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gelenidze\Desktop\78275 სკოლები\"/>
    </mc:Choice>
  </mc:AlternateContent>
  <bookViews>
    <workbookView xWindow="0" yWindow="0" windowWidth="28800" windowHeight="12435"/>
  </bookViews>
  <sheets>
    <sheet name="გათბობა" sheetId="2" r:id="rId1"/>
  </sheets>
  <calcPr calcId="152511"/>
</workbook>
</file>

<file path=xl/calcChain.xml><?xml version="1.0" encoding="utf-8"?>
<calcChain xmlns="http://schemas.openxmlformats.org/spreadsheetml/2006/main">
  <c r="F41" i="2" l="1"/>
  <c r="F36" i="2"/>
  <c r="F30" i="2"/>
  <c r="F17" i="2"/>
  <c r="F16" i="2"/>
  <c r="F15" i="2"/>
  <c r="F14" i="2"/>
  <c r="F55" i="2"/>
  <c r="F54" i="2"/>
  <c r="F53" i="2"/>
  <c r="F51" i="2"/>
  <c r="F50" i="2"/>
  <c r="F49" i="2"/>
  <c r="F48" i="2"/>
  <c r="F46" i="2"/>
  <c r="F45" i="2"/>
  <c r="F43" i="2"/>
  <c r="F40" i="2"/>
  <c r="F39" i="2"/>
  <c r="F37" i="2"/>
  <c r="F35" i="2"/>
  <c r="F34" i="2"/>
  <c r="F32" i="2"/>
  <c r="F29" i="2"/>
  <c r="F28" i="2"/>
  <c r="F26" i="2"/>
  <c r="F23" i="2"/>
  <c r="F22" i="2"/>
  <c r="F19" i="2"/>
  <c r="F12" i="2"/>
  <c r="F11" i="2"/>
  <c r="F10" i="2"/>
  <c r="F9" i="2"/>
</calcChain>
</file>

<file path=xl/sharedStrings.xml><?xml version="1.0" encoding="utf-8"?>
<sst xmlns="http://schemas.openxmlformats.org/spreadsheetml/2006/main" count="148" uniqueCount="77">
  <si>
    <t>jami</t>
  </si>
  <si>
    <t>sul</t>
  </si>
  <si>
    <t>საბაზრო</t>
  </si>
  <si>
    <t>შრომის დანახარჯები</t>
  </si>
  <si>
    <t>კაც/სთ</t>
  </si>
  <si>
    <t>ლარი</t>
  </si>
  <si>
    <t>მ3</t>
  </si>
  <si>
    <t xml:space="preserve">gauTvaliswinebeli xarjebi </t>
  </si>
  <si>
    <t>dRg</t>
  </si>
  <si>
    <t>მანქანები</t>
  </si>
  <si>
    <t>შრომითი დანახარჯები</t>
  </si>
  <si>
    <t>სხვა მასალა</t>
  </si>
  <si>
    <t>ხელფასი</t>
  </si>
  <si>
    <t>მასალა</t>
  </si>
  <si>
    <t>შიფრი</t>
  </si>
  <si>
    <t>სამუშაოს დასახელება</t>
  </si>
  <si>
    <t>განზ.</t>
  </si>
  <si>
    <t>რაოდენობა</t>
  </si>
  <si>
    <t>მანქანა-მექ.</t>
  </si>
  <si>
    <t>სახარჯთაღრიცხვო ჯამი</t>
  </si>
  <si>
    <t>ნორმ.ერთეულზე</t>
  </si>
  <si>
    <t>სულ</t>
  </si>
  <si>
    <t>erTeuli</t>
  </si>
  <si>
    <t>18-2-10</t>
  </si>
  <si>
    <t>გათბობის ქვაბი კედლის 40კვტ უჟანგავი ფოლადის პირველადი თბომცვლელით და დისტანციური თერმოსტატიანი მართვის პულტით მონტაჟი</t>
  </si>
  <si>
    <t>კომპლ.</t>
  </si>
  <si>
    <t>სხვა მანქანა</t>
  </si>
  <si>
    <t>გათბობის ქვაბი კედლის 40კვტ უჟანგავი ფოლადის პირველადი თბომცვლელით და დისტანციური თერმოსტატიანი მართვის პულტით</t>
  </si>
  <si>
    <t>ГЭСН  18-03-001-03</t>
  </si>
  <si>
    <t>ც</t>
  </si>
  <si>
    <t>7-14</t>
  </si>
  <si>
    <t>პანელური რადიატორი H=0.6 მ. L=1.0 მ.</t>
  </si>
  <si>
    <t xml:space="preserve"> 16--6-1</t>
  </si>
  <si>
    <t>მინაბოჭკოვანი პლასტმასის მილები დ-40</t>
  </si>
  <si>
    <t>გრძ.მ</t>
  </si>
  <si>
    <t>მინაბოჭკოვანი პლასტმასის მილი დ-40  (ფასონური ნაწილებით)</t>
  </si>
  <si>
    <t xml:space="preserve"> ვენტილი D40</t>
  </si>
  <si>
    <t>ცალი</t>
  </si>
  <si>
    <t>მინაბოჭკოვანი პლასტმასის მილები დ-32</t>
  </si>
  <si>
    <t>მინაბოჭკოვანი პლასტმასის მილი დ-32  (ფასონური ნაწილებით)</t>
  </si>
  <si>
    <t>6-65</t>
  </si>
  <si>
    <t xml:space="preserve"> ვენტილი D32</t>
  </si>
  <si>
    <t>მინაბოჭკოვანი პლასტმასის მილები დ-25</t>
  </si>
  <si>
    <t>სრფ 2-51</t>
  </si>
  <si>
    <t>მინაბოჭკოვანი პლასტმასის მილი დ-25  (ფასონური ნაწილებით)</t>
  </si>
  <si>
    <t>მინაბოჭკოვანი პლასტმასის მილები დ-20</t>
  </si>
  <si>
    <t>სრფ 2-50</t>
  </si>
  <si>
    <t>მინაბოჭკოვანი პლასტმასის მილი დ-20  (ფასონური ნაწილებით)</t>
  </si>
  <si>
    <t xml:space="preserve"> ვენტილი D20</t>
  </si>
  <si>
    <t>46-19-3</t>
  </si>
  <si>
    <t>ნახვრეტების გამოტეხვა ბეტონის კედლებში</t>
  </si>
  <si>
    <t xml:space="preserve"> 6-22</t>
  </si>
  <si>
    <t xml:space="preserve">ნახვრელების ამოვსება ბეტონით </t>
  </si>
  <si>
    <t>სრფ 4-1-337</t>
  </si>
  <si>
    <t>ბეტონი - Б-15</t>
  </si>
  <si>
    <t>სხვადასხვა მასალები</t>
  </si>
  <si>
    <t xml:space="preserve"> სისტემისა და ელემენტების გარეცხვა ,გამოცდა და გაშვება</t>
  </si>
  <si>
    <t>მ.</t>
  </si>
  <si>
    <t>წყალი</t>
  </si>
  <si>
    <t>ჯამი</t>
  </si>
  <si>
    <t>მასალების ტრანსპორტირება</t>
  </si>
  <si>
    <t>zeddebuli xarji</t>
  </si>
  <si>
    <t xml:space="preserve">jami </t>
  </si>
  <si>
    <t>gegmiuri mogeba</t>
  </si>
  <si>
    <t>სრფ 7-187</t>
  </si>
  <si>
    <t>პანელური რადიატორები და ფასონური ნაწილების ღირებულება და მონტაჟი</t>
  </si>
  <si>
    <t>სრფ 2-6-52</t>
  </si>
  <si>
    <t>სრფ 2-49</t>
  </si>
  <si>
    <t>18-8-1</t>
  </si>
  <si>
    <t>ქსელური საცირკულიაციო ტურბოს ღირებულება და მონტაჟი</t>
  </si>
  <si>
    <t>საცირკულიაციო ტუმბო, სიმძლავრე 1/2/3-60/120/200 ვტ. Q=2.2მ3/სთ, H=4.7მ.</t>
  </si>
  <si>
    <t>კომპ.</t>
  </si>
  <si>
    <t>6-67</t>
  </si>
  <si>
    <t>სსიპ წყალტუბოს მუნიციპალიტეტის სოფელ გვიშტიბის საჯარო სკოლაში გათბობის სისტემის მოწყობის</t>
  </si>
  <si>
    <t>ხ ა რ ჯ თ ა ღ რ ი ც ხ ვ ა</t>
  </si>
  <si>
    <t>%</t>
  </si>
  <si>
    <t>არაუმეტეს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</si>
</sst>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0.000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AcadNusx"/>
    </font>
    <font>
      <sz val="11"/>
      <name val="AcadNusx"/>
    </font>
    <font>
      <b/>
      <sz val="11"/>
      <color indexed="8"/>
      <name val="Sylfaen"/>
      <family val="1"/>
      <charset val="204"/>
    </font>
    <font>
      <sz val="10"/>
      <name val="Sylfaen"/>
      <family val="1"/>
      <charset val="204"/>
    </font>
    <font>
      <sz val="11"/>
      <color indexed="8"/>
      <name val="Sylfaen"/>
      <family val="1"/>
      <charset val="204"/>
    </font>
    <font>
      <sz val="11"/>
      <name val="Sylfaen"/>
      <family val="1"/>
    </font>
    <font>
      <sz val="11"/>
      <color indexed="8"/>
      <name val="AcadNusx"/>
    </font>
    <font>
      <sz val="10"/>
      <name val="Arial"/>
      <family val="2"/>
      <charset val="204"/>
    </font>
    <font>
      <sz val="12"/>
      <color indexed="8"/>
      <name val="AcadNusx"/>
    </font>
    <font>
      <sz val="10"/>
      <color indexed="8"/>
      <name val="AcadNusx"/>
    </font>
    <font>
      <sz val="9"/>
      <color indexed="8"/>
      <name val="AcadNusx"/>
    </font>
    <font>
      <b/>
      <sz val="10"/>
      <color indexed="8"/>
      <name val="AcadNusx"/>
    </font>
    <font>
      <sz val="10"/>
      <color indexed="8"/>
      <name val="Sylfaen"/>
      <family val="1"/>
      <charset val="1"/>
    </font>
    <font>
      <sz val="11"/>
      <name val="Sylfaen"/>
      <family val="2"/>
    </font>
    <font>
      <b/>
      <sz val="11"/>
      <name val="Sylfaen"/>
      <family val="1"/>
    </font>
    <font>
      <b/>
      <sz val="10"/>
      <color indexed="8"/>
      <name val="Sylfaen"/>
      <family val="1"/>
      <charset val="1"/>
    </font>
    <font>
      <b/>
      <sz val="9"/>
      <color indexed="8"/>
      <name val="AcadNusx"/>
    </font>
    <font>
      <b/>
      <sz val="11"/>
      <color indexed="8"/>
      <name val="AcadNusx"/>
    </font>
    <font>
      <sz val="10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1"/>
      <color indexed="8"/>
      <name val="Sylfaen"/>
      <family val="1"/>
      <charset val="1"/>
    </font>
    <font>
      <b/>
      <sz val="11"/>
      <color indexed="8"/>
      <name val="Sylfae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</cellStyleXfs>
  <cellXfs count="98">
    <xf numFmtId="0" fontId="0" fillId="0" borderId="0" xfId="0"/>
    <xf numFmtId="0" fontId="0" fillId="2" borderId="0" xfId="0" applyFont="1" applyFill="1"/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wrapText="1"/>
    </xf>
    <xf numFmtId="2" fontId="4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9" fontId="4" fillId="2" borderId="1" xfId="2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2" fontId="4" fillId="2" borderId="1" xfId="2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43" fontId="5" fillId="2" borderId="0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Fill="1" applyBorder="1" applyAlignment="1"/>
    <xf numFmtId="0" fontId="12" fillId="0" borderId="0" xfId="0" applyFont="1" applyBorder="1" applyAlignment="1"/>
    <xf numFmtId="0" fontId="12" fillId="0" borderId="0" xfId="0" applyFont="1" applyFill="1" applyBorder="1" applyAlignment="1"/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7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0" xfId="0" applyFont="1" applyFill="1" applyBorder="1" applyAlignment="1"/>
    <xf numFmtId="0" fontId="15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/>
    <xf numFmtId="0" fontId="9" fillId="0" borderId="1" xfId="0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0" fontId="17" fillId="0" borderId="0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/>
    <xf numFmtId="0" fontId="17" fillId="0" borderId="0" xfId="0" applyFont="1" applyFill="1" applyAlignment="1"/>
    <xf numFmtId="0" fontId="17" fillId="0" borderId="3" xfId="0" applyFont="1" applyFill="1" applyBorder="1" applyAlignment="1"/>
    <xf numFmtId="49" fontId="17" fillId="0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6" fontId="20" fillId="2" borderId="1" xfId="0" applyNumberFormat="1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9" fontId="22" fillId="2" borderId="1" xfId="0" applyNumberFormat="1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66" fontId="23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2" fontId="25" fillId="4" borderId="2" xfId="0" applyNumberFormat="1" applyFont="1" applyFill="1" applyBorder="1" applyAlignment="1">
      <alignment horizontal="center"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2" fontId="24" fillId="2" borderId="2" xfId="0" applyNumberFormat="1" applyFont="1" applyFill="1" applyBorder="1" applyAlignment="1">
      <alignment horizontal="center" vertical="center" wrapText="1"/>
    </xf>
    <xf numFmtId="1" fontId="24" fillId="3" borderId="2" xfId="0" applyNumberFormat="1" applyFont="1" applyFill="1" applyBorder="1" applyAlignment="1">
      <alignment horizontal="center" vertical="center" wrapText="1"/>
    </xf>
    <xf numFmtId="166" fontId="24" fillId="2" borderId="2" xfId="0" applyNumberFormat="1" applyFont="1" applyFill="1" applyBorder="1" applyAlignment="1">
      <alignment horizontal="center" vertical="center" wrapText="1"/>
    </xf>
    <xf numFmtId="2" fontId="24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7" fillId="2" borderId="1" xfId="3" applyFont="1" applyFill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7" fillId="2" borderId="1" xfId="3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2" borderId="0" xfId="2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5">
    <cellStyle name="Comma" xfId="1" builtinId="3"/>
    <cellStyle name="Normal" xfId="0" builtinId="0"/>
    <cellStyle name="Normal 10" xfId="2"/>
    <cellStyle name="Обычный 2" xfId="4"/>
    <cellStyle name="Обычный_Лист1" xfId="3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3"/>
  <sheetViews>
    <sheetView tabSelected="1" workbookViewId="0">
      <selection activeCell="S61" sqref="S61"/>
    </sheetView>
  </sheetViews>
  <sheetFormatPr defaultColWidth="9" defaultRowHeight="15.75" x14ac:dyDescent="0.3"/>
  <cols>
    <col min="1" max="1" width="4.140625" style="60" customWidth="1"/>
    <col min="2" max="2" width="14.5703125" style="76" customWidth="1"/>
    <col min="3" max="3" width="35" style="77" customWidth="1"/>
    <col min="4" max="4" width="11.28515625" style="76" customWidth="1"/>
    <col min="5" max="5" width="9" style="76" bestFit="1" customWidth="1"/>
    <col min="6" max="6" width="8.42578125" style="76" bestFit="1" customWidth="1"/>
    <col min="7" max="7" width="9.28515625" style="76" customWidth="1"/>
    <col min="8" max="8" width="11.28515625" style="76" bestFit="1" customWidth="1"/>
    <col min="9" max="9" width="8.42578125" style="76" bestFit="1" customWidth="1"/>
    <col min="10" max="10" width="8.85546875" style="76" customWidth="1"/>
    <col min="11" max="11" width="7.28515625" style="76" bestFit="1" customWidth="1"/>
    <col min="12" max="12" width="7" style="76" customWidth="1"/>
    <col min="13" max="13" width="9.5703125" style="76" customWidth="1"/>
    <col min="14" max="14" width="11" style="17" customWidth="1"/>
    <col min="15" max="15" width="10" style="17" customWidth="1"/>
    <col min="16" max="16" width="9" style="17"/>
    <col min="17" max="21" width="9" style="18"/>
    <col min="22" max="256" width="9" style="17"/>
    <col min="257" max="257" width="4.140625" style="17" customWidth="1"/>
    <col min="258" max="258" width="8.85546875" style="17" customWidth="1"/>
    <col min="259" max="259" width="26.140625" style="17" customWidth="1"/>
    <col min="260" max="260" width="8" style="17" customWidth="1"/>
    <col min="261" max="261" width="9" style="17" bestFit="1" customWidth="1"/>
    <col min="262" max="262" width="8.42578125" style="17" bestFit="1" customWidth="1"/>
    <col min="263" max="263" width="7.28515625" style="17" bestFit="1" customWidth="1"/>
    <col min="264" max="264" width="11.28515625" style="17" bestFit="1" customWidth="1"/>
    <col min="265" max="265" width="8.42578125" style="17" bestFit="1" customWidth="1"/>
    <col min="266" max="266" width="8.85546875" style="17" customWidth="1"/>
    <col min="267" max="267" width="7.28515625" style="17" bestFit="1" customWidth="1"/>
    <col min="268" max="268" width="7" style="17" customWidth="1"/>
    <col min="269" max="269" width="9.5703125" style="17" customWidth="1"/>
    <col min="270" max="270" width="11" style="17" customWidth="1"/>
    <col min="271" max="271" width="10" style="17" customWidth="1"/>
    <col min="272" max="512" width="9" style="17"/>
    <col min="513" max="513" width="4.140625" style="17" customWidth="1"/>
    <col min="514" max="514" width="8.85546875" style="17" customWidth="1"/>
    <col min="515" max="515" width="26.140625" style="17" customWidth="1"/>
    <col min="516" max="516" width="8" style="17" customWidth="1"/>
    <col min="517" max="517" width="9" style="17" bestFit="1" customWidth="1"/>
    <col min="518" max="518" width="8.42578125" style="17" bestFit="1" customWidth="1"/>
    <col min="519" max="519" width="7.28515625" style="17" bestFit="1" customWidth="1"/>
    <col min="520" max="520" width="11.28515625" style="17" bestFit="1" customWidth="1"/>
    <col min="521" max="521" width="8.42578125" style="17" bestFit="1" customWidth="1"/>
    <col min="522" max="522" width="8.85546875" style="17" customWidth="1"/>
    <col min="523" max="523" width="7.28515625" style="17" bestFit="1" customWidth="1"/>
    <col min="524" max="524" width="7" style="17" customWidth="1"/>
    <col min="525" max="525" width="9.5703125" style="17" customWidth="1"/>
    <col min="526" max="526" width="11" style="17" customWidth="1"/>
    <col min="527" max="527" width="10" style="17" customWidth="1"/>
    <col min="528" max="768" width="9" style="17"/>
    <col min="769" max="769" width="4.140625" style="17" customWidth="1"/>
    <col min="770" max="770" width="8.85546875" style="17" customWidth="1"/>
    <col min="771" max="771" width="26.140625" style="17" customWidth="1"/>
    <col min="772" max="772" width="8" style="17" customWidth="1"/>
    <col min="773" max="773" width="9" style="17" bestFit="1" customWidth="1"/>
    <col min="774" max="774" width="8.42578125" style="17" bestFit="1" customWidth="1"/>
    <col min="775" max="775" width="7.28515625" style="17" bestFit="1" customWidth="1"/>
    <col min="776" max="776" width="11.28515625" style="17" bestFit="1" customWidth="1"/>
    <col min="777" max="777" width="8.42578125" style="17" bestFit="1" customWidth="1"/>
    <col min="778" max="778" width="8.85546875" style="17" customWidth="1"/>
    <col min="779" max="779" width="7.28515625" style="17" bestFit="1" customWidth="1"/>
    <col min="780" max="780" width="7" style="17" customWidth="1"/>
    <col min="781" max="781" width="9.5703125" style="17" customWidth="1"/>
    <col min="782" max="782" width="11" style="17" customWidth="1"/>
    <col min="783" max="783" width="10" style="17" customWidth="1"/>
    <col min="784" max="1024" width="9" style="17"/>
    <col min="1025" max="1025" width="4.140625" style="17" customWidth="1"/>
    <col min="1026" max="1026" width="8.85546875" style="17" customWidth="1"/>
    <col min="1027" max="1027" width="26.140625" style="17" customWidth="1"/>
    <col min="1028" max="1028" width="8" style="17" customWidth="1"/>
    <col min="1029" max="1029" width="9" style="17" bestFit="1" customWidth="1"/>
    <col min="1030" max="1030" width="8.42578125" style="17" bestFit="1" customWidth="1"/>
    <col min="1031" max="1031" width="7.28515625" style="17" bestFit="1" customWidth="1"/>
    <col min="1032" max="1032" width="11.28515625" style="17" bestFit="1" customWidth="1"/>
    <col min="1033" max="1033" width="8.42578125" style="17" bestFit="1" customWidth="1"/>
    <col min="1034" max="1034" width="8.85546875" style="17" customWidth="1"/>
    <col min="1035" max="1035" width="7.28515625" style="17" bestFit="1" customWidth="1"/>
    <col min="1036" max="1036" width="7" style="17" customWidth="1"/>
    <col min="1037" max="1037" width="9.5703125" style="17" customWidth="1"/>
    <col min="1038" max="1038" width="11" style="17" customWidth="1"/>
    <col min="1039" max="1039" width="10" style="17" customWidth="1"/>
    <col min="1040" max="1280" width="9" style="17"/>
    <col min="1281" max="1281" width="4.140625" style="17" customWidth="1"/>
    <col min="1282" max="1282" width="8.85546875" style="17" customWidth="1"/>
    <col min="1283" max="1283" width="26.140625" style="17" customWidth="1"/>
    <col min="1284" max="1284" width="8" style="17" customWidth="1"/>
    <col min="1285" max="1285" width="9" style="17" bestFit="1" customWidth="1"/>
    <col min="1286" max="1286" width="8.42578125" style="17" bestFit="1" customWidth="1"/>
    <col min="1287" max="1287" width="7.28515625" style="17" bestFit="1" customWidth="1"/>
    <col min="1288" max="1288" width="11.28515625" style="17" bestFit="1" customWidth="1"/>
    <col min="1289" max="1289" width="8.42578125" style="17" bestFit="1" customWidth="1"/>
    <col min="1290" max="1290" width="8.85546875" style="17" customWidth="1"/>
    <col min="1291" max="1291" width="7.28515625" style="17" bestFit="1" customWidth="1"/>
    <col min="1292" max="1292" width="7" style="17" customWidth="1"/>
    <col min="1293" max="1293" width="9.5703125" style="17" customWidth="1"/>
    <col min="1294" max="1294" width="11" style="17" customWidth="1"/>
    <col min="1295" max="1295" width="10" style="17" customWidth="1"/>
    <col min="1296" max="1536" width="9" style="17"/>
    <col min="1537" max="1537" width="4.140625" style="17" customWidth="1"/>
    <col min="1538" max="1538" width="8.85546875" style="17" customWidth="1"/>
    <col min="1539" max="1539" width="26.140625" style="17" customWidth="1"/>
    <col min="1540" max="1540" width="8" style="17" customWidth="1"/>
    <col min="1541" max="1541" width="9" style="17" bestFit="1" customWidth="1"/>
    <col min="1542" max="1542" width="8.42578125" style="17" bestFit="1" customWidth="1"/>
    <col min="1543" max="1543" width="7.28515625" style="17" bestFit="1" customWidth="1"/>
    <col min="1544" max="1544" width="11.28515625" style="17" bestFit="1" customWidth="1"/>
    <col min="1545" max="1545" width="8.42578125" style="17" bestFit="1" customWidth="1"/>
    <col min="1546" max="1546" width="8.85546875" style="17" customWidth="1"/>
    <col min="1547" max="1547" width="7.28515625" style="17" bestFit="1" customWidth="1"/>
    <col min="1548" max="1548" width="7" style="17" customWidth="1"/>
    <col min="1549" max="1549" width="9.5703125" style="17" customWidth="1"/>
    <col min="1550" max="1550" width="11" style="17" customWidth="1"/>
    <col min="1551" max="1551" width="10" style="17" customWidth="1"/>
    <col min="1552" max="1792" width="9" style="17"/>
    <col min="1793" max="1793" width="4.140625" style="17" customWidth="1"/>
    <col min="1794" max="1794" width="8.85546875" style="17" customWidth="1"/>
    <col min="1795" max="1795" width="26.140625" style="17" customWidth="1"/>
    <col min="1796" max="1796" width="8" style="17" customWidth="1"/>
    <col min="1797" max="1797" width="9" style="17" bestFit="1" customWidth="1"/>
    <col min="1798" max="1798" width="8.42578125" style="17" bestFit="1" customWidth="1"/>
    <col min="1799" max="1799" width="7.28515625" style="17" bestFit="1" customWidth="1"/>
    <col min="1800" max="1800" width="11.28515625" style="17" bestFit="1" customWidth="1"/>
    <col min="1801" max="1801" width="8.42578125" style="17" bestFit="1" customWidth="1"/>
    <col min="1802" max="1802" width="8.85546875" style="17" customWidth="1"/>
    <col min="1803" max="1803" width="7.28515625" style="17" bestFit="1" customWidth="1"/>
    <col min="1804" max="1804" width="7" style="17" customWidth="1"/>
    <col min="1805" max="1805" width="9.5703125" style="17" customWidth="1"/>
    <col min="1806" max="1806" width="11" style="17" customWidth="1"/>
    <col min="1807" max="1807" width="10" style="17" customWidth="1"/>
    <col min="1808" max="2048" width="9" style="17"/>
    <col min="2049" max="2049" width="4.140625" style="17" customWidth="1"/>
    <col min="2050" max="2050" width="8.85546875" style="17" customWidth="1"/>
    <col min="2051" max="2051" width="26.140625" style="17" customWidth="1"/>
    <col min="2052" max="2052" width="8" style="17" customWidth="1"/>
    <col min="2053" max="2053" width="9" style="17" bestFit="1" customWidth="1"/>
    <col min="2054" max="2054" width="8.42578125" style="17" bestFit="1" customWidth="1"/>
    <col min="2055" max="2055" width="7.28515625" style="17" bestFit="1" customWidth="1"/>
    <col min="2056" max="2056" width="11.28515625" style="17" bestFit="1" customWidth="1"/>
    <col min="2057" max="2057" width="8.42578125" style="17" bestFit="1" customWidth="1"/>
    <col min="2058" max="2058" width="8.85546875" style="17" customWidth="1"/>
    <col min="2059" max="2059" width="7.28515625" style="17" bestFit="1" customWidth="1"/>
    <col min="2060" max="2060" width="7" style="17" customWidth="1"/>
    <col min="2061" max="2061" width="9.5703125" style="17" customWidth="1"/>
    <col min="2062" max="2062" width="11" style="17" customWidth="1"/>
    <col min="2063" max="2063" width="10" style="17" customWidth="1"/>
    <col min="2064" max="2304" width="9" style="17"/>
    <col min="2305" max="2305" width="4.140625" style="17" customWidth="1"/>
    <col min="2306" max="2306" width="8.85546875" style="17" customWidth="1"/>
    <col min="2307" max="2307" width="26.140625" style="17" customWidth="1"/>
    <col min="2308" max="2308" width="8" style="17" customWidth="1"/>
    <col min="2309" max="2309" width="9" style="17" bestFit="1" customWidth="1"/>
    <col min="2310" max="2310" width="8.42578125" style="17" bestFit="1" customWidth="1"/>
    <col min="2311" max="2311" width="7.28515625" style="17" bestFit="1" customWidth="1"/>
    <col min="2312" max="2312" width="11.28515625" style="17" bestFit="1" customWidth="1"/>
    <col min="2313" max="2313" width="8.42578125" style="17" bestFit="1" customWidth="1"/>
    <col min="2314" max="2314" width="8.85546875" style="17" customWidth="1"/>
    <col min="2315" max="2315" width="7.28515625" style="17" bestFit="1" customWidth="1"/>
    <col min="2316" max="2316" width="7" style="17" customWidth="1"/>
    <col min="2317" max="2317" width="9.5703125" style="17" customWidth="1"/>
    <col min="2318" max="2318" width="11" style="17" customWidth="1"/>
    <col min="2319" max="2319" width="10" style="17" customWidth="1"/>
    <col min="2320" max="2560" width="9" style="17"/>
    <col min="2561" max="2561" width="4.140625" style="17" customWidth="1"/>
    <col min="2562" max="2562" width="8.85546875" style="17" customWidth="1"/>
    <col min="2563" max="2563" width="26.140625" style="17" customWidth="1"/>
    <col min="2564" max="2564" width="8" style="17" customWidth="1"/>
    <col min="2565" max="2565" width="9" style="17" bestFit="1" customWidth="1"/>
    <col min="2566" max="2566" width="8.42578125" style="17" bestFit="1" customWidth="1"/>
    <col min="2567" max="2567" width="7.28515625" style="17" bestFit="1" customWidth="1"/>
    <col min="2568" max="2568" width="11.28515625" style="17" bestFit="1" customWidth="1"/>
    <col min="2569" max="2569" width="8.42578125" style="17" bestFit="1" customWidth="1"/>
    <col min="2570" max="2570" width="8.85546875" style="17" customWidth="1"/>
    <col min="2571" max="2571" width="7.28515625" style="17" bestFit="1" customWidth="1"/>
    <col min="2572" max="2572" width="7" style="17" customWidth="1"/>
    <col min="2573" max="2573" width="9.5703125" style="17" customWidth="1"/>
    <col min="2574" max="2574" width="11" style="17" customWidth="1"/>
    <col min="2575" max="2575" width="10" style="17" customWidth="1"/>
    <col min="2576" max="2816" width="9" style="17"/>
    <col min="2817" max="2817" width="4.140625" style="17" customWidth="1"/>
    <col min="2818" max="2818" width="8.85546875" style="17" customWidth="1"/>
    <col min="2819" max="2819" width="26.140625" style="17" customWidth="1"/>
    <col min="2820" max="2820" width="8" style="17" customWidth="1"/>
    <col min="2821" max="2821" width="9" style="17" bestFit="1" customWidth="1"/>
    <col min="2822" max="2822" width="8.42578125" style="17" bestFit="1" customWidth="1"/>
    <col min="2823" max="2823" width="7.28515625" style="17" bestFit="1" customWidth="1"/>
    <col min="2824" max="2824" width="11.28515625" style="17" bestFit="1" customWidth="1"/>
    <col min="2825" max="2825" width="8.42578125" style="17" bestFit="1" customWidth="1"/>
    <col min="2826" max="2826" width="8.85546875" style="17" customWidth="1"/>
    <col min="2827" max="2827" width="7.28515625" style="17" bestFit="1" customWidth="1"/>
    <col min="2828" max="2828" width="7" style="17" customWidth="1"/>
    <col min="2829" max="2829" width="9.5703125" style="17" customWidth="1"/>
    <col min="2830" max="2830" width="11" style="17" customWidth="1"/>
    <col min="2831" max="2831" width="10" style="17" customWidth="1"/>
    <col min="2832" max="3072" width="9" style="17"/>
    <col min="3073" max="3073" width="4.140625" style="17" customWidth="1"/>
    <col min="3074" max="3074" width="8.85546875" style="17" customWidth="1"/>
    <col min="3075" max="3075" width="26.140625" style="17" customWidth="1"/>
    <col min="3076" max="3076" width="8" style="17" customWidth="1"/>
    <col min="3077" max="3077" width="9" style="17" bestFit="1" customWidth="1"/>
    <col min="3078" max="3078" width="8.42578125" style="17" bestFit="1" customWidth="1"/>
    <col min="3079" max="3079" width="7.28515625" style="17" bestFit="1" customWidth="1"/>
    <col min="3080" max="3080" width="11.28515625" style="17" bestFit="1" customWidth="1"/>
    <col min="3081" max="3081" width="8.42578125" style="17" bestFit="1" customWidth="1"/>
    <col min="3082" max="3082" width="8.85546875" style="17" customWidth="1"/>
    <col min="3083" max="3083" width="7.28515625" style="17" bestFit="1" customWidth="1"/>
    <col min="3084" max="3084" width="7" style="17" customWidth="1"/>
    <col min="3085" max="3085" width="9.5703125" style="17" customWidth="1"/>
    <col min="3086" max="3086" width="11" style="17" customWidth="1"/>
    <col min="3087" max="3087" width="10" style="17" customWidth="1"/>
    <col min="3088" max="3328" width="9" style="17"/>
    <col min="3329" max="3329" width="4.140625" style="17" customWidth="1"/>
    <col min="3330" max="3330" width="8.85546875" style="17" customWidth="1"/>
    <col min="3331" max="3331" width="26.140625" style="17" customWidth="1"/>
    <col min="3332" max="3332" width="8" style="17" customWidth="1"/>
    <col min="3333" max="3333" width="9" style="17" bestFit="1" customWidth="1"/>
    <col min="3334" max="3334" width="8.42578125" style="17" bestFit="1" customWidth="1"/>
    <col min="3335" max="3335" width="7.28515625" style="17" bestFit="1" customWidth="1"/>
    <col min="3336" max="3336" width="11.28515625" style="17" bestFit="1" customWidth="1"/>
    <col min="3337" max="3337" width="8.42578125" style="17" bestFit="1" customWidth="1"/>
    <col min="3338" max="3338" width="8.85546875" style="17" customWidth="1"/>
    <col min="3339" max="3339" width="7.28515625" style="17" bestFit="1" customWidth="1"/>
    <col min="3340" max="3340" width="7" style="17" customWidth="1"/>
    <col min="3341" max="3341" width="9.5703125" style="17" customWidth="1"/>
    <col min="3342" max="3342" width="11" style="17" customWidth="1"/>
    <col min="3343" max="3343" width="10" style="17" customWidth="1"/>
    <col min="3344" max="3584" width="9" style="17"/>
    <col min="3585" max="3585" width="4.140625" style="17" customWidth="1"/>
    <col min="3586" max="3586" width="8.85546875" style="17" customWidth="1"/>
    <col min="3587" max="3587" width="26.140625" style="17" customWidth="1"/>
    <col min="3588" max="3588" width="8" style="17" customWidth="1"/>
    <col min="3589" max="3589" width="9" style="17" bestFit="1" customWidth="1"/>
    <col min="3590" max="3590" width="8.42578125" style="17" bestFit="1" customWidth="1"/>
    <col min="3591" max="3591" width="7.28515625" style="17" bestFit="1" customWidth="1"/>
    <col min="3592" max="3592" width="11.28515625" style="17" bestFit="1" customWidth="1"/>
    <col min="3593" max="3593" width="8.42578125" style="17" bestFit="1" customWidth="1"/>
    <col min="3594" max="3594" width="8.85546875" style="17" customWidth="1"/>
    <col min="3595" max="3595" width="7.28515625" style="17" bestFit="1" customWidth="1"/>
    <col min="3596" max="3596" width="7" style="17" customWidth="1"/>
    <col min="3597" max="3597" width="9.5703125" style="17" customWidth="1"/>
    <col min="3598" max="3598" width="11" style="17" customWidth="1"/>
    <col min="3599" max="3599" width="10" style="17" customWidth="1"/>
    <col min="3600" max="3840" width="9" style="17"/>
    <col min="3841" max="3841" width="4.140625" style="17" customWidth="1"/>
    <col min="3842" max="3842" width="8.85546875" style="17" customWidth="1"/>
    <col min="3843" max="3843" width="26.140625" style="17" customWidth="1"/>
    <col min="3844" max="3844" width="8" style="17" customWidth="1"/>
    <col min="3845" max="3845" width="9" style="17" bestFit="1" customWidth="1"/>
    <col min="3846" max="3846" width="8.42578125" style="17" bestFit="1" customWidth="1"/>
    <col min="3847" max="3847" width="7.28515625" style="17" bestFit="1" customWidth="1"/>
    <col min="3848" max="3848" width="11.28515625" style="17" bestFit="1" customWidth="1"/>
    <col min="3849" max="3849" width="8.42578125" style="17" bestFit="1" customWidth="1"/>
    <col min="3850" max="3850" width="8.85546875" style="17" customWidth="1"/>
    <col min="3851" max="3851" width="7.28515625" style="17" bestFit="1" customWidth="1"/>
    <col min="3852" max="3852" width="7" style="17" customWidth="1"/>
    <col min="3853" max="3853" width="9.5703125" style="17" customWidth="1"/>
    <col min="3854" max="3854" width="11" style="17" customWidth="1"/>
    <col min="3855" max="3855" width="10" style="17" customWidth="1"/>
    <col min="3856" max="4096" width="9" style="17"/>
    <col min="4097" max="4097" width="4.140625" style="17" customWidth="1"/>
    <col min="4098" max="4098" width="8.85546875" style="17" customWidth="1"/>
    <col min="4099" max="4099" width="26.140625" style="17" customWidth="1"/>
    <col min="4100" max="4100" width="8" style="17" customWidth="1"/>
    <col min="4101" max="4101" width="9" style="17" bestFit="1" customWidth="1"/>
    <col min="4102" max="4102" width="8.42578125" style="17" bestFit="1" customWidth="1"/>
    <col min="4103" max="4103" width="7.28515625" style="17" bestFit="1" customWidth="1"/>
    <col min="4104" max="4104" width="11.28515625" style="17" bestFit="1" customWidth="1"/>
    <col min="4105" max="4105" width="8.42578125" style="17" bestFit="1" customWidth="1"/>
    <col min="4106" max="4106" width="8.85546875" style="17" customWidth="1"/>
    <col min="4107" max="4107" width="7.28515625" style="17" bestFit="1" customWidth="1"/>
    <col min="4108" max="4108" width="7" style="17" customWidth="1"/>
    <col min="4109" max="4109" width="9.5703125" style="17" customWidth="1"/>
    <col min="4110" max="4110" width="11" style="17" customWidth="1"/>
    <col min="4111" max="4111" width="10" style="17" customWidth="1"/>
    <col min="4112" max="4352" width="9" style="17"/>
    <col min="4353" max="4353" width="4.140625" style="17" customWidth="1"/>
    <col min="4354" max="4354" width="8.85546875" style="17" customWidth="1"/>
    <col min="4355" max="4355" width="26.140625" style="17" customWidth="1"/>
    <col min="4356" max="4356" width="8" style="17" customWidth="1"/>
    <col min="4357" max="4357" width="9" style="17" bestFit="1" customWidth="1"/>
    <col min="4358" max="4358" width="8.42578125" style="17" bestFit="1" customWidth="1"/>
    <col min="4359" max="4359" width="7.28515625" style="17" bestFit="1" customWidth="1"/>
    <col min="4360" max="4360" width="11.28515625" style="17" bestFit="1" customWidth="1"/>
    <col min="4361" max="4361" width="8.42578125" style="17" bestFit="1" customWidth="1"/>
    <col min="4362" max="4362" width="8.85546875" style="17" customWidth="1"/>
    <col min="4363" max="4363" width="7.28515625" style="17" bestFit="1" customWidth="1"/>
    <col min="4364" max="4364" width="7" style="17" customWidth="1"/>
    <col min="4365" max="4365" width="9.5703125" style="17" customWidth="1"/>
    <col min="4366" max="4366" width="11" style="17" customWidth="1"/>
    <col min="4367" max="4367" width="10" style="17" customWidth="1"/>
    <col min="4368" max="4608" width="9" style="17"/>
    <col min="4609" max="4609" width="4.140625" style="17" customWidth="1"/>
    <col min="4610" max="4610" width="8.85546875" style="17" customWidth="1"/>
    <col min="4611" max="4611" width="26.140625" style="17" customWidth="1"/>
    <col min="4612" max="4612" width="8" style="17" customWidth="1"/>
    <col min="4613" max="4613" width="9" style="17" bestFit="1" customWidth="1"/>
    <col min="4614" max="4614" width="8.42578125" style="17" bestFit="1" customWidth="1"/>
    <col min="4615" max="4615" width="7.28515625" style="17" bestFit="1" customWidth="1"/>
    <col min="4616" max="4616" width="11.28515625" style="17" bestFit="1" customWidth="1"/>
    <col min="4617" max="4617" width="8.42578125" style="17" bestFit="1" customWidth="1"/>
    <col min="4618" max="4618" width="8.85546875" style="17" customWidth="1"/>
    <col min="4619" max="4619" width="7.28515625" style="17" bestFit="1" customWidth="1"/>
    <col min="4620" max="4620" width="7" style="17" customWidth="1"/>
    <col min="4621" max="4621" width="9.5703125" style="17" customWidth="1"/>
    <col min="4622" max="4622" width="11" style="17" customWidth="1"/>
    <col min="4623" max="4623" width="10" style="17" customWidth="1"/>
    <col min="4624" max="4864" width="9" style="17"/>
    <col min="4865" max="4865" width="4.140625" style="17" customWidth="1"/>
    <col min="4866" max="4866" width="8.85546875" style="17" customWidth="1"/>
    <col min="4867" max="4867" width="26.140625" style="17" customWidth="1"/>
    <col min="4868" max="4868" width="8" style="17" customWidth="1"/>
    <col min="4869" max="4869" width="9" style="17" bestFit="1" customWidth="1"/>
    <col min="4870" max="4870" width="8.42578125" style="17" bestFit="1" customWidth="1"/>
    <col min="4871" max="4871" width="7.28515625" style="17" bestFit="1" customWidth="1"/>
    <col min="4872" max="4872" width="11.28515625" style="17" bestFit="1" customWidth="1"/>
    <col min="4873" max="4873" width="8.42578125" style="17" bestFit="1" customWidth="1"/>
    <col min="4874" max="4874" width="8.85546875" style="17" customWidth="1"/>
    <col min="4875" max="4875" width="7.28515625" style="17" bestFit="1" customWidth="1"/>
    <col min="4876" max="4876" width="7" style="17" customWidth="1"/>
    <col min="4877" max="4877" width="9.5703125" style="17" customWidth="1"/>
    <col min="4878" max="4878" width="11" style="17" customWidth="1"/>
    <col min="4879" max="4879" width="10" style="17" customWidth="1"/>
    <col min="4880" max="5120" width="9" style="17"/>
    <col min="5121" max="5121" width="4.140625" style="17" customWidth="1"/>
    <col min="5122" max="5122" width="8.85546875" style="17" customWidth="1"/>
    <col min="5123" max="5123" width="26.140625" style="17" customWidth="1"/>
    <col min="5124" max="5124" width="8" style="17" customWidth="1"/>
    <col min="5125" max="5125" width="9" style="17" bestFit="1" customWidth="1"/>
    <col min="5126" max="5126" width="8.42578125" style="17" bestFit="1" customWidth="1"/>
    <col min="5127" max="5127" width="7.28515625" style="17" bestFit="1" customWidth="1"/>
    <col min="5128" max="5128" width="11.28515625" style="17" bestFit="1" customWidth="1"/>
    <col min="5129" max="5129" width="8.42578125" style="17" bestFit="1" customWidth="1"/>
    <col min="5130" max="5130" width="8.85546875" style="17" customWidth="1"/>
    <col min="5131" max="5131" width="7.28515625" style="17" bestFit="1" customWidth="1"/>
    <col min="5132" max="5132" width="7" style="17" customWidth="1"/>
    <col min="5133" max="5133" width="9.5703125" style="17" customWidth="1"/>
    <col min="5134" max="5134" width="11" style="17" customWidth="1"/>
    <col min="5135" max="5135" width="10" style="17" customWidth="1"/>
    <col min="5136" max="5376" width="9" style="17"/>
    <col min="5377" max="5377" width="4.140625" style="17" customWidth="1"/>
    <col min="5378" max="5378" width="8.85546875" style="17" customWidth="1"/>
    <col min="5379" max="5379" width="26.140625" style="17" customWidth="1"/>
    <col min="5380" max="5380" width="8" style="17" customWidth="1"/>
    <col min="5381" max="5381" width="9" style="17" bestFit="1" customWidth="1"/>
    <col min="5382" max="5382" width="8.42578125" style="17" bestFit="1" customWidth="1"/>
    <col min="5383" max="5383" width="7.28515625" style="17" bestFit="1" customWidth="1"/>
    <col min="5384" max="5384" width="11.28515625" style="17" bestFit="1" customWidth="1"/>
    <col min="5385" max="5385" width="8.42578125" style="17" bestFit="1" customWidth="1"/>
    <col min="5386" max="5386" width="8.85546875" style="17" customWidth="1"/>
    <col min="5387" max="5387" width="7.28515625" style="17" bestFit="1" customWidth="1"/>
    <col min="5388" max="5388" width="7" style="17" customWidth="1"/>
    <col min="5389" max="5389" width="9.5703125" style="17" customWidth="1"/>
    <col min="5390" max="5390" width="11" style="17" customWidth="1"/>
    <col min="5391" max="5391" width="10" style="17" customWidth="1"/>
    <col min="5392" max="5632" width="9" style="17"/>
    <col min="5633" max="5633" width="4.140625" style="17" customWidth="1"/>
    <col min="5634" max="5634" width="8.85546875" style="17" customWidth="1"/>
    <col min="5635" max="5635" width="26.140625" style="17" customWidth="1"/>
    <col min="5636" max="5636" width="8" style="17" customWidth="1"/>
    <col min="5637" max="5637" width="9" style="17" bestFit="1" customWidth="1"/>
    <col min="5638" max="5638" width="8.42578125" style="17" bestFit="1" customWidth="1"/>
    <col min="5639" max="5639" width="7.28515625" style="17" bestFit="1" customWidth="1"/>
    <col min="5640" max="5640" width="11.28515625" style="17" bestFit="1" customWidth="1"/>
    <col min="5641" max="5641" width="8.42578125" style="17" bestFit="1" customWidth="1"/>
    <col min="5642" max="5642" width="8.85546875" style="17" customWidth="1"/>
    <col min="5643" max="5643" width="7.28515625" style="17" bestFit="1" customWidth="1"/>
    <col min="5644" max="5644" width="7" style="17" customWidth="1"/>
    <col min="5645" max="5645" width="9.5703125" style="17" customWidth="1"/>
    <col min="5646" max="5646" width="11" style="17" customWidth="1"/>
    <col min="5647" max="5647" width="10" style="17" customWidth="1"/>
    <col min="5648" max="5888" width="9" style="17"/>
    <col min="5889" max="5889" width="4.140625" style="17" customWidth="1"/>
    <col min="5890" max="5890" width="8.85546875" style="17" customWidth="1"/>
    <col min="5891" max="5891" width="26.140625" style="17" customWidth="1"/>
    <col min="5892" max="5892" width="8" style="17" customWidth="1"/>
    <col min="5893" max="5893" width="9" style="17" bestFit="1" customWidth="1"/>
    <col min="5894" max="5894" width="8.42578125" style="17" bestFit="1" customWidth="1"/>
    <col min="5895" max="5895" width="7.28515625" style="17" bestFit="1" customWidth="1"/>
    <col min="5896" max="5896" width="11.28515625" style="17" bestFit="1" customWidth="1"/>
    <col min="5897" max="5897" width="8.42578125" style="17" bestFit="1" customWidth="1"/>
    <col min="5898" max="5898" width="8.85546875" style="17" customWidth="1"/>
    <col min="5899" max="5899" width="7.28515625" style="17" bestFit="1" customWidth="1"/>
    <col min="5900" max="5900" width="7" style="17" customWidth="1"/>
    <col min="5901" max="5901" width="9.5703125" style="17" customWidth="1"/>
    <col min="5902" max="5902" width="11" style="17" customWidth="1"/>
    <col min="5903" max="5903" width="10" style="17" customWidth="1"/>
    <col min="5904" max="6144" width="9" style="17"/>
    <col min="6145" max="6145" width="4.140625" style="17" customWidth="1"/>
    <col min="6146" max="6146" width="8.85546875" style="17" customWidth="1"/>
    <col min="6147" max="6147" width="26.140625" style="17" customWidth="1"/>
    <col min="6148" max="6148" width="8" style="17" customWidth="1"/>
    <col min="6149" max="6149" width="9" style="17" bestFit="1" customWidth="1"/>
    <col min="6150" max="6150" width="8.42578125" style="17" bestFit="1" customWidth="1"/>
    <col min="6151" max="6151" width="7.28515625" style="17" bestFit="1" customWidth="1"/>
    <col min="6152" max="6152" width="11.28515625" style="17" bestFit="1" customWidth="1"/>
    <col min="6153" max="6153" width="8.42578125" style="17" bestFit="1" customWidth="1"/>
    <col min="6154" max="6154" width="8.85546875" style="17" customWidth="1"/>
    <col min="6155" max="6155" width="7.28515625" style="17" bestFit="1" customWidth="1"/>
    <col min="6156" max="6156" width="7" style="17" customWidth="1"/>
    <col min="6157" max="6157" width="9.5703125" style="17" customWidth="1"/>
    <col min="6158" max="6158" width="11" style="17" customWidth="1"/>
    <col min="6159" max="6159" width="10" style="17" customWidth="1"/>
    <col min="6160" max="6400" width="9" style="17"/>
    <col min="6401" max="6401" width="4.140625" style="17" customWidth="1"/>
    <col min="6402" max="6402" width="8.85546875" style="17" customWidth="1"/>
    <col min="6403" max="6403" width="26.140625" style="17" customWidth="1"/>
    <col min="6404" max="6404" width="8" style="17" customWidth="1"/>
    <col min="6405" max="6405" width="9" style="17" bestFit="1" customWidth="1"/>
    <col min="6406" max="6406" width="8.42578125" style="17" bestFit="1" customWidth="1"/>
    <col min="6407" max="6407" width="7.28515625" style="17" bestFit="1" customWidth="1"/>
    <col min="6408" max="6408" width="11.28515625" style="17" bestFit="1" customWidth="1"/>
    <col min="6409" max="6409" width="8.42578125" style="17" bestFit="1" customWidth="1"/>
    <col min="6410" max="6410" width="8.85546875" style="17" customWidth="1"/>
    <col min="6411" max="6411" width="7.28515625" style="17" bestFit="1" customWidth="1"/>
    <col min="6412" max="6412" width="7" style="17" customWidth="1"/>
    <col min="6413" max="6413" width="9.5703125" style="17" customWidth="1"/>
    <col min="6414" max="6414" width="11" style="17" customWidth="1"/>
    <col min="6415" max="6415" width="10" style="17" customWidth="1"/>
    <col min="6416" max="6656" width="9" style="17"/>
    <col min="6657" max="6657" width="4.140625" style="17" customWidth="1"/>
    <col min="6658" max="6658" width="8.85546875" style="17" customWidth="1"/>
    <col min="6659" max="6659" width="26.140625" style="17" customWidth="1"/>
    <col min="6660" max="6660" width="8" style="17" customWidth="1"/>
    <col min="6661" max="6661" width="9" style="17" bestFit="1" customWidth="1"/>
    <col min="6662" max="6662" width="8.42578125" style="17" bestFit="1" customWidth="1"/>
    <col min="6663" max="6663" width="7.28515625" style="17" bestFit="1" customWidth="1"/>
    <col min="6664" max="6664" width="11.28515625" style="17" bestFit="1" customWidth="1"/>
    <col min="6665" max="6665" width="8.42578125" style="17" bestFit="1" customWidth="1"/>
    <col min="6666" max="6666" width="8.85546875" style="17" customWidth="1"/>
    <col min="6667" max="6667" width="7.28515625" style="17" bestFit="1" customWidth="1"/>
    <col min="6668" max="6668" width="7" style="17" customWidth="1"/>
    <col min="6669" max="6669" width="9.5703125" style="17" customWidth="1"/>
    <col min="6670" max="6670" width="11" style="17" customWidth="1"/>
    <col min="6671" max="6671" width="10" style="17" customWidth="1"/>
    <col min="6672" max="6912" width="9" style="17"/>
    <col min="6913" max="6913" width="4.140625" style="17" customWidth="1"/>
    <col min="6914" max="6914" width="8.85546875" style="17" customWidth="1"/>
    <col min="6915" max="6915" width="26.140625" style="17" customWidth="1"/>
    <col min="6916" max="6916" width="8" style="17" customWidth="1"/>
    <col min="6917" max="6917" width="9" style="17" bestFit="1" customWidth="1"/>
    <col min="6918" max="6918" width="8.42578125" style="17" bestFit="1" customWidth="1"/>
    <col min="6919" max="6919" width="7.28515625" style="17" bestFit="1" customWidth="1"/>
    <col min="6920" max="6920" width="11.28515625" style="17" bestFit="1" customWidth="1"/>
    <col min="6921" max="6921" width="8.42578125" style="17" bestFit="1" customWidth="1"/>
    <col min="6922" max="6922" width="8.85546875" style="17" customWidth="1"/>
    <col min="6923" max="6923" width="7.28515625" style="17" bestFit="1" customWidth="1"/>
    <col min="6924" max="6924" width="7" style="17" customWidth="1"/>
    <col min="6925" max="6925" width="9.5703125" style="17" customWidth="1"/>
    <col min="6926" max="6926" width="11" style="17" customWidth="1"/>
    <col min="6927" max="6927" width="10" style="17" customWidth="1"/>
    <col min="6928" max="7168" width="9" style="17"/>
    <col min="7169" max="7169" width="4.140625" style="17" customWidth="1"/>
    <col min="7170" max="7170" width="8.85546875" style="17" customWidth="1"/>
    <col min="7171" max="7171" width="26.140625" style="17" customWidth="1"/>
    <col min="7172" max="7172" width="8" style="17" customWidth="1"/>
    <col min="7173" max="7173" width="9" style="17" bestFit="1" customWidth="1"/>
    <col min="7174" max="7174" width="8.42578125" style="17" bestFit="1" customWidth="1"/>
    <col min="7175" max="7175" width="7.28515625" style="17" bestFit="1" customWidth="1"/>
    <col min="7176" max="7176" width="11.28515625" style="17" bestFit="1" customWidth="1"/>
    <col min="7177" max="7177" width="8.42578125" style="17" bestFit="1" customWidth="1"/>
    <col min="7178" max="7178" width="8.85546875" style="17" customWidth="1"/>
    <col min="7179" max="7179" width="7.28515625" style="17" bestFit="1" customWidth="1"/>
    <col min="7180" max="7180" width="7" style="17" customWidth="1"/>
    <col min="7181" max="7181" width="9.5703125" style="17" customWidth="1"/>
    <col min="7182" max="7182" width="11" style="17" customWidth="1"/>
    <col min="7183" max="7183" width="10" style="17" customWidth="1"/>
    <col min="7184" max="7424" width="9" style="17"/>
    <col min="7425" max="7425" width="4.140625" style="17" customWidth="1"/>
    <col min="7426" max="7426" width="8.85546875" style="17" customWidth="1"/>
    <col min="7427" max="7427" width="26.140625" style="17" customWidth="1"/>
    <col min="7428" max="7428" width="8" style="17" customWidth="1"/>
    <col min="7429" max="7429" width="9" style="17" bestFit="1" customWidth="1"/>
    <col min="7430" max="7430" width="8.42578125" style="17" bestFit="1" customWidth="1"/>
    <col min="7431" max="7431" width="7.28515625" style="17" bestFit="1" customWidth="1"/>
    <col min="7432" max="7432" width="11.28515625" style="17" bestFit="1" customWidth="1"/>
    <col min="7433" max="7433" width="8.42578125" style="17" bestFit="1" customWidth="1"/>
    <col min="7434" max="7434" width="8.85546875" style="17" customWidth="1"/>
    <col min="7435" max="7435" width="7.28515625" style="17" bestFit="1" customWidth="1"/>
    <col min="7436" max="7436" width="7" style="17" customWidth="1"/>
    <col min="7437" max="7437" width="9.5703125" style="17" customWidth="1"/>
    <col min="7438" max="7438" width="11" style="17" customWidth="1"/>
    <col min="7439" max="7439" width="10" style="17" customWidth="1"/>
    <col min="7440" max="7680" width="9" style="17"/>
    <col min="7681" max="7681" width="4.140625" style="17" customWidth="1"/>
    <col min="7682" max="7682" width="8.85546875" style="17" customWidth="1"/>
    <col min="7683" max="7683" width="26.140625" style="17" customWidth="1"/>
    <col min="7684" max="7684" width="8" style="17" customWidth="1"/>
    <col min="7685" max="7685" width="9" style="17" bestFit="1" customWidth="1"/>
    <col min="7686" max="7686" width="8.42578125" style="17" bestFit="1" customWidth="1"/>
    <col min="7687" max="7687" width="7.28515625" style="17" bestFit="1" customWidth="1"/>
    <col min="7688" max="7688" width="11.28515625" style="17" bestFit="1" customWidth="1"/>
    <col min="7689" max="7689" width="8.42578125" style="17" bestFit="1" customWidth="1"/>
    <col min="7690" max="7690" width="8.85546875" style="17" customWidth="1"/>
    <col min="7691" max="7691" width="7.28515625" style="17" bestFit="1" customWidth="1"/>
    <col min="7692" max="7692" width="7" style="17" customWidth="1"/>
    <col min="7693" max="7693" width="9.5703125" style="17" customWidth="1"/>
    <col min="7694" max="7694" width="11" style="17" customWidth="1"/>
    <col min="7695" max="7695" width="10" style="17" customWidth="1"/>
    <col min="7696" max="7936" width="9" style="17"/>
    <col min="7937" max="7937" width="4.140625" style="17" customWidth="1"/>
    <col min="7938" max="7938" width="8.85546875" style="17" customWidth="1"/>
    <col min="7939" max="7939" width="26.140625" style="17" customWidth="1"/>
    <col min="7940" max="7940" width="8" style="17" customWidth="1"/>
    <col min="7941" max="7941" width="9" style="17" bestFit="1" customWidth="1"/>
    <col min="7942" max="7942" width="8.42578125" style="17" bestFit="1" customWidth="1"/>
    <col min="7943" max="7943" width="7.28515625" style="17" bestFit="1" customWidth="1"/>
    <col min="7944" max="7944" width="11.28515625" style="17" bestFit="1" customWidth="1"/>
    <col min="7945" max="7945" width="8.42578125" style="17" bestFit="1" customWidth="1"/>
    <col min="7946" max="7946" width="8.85546875" style="17" customWidth="1"/>
    <col min="7947" max="7947" width="7.28515625" style="17" bestFit="1" customWidth="1"/>
    <col min="7948" max="7948" width="7" style="17" customWidth="1"/>
    <col min="7949" max="7949" width="9.5703125" style="17" customWidth="1"/>
    <col min="7950" max="7950" width="11" style="17" customWidth="1"/>
    <col min="7951" max="7951" width="10" style="17" customWidth="1"/>
    <col min="7952" max="8192" width="9" style="17"/>
    <col min="8193" max="8193" width="4.140625" style="17" customWidth="1"/>
    <col min="8194" max="8194" width="8.85546875" style="17" customWidth="1"/>
    <col min="8195" max="8195" width="26.140625" style="17" customWidth="1"/>
    <col min="8196" max="8196" width="8" style="17" customWidth="1"/>
    <col min="8197" max="8197" width="9" style="17" bestFit="1" customWidth="1"/>
    <col min="8198" max="8198" width="8.42578125" style="17" bestFit="1" customWidth="1"/>
    <col min="8199" max="8199" width="7.28515625" style="17" bestFit="1" customWidth="1"/>
    <col min="8200" max="8200" width="11.28515625" style="17" bestFit="1" customWidth="1"/>
    <col min="8201" max="8201" width="8.42578125" style="17" bestFit="1" customWidth="1"/>
    <col min="8202" max="8202" width="8.85546875" style="17" customWidth="1"/>
    <col min="8203" max="8203" width="7.28515625" style="17" bestFit="1" customWidth="1"/>
    <col min="8204" max="8204" width="7" style="17" customWidth="1"/>
    <col min="8205" max="8205" width="9.5703125" style="17" customWidth="1"/>
    <col min="8206" max="8206" width="11" style="17" customWidth="1"/>
    <col min="8207" max="8207" width="10" style="17" customWidth="1"/>
    <col min="8208" max="8448" width="9" style="17"/>
    <col min="8449" max="8449" width="4.140625" style="17" customWidth="1"/>
    <col min="8450" max="8450" width="8.85546875" style="17" customWidth="1"/>
    <col min="8451" max="8451" width="26.140625" style="17" customWidth="1"/>
    <col min="8452" max="8452" width="8" style="17" customWidth="1"/>
    <col min="8453" max="8453" width="9" style="17" bestFit="1" customWidth="1"/>
    <col min="8454" max="8454" width="8.42578125" style="17" bestFit="1" customWidth="1"/>
    <col min="8455" max="8455" width="7.28515625" style="17" bestFit="1" customWidth="1"/>
    <col min="8456" max="8456" width="11.28515625" style="17" bestFit="1" customWidth="1"/>
    <col min="8457" max="8457" width="8.42578125" style="17" bestFit="1" customWidth="1"/>
    <col min="8458" max="8458" width="8.85546875" style="17" customWidth="1"/>
    <col min="8459" max="8459" width="7.28515625" style="17" bestFit="1" customWidth="1"/>
    <col min="8460" max="8460" width="7" style="17" customWidth="1"/>
    <col min="8461" max="8461" width="9.5703125" style="17" customWidth="1"/>
    <col min="8462" max="8462" width="11" style="17" customWidth="1"/>
    <col min="8463" max="8463" width="10" style="17" customWidth="1"/>
    <col min="8464" max="8704" width="9" style="17"/>
    <col min="8705" max="8705" width="4.140625" style="17" customWidth="1"/>
    <col min="8706" max="8706" width="8.85546875" style="17" customWidth="1"/>
    <col min="8707" max="8707" width="26.140625" style="17" customWidth="1"/>
    <col min="8708" max="8708" width="8" style="17" customWidth="1"/>
    <col min="8709" max="8709" width="9" style="17" bestFit="1" customWidth="1"/>
    <col min="8710" max="8710" width="8.42578125" style="17" bestFit="1" customWidth="1"/>
    <col min="8711" max="8711" width="7.28515625" style="17" bestFit="1" customWidth="1"/>
    <col min="8712" max="8712" width="11.28515625" style="17" bestFit="1" customWidth="1"/>
    <col min="8713" max="8713" width="8.42578125" style="17" bestFit="1" customWidth="1"/>
    <col min="8714" max="8714" width="8.85546875" style="17" customWidth="1"/>
    <col min="8715" max="8715" width="7.28515625" style="17" bestFit="1" customWidth="1"/>
    <col min="8716" max="8716" width="7" style="17" customWidth="1"/>
    <col min="8717" max="8717" width="9.5703125" style="17" customWidth="1"/>
    <col min="8718" max="8718" width="11" style="17" customWidth="1"/>
    <col min="8719" max="8719" width="10" style="17" customWidth="1"/>
    <col min="8720" max="8960" width="9" style="17"/>
    <col min="8961" max="8961" width="4.140625" style="17" customWidth="1"/>
    <col min="8962" max="8962" width="8.85546875" style="17" customWidth="1"/>
    <col min="8963" max="8963" width="26.140625" style="17" customWidth="1"/>
    <col min="8964" max="8964" width="8" style="17" customWidth="1"/>
    <col min="8965" max="8965" width="9" style="17" bestFit="1" customWidth="1"/>
    <col min="8966" max="8966" width="8.42578125" style="17" bestFit="1" customWidth="1"/>
    <col min="8967" max="8967" width="7.28515625" style="17" bestFit="1" customWidth="1"/>
    <col min="8968" max="8968" width="11.28515625" style="17" bestFit="1" customWidth="1"/>
    <col min="8969" max="8969" width="8.42578125" style="17" bestFit="1" customWidth="1"/>
    <col min="8970" max="8970" width="8.85546875" style="17" customWidth="1"/>
    <col min="8971" max="8971" width="7.28515625" style="17" bestFit="1" customWidth="1"/>
    <col min="8972" max="8972" width="7" style="17" customWidth="1"/>
    <col min="8973" max="8973" width="9.5703125" style="17" customWidth="1"/>
    <col min="8974" max="8974" width="11" style="17" customWidth="1"/>
    <col min="8975" max="8975" width="10" style="17" customWidth="1"/>
    <col min="8976" max="9216" width="9" style="17"/>
    <col min="9217" max="9217" width="4.140625" style="17" customWidth="1"/>
    <col min="9218" max="9218" width="8.85546875" style="17" customWidth="1"/>
    <col min="9219" max="9219" width="26.140625" style="17" customWidth="1"/>
    <col min="9220" max="9220" width="8" style="17" customWidth="1"/>
    <col min="9221" max="9221" width="9" style="17" bestFit="1" customWidth="1"/>
    <col min="9222" max="9222" width="8.42578125" style="17" bestFit="1" customWidth="1"/>
    <col min="9223" max="9223" width="7.28515625" style="17" bestFit="1" customWidth="1"/>
    <col min="9224" max="9224" width="11.28515625" style="17" bestFit="1" customWidth="1"/>
    <col min="9225" max="9225" width="8.42578125" style="17" bestFit="1" customWidth="1"/>
    <col min="9226" max="9226" width="8.85546875" style="17" customWidth="1"/>
    <col min="9227" max="9227" width="7.28515625" style="17" bestFit="1" customWidth="1"/>
    <col min="9228" max="9228" width="7" style="17" customWidth="1"/>
    <col min="9229" max="9229" width="9.5703125" style="17" customWidth="1"/>
    <col min="9230" max="9230" width="11" style="17" customWidth="1"/>
    <col min="9231" max="9231" width="10" style="17" customWidth="1"/>
    <col min="9232" max="9472" width="9" style="17"/>
    <col min="9473" max="9473" width="4.140625" style="17" customWidth="1"/>
    <col min="9474" max="9474" width="8.85546875" style="17" customWidth="1"/>
    <col min="9475" max="9475" width="26.140625" style="17" customWidth="1"/>
    <col min="9476" max="9476" width="8" style="17" customWidth="1"/>
    <col min="9477" max="9477" width="9" style="17" bestFit="1" customWidth="1"/>
    <col min="9478" max="9478" width="8.42578125" style="17" bestFit="1" customWidth="1"/>
    <col min="9479" max="9479" width="7.28515625" style="17" bestFit="1" customWidth="1"/>
    <col min="9480" max="9480" width="11.28515625" style="17" bestFit="1" customWidth="1"/>
    <col min="9481" max="9481" width="8.42578125" style="17" bestFit="1" customWidth="1"/>
    <col min="9482" max="9482" width="8.85546875" style="17" customWidth="1"/>
    <col min="9483" max="9483" width="7.28515625" style="17" bestFit="1" customWidth="1"/>
    <col min="9484" max="9484" width="7" style="17" customWidth="1"/>
    <col min="9485" max="9485" width="9.5703125" style="17" customWidth="1"/>
    <col min="9486" max="9486" width="11" style="17" customWidth="1"/>
    <col min="9487" max="9487" width="10" style="17" customWidth="1"/>
    <col min="9488" max="9728" width="9" style="17"/>
    <col min="9729" max="9729" width="4.140625" style="17" customWidth="1"/>
    <col min="9730" max="9730" width="8.85546875" style="17" customWidth="1"/>
    <col min="9731" max="9731" width="26.140625" style="17" customWidth="1"/>
    <col min="9732" max="9732" width="8" style="17" customWidth="1"/>
    <col min="9733" max="9733" width="9" style="17" bestFit="1" customWidth="1"/>
    <col min="9734" max="9734" width="8.42578125" style="17" bestFit="1" customWidth="1"/>
    <col min="9735" max="9735" width="7.28515625" style="17" bestFit="1" customWidth="1"/>
    <col min="9736" max="9736" width="11.28515625" style="17" bestFit="1" customWidth="1"/>
    <col min="9737" max="9737" width="8.42578125" style="17" bestFit="1" customWidth="1"/>
    <col min="9738" max="9738" width="8.85546875" style="17" customWidth="1"/>
    <col min="9739" max="9739" width="7.28515625" style="17" bestFit="1" customWidth="1"/>
    <col min="9740" max="9740" width="7" style="17" customWidth="1"/>
    <col min="9741" max="9741" width="9.5703125" style="17" customWidth="1"/>
    <col min="9742" max="9742" width="11" style="17" customWidth="1"/>
    <col min="9743" max="9743" width="10" style="17" customWidth="1"/>
    <col min="9744" max="9984" width="9" style="17"/>
    <col min="9985" max="9985" width="4.140625" style="17" customWidth="1"/>
    <col min="9986" max="9986" width="8.85546875" style="17" customWidth="1"/>
    <col min="9987" max="9987" width="26.140625" style="17" customWidth="1"/>
    <col min="9988" max="9988" width="8" style="17" customWidth="1"/>
    <col min="9989" max="9989" width="9" style="17" bestFit="1" customWidth="1"/>
    <col min="9990" max="9990" width="8.42578125" style="17" bestFit="1" customWidth="1"/>
    <col min="9991" max="9991" width="7.28515625" style="17" bestFit="1" customWidth="1"/>
    <col min="9992" max="9992" width="11.28515625" style="17" bestFit="1" customWidth="1"/>
    <col min="9993" max="9993" width="8.42578125" style="17" bestFit="1" customWidth="1"/>
    <col min="9994" max="9994" width="8.85546875" style="17" customWidth="1"/>
    <col min="9995" max="9995" width="7.28515625" style="17" bestFit="1" customWidth="1"/>
    <col min="9996" max="9996" width="7" style="17" customWidth="1"/>
    <col min="9997" max="9997" width="9.5703125" style="17" customWidth="1"/>
    <col min="9998" max="9998" width="11" style="17" customWidth="1"/>
    <col min="9999" max="9999" width="10" style="17" customWidth="1"/>
    <col min="10000" max="10240" width="9" style="17"/>
    <col min="10241" max="10241" width="4.140625" style="17" customWidth="1"/>
    <col min="10242" max="10242" width="8.85546875" style="17" customWidth="1"/>
    <col min="10243" max="10243" width="26.140625" style="17" customWidth="1"/>
    <col min="10244" max="10244" width="8" style="17" customWidth="1"/>
    <col min="10245" max="10245" width="9" style="17" bestFit="1" customWidth="1"/>
    <col min="10246" max="10246" width="8.42578125" style="17" bestFit="1" customWidth="1"/>
    <col min="10247" max="10247" width="7.28515625" style="17" bestFit="1" customWidth="1"/>
    <col min="10248" max="10248" width="11.28515625" style="17" bestFit="1" customWidth="1"/>
    <col min="10249" max="10249" width="8.42578125" style="17" bestFit="1" customWidth="1"/>
    <col min="10250" max="10250" width="8.85546875" style="17" customWidth="1"/>
    <col min="10251" max="10251" width="7.28515625" style="17" bestFit="1" customWidth="1"/>
    <col min="10252" max="10252" width="7" style="17" customWidth="1"/>
    <col min="10253" max="10253" width="9.5703125" style="17" customWidth="1"/>
    <col min="10254" max="10254" width="11" style="17" customWidth="1"/>
    <col min="10255" max="10255" width="10" style="17" customWidth="1"/>
    <col min="10256" max="10496" width="9" style="17"/>
    <col min="10497" max="10497" width="4.140625" style="17" customWidth="1"/>
    <col min="10498" max="10498" width="8.85546875" style="17" customWidth="1"/>
    <col min="10499" max="10499" width="26.140625" style="17" customWidth="1"/>
    <col min="10500" max="10500" width="8" style="17" customWidth="1"/>
    <col min="10501" max="10501" width="9" style="17" bestFit="1" customWidth="1"/>
    <col min="10502" max="10502" width="8.42578125" style="17" bestFit="1" customWidth="1"/>
    <col min="10503" max="10503" width="7.28515625" style="17" bestFit="1" customWidth="1"/>
    <col min="10504" max="10504" width="11.28515625" style="17" bestFit="1" customWidth="1"/>
    <col min="10505" max="10505" width="8.42578125" style="17" bestFit="1" customWidth="1"/>
    <col min="10506" max="10506" width="8.85546875" style="17" customWidth="1"/>
    <col min="10507" max="10507" width="7.28515625" style="17" bestFit="1" customWidth="1"/>
    <col min="10508" max="10508" width="7" style="17" customWidth="1"/>
    <col min="10509" max="10509" width="9.5703125" style="17" customWidth="1"/>
    <col min="10510" max="10510" width="11" style="17" customWidth="1"/>
    <col min="10511" max="10511" width="10" style="17" customWidth="1"/>
    <col min="10512" max="10752" width="9" style="17"/>
    <col min="10753" max="10753" width="4.140625" style="17" customWidth="1"/>
    <col min="10754" max="10754" width="8.85546875" style="17" customWidth="1"/>
    <col min="10755" max="10755" width="26.140625" style="17" customWidth="1"/>
    <col min="10756" max="10756" width="8" style="17" customWidth="1"/>
    <col min="10757" max="10757" width="9" style="17" bestFit="1" customWidth="1"/>
    <col min="10758" max="10758" width="8.42578125" style="17" bestFit="1" customWidth="1"/>
    <col min="10759" max="10759" width="7.28515625" style="17" bestFit="1" customWidth="1"/>
    <col min="10760" max="10760" width="11.28515625" style="17" bestFit="1" customWidth="1"/>
    <col min="10761" max="10761" width="8.42578125" style="17" bestFit="1" customWidth="1"/>
    <col min="10762" max="10762" width="8.85546875" style="17" customWidth="1"/>
    <col min="10763" max="10763" width="7.28515625" style="17" bestFit="1" customWidth="1"/>
    <col min="10764" max="10764" width="7" style="17" customWidth="1"/>
    <col min="10765" max="10765" width="9.5703125" style="17" customWidth="1"/>
    <col min="10766" max="10766" width="11" style="17" customWidth="1"/>
    <col min="10767" max="10767" width="10" style="17" customWidth="1"/>
    <col min="10768" max="11008" width="9" style="17"/>
    <col min="11009" max="11009" width="4.140625" style="17" customWidth="1"/>
    <col min="11010" max="11010" width="8.85546875" style="17" customWidth="1"/>
    <col min="11011" max="11011" width="26.140625" style="17" customWidth="1"/>
    <col min="11012" max="11012" width="8" style="17" customWidth="1"/>
    <col min="11013" max="11013" width="9" style="17" bestFit="1" customWidth="1"/>
    <col min="11014" max="11014" width="8.42578125" style="17" bestFit="1" customWidth="1"/>
    <col min="11015" max="11015" width="7.28515625" style="17" bestFit="1" customWidth="1"/>
    <col min="11016" max="11016" width="11.28515625" style="17" bestFit="1" customWidth="1"/>
    <col min="11017" max="11017" width="8.42578125" style="17" bestFit="1" customWidth="1"/>
    <col min="11018" max="11018" width="8.85546875" style="17" customWidth="1"/>
    <col min="11019" max="11019" width="7.28515625" style="17" bestFit="1" customWidth="1"/>
    <col min="11020" max="11020" width="7" style="17" customWidth="1"/>
    <col min="11021" max="11021" width="9.5703125" style="17" customWidth="1"/>
    <col min="11022" max="11022" width="11" style="17" customWidth="1"/>
    <col min="11023" max="11023" width="10" style="17" customWidth="1"/>
    <col min="11024" max="11264" width="9" style="17"/>
    <col min="11265" max="11265" width="4.140625" style="17" customWidth="1"/>
    <col min="11266" max="11266" width="8.85546875" style="17" customWidth="1"/>
    <col min="11267" max="11267" width="26.140625" style="17" customWidth="1"/>
    <col min="11268" max="11268" width="8" style="17" customWidth="1"/>
    <col min="11269" max="11269" width="9" style="17" bestFit="1" customWidth="1"/>
    <col min="11270" max="11270" width="8.42578125" style="17" bestFit="1" customWidth="1"/>
    <col min="11271" max="11271" width="7.28515625" style="17" bestFit="1" customWidth="1"/>
    <col min="11272" max="11272" width="11.28515625" style="17" bestFit="1" customWidth="1"/>
    <col min="11273" max="11273" width="8.42578125" style="17" bestFit="1" customWidth="1"/>
    <col min="11274" max="11274" width="8.85546875" style="17" customWidth="1"/>
    <col min="11275" max="11275" width="7.28515625" style="17" bestFit="1" customWidth="1"/>
    <col min="11276" max="11276" width="7" style="17" customWidth="1"/>
    <col min="11277" max="11277" width="9.5703125" style="17" customWidth="1"/>
    <col min="11278" max="11278" width="11" style="17" customWidth="1"/>
    <col min="11279" max="11279" width="10" style="17" customWidth="1"/>
    <col min="11280" max="11520" width="9" style="17"/>
    <col min="11521" max="11521" width="4.140625" style="17" customWidth="1"/>
    <col min="11522" max="11522" width="8.85546875" style="17" customWidth="1"/>
    <col min="11523" max="11523" width="26.140625" style="17" customWidth="1"/>
    <col min="11524" max="11524" width="8" style="17" customWidth="1"/>
    <col min="11525" max="11525" width="9" style="17" bestFit="1" customWidth="1"/>
    <col min="11526" max="11526" width="8.42578125" style="17" bestFit="1" customWidth="1"/>
    <col min="11527" max="11527" width="7.28515625" style="17" bestFit="1" customWidth="1"/>
    <col min="11528" max="11528" width="11.28515625" style="17" bestFit="1" customWidth="1"/>
    <col min="11529" max="11529" width="8.42578125" style="17" bestFit="1" customWidth="1"/>
    <col min="11530" max="11530" width="8.85546875" style="17" customWidth="1"/>
    <col min="11531" max="11531" width="7.28515625" style="17" bestFit="1" customWidth="1"/>
    <col min="11532" max="11532" width="7" style="17" customWidth="1"/>
    <col min="11533" max="11533" width="9.5703125" style="17" customWidth="1"/>
    <col min="11534" max="11534" width="11" style="17" customWidth="1"/>
    <col min="11535" max="11535" width="10" style="17" customWidth="1"/>
    <col min="11536" max="11776" width="9" style="17"/>
    <col min="11777" max="11777" width="4.140625" style="17" customWidth="1"/>
    <col min="11778" max="11778" width="8.85546875" style="17" customWidth="1"/>
    <col min="11779" max="11779" width="26.140625" style="17" customWidth="1"/>
    <col min="11780" max="11780" width="8" style="17" customWidth="1"/>
    <col min="11781" max="11781" width="9" style="17" bestFit="1" customWidth="1"/>
    <col min="11782" max="11782" width="8.42578125" style="17" bestFit="1" customWidth="1"/>
    <col min="11783" max="11783" width="7.28515625" style="17" bestFit="1" customWidth="1"/>
    <col min="11784" max="11784" width="11.28515625" style="17" bestFit="1" customWidth="1"/>
    <col min="11785" max="11785" width="8.42578125" style="17" bestFit="1" customWidth="1"/>
    <col min="11786" max="11786" width="8.85546875" style="17" customWidth="1"/>
    <col min="11787" max="11787" width="7.28515625" style="17" bestFit="1" customWidth="1"/>
    <col min="11788" max="11788" width="7" style="17" customWidth="1"/>
    <col min="11789" max="11789" width="9.5703125" style="17" customWidth="1"/>
    <col min="11790" max="11790" width="11" style="17" customWidth="1"/>
    <col min="11791" max="11791" width="10" style="17" customWidth="1"/>
    <col min="11792" max="12032" width="9" style="17"/>
    <col min="12033" max="12033" width="4.140625" style="17" customWidth="1"/>
    <col min="12034" max="12034" width="8.85546875" style="17" customWidth="1"/>
    <col min="12035" max="12035" width="26.140625" style="17" customWidth="1"/>
    <col min="12036" max="12036" width="8" style="17" customWidth="1"/>
    <col min="12037" max="12037" width="9" style="17" bestFit="1" customWidth="1"/>
    <col min="12038" max="12038" width="8.42578125" style="17" bestFit="1" customWidth="1"/>
    <col min="12039" max="12039" width="7.28515625" style="17" bestFit="1" customWidth="1"/>
    <col min="12040" max="12040" width="11.28515625" style="17" bestFit="1" customWidth="1"/>
    <col min="12041" max="12041" width="8.42578125" style="17" bestFit="1" customWidth="1"/>
    <col min="12042" max="12042" width="8.85546875" style="17" customWidth="1"/>
    <col min="12043" max="12043" width="7.28515625" style="17" bestFit="1" customWidth="1"/>
    <col min="12044" max="12044" width="7" style="17" customWidth="1"/>
    <col min="12045" max="12045" width="9.5703125" style="17" customWidth="1"/>
    <col min="12046" max="12046" width="11" style="17" customWidth="1"/>
    <col min="12047" max="12047" width="10" style="17" customWidth="1"/>
    <col min="12048" max="12288" width="9" style="17"/>
    <col min="12289" max="12289" width="4.140625" style="17" customWidth="1"/>
    <col min="12290" max="12290" width="8.85546875" style="17" customWidth="1"/>
    <col min="12291" max="12291" width="26.140625" style="17" customWidth="1"/>
    <col min="12292" max="12292" width="8" style="17" customWidth="1"/>
    <col min="12293" max="12293" width="9" style="17" bestFit="1" customWidth="1"/>
    <col min="12294" max="12294" width="8.42578125" style="17" bestFit="1" customWidth="1"/>
    <col min="12295" max="12295" width="7.28515625" style="17" bestFit="1" customWidth="1"/>
    <col min="12296" max="12296" width="11.28515625" style="17" bestFit="1" customWidth="1"/>
    <col min="12297" max="12297" width="8.42578125" style="17" bestFit="1" customWidth="1"/>
    <col min="12298" max="12298" width="8.85546875" style="17" customWidth="1"/>
    <col min="12299" max="12299" width="7.28515625" style="17" bestFit="1" customWidth="1"/>
    <col min="12300" max="12300" width="7" style="17" customWidth="1"/>
    <col min="12301" max="12301" width="9.5703125" style="17" customWidth="1"/>
    <col min="12302" max="12302" width="11" style="17" customWidth="1"/>
    <col min="12303" max="12303" width="10" style="17" customWidth="1"/>
    <col min="12304" max="12544" width="9" style="17"/>
    <col min="12545" max="12545" width="4.140625" style="17" customWidth="1"/>
    <col min="12546" max="12546" width="8.85546875" style="17" customWidth="1"/>
    <col min="12547" max="12547" width="26.140625" style="17" customWidth="1"/>
    <col min="12548" max="12548" width="8" style="17" customWidth="1"/>
    <col min="12549" max="12549" width="9" style="17" bestFit="1" customWidth="1"/>
    <col min="12550" max="12550" width="8.42578125" style="17" bestFit="1" customWidth="1"/>
    <col min="12551" max="12551" width="7.28515625" style="17" bestFit="1" customWidth="1"/>
    <col min="12552" max="12552" width="11.28515625" style="17" bestFit="1" customWidth="1"/>
    <col min="12553" max="12553" width="8.42578125" style="17" bestFit="1" customWidth="1"/>
    <col min="12554" max="12554" width="8.85546875" style="17" customWidth="1"/>
    <col min="12555" max="12555" width="7.28515625" style="17" bestFit="1" customWidth="1"/>
    <col min="12556" max="12556" width="7" style="17" customWidth="1"/>
    <col min="12557" max="12557" width="9.5703125" style="17" customWidth="1"/>
    <col min="12558" max="12558" width="11" style="17" customWidth="1"/>
    <col min="12559" max="12559" width="10" style="17" customWidth="1"/>
    <col min="12560" max="12800" width="9" style="17"/>
    <col min="12801" max="12801" width="4.140625" style="17" customWidth="1"/>
    <col min="12802" max="12802" width="8.85546875" style="17" customWidth="1"/>
    <col min="12803" max="12803" width="26.140625" style="17" customWidth="1"/>
    <col min="12804" max="12804" width="8" style="17" customWidth="1"/>
    <col min="12805" max="12805" width="9" style="17" bestFit="1" customWidth="1"/>
    <col min="12806" max="12806" width="8.42578125" style="17" bestFit="1" customWidth="1"/>
    <col min="12807" max="12807" width="7.28515625" style="17" bestFit="1" customWidth="1"/>
    <col min="12808" max="12808" width="11.28515625" style="17" bestFit="1" customWidth="1"/>
    <col min="12809" max="12809" width="8.42578125" style="17" bestFit="1" customWidth="1"/>
    <col min="12810" max="12810" width="8.85546875" style="17" customWidth="1"/>
    <col min="12811" max="12811" width="7.28515625" style="17" bestFit="1" customWidth="1"/>
    <col min="12812" max="12812" width="7" style="17" customWidth="1"/>
    <col min="12813" max="12813" width="9.5703125" style="17" customWidth="1"/>
    <col min="12814" max="12814" width="11" style="17" customWidth="1"/>
    <col min="12815" max="12815" width="10" style="17" customWidth="1"/>
    <col min="12816" max="13056" width="9" style="17"/>
    <col min="13057" max="13057" width="4.140625" style="17" customWidth="1"/>
    <col min="13058" max="13058" width="8.85546875" style="17" customWidth="1"/>
    <col min="13059" max="13059" width="26.140625" style="17" customWidth="1"/>
    <col min="13060" max="13060" width="8" style="17" customWidth="1"/>
    <col min="13061" max="13061" width="9" style="17" bestFit="1" customWidth="1"/>
    <col min="13062" max="13062" width="8.42578125" style="17" bestFit="1" customWidth="1"/>
    <col min="13063" max="13063" width="7.28515625" style="17" bestFit="1" customWidth="1"/>
    <col min="13064" max="13064" width="11.28515625" style="17" bestFit="1" customWidth="1"/>
    <col min="13065" max="13065" width="8.42578125" style="17" bestFit="1" customWidth="1"/>
    <col min="13066" max="13066" width="8.85546875" style="17" customWidth="1"/>
    <col min="13067" max="13067" width="7.28515625" style="17" bestFit="1" customWidth="1"/>
    <col min="13068" max="13068" width="7" style="17" customWidth="1"/>
    <col min="13069" max="13069" width="9.5703125" style="17" customWidth="1"/>
    <col min="13070" max="13070" width="11" style="17" customWidth="1"/>
    <col min="13071" max="13071" width="10" style="17" customWidth="1"/>
    <col min="13072" max="13312" width="9" style="17"/>
    <col min="13313" max="13313" width="4.140625" style="17" customWidth="1"/>
    <col min="13314" max="13314" width="8.85546875" style="17" customWidth="1"/>
    <col min="13315" max="13315" width="26.140625" style="17" customWidth="1"/>
    <col min="13316" max="13316" width="8" style="17" customWidth="1"/>
    <col min="13317" max="13317" width="9" style="17" bestFit="1" customWidth="1"/>
    <col min="13318" max="13318" width="8.42578125" style="17" bestFit="1" customWidth="1"/>
    <col min="13319" max="13319" width="7.28515625" style="17" bestFit="1" customWidth="1"/>
    <col min="13320" max="13320" width="11.28515625" style="17" bestFit="1" customWidth="1"/>
    <col min="13321" max="13321" width="8.42578125" style="17" bestFit="1" customWidth="1"/>
    <col min="13322" max="13322" width="8.85546875" style="17" customWidth="1"/>
    <col min="13323" max="13323" width="7.28515625" style="17" bestFit="1" customWidth="1"/>
    <col min="13324" max="13324" width="7" style="17" customWidth="1"/>
    <col min="13325" max="13325" width="9.5703125" style="17" customWidth="1"/>
    <col min="13326" max="13326" width="11" style="17" customWidth="1"/>
    <col min="13327" max="13327" width="10" style="17" customWidth="1"/>
    <col min="13328" max="13568" width="9" style="17"/>
    <col min="13569" max="13569" width="4.140625" style="17" customWidth="1"/>
    <col min="13570" max="13570" width="8.85546875" style="17" customWidth="1"/>
    <col min="13571" max="13571" width="26.140625" style="17" customWidth="1"/>
    <col min="13572" max="13572" width="8" style="17" customWidth="1"/>
    <col min="13573" max="13573" width="9" style="17" bestFit="1" customWidth="1"/>
    <col min="13574" max="13574" width="8.42578125" style="17" bestFit="1" customWidth="1"/>
    <col min="13575" max="13575" width="7.28515625" style="17" bestFit="1" customWidth="1"/>
    <col min="13576" max="13576" width="11.28515625" style="17" bestFit="1" customWidth="1"/>
    <col min="13577" max="13577" width="8.42578125" style="17" bestFit="1" customWidth="1"/>
    <col min="13578" max="13578" width="8.85546875" style="17" customWidth="1"/>
    <col min="13579" max="13579" width="7.28515625" style="17" bestFit="1" customWidth="1"/>
    <col min="13580" max="13580" width="7" style="17" customWidth="1"/>
    <col min="13581" max="13581" width="9.5703125" style="17" customWidth="1"/>
    <col min="13582" max="13582" width="11" style="17" customWidth="1"/>
    <col min="13583" max="13583" width="10" style="17" customWidth="1"/>
    <col min="13584" max="13824" width="9" style="17"/>
    <col min="13825" max="13825" width="4.140625" style="17" customWidth="1"/>
    <col min="13826" max="13826" width="8.85546875" style="17" customWidth="1"/>
    <col min="13827" max="13827" width="26.140625" style="17" customWidth="1"/>
    <col min="13828" max="13828" width="8" style="17" customWidth="1"/>
    <col min="13829" max="13829" width="9" style="17" bestFit="1" customWidth="1"/>
    <col min="13830" max="13830" width="8.42578125" style="17" bestFit="1" customWidth="1"/>
    <col min="13831" max="13831" width="7.28515625" style="17" bestFit="1" customWidth="1"/>
    <col min="13832" max="13832" width="11.28515625" style="17" bestFit="1" customWidth="1"/>
    <col min="13833" max="13833" width="8.42578125" style="17" bestFit="1" customWidth="1"/>
    <col min="13834" max="13834" width="8.85546875" style="17" customWidth="1"/>
    <col min="13835" max="13835" width="7.28515625" style="17" bestFit="1" customWidth="1"/>
    <col min="13836" max="13836" width="7" style="17" customWidth="1"/>
    <col min="13837" max="13837" width="9.5703125" style="17" customWidth="1"/>
    <col min="13838" max="13838" width="11" style="17" customWidth="1"/>
    <col min="13839" max="13839" width="10" style="17" customWidth="1"/>
    <col min="13840" max="14080" width="9" style="17"/>
    <col min="14081" max="14081" width="4.140625" style="17" customWidth="1"/>
    <col min="14082" max="14082" width="8.85546875" style="17" customWidth="1"/>
    <col min="14083" max="14083" width="26.140625" style="17" customWidth="1"/>
    <col min="14084" max="14084" width="8" style="17" customWidth="1"/>
    <col min="14085" max="14085" width="9" style="17" bestFit="1" customWidth="1"/>
    <col min="14086" max="14086" width="8.42578125" style="17" bestFit="1" customWidth="1"/>
    <col min="14087" max="14087" width="7.28515625" style="17" bestFit="1" customWidth="1"/>
    <col min="14088" max="14088" width="11.28515625" style="17" bestFit="1" customWidth="1"/>
    <col min="14089" max="14089" width="8.42578125" style="17" bestFit="1" customWidth="1"/>
    <col min="14090" max="14090" width="8.85546875" style="17" customWidth="1"/>
    <col min="14091" max="14091" width="7.28515625" style="17" bestFit="1" customWidth="1"/>
    <col min="14092" max="14092" width="7" style="17" customWidth="1"/>
    <col min="14093" max="14093" width="9.5703125" style="17" customWidth="1"/>
    <col min="14094" max="14094" width="11" style="17" customWidth="1"/>
    <col min="14095" max="14095" width="10" style="17" customWidth="1"/>
    <col min="14096" max="14336" width="9" style="17"/>
    <col min="14337" max="14337" width="4.140625" style="17" customWidth="1"/>
    <col min="14338" max="14338" width="8.85546875" style="17" customWidth="1"/>
    <col min="14339" max="14339" width="26.140625" style="17" customWidth="1"/>
    <col min="14340" max="14340" width="8" style="17" customWidth="1"/>
    <col min="14341" max="14341" width="9" style="17" bestFit="1" customWidth="1"/>
    <col min="14342" max="14342" width="8.42578125" style="17" bestFit="1" customWidth="1"/>
    <col min="14343" max="14343" width="7.28515625" style="17" bestFit="1" customWidth="1"/>
    <col min="14344" max="14344" width="11.28515625" style="17" bestFit="1" customWidth="1"/>
    <col min="14345" max="14345" width="8.42578125" style="17" bestFit="1" customWidth="1"/>
    <col min="14346" max="14346" width="8.85546875" style="17" customWidth="1"/>
    <col min="14347" max="14347" width="7.28515625" style="17" bestFit="1" customWidth="1"/>
    <col min="14348" max="14348" width="7" style="17" customWidth="1"/>
    <col min="14349" max="14349" width="9.5703125" style="17" customWidth="1"/>
    <col min="14350" max="14350" width="11" style="17" customWidth="1"/>
    <col min="14351" max="14351" width="10" style="17" customWidth="1"/>
    <col min="14352" max="14592" width="9" style="17"/>
    <col min="14593" max="14593" width="4.140625" style="17" customWidth="1"/>
    <col min="14594" max="14594" width="8.85546875" style="17" customWidth="1"/>
    <col min="14595" max="14595" width="26.140625" style="17" customWidth="1"/>
    <col min="14596" max="14596" width="8" style="17" customWidth="1"/>
    <col min="14597" max="14597" width="9" style="17" bestFit="1" customWidth="1"/>
    <col min="14598" max="14598" width="8.42578125" style="17" bestFit="1" customWidth="1"/>
    <col min="14599" max="14599" width="7.28515625" style="17" bestFit="1" customWidth="1"/>
    <col min="14600" max="14600" width="11.28515625" style="17" bestFit="1" customWidth="1"/>
    <col min="14601" max="14601" width="8.42578125" style="17" bestFit="1" customWidth="1"/>
    <col min="14602" max="14602" width="8.85546875" style="17" customWidth="1"/>
    <col min="14603" max="14603" width="7.28515625" style="17" bestFit="1" customWidth="1"/>
    <col min="14604" max="14604" width="7" style="17" customWidth="1"/>
    <col min="14605" max="14605" width="9.5703125" style="17" customWidth="1"/>
    <col min="14606" max="14606" width="11" style="17" customWidth="1"/>
    <col min="14607" max="14607" width="10" style="17" customWidth="1"/>
    <col min="14608" max="14848" width="9" style="17"/>
    <col min="14849" max="14849" width="4.140625" style="17" customWidth="1"/>
    <col min="14850" max="14850" width="8.85546875" style="17" customWidth="1"/>
    <col min="14851" max="14851" width="26.140625" style="17" customWidth="1"/>
    <col min="14852" max="14852" width="8" style="17" customWidth="1"/>
    <col min="14853" max="14853" width="9" style="17" bestFit="1" customWidth="1"/>
    <col min="14854" max="14854" width="8.42578125" style="17" bestFit="1" customWidth="1"/>
    <col min="14855" max="14855" width="7.28515625" style="17" bestFit="1" customWidth="1"/>
    <col min="14856" max="14856" width="11.28515625" style="17" bestFit="1" customWidth="1"/>
    <col min="14857" max="14857" width="8.42578125" style="17" bestFit="1" customWidth="1"/>
    <col min="14858" max="14858" width="8.85546875" style="17" customWidth="1"/>
    <col min="14859" max="14859" width="7.28515625" style="17" bestFit="1" customWidth="1"/>
    <col min="14860" max="14860" width="7" style="17" customWidth="1"/>
    <col min="14861" max="14861" width="9.5703125" style="17" customWidth="1"/>
    <col min="14862" max="14862" width="11" style="17" customWidth="1"/>
    <col min="14863" max="14863" width="10" style="17" customWidth="1"/>
    <col min="14864" max="15104" width="9" style="17"/>
    <col min="15105" max="15105" width="4.140625" style="17" customWidth="1"/>
    <col min="15106" max="15106" width="8.85546875" style="17" customWidth="1"/>
    <col min="15107" max="15107" width="26.140625" style="17" customWidth="1"/>
    <col min="15108" max="15108" width="8" style="17" customWidth="1"/>
    <col min="15109" max="15109" width="9" style="17" bestFit="1" customWidth="1"/>
    <col min="15110" max="15110" width="8.42578125" style="17" bestFit="1" customWidth="1"/>
    <col min="15111" max="15111" width="7.28515625" style="17" bestFit="1" customWidth="1"/>
    <col min="15112" max="15112" width="11.28515625" style="17" bestFit="1" customWidth="1"/>
    <col min="15113" max="15113" width="8.42578125" style="17" bestFit="1" customWidth="1"/>
    <col min="15114" max="15114" width="8.85546875" style="17" customWidth="1"/>
    <col min="15115" max="15115" width="7.28515625" style="17" bestFit="1" customWidth="1"/>
    <col min="15116" max="15116" width="7" style="17" customWidth="1"/>
    <col min="15117" max="15117" width="9.5703125" style="17" customWidth="1"/>
    <col min="15118" max="15118" width="11" style="17" customWidth="1"/>
    <col min="15119" max="15119" width="10" style="17" customWidth="1"/>
    <col min="15120" max="15360" width="9" style="17"/>
    <col min="15361" max="15361" width="4.140625" style="17" customWidth="1"/>
    <col min="15362" max="15362" width="8.85546875" style="17" customWidth="1"/>
    <col min="15363" max="15363" width="26.140625" style="17" customWidth="1"/>
    <col min="15364" max="15364" width="8" style="17" customWidth="1"/>
    <col min="15365" max="15365" width="9" style="17" bestFit="1" customWidth="1"/>
    <col min="15366" max="15366" width="8.42578125" style="17" bestFit="1" customWidth="1"/>
    <col min="15367" max="15367" width="7.28515625" style="17" bestFit="1" customWidth="1"/>
    <col min="15368" max="15368" width="11.28515625" style="17" bestFit="1" customWidth="1"/>
    <col min="15369" max="15369" width="8.42578125" style="17" bestFit="1" customWidth="1"/>
    <col min="15370" max="15370" width="8.85546875" style="17" customWidth="1"/>
    <col min="15371" max="15371" width="7.28515625" style="17" bestFit="1" customWidth="1"/>
    <col min="15372" max="15372" width="7" style="17" customWidth="1"/>
    <col min="15373" max="15373" width="9.5703125" style="17" customWidth="1"/>
    <col min="15374" max="15374" width="11" style="17" customWidth="1"/>
    <col min="15375" max="15375" width="10" style="17" customWidth="1"/>
    <col min="15376" max="15616" width="9" style="17"/>
    <col min="15617" max="15617" width="4.140625" style="17" customWidth="1"/>
    <col min="15618" max="15618" width="8.85546875" style="17" customWidth="1"/>
    <col min="15619" max="15619" width="26.140625" style="17" customWidth="1"/>
    <col min="15620" max="15620" width="8" style="17" customWidth="1"/>
    <col min="15621" max="15621" width="9" style="17" bestFit="1" customWidth="1"/>
    <col min="15622" max="15622" width="8.42578125" style="17" bestFit="1" customWidth="1"/>
    <col min="15623" max="15623" width="7.28515625" style="17" bestFit="1" customWidth="1"/>
    <col min="15624" max="15624" width="11.28515625" style="17" bestFit="1" customWidth="1"/>
    <col min="15625" max="15625" width="8.42578125" style="17" bestFit="1" customWidth="1"/>
    <col min="15626" max="15626" width="8.85546875" style="17" customWidth="1"/>
    <col min="15627" max="15627" width="7.28515625" style="17" bestFit="1" customWidth="1"/>
    <col min="15628" max="15628" width="7" style="17" customWidth="1"/>
    <col min="15629" max="15629" width="9.5703125" style="17" customWidth="1"/>
    <col min="15630" max="15630" width="11" style="17" customWidth="1"/>
    <col min="15631" max="15631" width="10" style="17" customWidth="1"/>
    <col min="15632" max="15872" width="9" style="17"/>
    <col min="15873" max="15873" width="4.140625" style="17" customWidth="1"/>
    <col min="15874" max="15874" width="8.85546875" style="17" customWidth="1"/>
    <col min="15875" max="15875" width="26.140625" style="17" customWidth="1"/>
    <col min="15876" max="15876" width="8" style="17" customWidth="1"/>
    <col min="15877" max="15877" width="9" style="17" bestFit="1" customWidth="1"/>
    <col min="15878" max="15878" width="8.42578125" style="17" bestFit="1" customWidth="1"/>
    <col min="15879" max="15879" width="7.28515625" style="17" bestFit="1" customWidth="1"/>
    <col min="15880" max="15880" width="11.28515625" style="17" bestFit="1" customWidth="1"/>
    <col min="15881" max="15881" width="8.42578125" style="17" bestFit="1" customWidth="1"/>
    <col min="15882" max="15882" width="8.85546875" style="17" customWidth="1"/>
    <col min="15883" max="15883" width="7.28515625" style="17" bestFit="1" customWidth="1"/>
    <col min="15884" max="15884" width="7" style="17" customWidth="1"/>
    <col min="15885" max="15885" width="9.5703125" style="17" customWidth="1"/>
    <col min="15886" max="15886" width="11" style="17" customWidth="1"/>
    <col min="15887" max="15887" width="10" style="17" customWidth="1"/>
    <col min="15888" max="16128" width="9" style="17"/>
    <col min="16129" max="16129" width="4.140625" style="17" customWidth="1"/>
    <col min="16130" max="16130" width="8.85546875" style="17" customWidth="1"/>
    <col min="16131" max="16131" width="26.140625" style="17" customWidth="1"/>
    <col min="16132" max="16132" width="8" style="17" customWidth="1"/>
    <col min="16133" max="16133" width="9" style="17" bestFit="1" customWidth="1"/>
    <col min="16134" max="16134" width="8.42578125" style="17" bestFit="1" customWidth="1"/>
    <col min="16135" max="16135" width="7.28515625" style="17" bestFit="1" customWidth="1"/>
    <col min="16136" max="16136" width="11.28515625" style="17" bestFit="1" customWidth="1"/>
    <col min="16137" max="16137" width="8.42578125" style="17" bestFit="1" customWidth="1"/>
    <col min="16138" max="16138" width="8.85546875" style="17" customWidth="1"/>
    <col min="16139" max="16139" width="7.28515625" style="17" bestFit="1" customWidth="1"/>
    <col min="16140" max="16140" width="7" style="17" customWidth="1"/>
    <col min="16141" max="16141" width="9.5703125" style="17" customWidth="1"/>
    <col min="16142" max="16142" width="11" style="17" customWidth="1"/>
    <col min="16143" max="16143" width="10" style="17" customWidth="1"/>
    <col min="16144" max="16384" width="9" style="17"/>
  </cols>
  <sheetData>
    <row r="1" spans="1:21" s="15" customFormat="1" ht="15" x14ac:dyDescent="0.25">
      <c r="A1" s="14"/>
      <c r="B1" s="87"/>
      <c r="C1" s="87"/>
      <c r="D1" s="14"/>
      <c r="E1" s="14"/>
      <c r="F1" s="14"/>
      <c r="G1" s="14"/>
      <c r="H1" s="14"/>
      <c r="I1" s="14"/>
      <c r="J1" s="14"/>
      <c r="K1" s="14"/>
      <c r="L1" s="14"/>
      <c r="M1" s="14"/>
      <c r="Q1" s="16"/>
      <c r="R1" s="16"/>
      <c r="S1" s="16"/>
      <c r="T1" s="16"/>
      <c r="U1" s="16"/>
    </row>
    <row r="2" spans="1:21" s="1" customFormat="1" x14ac:dyDescent="0.25">
      <c r="A2" s="88" t="s">
        <v>73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21" s="1" customFormat="1" x14ac:dyDescent="0.25">
      <c r="A3" s="89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21" s="21" customFormat="1" ht="15" customHeight="1" x14ac:dyDescent="0.3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Q4" s="22"/>
      <c r="R4" s="22"/>
      <c r="S4" s="22"/>
      <c r="T4" s="22"/>
      <c r="U4" s="22"/>
    </row>
    <row r="5" spans="1:21" s="19" customFormat="1" ht="15" customHeight="1" x14ac:dyDescent="0.3">
      <c r="A5" s="90"/>
      <c r="B5" s="92" t="s">
        <v>14</v>
      </c>
      <c r="C5" s="92" t="s">
        <v>15</v>
      </c>
      <c r="D5" s="92" t="s">
        <v>16</v>
      </c>
      <c r="E5" s="90" t="s">
        <v>17</v>
      </c>
      <c r="F5" s="90"/>
      <c r="G5" s="90" t="s">
        <v>13</v>
      </c>
      <c r="H5" s="90"/>
      <c r="I5" s="90" t="s">
        <v>12</v>
      </c>
      <c r="J5" s="90"/>
      <c r="K5" s="90" t="s">
        <v>18</v>
      </c>
      <c r="L5" s="90"/>
      <c r="M5" s="92" t="s">
        <v>19</v>
      </c>
      <c r="Q5" s="20"/>
      <c r="R5" s="20"/>
      <c r="S5" s="20"/>
      <c r="T5" s="20"/>
      <c r="U5" s="20"/>
    </row>
    <row r="6" spans="1:21" s="25" customFormat="1" ht="15" customHeight="1" x14ac:dyDescent="0.25">
      <c r="A6" s="90"/>
      <c r="B6" s="92"/>
      <c r="C6" s="92"/>
      <c r="D6" s="92"/>
      <c r="E6" s="23" t="s">
        <v>20</v>
      </c>
      <c r="F6" s="23" t="s">
        <v>21</v>
      </c>
      <c r="G6" s="24" t="s">
        <v>22</v>
      </c>
      <c r="H6" s="24" t="s">
        <v>1</v>
      </c>
      <c r="I6" s="24" t="s">
        <v>22</v>
      </c>
      <c r="J6" s="24" t="s">
        <v>1</v>
      </c>
      <c r="K6" s="24" t="s">
        <v>22</v>
      </c>
      <c r="L6" s="24" t="s">
        <v>1</v>
      </c>
      <c r="M6" s="92"/>
      <c r="Q6" s="26"/>
      <c r="R6" s="26"/>
      <c r="S6" s="26"/>
      <c r="T6" s="26"/>
      <c r="U6" s="26"/>
    </row>
    <row r="7" spans="1:21" s="25" customFormat="1" ht="15" customHeigh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Q7" s="26"/>
      <c r="R7" s="26"/>
      <c r="S7" s="26"/>
      <c r="T7" s="26"/>
      <c r="U7" s="26"/>
    </row>
    <row r="8" spans="1:21" s="38" customFormat="1" ht="102" customHeight="1" x14ac:dyDescent="0.25">
      <c r="A8" s="31"/>
      <c r="B8" s="32" t="s">
        <v>23</v>
      </c>
      <c r="C8" s="33" t="s">
        <v>24</v>
      </c>
      <c r="D8" s="32" t="s">
        <v>25</v>
      </c>
      <c r="E8" s="32"/>
      <c r="F8" s="32">
        <v>1</v>
      </c>
      <c r="G8" s="34"/>
      <c r="H8" s="35"/>
      <c r="I8" s="34"/>
      <c r="J8" s="34"/>
      <c r="K8" s="34"/>
      <c r="L8" s="34"/>
      <c r="M8" s="35"/>
      <c r="N8" s="36"/>
      <c r="O8" s="37"/>
    </row>
    <row r="9" spans="1:21" s="38" customFormat="1" ht="15" customHeight="1" x14ac:dyDescent="0.25">
      <c r="A9" s="31"/>
      <c r="B9" s="34"/>
      <c r="C9" s="39" t="s">
        <v>3</v>
      </c>
      <c r="D9" s="34" t="s">
        <v>4</v>
      </c>
      <c r="E9" s="34">
        <v>88.6</v>
      </c>
      <c r="F9" s="34">
        <f>E9*F8</f>
        <v>88.6</v>
      </c>
      <c r="G9" s="34"/>
      <c r="H9" s="35"/>
      <c r="I9" s="40"/>
      <c r="J9" s="34"/>
      <c r="K9" s="34"/>
      <c r="L9" s="34"/>
      <c r="M9" s="35"/>
      <c r="N9" s="41"/>
      <c r="O9" s="42"/>
    </row>
    <row r="10" spans="1:21" s="38" customFormat="1" ht="15" customHeight="1" x14ac:dyDescent="0.25">
      <c r="A10" s="31"/>
      <c r="B10" s="34"/>
      <c r="C10" s="39" t="s">
        <v>26</v>
      </c>
      <c r="D10" s="34" t="s">
        <v>5</v>
      </c>
      <c r="E10" s="34">
        <v>14.7</v>
      </c>
      <c r="F10" s="34">
        <f>E10*F8</f>
        <v>14.7</v>
      </c>
      <c r="G10" s="34"/>
      <c r="H10" s="35"/>
      <c r="I10" s="34"/>
      <c r="J10" s="34"/>
      <c r="K10" s="34"/>
      <c r="L10" s="34"/>
      <c r="M10" s="35"/>
      <c r="N10" s="41"/>
      <c r="O10" s="42"/>
    </row>
    <row r="11" spans="1:21" s="38" customFormat="1" ht="75" x14ac:dyDescent="0.25">
      <c r="A11" s="31"/>
      <c r="B11" s="34" t="s">
        <v>64</v>
      </c>
      <c r="C11" s="43" t="s">
        <v>27</v>
      </c>
      <c r="D11" s="34" t="s">
        <v>25</v>
      </c>
      <c r="E11" s="34">
        <v>1</v>
      </c>
      <c r="F11" s="34">
        <f>E11*F8</f>
        <v>1</v>
      </c>
      <c r="G11" s="35"/>
      <c r="H11" s="35"/>
      <c r="I11" s="34"/>
      <c r="J11" s="34"/>
      <c r="K11" s="34"/>
      <c r="L11" s="34"/>
      <c r="M11" s="35"/>
      <c r="N11" s="41"/>
      <c r="O11" s="44"/>
      <c r="P11" s="45"/>
      <c r="Q11" s="45"/>
      <c r="R11" s="45"/>
      <c r="S11" s="45"/>
    </row>
    <row r="12" spans="1:21" s="38" customFormat="1" ht="15" x14ac:dyDescent="0.25">
      <c r="A12" s="31"/>
      <c r="B12" s="34"/>
      <c r="C12" s="39" t="s">
        <v>11</v>
      </c>
      <c r="D12" s="34" t="s">
        <v>5</v>
      </c>
      <c r="E12" s="34">
        <v>7.92</v>
      </c>
      <c r="F12" s="34">
        <f>E12*F8</f>
        <v>7.92</v>
      </c>
      <c r="G12" s="34"/>
      <c r="H12" s="35"/>
      <c r="I12" s="34"/>
      <c r="J12" s="34"/>
      <c r="K12" s="34"/>
      <c r="L12" s="34"/>
      <c r="M12" s="35"/>
      <c r="N12" s="46"/>
      <c r="O12" s="44"/>
      <c r="P12" s="45"/>
      <c r="Q12" s="45"/>
      <c r="R12" s="45"/>
      <c r="S12" s="45"/>
    </row>
    <row r="13" spans="1:21" s="38" customFormat="1" ht="45" x14ac:dyDescent="0.25">
      <c r="A13" s="31"/>
      <c r="B13" s="32" t="s">
        <v>68</v>
      </c>
      <c r="C13" s="33" t="s">
        <v>69</v>
      </c>
      <c r="D13" s="32" t="s">
        <v>37</v>
      </c>
      <c r="E13" s="32"/>
      <c r="F13" s="32">
        <v>1</v>
      </c>
      <c r="G13" s="34"/>
      <c r="H13" s="35"/>
      <c r="I13" s="34"/>
      <c r="J13" s="34"/>
      <c r="K13" s="34"/>
      <c r="L13" s="34"/>
      <c r="M13" s="35"/>
    </row>
    <row r="14" spans="1:21" s="38" customFormat="1" ht="15" x14ac:dyDescent="0.25">
      <c r="A14" s="31"/>
      <c r="B14" s="34"/>
      <c r="C14" s="39" t="s">
        <v>3</v>
      </c>
      <c r="D14" s="34" t="s">
        <v>4</v>
      </c>
      <c r="E14" s="34">
        <v>13.3</v>
      </c>
      <c r="F14" s="34">
        <f>E14*F13</f>
        <v>13.3</v>
      </c>
      <c r="G14" s="34"/>
      <c r="H14" s="35"/>
      <c r="I14" s="40"/>
      <c r="J14" s="34"/>
      <c r="K14" s="34"/>
      <c r="L14" s="34"/>
      <c r="M14" s="35"/>
      <c r="N14" s="94"/>
      <c r="O14" s="95"/>
      <c r="P14" s="95"/>
      <c r="Q14" s="95"/>
      <c r="R14" s="95"/>
      <c r="S14" s="95"/>
    </row>
    <row r="15" spans="1:21" s="38" customFormat="1" ht="15" x14ac:dyDescent="0.25">
      <c r="A15" s="31"/>
      <c r="B15" s="34"/>
      <c r="C15" s="39" t="s">
        <v>26</v>
      </c>
      <c r="D15" s="34" t="s">
        <v>5</v>
      </c>
      <c r="E15" s="34">
        <v>0.39</v>
      </c>
      <c r="F15" s="34">
        <f>E15*F13</f>
        <v>0.39</v>
      </c>
      <c r="G15" s="34"/>
      <c r="H15" s="35"/>
      <c r="I15" s="34"/>
      <c r="J15" s="34"/>
      <c r="K15" s="34"/>
      <c r="L15" s="34"/>
      <c r="M15" s="35"/>
      <c r="N15" s="94"/>
      <c r="O15" s="95"/>
      <c r="P15" s="95"/>
      <c r="Q15" s="95"/>
      <c r="R15" s="95"/>
      <c r="S15" s="95"/>
    </row>
    <row r="16" spans="1:21" s="38" customFormat="1" ht="45" x14ac:dyDescent="0.25">
      <c r="A16" s="31"/>
      <c r="B16" s="31" t="s">
        <v>2</v>
      </c>
      <c r="C16" s="43" t="s">
        <v>70</v>
      </c>
      <c r="D16" s="34" t="s">
        <v>71</v>
      </c>
      <c r="E16" s="34">
        <v>1</v>
      </c>
      <c r="F16" s="34">
        <f>E16*F13</f>
        <v>1</v>
      </c>
      <c r="G16" s="31"/>
      <c r="H16" s="35"/>
      <c r="I16" s="34"/>
      <c r="J16" s="34"/>
      <c r="K16" s="34"/>
      <c r="L16" s="34"/>
      <c r="M16" s="35"/>
      <c r="N16" s="49"/>
      <c r="O16" s="50"/>
      <c r="P16" s="50"/>
      <c r="Q16" s="50"/>
      <c r="R16" s="50"/>
      <c r="S16" s="50"/>
    </row>
    <row r="17" spans="1:19" s="38" customFormat="1" ht="15" x14ac:dyDescent="0.25">
      <c r="A17" s="31"/>
      <c r="B17" s="34"/>
      <c r="C17" s="39" t="s">
        <v>11</v>
      </c>
      <c r="D17" s="34" t="s">
        <v>5</v>
      </c>
      <c r="E17" s="34">
        <v>1.58</v>
      </c>
      <c r="F17" s="34">
        <f>E17*F13</f>
        <v>1.58</v>
      </c>
      <c r="G17" s="34"/>
      <c r="H17" s="35"/>
      <c r="I17" s="34"/>
      <c r="J17" s="34"/>
      <c r="K17" s="34"/>
      <c r="L17" s="34"/>
      <c r="M17" s="35"/>
    </row>
    <row r="18" spans="1:19" s="38" customFormat="1" ht="49.5" customHeight="1" x14ac:dyDescent="0.25">
      <c r="A18" s="31"/>
      <c r="B18" s="33" t="s">
        <v>28</v>
      </c>
      <c r="C18" s="33" t="s">
        <v>65</v>
      </c>
      <c r="D18" s="32" t="s">
        <v>29</v>
      </c>
      <c r="E18" s="32"/>
      <c r="F18" s="35">
        <v>71</v>
      </c>
      <c r="G18" s="34"/>
      <c r="H18" s="35"/>
      <c r="I18" s="34"/>
      <c r="J18" s="34"/>
      <c r="K18" s="34"/>
      <c r="L18" s="34"/>
      <c r="M18" s="35"/>
    </row>
    <row r="19" spans="1:19" s="38" customFormat="1" ht="15" x14ac:dyDescent="0.25">
      <c r="A19" s="31"/>
      <c r="B19" s="34"/>
      <c r="C19" s="34" t="s">
        <v>3</v>
      </c>
      <c r="D19" s="34" t="s">
        <v>4</v>
      </c>
      <c r="E19" s="34">
        <v>0.96</v>
      </c>
      <c r="F19" s="35">
        <f>E19*F18</f>
        <v>68.16</v>
      </c>
      <c r="G19" s="34"/>
      <c r="H19" s="35"/>
      <c r="I19" s="40"/>
      <c r="J19" s="34"/>
      <c r="K19" s="34"/>
      <c r="L19" s="34"/>
      <c r="M19" s="35"/>
    </row>
    <row r="20" spans="1:19" s="38" customFormat="1" ht="30" x14ac:dyDescent="0.25">
      <c r="A20" s="31"/>
      <c r="B20" s="47" t="s">
        <v>30</v>
      </c>
      <c r="C20" s="43" t="s">
        <v>31</v>
      </c>
      <c r="D20" s="34" t="s">
        <v>29</v>
      </c>
      <c r="E20" s="34"/>
      <c r="F20" s="34">
        <v>71</v>
      </c>
      <c r="G20" s="31"/>
      <c r="H20" s="35"/>
      <c r="I20" s="34"/>
      <c r="J20" s="34"/>
      <c r="K20" s="34"/>
      <c r="L20" s="34"/>
      <c r="M20" s="35"/>
    </row>
    <row r="21" spans="1:19" s="38" customFormat="1" ht="30" x14ac:dyDescent="0.25">
      <c r="A21" s="31"/>
      <c r="B21" s="48" t="s">
        <v>32</v>
      </c>
      <c r="C21" s="33" t="s">
        <v>33</v>
      </c>
      <c r="D21" s="32" t="s">
        <v>34</v>
      </c>
      <c r="E21" s="32"/>
      <c r="F21" s="32">
        <v>18</v>
      </c>
      <c r="G21" s="34"/>
      <c r="H21" s="34"/>
      <c r="I21" s="34"/>
      <c r="J21" s="34"/>
      <c r="K21" s="34"/>
      <c r="L21" s="34"/>
      <c r="M21" s="34"/>
      <c r="N21" s="49"/>
      <c r="O21" s="50"/>
      <c r="P21" s="50"/>
      <c r="Q21" s="50"/>
      <c r="R21" s="50"/>
      <c r="S21" s="50"/>
    </row>
    <row r="22" spans="1:19" s="38" customFormat="1" ht="15" customHeight="1" x14ac:dyDescent="0.25">
      <c r="A22" s="31"/>
      <c r="B22" s="34"/>
      <c r="C22" s="43" t="s">
        <v>3</v>
      </c>
      <c r="D22" s="34" t="s">
        <v>34</v>
      </c>
      <c r="E22" s="34">
        <v>0.60899999999999999</v>
      </c>
      <c r="F22" s="34">
        <f>E22*F21</f>
        <v>10.962</v>
      </c>
      <c r="G22" s="34"/>
      <c r="H22" s="34"/>
      <c r="I22" s="40"/>
      <c r="J22" s="35"/>
      <c r="K22" s="34"/>
      <c r="L22" s="34"/>
      <c r="M22" s="35"/>
      <c r="N22" s="49"/>
      <c r="O22" s="50"/>
      <c r="P22" s="50"/>
      <c r="Q22" s="50"/>
      <c r="R22" s="50"/>
      <c r="S22" s="50"/>
    </row>
    <row r="23" spans="1:19" s="38" customFormat="1" ht="15" x14ac:dyDescent="0.25">
      <c r="A23" s="31"/>
      <c r="B23" s="34"/>
      <c r="C23" s="43" t="s">
        <v>26</v>
      </c>
      <c r="D23" s="34" t="s">
        <v>5</v>
      </c>
      <c r="E23" s="34">
        <v>2.1700000000000001E-3</v>
      </c>
      <c r="F23" s="34">
        <f>E23*F21</f>
        <v>3.9059999999999997E-2</v>
      </c>
      <c r="G23" s="34"/>
      <c r="H23" s="34"/>
      <c r="I23" s="34"/>
      <c r="J23" s="34"/>
      <c r="K23" s="34"/>
      <c r="L23" s="35"/>
      <c r="M23" s="35"/>
      <c r="N23" s="49"/>
      <c r="O23" s="50"/>
      <c r="P23" s="50"/>
      <c r="Q23" s="50"/>
      <c r="R23" s="50"/>
      <c r="S23" s="50"/>
    </row>
    <row r="24" spans="1:19" s="38" customFormat="1" ht="45" x14ac:dyDescent="0.25">
      <c r="A24" s="31"/>
      <c r="B24" s="34" t="s">
        <v>66</v>
      </c>
      <c r="C24" s="43" t="s">
        <v>35</v>
      </c>
      <c r="D24" s="34" t="s">
        <v>34</v>
      </c>
      <c r="E24" s="34"/>
      <c r="F24" s="34">
        <v>18</v>
      </c>
      <c r="G24" s="34"/>
      <c r="H24" s="34"/>
      <c r="I24" s="34"/>
      <c r="J24" s="34"/>
      <c r="K24" s="34"/>
      <c r="L24" s="34"/>
      <c r="M24" s="34"/>
      <c r="N24" s="49"/>
      <c r="O24" s="50"/>
      <c r="P24" s="50"/>
      <c r="Q24" s="50"/>
      <c r="R24" s="50"/>
      <c r="S24" s="50"/>
    </row>
    <row r="25" spans="1:19" s="38" customFormat="1" ht="15" customHeight="1" x14ac:dyDescent="0.25">
      <c r="A25" s="31"/>
      <c r="B25" s="47" t="s">
        <v>72</v>
      </c>
      <c r="C25" s="43" t="s">
        <v>36</v>
      </c>
      <c r="D25" s="34" t="s">
        <v>37</v>
      </c>
      <c r="E25" s="34"/>
      <c r="F25" s="34">
        <v>1</v>
      </c>
      <c r="G25" s="31"/>
      <c r="H25" s="35"/>
      <c r="I25" s="34"/>
      <c r="J25" s="34"/>
      <c r="K25" s="34"/>
      <c r="L25" s="34"/>
      <c r="M25" s="35"/>
    </row>
    <row r="26" spans="1:19" s="38" customFormat="1" ht="15" x14ac:dyDescent="0.25">
      <c r="A26" s="31"/>
      <c r="B26" s="34"/>
      <c r="C26" s="43" t="s">
        <v>11</v>
      </c>
      <c r="D26" s="34" t="s">
        <v>5</v>
      </c>
      <c r="E26" s="34">
        <v>0.156</v>
      </c>
      <c r="F26" s="35">
        <f>E26*F21</f>
        <v>2.8079999999999998</v>
      </c>
      <c r="G26" s="34"/>
      <c r="H26" s="35"/>
      <c r="I26" s="34"/>
      <c r="J26" s="34"/>
      <c r="K26" s="34"/>
      <c r="L26" s="34"/>
      <c r="M26" s="35"/>
      <c r="N26" s="49"/>
      <c r="O26" s="50"/>
      <c r="P26" s="50"/>
      <c r="Q26" s="50"/>
      <c r="R26" s="50"/>
      <c r="S26" s="50"/>
    </row>
    <row r="27" spans="1:19" s="38" customFormat="1" ht="30" x14ac:dyDescent="0.25">
      <c r="A27" s="31"/>
      <c r="B27" s="48" t="s">
        <v>32</v>
      </c>
      <c r="C27" s="33" t="s">
        <v>38</v>
      </c>
      <c r="D27" s="32" t="s">
        <v>34</v>
      </c>
      <c r="E27" s="32"/>
      <c r="F27" s="32">
        <v>100</v>
      </c>
      <c r="G27" s="34"/>
      <c r="H27" s="34"/>
      <c r="I27" s="34"/>
      <c r="J27" s="34"/>
      <c r="K27" s="34"/>
      <c r="L27" s="34"/>
      <c r="M27" s="34"/>
      <c r="N27" s="49"/>
      <c r="O27" s="50"/>
      <c r="P27" s="50"/>
      <c r="Q27" s="50"/>
      <c r="R27" s="50"/>
      <c r="S27" s="50"/>
    </row>
    <row r="28" spans="1:19" s="38" customFormat="1" ht="15" x14ac:dyDescent="0.25">
      <c r="A28" s="31"/>
      <c r="B28" s="34"/>
      <c r="C28" s="43" t="s">
        <v>3</v>
      </c>
      <c r="D28" s="34" t="s">
        <v>34</v>
      </c>
      <c r="E28" s="34">
        <v>0.60899999999999999</v>
      </c>
      <c r="F28" s="34">
        <f>E28*F27</f>
        <v>60.9</v>
      </c>
      <c r="G28" s="34"/>
      <c r="H28" s="34"/>
      <c r="I28" s="40"/>
      <c r="J28" s="35"/>
      <c r="K28" s="34"/>
      <c r="L28" s="34"/>
      <c r="M28" s="35"/>
      <c r="N28" s="49"/>
      <c r="O28" s="50"/>
      <c r="P28" s="50"/>
      <c r="Q28" s="50"/>
      <c r="R28" s="50"/>
      <c r="S28" s="50"/>
    </row>
    <row r="29" spans="1:19" s="38" customFormat="1" ht="15" x14ac:dyDescent="0.25">
      <c r="A29" s="31"/>
      <c r="B29" s="34"/>
      <c r="C29" s="43" t="s">
        <v>26</v>
      </c>
      <c r="D29" s="34" t="s">
        <v>5</v>
      </c>
      <c r="E29" s="34">
        <v>2.1700000000000001E-3</v>
      </c>
      <c r="F29" s="34">
        <f>E29*F27</f>
        <v>0.217</v>
      </c>
      <c r="G29" s="34"/>
      <c r="H29" s="34"/>
      <c r="I29" s="34"/>
      <c r="J29" s="34"/>
      <c r="K29" s="34"/>
      <c r="L29" s="35"/>
      <c r="M29" s="35"/>
      <c r="N29" s="49"/>
      <c r="O29" s="50"/>
      <c r="P29" s="50"/>
      <c r="Q29" s="50"/>
      <c r="R29" s="50"/>
      <c r="S29" s="50"/>
    </row>
    <row r="30" spans="1:19" s="38" customFormat="1" ht="15" customHeight="1" x14ac:dyDescent="0.25">
      <c r="A30" s="31"/>
      <c r="B30" s="34" t="s">
        <v>43</v>
      </c>
      <c r="C30" s="43" t="s">
        <v>39</v>
      </c>
      <c r="D30" s="34" t="s">
        <v>34</v>
      </c>
      <c r="E30" s="34"/>
      <c r="F30" s="34">
        <f>F27</f>
        <v>100</v>
      </c>
      <c r="G30" s="34"/>
      <c r="H30" s="34"/>
      <c r="I30" s="34"/>
      <c r="J30" s="34"/>
      <c r="K30" s="34"/>
      <c r="L30" s="34"/>
      <c r="M30" s="34"/>
      <c r="N30" s="49"/>
      <c r="O30" s="50"/>
      <c r="P30" s="50"/>
      <c r="Q30" s="50"/>
      <c r="R30" s="50"/>
      <c r="S30" s="50"/>
    </row>
    <row r="31" spans="1:19" s="38" customFormat="1" ht="15" customHeight="1" x14ac:dyDescent="0.25">
      <c r="A31" s="31"/>
      <c r="B31" s="47" t="s">
        <v>40</v>
      </c>
      <c r="C31" s="43" t="s">
        <v>41</v>
      </c>
      <c r="D31" s="34" t="s">
        <v>37</v>
      </c>
      <c r="E31" s="34"/>
      <c r="F31" s="34">
        <v>142</v>
      </c>
      <c r="G31" s="31"/>
      <c r="H31" s="35"/>
      <c r="I31" s="34"/>
      <c r="J31" s="34"/>
      <c r="K31" s="34"/>
      <c r="L31" s="34"/>
      <c r="M31" s="35"/>
    </row>
    <row r="32" spans="1:19" s="38" customFormat="1" ht="15" customHeight="1" x14ac:dyDescent="0.25">
      <c r="A32" s="31"/>
      <c r="B32" s="34"/>
      <c r="C32" s="43" t="s">
        <v>11</v>
      </c>
      <c r="D32" s="34" t="s">
        <v>5</v>
      </c>
      <c r="E32" s="34">
        <v>0.156</v>
      </c>
      <c r="F32" s="35">
        <f>E32*F27</f>
        <v>15.6</v>
      </c>
      <c r="G32" s="34"/>
      <c r="H32" s="35"/>
      <c r="I32" s="34"/>
      <c r="J32" s="34"/>
      <c r="K32" s="34"/>
      <c r="L32" s="34"/>
      <c r="M32" s="35"/>
      <c r="N32" s="49"/>
      <c r="O32" s="50"/>
      <c r="P32" s="50"/>
      <c r="Q32" s="50"/>
      <c r="R32" s="50"/>
      <c r="S32" s="50"/>
    </row>
    <row r="33" spans="1:21" s="38" customFormat="1" ht="32.25" customHeight="1" x14ac:dyDescent="0.25">
      <c r="A33" s="31"/>
      <c r="B33" s="48" t="s">
        <v>32</v>
      </c>
      <c r="C33" s="33" t="s">
        <v>42</v>
      </c>
      <c r="D33" s="32" t="s">
        <v>34</v>
      </c>
      <c r="E33" s="32"/>
      <c r="F33" s="51">
        <v>250</v>
      </c>
      <c r="G33" s="34"/>
      <c r="H33" s="34"/>
      <c r="I33" s="34"/>
      <c r="J33" s="34"/>
      <c r="K33" s="34"/>
      <c r="L33" s="34"/>
      <c r="M33" s="34"/>
      <c r="N33" s="49"/>
      <c r="O33" s="50"/>
      <c r="P33" s="50"/>
      <c r="Q33" s="50"/>
      <c r="R33" s="50"/>
      <c r="S33" s="50"/>
    </row>
    <row r="34" spans="1:21" s="38" customFormat="1" ht="15" customHeight="1" x14ac:dyDescent="0.25">
      <c r="A34" s="31"/>
      <c r="B34" s="34"/>
      <c r="C34" s="43" t="s">
        <v>3</v>
      </c>
      <c r="D34" s="34" t="s">
        <v>34</v>
      </c>
      <c r="E34" s="34">
        <v>0.60899999999999999</v>
      </c>
      <c r="F34" s="34">
        <f>E34*F33</f>
        <v>152.25</v>
      </c>
      <c r="G34" s="34"/>
      <c r="H34" s="34"/>
      <c r="I34" s="40"/>
      <c r="J34" s="35"/>
      <c r="K34" s="34"/>
      <c r="L34" s="34"/>
      <c r="M34" s="35"/>
      <c r="N34" s="49"/>
      <c r="O34" s="50"/>
      <c r="P34" s="50"/>
      <c r="Q34" s="50"/>
      <c r="R34" s="50"/>
      <c r="S34" s="50"/>
    </row>
    <row r="35" spans="1:21" s="38" customFormat="1" ht="15" customHeight="1" x14ac:dyDescent="0.25">
      <c r="A35" s="31"/>
      <c r="B35" s="34"/>
      <c r="C35" s="43" t="s">
        <v>26</v>
      </c>
      <c r="D35" s="34" t="s">
        <v>5</v>
      </c>
      <c r="E35" s="34">
        <v>2.1700000000000001E-3</v>
      </c>
      <c r="F35" s="34">
        <f>E35*F33</f>
        <v>0.54249999999999998</v>
      </c>
      <c r="G35" s="34"/>
      <c r="H35" s="34"/>
      <c r="I35" s="34"/>
      <c r="J35" s="34"/>
      <c r="K35" s="34"/>
      <c r="L35" s="35"/>
      <c r="M35" s="35"/>
      <c r="N35" s="49"/>
      <c r="O35" s="50"/>
      <c r="P35" s="50"/>
      <c r="Q35" s="50"/>
      <c r="R35" s="50"/>
      <c r="S35" s="50"/>
    </row>
    <row r="36" spans="1:21" s="38" customFormat="1" ht="15" customHeight="1" x14ac:dyDescent="0.25">
      <c r="A36" s="31"/>
      <c r="B36" s="34" t="s">
        <v>46</v>
      </c>
      <c r="C36" s="43" t="s">
        <v>44</v>
      </c>
      <c r="D36" s="34" t="s">
        <v>34</v>
      </c>
      <c r="E36" s="34"/>
      <c r="F36" s="40">
        <f>F33</f>
        <v>250</v>
      </c>
      <c r="G36" s="34"/>
      <c r="H36" s="34"/>
      <c r="I36" s="34"/>
      <c r="J36" s="34"/>
      <c r="K36" s="34"/>
      <c r="L36" s="34"/>
      <c r="M36" s="34"/>
      <c r="N36" s="49"/>
      <c r="O36" s="50"/>
      <c r="P36" s="50"/>
      <c r="Q36" s="50"/>
      <c r="R36" s="50"/>
      <c r="S36" s="50"/>
    </row>
    <row r="37" spans="1:21" s="38" customFormat="1" ht="15" customHeight="1" x14ac:dyDescent="0.25">
      <c r="A37" s="31"/>
      <c r="B37" s="34"/>
      <c r="C37" s="43" t="s">
        <v>11</v>
      </c>
      <c r="D37" s="34" t="s">
        <v>5</v>
      </c>
      <c r="E37" s="34">
        <v>0.156</v>
      </c>
      <c r="F37" s="35">
        <f>E37*F33</f>
        <v>39</v>
      </c>
      <c r="G37" s="34"/>
      <c r="H37" s="35"/>
      <c r="I37" s="34"/>
      <c r="J37" s="34"/>
      <c r="K37" s="34"/>
      <c r="L37" s="34"/>
      <c r="M37" s="35"/>
      <c r="N37" s="49"/>
      <c r="O37" s="50"/>
      <c r="P37" s="50"/>
      <c r="Q37" s="50"/>
      <c r="R37" s="50"/>
      <c r="S37" s="50"/>
    </row>
    <row r="38" spans="1:21" s="38" customFormat="1" ht="33.75" customHeight="1" x14ac:dyDescent="0.25">
      <c r="A38" s="31"/>
      <c r="B38" s="48" t="s">
        <v>32</v>
      </c>
      <c r="C38" s="33" t="s">
        <v>45</v>
      </c>
      <c r="D38" s="32" t="s">
        <v>34</v>
      </c>
      <c r="E38" s="32"/>
      <c r="F38" s="32">
        <v>100</v>
      </c>
      <c r="G38" s="34"/>
      <c r="H38" s="34"/>
      <c r="I38" s="34"/>
      <c r="J38" s="34"/>
      <c r="K38" s="34"/>
      <c r="L38" s="34"/>
      <c r="M38" s="34"/>
      <c r="N38" s="49"/>
      <c r="O38" s="50"/>
      <c r="P38" s="50"/>
      <c r="Q38" s="50"/>
      <c r="R38" s="50"/>
      <c r="S38" s="50"/>
    </row>
    <row r="39" spans="1:21" s="38" customFormat="1" ht="15" customHeight="1" x14ac:dyDescent="0.25">
      <c r="A39" s="31"/>
      <c r="B39" s="34"/>
      <c r="C39" s="43" t="s">
        <v>3</v>
      </c>
      <c r="D39" s="34" t="s">
        <v>34</v>
      </c>
      <c r="E39" s="34">
        <v>0.60899999999999999</v>
      </c>
      <c r="F39" s="34">
        <f>E39*F38</f>
        <v>60.9</v>
      </c>
      <c r="G39" s="34"/>
      <c r="H39" s="34"/>
      <c r="I39" s="40"/>
      <c r="J39" s="35"/>
      <c r="K39" s="34"/>
      <c r="L39" s="34"/>
      <c r="M39" s="35"/>
      <c r="N39" s="49"/>
      <c r="O39" s="50"/>
      <c r="P39" s="50"/>
      <c r="Q39" s="50"/>
      <c r="R39" s="50"/>
      <c r="S39" s="50"/>
    </row>
    <row r="40" spans="1:21" s="38" customFormat="1" ht="15" customHeight="1" x14ac:dyDescent="0.25">
      <c r="A40" s="31"/>
      <c r="B40" s="34"/>
      <c r="C40" s="43" t="s">
        <v>26</v>
      </c>
      <c r="D40" s="34" t="s">
        <v>5</v>
      </c>
      <c r="E40" s="34">
        <v>2.1700000000000001E-3</v>
      </c>
      <c r="F40" s="52">
        <f>E40*F38</f>
        <v>0.217</v>
      </c>
      <c r="G40" s="34"/>
      <c r="H40" s="34"/>
      <c r="I40" s="34"/>
      <c r="J40" s="34"/>
      <c r="K40" s="34"/>
      <c r="L40" s="35"/>
      <c r="M40" s="35"/>
      <c r="N40" s="49"/>
      <c r="O40" s="50"/>
      <c r="P40" s="50"/>
      <c r="Q40" s="50"/>
      <c r="R40" s="50"/>
      <c r="S40" s="50"/>
    </row>
    <row r="41" spans="1:21" s="38" customFormat="1" ht="15" customHeight="1" x14ac:dyDescent="0.25">
      <c r="A41" s="31"/>
      <c r="B41" s="34" t="s">
        <v>67</v>
      </c>
      <c r="C41" s="43" t="s">
        <v>47</v>
      </c>
      <c r="D41" s="34" t="s">
        <v>34</v>
      </c>
      <c r="E41" s="34"/>
      <c r="F41" s="34">
        <f>F38</f>
        <v>100</v>
      </c>
      <c r="G41" s="34"/>
      <c r="H41" s="34"/>
      <c r="I41" s="34"/>
      <c r="J41" s="34"/>
      <c r="K41" s="34"/>
      <c r="L41" s="34"/>
      <c r="M41" s="34"/>
      <c r="N41" s="49"/>
      <c r="O41" s="50"/>
      <c r="P41" s="50"/>
      <c r="Q41" s="50"/>
      <c r="R41" s="50"/>
      <c r="S41" s="50"/>
    </row>
    <row r="42" spans="1:21" s="38" customFormat="1" ht="15" customHeight="1" x14ac:dyDescent="0.25">
      <c r="A42" s="31"/>
      <c r="B42" s="47" t="s">
        <v>40</v>
      </c>
      <c r="C42" s="43" t="s">
        <v>48</v>
      </c>
      <c r="D42" s="34" t="s">
        <v>37</v>
      </c>
      <c r="E42" s="34"/>
      <c r="F42" s="34">
        <v>142</v>
      </c>
      <c r="G42" s="31"/>
      <c r="H42" s="35"/>
      <c r="I42" s="34"/>
      <c r="J42" s="34"/>
      <c r="K42" s="34"/>
      <c r="L42" s="34"/>
      <c r="M42" s="35"/>
    </row>
    <row r="43" spans="1:21" s="38" customFormat="1" ht="15" customHeight="1" x14ac:dyDescent="0.25">
      <c r="A43" s="31"/>
      <c r="B43" s="34"/>
      <c r="C43" s="43" t="s">
        <v>11</v>
      </c>
      <c r="D43" s="34" t="s">
        <v>5</v>
      </c>
      <c r="E43" s="34">
        <v>0.156</v>
      </c>
      <c r="F43" s="34">
        <f>E43*F38</f>
        <v>15.6</v>
      </c>
      <c r="G43" s="34"/>
      <c r="H43" s="35"/>
      <c r="I43" s="34"/>
      <c r="J43" s="34"/>
      <c r="K43" s="34"/>
      <c r="L43" s="34"/>
      <c r="M43" s="35"/>
      <c r="N43" s="49"/>
      <c r="O43" s="50"/>
      <c r="P43" s="50"/>
      <c r="Q43" s="50"/>
      <c r="R43" s="50"/>
      <c r="S43" s="50"/>
    </row>
    <row r="44" spans="1:21" s="25" customFormat="1" ht="32.25" customHeight="1" x14ac:dyDescent="0.25">
      <c r="A44" s="53">
        <v>7</v>
      </c>
      <c r="B44" s="78" t="s">
        <v>49</v>
      </c>
      <c r="C44" s="79" t="s">
        <v>50</v>
      </c>
      <c r="D44" s="79" t="s">
        <v>37</v>
      </c>
      <c r="E44" s="78"/>
      <c r="F44" s="80">
        <v>36</v>
      </c>
      <c r="G44" s="78"/>
      <c r="H44" s="81"/>
      <c r="I44" s="56"/>
      <c r="J44" s="56"/>
      <c r="K44" s="56"/>
      <c r="L44" s="56"/>
      <c r="M44" s="57"/>
      <c r="Q44" s="26"/>
      <c r="R44" s="26"/>
      <c r="S44" s="26"/>
      <c r="T44" s="26"/>
      <c r="U44" s="26"/>
    </row>
    <row r="45" spans="1:21" s="25" customFormat="1" ht="15" customHeight="1" x14ac:dyDescent="0.25">
      <c r="A45" s="28"/>
      <c r="B45" s="82"/>
      <c r="C45" s="82" t="s">
        <v>10</v>
      </c>
      <c r="D45" s="82" t="s">
        <v>4</v>
      </c>
      <c r="E45" s="82">
        <v>1.2</v>
      </c>
      <c r="F45" s="83">
        <f>E45*F44</f>
        <v>43.199999999999996</v>
      </c>
      <c r="G45" s="82"/>
      <c r="H45" s="84"/>
      <c r="I45" s="58"/>
      <c r="J45" s="58"/>
      <c r="K45" s="58"/>
      <c r="L45" s="58"/>
      <c r="M45" s="59"/>
      <c r="Q45" s="26"/>
      <c r="R45" s="26"/>
      <c r="S45" s="26"/>
      <c r="T45" s="26"/>
      <c r="U45" s="26"/>
    </row>
    <row r="46" spans="1:21" s="25" customFormat="1" ht="15" customHeight="1" x14ac:dyDescent="0.25">
      <c r="A46" s="28"/>
      <c r="B46" s="82"/>
      <c r="C46" s="82" t="s">
        <v>9</v>
      </c>
      <c r="D46" s="82" t="s">
        <v>5</v>
      </c>
      <c r="E46" s="82">
        <v>0.01</v>
      </c>
      <c r="F46" s="83">
        <f>E46*F44</f>
        <v>0.36</v>
      </c>
      <c r="G46" s="82"/>
      <c r="H46" s="84"/>
      <c r="I46" s="58"/>
      <c r="J46" s="58"/>
      <c r="K46" s="58"/>
      <c r="L46" s="59"/>
      <c r="M46" s="59"/>
      <c r="Q46" s="26"/>
      <c r="R46" s="26"/>
      <c r="S46" s="26"/>
      <c r="T46" s="26"/>
      <c r="U46" s="26"/>
    </row>
    <row r="47" spans="1:21" s="25" customFormat="1" ht="30" x14ac:dyDescent="0.25">
      <c r="A47" s="53">
        <v>9</v>
      </c>
      <c r="B47" s="78" t="s">
        <v>51</v>
      </c>
      <c r="C47" s="79" t="s">
        <v>52</v>
      </c>
      <c r="D47" s="79" t="s">
        <v>6</v>
      </c>
      <c r="E47" s="78"/>
      <c r="F47" s="80">
        <v>0.2</v>
      </c>
      <c r="G47" s="78"/>
      <c r="H47" s="81"/>
      <c r="I47" s="56"/>
      <c r="J47" s="56"/>
      <c r="K47" s="56"/>
      <c r="L47" s="56"/>
      <c r="M47" s="57"/>
      <c r="Q47" s="26"/>
      <c r="R47" s="26"/>
      <c r="S47" s="26"/>
      <c r="T47" s="26"/>
      <c r="U47" s="26"/>
    </row>
    <row r="48" spans="1:21" s="25" customFormat="1" x14ac:dyDescent="0.25">
      <c r="A48" s="28"/>
      <c r="B48" s="82"/>
      <c r="C48" s="82" t="s">
        <v>10</v>
      </c>
      <c r="D48" s="82" t="s">
        <v>4</v>
      </c>
      <c r="E48" s="82">
        <v>36.6</v>
      </c>
      <c r="F48" s="83">
        <f>F47*E48</f>
        <v>7.32</v>
      </c>
      <c r="G48" s="82"/>
      <c r="H48" s="84"/>
      <c r="I48" s="58"/>
      <c r="J48" s="59"/>
      <c r="K48" s="58"/>
      <c r="L48" s="58"/>
      <c r="M48" s="59"/>
      <c r="Q48" s="26"/>
      <c r="R48" s="26"/>
      <c r="S48" s="26"/>
      <c r="T48" s="26"/>
      <c r="U48" s="26"/>
    </row>
    <row r="49" spans="1:21" s="25" customFormat="1" ht="15" customHeight="1" x14ac:dyDescent="0.25">
      <c r="A49" s="28"/>
      <c r="B49" s="82"/>
      <c r="C49" s="82" t="s">
        <v>9</v>
      </c>
      <c r="D49" s="82" t="s">
        <v>5</v>
      </c>
      <c r="E49" s="82">
        <v>4.26</v>
      </c>
      <c r="F49" s="83">
        <f>F47*E49</f>
        <v>0.85199999999999998</v>
      </c>
      <c r="G49" s="82"/>
      <c r="H49" s="84"/>
      <c r="I49" s="58"/>
      <c r="J49" s="58"/>
      <c r="K49" s="58"/>
      <c r="L49" s="59"/>
      <c r="M49" s="59"/>
      <c r="Q49" s="26"/>
      <c r="R49" s="26"/>
      <c r="S49" s="26"/>
      <c r="T49" s="26"/>
      <c r="U49" s="26"/>
    </row>
    <row r="50" spans="1:21" s="25" customFormat="1" x14ac:dyDescent="0.25">
      <c r="A50" s="28"/>
      <c r="B50" s="34" t="s">
        <v>53</v>
      </c>
      <c r="C50" s="82" t="s">
        <v>54</v>
      </c>
      <c r="D50" s="82" t="s">
        <v>37</v>
      </c>
      <c r="E50" s="82">
        <v>1</v>
      </c>
      <c r="F50" s="83">
        <f>F47*E50</f>
        <v>0.2</v>
      </c>
      <c r="G50" s="82"/>
      <c r="H50" s="84"/>
      <c r="I50" s="58"/>
      <c r="J50" s="58"/>
      <c r="K50" s="58"/>
      <c r="L50" s="58"/>
      <c r="M50" s="59"/>
      <c r="Q50" s="26"/>
      <c r="R50" s="26"/>
      <c r="S50" s="26"/>
      <c r="T50" s="26"/>
      <c r="U50" s="26"/>
    </row>
    <row r="51" spans="1:21" s="25" customFormat="1" x14ac:dyDescent="0.25">
      <c r="A51" s="28"/>
      <c r="B51" s="82"/>
      <c r="C51" s="82" t="s">
        <v>55</v>
      </c>
      <c r="D51" s="82" t="s">
        <v>5</v>
      </c>
      <c r="E51" s="82">
        <v>4.38</v>
      </c>
      <c r="F51" s="83">
        <f>F47*E51</f>
        <v>0.876</v>
      </c>
      <c r="G51" s="82"/>
      <c r="H51" s="84"/>
      <c r="I51" s="58"/>
      <c r="J51" s="58"/>
      <c r="K51" s="58"/>
      <c r="L51" s="58"/>
      <c r="M51" s="59"/>
      <c r="Q51" s="26"/>
      <c r="R51" s="26"/>
      <c r="S51" s="26"/>
      <c r="T51" s="26"/>
      <c r="U51" s="26"/>
    </row>
    <row r="52" spans="1:21" s="25" customFormat="1" ht="45" x14ac:dyDescent="0.25">
      <c r="A52" s="53">
        <v>11</v>
      </c>
      <c r="B52" s="78">
        <v>18.149999999999999</v>
      </c>
      <c r="C52" s="79" t="s">
        <v>56</v>
      </c>
      <c r="D52" s="79" t="s">
        <v>57</v>
      </c>
      <c r="E52" s="78"/>
      <c r="F52" s="80">
        <v>468</v>
      </c>
      <c r="G52" s="78"/>
      <c r="H52" s="81"/>
      <c r="I52" s="56"/>
      <c r="J52" s="56"/>
      <c r="K52" s="56"/>
      <c r="L52" s="56"/>
      <c r="M52" s="57"/>
      <c r="Q52" s="26"/>
      <c r="R52" s="26"/>
      <c r="S52" s="26"/>
      <c r="T52" s="26"/>
      <c r="U52" s="26"/>
    </row>
    <row r="53" spans="1:21" s="25" customFormat="1" x14ac:dyDescent="0.25">
      <c r="A53" s="28"/>
      <c r="B53" s="82"/>
      <c r="C53" s="82" t="s">
        <v>10</v>
      </c>
      <c r="D53" s="82" t="s">
        <v>4</v>
      </c>
      <c r="E53" s="82">
        <v>5.16E-2</v>
      </c>
      <c r="F53" s="83">
        <f>E53*F52</f>
        <v>24.148800000000001</v>
      </c>
      <c r="G53" s="82"/>
      <c r="H53" s="84"/>
      <c r="I53" s="58"/>
      <c r="J53" s="59"/>
      <c r="K53" s="59"/>
      <c r="L53" s="59"/>
      <c r="M53" s="59"/>
      <c r="Q53" s="26"/>
      <c r="R53" s="26"/>
      <c r="S53" s="26"/>
      <c r="T53" s="26"/>
      <c r="U53" s="26"/>
    </row>
    <row r="54" spans="1:21" s="25" customFormat="1" ht="15" customHeight="1" x14ac:dyDescent="0.25">
      <c r="A54" s="28"/>
      <c r="B54" s="82"/>
      <c r="C54" s="82" t="s">
        <v>58</v>
      </c>
      <c r="D54" s="82" t="s">
        <v>5</v>
      </c>
      <c r="E54" s="82">
        <v>3.7999999999999999E-2</v>
      </c>
      <c r="F54" s="83">
        <f>E54*F52</f>
        <v>17.783999999999999</v>
      </c>
      <c r="G54" s="85"/>
      <c r="H54" s="86"/>
      <c r="I54" s="59"/>
      <c r="J54" s="59"/>
      <c r="K54" s="59"/>
      <c r="L54" s="59"/>
      <c r="M54" s="59"/>
      <c r="Q54" s="26"/>
      <c r="R54" s="26"/>
      <c r="S54" s="26"/>
      <c r="T54" s="26"/>
      <c r="U54" s="26"/>
    </row>
    <row r="55" spans="1:21" s="25" customFormat="1" x14ac:dyDescent="0.25">
      <c r="A55" s="28"/>
      <c r="B55" s="82"/>
      <c r="C55" s="82" t="s">
        <v>55</v>
      </c>
      <c r="D55" s="82" t="s">
        <v>5</v>
      </c>
      <c r="E55" s="82">
        <v>1.1000000000000001E-3</v>
      </c>
      <c r="F55" s="83">
        <f>E55*F52</f>
        <v>0.51480000000000004</v>
      </c>
      <c r="G55" s="82"/>
      <c r="H55" s="86"/>
      <c r="I55" s="59"/>
      <c r="J55" s="59"/>
      <c r="K55" s="59"/>
      <c r="L55" s="59"/>
      <c r="M55" s="59"/>
      <c r="Q55" s="26"/>
      <c r="R55" s="26"/>
      <c r="S55" s="26"/>
      <c r="T55" s="26"/>
      <c r="U55" s="26"/>
    </row>
    <row r="56" spans="1:21" ht="15" customHeight="1" x14ac:dyDescent="0.3">
      <c r="B56" s="27"/>
      <c r="C56" s="54" t="s">
        <v>59</v>
      </c>
      <c r="D56" s="54"/>
      <c r="E56" s="61"/>
      <c r="F56" s="61"/>
      <c r="G56" s="61"/>
      <c r="H56" s="62"/>
      <c r="I56" s="55"/>
      <c r="J56" s="62"/>
      <c r="K56" s="55"/>
      <c r="L56" s="62"/>
      <c r="M56" s="62"/>
    </row>
    <row r="57" spans="1:21" s="15" customFormat="1" ht="28.5" customHeight="1" x14ac:dyDescent="0.25">
      <c r="A57" s="63"/>
      <c r="B57" s="64"/>
      <c r="C57" s="64" t="s">
        <v>60</v>
      </c>
      <c r="D57" s="65" t="s">
        <v>76</v>
      </c>
      <c r="E57" s="66"/>
      <c r="F57" s="66"/>
      <c r="G57" s="66"/>
      <c r="H57" s="67"/>
      <c r="I57" s="67"/>
      <c r="J57" s="68"/>
      <c r="K57" s="67"/>
      <c r="L57" s="67"/>
      <c r="M57" s="67"/>
      <c r="Q57" s="16"/>
      <c r="R57" s="16"/>
      <c r="S57" s="16"/>
      <c r="T57" s="16"/>
      <c r="U57" s="16"/>
    </row>
    <row r="58" spans="1:21" s="15" customFormat="1" ht="15" customHeight="1" x14ac:dyDescent="0.25">
      <c r="A58" s="63"/>
      <c r="B58" s="69"/>
      <c r="C58" s="69" t="s">
        <v>59</v>
      </c>
      <c r="D58" s="69"/>
      <c r="E58" s="70"/>
      <c r="F58" s="70"/>
      <c r="G58" s="70"/>
      <c r="H58" s="70"/>
      <c r="I58" s="71"/>
      <c r="J58" s="72"/>
      <c r="K58" s="71"/>
      <c r="L58" s="71"/>
      <c r="M58" s="71"/>
      <c r="Q58" s="16"/>
      <c r="R58" s="16"/>
      <c r="S58" s="16"/>
      <c r="T58" s="16"/>
      <c r="U58" s="16"/>
    </row>
    <row r="59" spans="1:21" ht="15" customHeight="1" x14ac:dyDescent="0.3">
      <c r="B59" s="24"/>
      <c r="C59" s="29" t="s">
        <v>61</v>
      </c>
      <c r="D59" s="65" t="s">
        <v>75</v>
      </c>
      <c r="E59" s="73"/>
      <c r="F59" s="73"/>
      <c r="G59" s="73"/>
      <c r="H59" s="73"/>
      <c r="I59" s="30"/>
      <c r="J59" s="74"/>
      <c r="K59" s="30"/>
      <c r="L59" s="30"/>
      <c r="M59" s="30"/>
    </row>
    <row r="60" spans="1:21" ht="15" customHeight="1" x14ac:dyDescent="0.3">
      <c r="B60" s="27"/>
      <c r="C60" s="54" t="s">
        <v>62</v>
      </c>
      <c r="D60" s="69"/>
      <c r="E60" s="61"/>
      <c r="F60" s="61"/>
      <c r="G60" s="61"/>
      <c r="H60" s="61"/>
      <c r="I60" s="55"/>
      <c r="J60" s="75"/>
      <c r="K60" s="55"/>
      <c r="L60" s="55"/>
      <c r="M60" s="55"/>
    </row>
    <row r="61" spans="1:21" ht="15" customHeight="1" x14ac:dyDescent="0.3">
      <c r="B61" s="24"/>
      <c r="C61" s="29" t="s">
        <v>63</v>
      </c>
      <c r="D61" s="65" t="s">
        <v>75</v>
      </c>
      <c r="E61" s="73"/>
      <c r="F61" s="73"/>
      <c r="G61" s="73"/>
      <c r="H61" s="73"/>
      <c r="I61" s="30"/>
      <c r="J61" s="74"/>
      <c r="K61" s="30"/>
      <c r="L61" s="30"/>
      <c r="M61" s="30"/>
    </row>
    <row r="62" spans="1:21" ht="15" customHeight="1" x14ac:dyDescent="0.3">
      <c r="B62" s="27"/>
      <c r="C62" s="54" t="s">
        <v>62</v>
      </c>
      <c r="D62" s="54"/>
      <c r="E62" s="61"/>
      <c r="F62" s="61"/>
      <c r="G62" s="61"/>
      <c r="H62" s="61"/>
      <c r="I62" s="61"/>
      <c r="J62" s="62"/>
      <c r="K62" s="61"/>
      <c r="L62" s="61"/>
      <c r="M62" s="55"/>
    </row>
    <row r="63" spans="1:21" s="1" customFormat="1" ht="31.5" x14ac:dyDescent="0.3">
      <c r="A63" s="2"/>
      <c r="B63" s="2"/>
      <c r="C63" s="3" t="s">
        <v>7</v>
      </c>
      <c r="D63" s="6">
        <v>0.05</v>
      </c>
      <c r="E63" s="7"/>
      <c r="F63" s="8"/>
      <c r="G63" s="4"/>
      <c r="H63" s="5"/>
      <c r="I63" s="5"/>
      <c r="J63" s="5"/>
      <c r="K63" s="5"/>
      <c r="L63" s="5"/>
      <c r="M63" s="5"/>
    </row>
    <row r="64" spans="1:21" s="1" customFormat="1" x14ac:dyDescent="0.3">
      <c r="A64" s="2"/>
      <c r="B64" s="2"/>
      <c r="C64" s="3" t="s">
        <v>0</v>
      </c>
      <c r="D64" s="2"/>
      <c r="E64" s="9"/>
      <c r="F64" s="8"/>
      <c r="G64" s="4"/>
      <c r="H64" s="5"/>
      <c r="I64" s="5"/>
      <c r="J64" s="5"/>
      <c r="K64" s="5"/>
      <c r="L64" s="5"/>
      <c r="M64" s="5"/>
    </row>
    <row r="65" spans="1:21" s="1" customFormat="1" x14ac:dyDescent="0.3">
      <c r="A65" s="2"/>
      <c r="B65" s="2"/>
      <c r="C65" s="3" t="s">
        <v>8</v>
      </c>
      <c r="D65" s="6">
        <v>0.18</v>
      </c>
      <c r="E65" s="7"/>
      <c r="F65" s="8"/>
      <c r="G65" s="4"/>
      <c r="H65" s="5"/>
      <c r="I65" s="5"/>
      <c r="J65" s="5"/>
      <c r="K65" s="5"/>
      <c r="L65" s="5"/>
      <c r="M65" s="5"/>
    </row>
    <row r="66" spans="1:21" s="1" customFormat="1" x14ac:dyDescent="0.3">
      <c r="A66" s="2"/>
      <c r="B66" s="2"/>
      <c r="C66" s="3" t="s">
        <v>0</v>
      </c>
      <c r="D66" s="2"/>
      <c r="E66" s="9"/>
      <c r="F66" s="8"/>
      <c r="G66" s="4"/>
      <c r="H66" s="4"/>
      <c r="I66" s="4"/>
      <c r="J66" s="5"/>
      <c r="K66" s="4"/>
      <c r="L66" s="4"/>
      <c r="M66" s="4"/>
    </row>
    <row r="67" spans="1:21" s="1" customFormat="1" x14ac:dyDescent="0.3">
      <c r="A67" s="10"/>
      <c r="B67" s="10"/>
      <c r="C67" s="11"/>
      <c r="D67" s="12"/>
      <c r="E67" s="12"/>
      <c r="F67" s="12"/>
      <c r="G67" s="12"/>
      <c r="H67" s="12"/>
      <c r="I67" s="12"/>
      <c r="J67" s="13"/>
      <c r="K67" s="13"/>
      <c r="L67" s="13"/>
      <c r="M67" s="13"/>
    </row>
    <row r="68" spans="1:21" s="1" customFormat="1" x14ac:dyDescent="0.3">
      <c r="A68" s="10"/>
      <c r="B68" s="10"/>
      <c r="C68" s="11"/>
      <c r="D68" s="12"/>
      <c r="E68" s="96"/>
      <c r="F68" s="96"/>
      <c r="G68" s="96"/>
      <c r="H68" s="96"/>
      <c r="I68" s="12"/>
      <c r="J68" s="13"/>
      <c r="K68" s="13"/>
      <c r="L68" s="13"/>
      <c r="M68" s="13"/>
    </row>
    <row r="69" spans="1:21" s="1" customFormat="1" x14ac:dyDescent="0.25">
      <c r="A69" s="10"/>
      <c r="B69" s="10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13"/>
    </row>
    <row r="70" spans="1:21" s="1" customFormat="1" x14ac:dyDescent="0.3">
      <c r="A70" s="10"/>
      <c r="B70" s="10"/>
      <c r="C70" s="11"/>
      <c r="D70" s="12"/>
      <c r="E70" s="93"/>
      <c r="F70" s="93"/>
      <c r="G70" s="93"/>
      <c r="H70" s="93"/>
      <c r="I70" s="12"/>
      <c r="J70" s="13"/>
      <c r="K70" s="13"/>
      <c r="L70" s="13"/>
      <c r="M70" s="13"/>
    </row>
    <row r="71" spans="1:21" x14ac:dyDescent="0.3">
      <c r="A71" s="76"/>
    </row>
    <row r="72" spans="1:21" x14ac:dyDescent="0.3">
      <c r="A72" s="7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Q72" s="17"/>
      <c r="R72" s="17"/>
      <c r="S72" s="17"/>
      <c r="T72" s="17"/>
      <c r="U72" s="17"/>
    </row>
    <row r="73" spans="1:21" x14ac:dyDescent="0.3">
      <c r="A73" s="7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Q73" s="17"/>
      <c r="R73" s="17"/>
      <c r="S73" s="17"/>
      <c r="T73" s="17"/>
      <c r="U73" s="17"/>
    </row>
    <row r="74" spans="1:21" x14ac:dyDescent="0.3">
      <c r="A74" s="7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Q74" s="17"/>
      <c r="R74" s="17"/>
      <c r="S74" s="17"/>
      <c r="T74" s="17"/>
      <c r="U74" s="17"/>
    </row>
    <row r="75" spans="1:21" ht="15" customHeight="1" x14ac:dyDescent="0.3">
      <c r="A75" s="7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Q75" s="17"/>
      <c r="R75" s="17"/>
      <c r="S75" s="17"/>
      <c r="T75" s="17"/>
      <c r="U75" s="17"/>
    </row>
    <row r="76" spans="1:21" ht="15" customHeight="1" x14ac:dyDescent="0.3">
      <c r="A76" s="7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Q76" s="17"/>
      <c r="R76" s="17"/>
      <c r="S76" s="17"/>
      <c r="T76" s="17"/>
      <c r="U76" s="17"/>
    </row>
    <row r="77" spans="1:21" ht="15" customHeight="1" x14ac:dyDescent="0.3">
      <c r="A77" s="7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Q77" s="17"/>
      <c r="R77" s="17"/>
      <c r="S77" s="17"/>
      <c r="T77" s="17"/>
      <c r="U77" s="17"/>
    </row>
    <row r="78" spans="1:21" ht="15" customHeight="1" x14ac:dyDescent="0.3">
      <c r="A78" s="7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Q78" s="17"/>
      <c r="R78" s="17"/>
      <c r="S78" s="17"/>
      <c r="T78" s="17"/>
      <c r="U78" s="17"/>
    </row>
    <row r="79" spans="1:21" ht="15" customHeight="1" x14ac:dyDescent="0.3">
      <c r="A79" s="7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Q79" s="17"/>
      <c r="R79" s="17"/>
      <c r="S79" s="17"/>
      <c r="T79" s="17"/>
      <c r="U79" s="17"/>
    </row>
    <row r="80" spans="1:21" ht="15" customHeight="1" x14ac:dyDescent="0.3">
      <c r="A80" s="7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Q80" s="17"/>
      <c r="R80" s="17"/>
      <c r="S80" s="17"/>
      <c r="T80" s="17"/>
      <c r="U80" s="17"/>
    </row>
    <row r="81" spans="1:21" ht="15" customHeight="1" x14ac:dyDescent="0.3">
      <c r="A81" s="7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Q81" s="17"/>
      <c r="R81" s="17"/>
      <c r="S81" s="17"/>
      <c r="T81" s="17"/>
      <c r="U81" s="17"/>
    </row>
    <row r="82" spans="1:21" ht="15" customHeight="1" x14ac:dyDescent="0.3">
      <c r="A82" s="7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Q82" s="17"/>
      <c r="R82" s="17"/>
      <c r="S82" s="17"/>
      <c r="T82" s="17"/>
      <c r="U82" s="17"/>
    </row>
    <row r="83" spans="1:21" ht="15" customHeight="1" x14ac:dyDescent="0.3">
      <c r="A83" s="7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Q83" s="17"/>
      <c r="R83" s="17"/>
      <c r="S83" s="17"/>
      <c r="T83" s="17"/>
      <c r="U83" s="17"/>
    </row>
    <row r="84" spans="1:21" ht="15" customHeight="1" x14ac:dyDescent="0.3">
      <c r="A84" s="7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Q84" s="17"/>
      <c r="R84" s="17"/>
      <c r="S84" s="17"/>
      <c r="T84" s="17"/>
      <c r="U84" s="17"/>
    </row>
    <row r="85" spans="1:21" ht="15" customHeight="1" x14ac:dyDescent="0.3">
      <c r="A85" s="7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Q85" s="17"/>
      <c r="R85" s="17"/>
      <c r="S85" s="17"/>
      <c r="T85" s="17"/>
      <c r="U85" s="17"/>
    </row>
    <row r="86" spans="1:21" ht="15" customHeight="1" x14ac:dyDescent="0.3">
      <c r="A86" s="7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Q86" s="17"/>
      <c r="R86" s="17"/>
      <c r="S86" s="17"/>
      <c r="T86" s="17"/>
      <c r="U86" s="17"/>
    </row>
    <row r="87" spans="1:21" x14ac:dyDescent="0.3">
      <c r="A87" s="7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Q87" s="17"/>
      <c r="R87" s="17"/>
      <c r="S87" s="17"/>
      <c r="T87" s="17"/>
      <c r="U87" s="17"/>
    </row>
    <row r="88" spans="1:21" x14ac:dyDescent="0.3">
      <c r="A88" s="7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Q88" s="17"/>
      <c r="R88" s="17"/>
      <c r="S88" s="17"/>
      <c r="T88" s="17"/>
      <c r="U88" s="17"/>
    </row>
    <row r="89" spans="1:21" ht="15" customHeight="1" x14ac:dyDescent="0.3">
      <c r="A89" s="7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Q89" s="17"/>
      <c r="R89" s="17"/>
      <c r="S89" s="17"/>
      <c r="T89" s="17"/>
      <c r="U89" s="17"/>
    </row>
    <row r="90" spans="1:21" x14ac:dyDescent="0.3">
      <c r="A90" s="7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Q90" s="17"/>
      <c r="R90" s="17"/>
      <c r="S90" s="17"/>
      <c r="T90" s="17"/>
      <c r="U90" s="17"/>
    </row>
    <row r="91" spans="1:21" x14ac:dyDescent="0.3">
      <c r="A91" s="7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Q91" s="17"/>
      <c r="R91" s="17"/>
      <c r="S91" s="17"/>
      <c r="T91" s="17"/>
      <c r="U91" s="17"/>
    </row>
    <row r="92" spans="1:21" x14ac:dyDescent="0.3">
      <c r="A92" s="7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Q92" s="17"/>
      <c r="R92" s="17"/>
      <c r="S92" s="17"/>
      <c r="T92" s="17"/>
      <c r="U92" s="17"/>
    </row>
    <row r="93" spans="1:21" x14ac:dyDescent="0.3">
      <c r="A93" s="7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Q93" s="17"/>
      <c r="R93" s="17"/>
      <c r="S93" s="17"/>
      <c r="T93" s="17"/>
      <c r="U93" s="17"/>
    </row>
    <row r="94" spans="1:21" ht="15" customHeight="1" x14ac:dyDescent="0.3">
      <c r="A94" s="7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Q94" s="17"/>
      <c r="R94" s="17"/>
      <c r="S94" s="17"/>
      <c r="T94" s="17"/>
      <c r="U94" s="17"/>
    </row>
    <row r="95" spans="1:21" x14ac:dyDescent="0.3">
      <c r="A95" s="7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Q95" s="17"/>
      <c r="R95" s="17"/>
      <c r="S95" s="17"/>
      <c r="T95" s="17"/>
      <c r="U95" s="17"/>
    </row>
    <row r="96" spans="1:21" x14ac:dyDescent="0.3">
      <c r="A96" s="7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Q96" s="17"/>
      <c r="R96" s="17"/>
      <c r="S96" s="17"/>
      <c r="T96" s="17"/>
      <c r="U96" s="17"/>
    </row>
    <row r="97" spans="1:21" ht="15" customHeight="1" x14ac:dyDescent="0.3">
      <c r="A97" s="7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Q97" s="17"/>
      <c r="R97" s="17"/>
      <c r="S97" s="17"/>
      <c r="T97" s="17"/>
      <c r="U97" s="17"/>
    </row>
    <row r="98" spans="1:21" x14ac:dyDescent="0.3">
      <c r="A98" s="7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Q98" s="17"/>
      <c r="R98" s="17"/>
      <c r="S98" s="17"/>
      <c r="T98" s="17"/>
      <c r="U98" s="17"/>
    </row>
    <row r="99" spans="1:21" x14ac:dyDescent="0.3">
      <c r="A99" s="7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Q99" s="17"/>
      <c r="R99" s="17"/>
      <c r="S99" s="17"/>
      <c r="T99" s="17"/>
      <c r="U99" s="17"/>
    </row>
    <row r="100" spans="1:21" x14ac:dyDescent="0.3">
      <c r="A100" s="7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Q100" s="17"/>
      <c r="R100" s="17"/>
      <c r="S100" s="17"/>
      <c r="T100" s="17"/>
      <c r="U100" s="17"/>
    </row>
    <row r="101" spans="1:21" x14ac:dyDescent="0.3">
      <c r="A101" s="7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Q101" s="17"/>
      <c r="R101" s="17"/>
      <c r="S101" s="17"/>
      <c r="T101" s="17"/>
      <c r="U101" s="17"/>
    </row>
    <row r="102" spans="1:21" ht="15" customHeight="1" x14ac:dyDescent="0.3">
      <c r="A102" s="7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Q102" s="17"/>
      <c r="R102" s="17"/>
      <c r="S102" s="17"/>
      <c r="T102" s="17"/>
      <c r="U102" s="17"/>
    </row>
    <row r="103" spans="1:21" x14ac:dyDescent="0.3">
      <c r="A103" s="7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Q103" s="17"/>
      <c r="R103" s="17"/>
      <c r="S103" s="17"/>
      <c r="T103" s="17"/>
      <c r="U103" s="17"/>
    </row>
    <row r="104" spans="1:21" x14ac:dyDescent="0.3">
      <c r="A104" s="7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Q104" s="17"/>
      <c r="R104" s="17"/>
      <c r="S104" s="17"/>
      <c r="T104" s="17"/>
      <c r="U104" s="17"/>
    </row>
    <row r="105" spans="1:21" x14ac:dyDescent="0.3">
      <c r="A105" s="7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Q105" s="17"/>
      <c r="R105" s="17"/>
      <c r="S105" s="17"/>
      <c r="T105" s="17"/>
      <c r="U105" s="17"/>
    </row>
    <row r="106" spans="1:21" x14ac:dyDescent="0.3">
      <c r="A106" s="7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Q106" s="17"/>
      <c r="R106" s="17"/>
      <c r="S106" s="17"/>
      <c r="T106" s="17"/>
      <c r="U106" s="17"/>
    </row>
    <row r="107" spans="1:21" x14ac:dyDescent="0.3">
      <c r="A107" s="7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Q107" s="17"/>
      <c r="R107" s="17"/>
      <c r="S107" s="17"/>
      <c r="T107" s="17"/>
      <c r="U107" s="17"/>
    </row>
    <row r="108" spans="1:21" x14ac:dyDescent="0.3">
      <c r="A108" s="7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Q108" s="17"/>
      <c r="R108" s="17"/>
      <c r="S108" s="17"/>
      <c r="T108" s="17"/>
      <c r="U108" s="17"/>
    </row>
    <row r="109" spans="1:21" x14ac:dyDescent="0.3">
      <c r="A109" s="7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Q109" s="17"/>
      <c r="R109" s="17"/>
      <c r="S109" s="17"/>
      <c r="T109" s="17"/>
      <c r="U109" s="17"/>
    </row>
    <row r="110" spans="1:21" ht="15" customHeight="1" x14ac:dyDescent="0.3">
      <c r="A110" s="7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Q110" s="17"/>
      <c r="R110" s="17"/>
      <c r="S110" s="17"/>
      <c r="T110" s="17"/>
      <c r="U110" s="17"/>
    </row>
    <row r="111" spans="1:21" ht="15" customHeight="1" x14ac:dyDescent="0.3">
      <c r="A111" s="7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Q111" s="17"/>
      <c r="R111" s="17"/>
      <c r="S111" s="17"/>
      <c r="T111" s="17"/>
      <c r="U111" s="17"/>
    </row>
    <row r="112" spans="1:21" ht="15" customHeight="1" x14ac:dyDescent="0.3">
      <c r="A112" s="7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Q112" s="17"/>
      <c r="R112" s="17"/>
      <c r="S112" s="17"/>
      <c r="T112" s="17"/>
      <c r="U112" s="17"/>
    </row>
    <row r="113" spans="1:21" ht="15" customHeight="1" x14ac:dyDescent="0.3">
      <c r="A113" s="7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Q113" s="17"/>
      <c r="R113" s="17"/>
      <c r="S113" s="17"/>
      <c r="T113" s="17"/>
      <c r="U113" s="17"/>
    </row>
    <row r="114" spans="1:21" ht="15" customHeight="1" x14ac:dyDescent="0.3">
      <c r="A114" s="7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Q114" s="17"/>
      <c r="R114" s="17"/>
      <c r="S114" s="17"/>
      <c r="T114" s="17"/>
      <c r="U114" s="17"/>
    </row>
    <row r="115" spans="1:21" ht="15" customHeight="1" x14ac:dyDescent="0.3">
      <c r="A115" s="7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Q115" s="17"/>
      <c r="R115" s="17"/>
      <c r="S115" s="17"/>
      <c r="T115" s="17"/>
      <c r="U115" s="17"/>
    </row>
    <row r="116" spans="1:21" ht="15" customHeight="1" x14ac:dyDescent="0.3">
      <c r="A116" s="7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Q116" s="17"/>
      <c r="R116" s="17"/>
      <c r="S116" s="17"/>
      <c r="T116" s="17"/>
      <c r="U116" s="17"/>
    </row>
    <row r="117" spans="1:21" ht="15" customHeight="1" x14ac:dyDescent="0.3">
      <c r="A117" s="7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Q117" s="17"/>
      <c r="R117" s="17"/>
      <c r="S117" s="17"/>
      <c r="T117" s="17"/>
      <c r="U117" s="17"/>
    </row>
    <row r="118" spans="1:21" ht="15" customHeight="1" x14ac:dyDescent="0.3">
      <c r="A118" s="7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Q118" s="17"/>
      <c r="R118" s="17"/>
      <c r="S118" s="17"/>
      <c r="T118" s="17"/>
      <c r="U118" s="17"/>
    </row>
    <row r="119" spans="1:21" ht="15" customHeight="1" x14ac:dyDescent="0.3">
      <c r="A119" s="7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Q119" s="17"/>
      <c r="R119" s="17"/>
      <c r="S119" s="17"/>
      <c r="T119" s="17"/>
      <c r="U119" s="17"/>
    </row>
    <row r="120" spans="1:21" ht="15" customHeight="1" x14ac:dyDescent="0.3">
      <c r="A120" s="7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Q120" s="17"/>
      <c r="R120" s="17"/>
      <c r="S120" s="17"/>
      <c r="T120" s="17"/>
      <c r="U120" s="17"/>
    </row>
    <row r="121" spans="1:21" ht="15" customHeight="1" x14ac:dyDescent="0.3">
      <c r="A121" s="7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Q121" s="17"/>
      <c r="R121" s="17"/>
      <c r="S121" s="17"/>
      <c r="T121" s="17"/>
      <c r="U121" s="17"/>
    </row>
    <row r="122" spans="1:21" ht="15" customHeight="1" x14ac:dyDescent="0.3">
      <c r="A122" s="7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Q122" s="17"/>
      <c r="R122" s="17"/>
      <c r="S122" s="17"/>
      <c r="T122" s="17"/>
      <c r="U122" s="17"/>
    </row>
    <row r="123" spans="1:21" ht="15" customHeight="1" x14ac:dyDescent="0.3">
      <c r="A123" s="7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Q123" s="17"/>
      <c r="R123" s="17"/>
      <c r="S123" s="17"/>
      <c r="T123" s="17"/>
      <c r="U123" s="17"/>
    </row>
    <row r="124" spans="1:21" ht="15" customHeight="1" x14ac:dyDescent="0.3">
      <c r="A124" s="7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Q124" s="17"/>
      <c r="R124" s="17"/>
      <c r="S124" s="17"/>
      <c r="T124" s="17"/>
      <c r="U124" s="17"/>
    </row>
    <row r="125" spans="1:21" ht="15" customHeight="1" x14ac:dyDescent="0.3">
      <c r="A125" s="7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Q125" s="17"/>
      <c r="R125" s="17"/>
      <c r="S125" s="17"/>
      <c r="T125" s="17"/>
      <c r="U125" s="17"/>
    </row>
    <row r="126" spans="1:21" ht="15" customHeight="1" x14ac:dyDescent="0.3">
      <c r="A126" s="7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Q126" s="17"/>
      <c r="R126" s="17"/>
      <c r="S126" s="17"/>
      <c r="T126" s="17"/>
      <c r="U126" s="17"/>
    </row>
    <row r="127" spans="1:21" x14ac:dyDescent="0.3">
      <c r="A127" s="7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Q127" s="17"/>
      <c r="R127" s="17"/>
      <c r="S127" s="17"/>
      <c r="T127" s="17"/>
      <c r="U127" s="17"/>
    </row>
    <row r="128" spans="1:21" x14ac:dyDescent="0.3">
      <c r="A128" s="7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Q128" s="17"/>
      <c r="R128" s="17"/>
      <c r="S128" s="17"/>
      <c r="T128" s="17"/>
      <c r="U128" s="17"/>
    </row>
    <row r="129" spans="1:21" ht="15" customHeight="1" x14ac:dyDescent="0.3">
      <c r="A129" s="7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Q129" s="17"/>
      <c r="R129" s="17"/>
      <c r="S129" s="17"/>
      <c r="T129" s="17"/>
      <c r="U129" s="17"/>
    </row>
    <row r="130" spans="1:21" x14ac:dyDescent="0.3">
      <c r="A130" s="7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Q130" s="17"/>
      <c r="R130" s="17"/>
      <c r="S130" s="17"/>
      <c r="T130" s="17"/>
      <c r="U130" s="17"/>
    </row>
    <row r="131" spans="1:21" x14ac:dyDescent="0.3">
      <c r="A131" s="7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Q131" s="17"/>
      <c r="R131" s="17"/>
      <c r="S131" s="17"/>
      <c r="T131" s="17"/>
      <c r="U131" s="17"/>
    </row>
    <row r="132" spans="1:21" x14ac:dyDescent="0.3">
      <c r="A132" s="7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Q132" s="17"/>
      <c r="R132" s="17"/>
      <c r="S132" s="17"/>
      <c r="T132" s="17"/>
      <c r="U132" s="17"/>
    </row>
    <row r="133" spans="1:21" x14ac:dyDescent="0.3">
      <c r="A133" s="7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Q133" s="17"/>
      <c r="R133" s="17"/>
      <c r="S133" s="17"/>
      <c r="T133" s="17"/>
      <c r="U133" s="17"/>
    </row>
    <row r="134" spans="1:21" ht="15" customHeight="1" x14ac:dyDescent="0.3">
      <c r="A134" s="7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Q134" s="17"/>
      <c r="R134" s="17"/>
      <c r="S134" s="17"/>
      <c r="T134" s="17"/>
      <c r="U134" s="17"/>
    </row>
    <row r="135" spans="1:21" ht="15" customHeight="1" x14ac:dyDescent="0.3">
      <c r="A135" s="7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Q135" s="17"/>
      <c r="R135" s="17"/>
      <c r="S135" s="17"/>
      <c r="T135" s="17"/>
      <c r="U135" s="17"/>
    </row>
    <row r="136" spans="1:21" ht="15" customHeight="1" x14ac:dyDescent="0.3">
      <c r="A136" s="7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Q136" s="17"/>
      <c r="R136" s="17"/>
      <c r="S136" s="17"/>
      <c r="T136" s="17"/>
      <c r="U136" s="17"/>
    </row>
    <row r="137" spans="1:21" ht="15" customHeight="1" x14ac:dyDescent="0.3">
      <c r="A137" s="7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Q137" s="17"/>
      <c r="R137" s="17"/>
      <c r="S137" s="17"/>
      <c r="T137" s="17"/>
      <c r="U137" s="17"/>
    </row>
    <row r="138" spans="1:21" ht="15" customHeight="1" x14ac:dyDescent="0.3">
      <c r="A138" s="7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Q138" s="17"/>
      <c r="R138" s="17"/>
      <c r="S138" s="17"/>
      <c r="T138" s="17"/>
      <c r="U138" s="17"/>
    </row>
    <row r="139" spans="1:21" ht="15" customHeight="1" x14ac:dyDescent="0.3">
      <c r="A139" s="7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Q139" s="17"/>
      <c r="R139" s="17"/>
      <c r="S139" s="17"/>
      <c r="T139" s="17"/>
      <c r="U139" s="17"/>
    </row>
    <row r="140" spans="1:21" ht="15" customHeight="1" x14ac:dyDescent="0.3">
      <c r="A140" s="7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Q140" s="17"/>
      <c r="R140" s="17"/>
      <c r="S140" s="17"/>
      <c r="T140" s="17"/>
      <c r="U140" s="17"/>
    </row>
    <row r="141" spans="1:21" ht="15" customHeight="1" x14ac:dyDescent="0.3">
      <c r="A141" s="7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Q141" s="17"/>
      <c r="R141" s="17"/>
      <c r="S141" s="17"/>
      <c r="T141" s="17"/>
      <c r="U141" s="17"/>
    </row>
    <row r="142" spans="1:21" ht="15" customHeight="1" x14ac:dyDescent="0.3">
      <c r="A142" s="7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Q142" s="17"/>
      <c r="R142" s="17"/>
      <c r="S142" s="17"/>
      <c r="T142" s="17"/>
      <c r="U142" s="17"/>
    </row>
    <row r="143" spans="1:21" ht="15" customHeight="1" x14ac:dyDescent="0.3">
      <c r="A143" s="7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Q143" s="17"/>
      <c r="R143" s="17"/>
      <c r="S143" s="17"/>
      <c r="T143" s="17"/>
      <c r="U143" s="17"/>
    </row>
    <row r="144" spans="1:21" ht="15" customHeight="1" x14ac:dyDescent="0.3">
      <c r="A144" s="7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Q144" s="17"/>
      <c r="R144" s="17"/>
      <c r="S144" s="17"/>
      <c r="T144" s="17"/>
      <c r="U144" s="17"/>
    </row>
    <row r="145" spans="1:21" ht="15" customHeight="1" x14ac:dyDescent="0.3">
      <c r="A145" s="7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Q145" s="17"/>
      <c r="R145" s="17"/>
      <c r="S145" s="17"/>
      <c r="T145" s="17"/>
      <c r="U145" s="17"/>
    </row>
    <row r="146" spans="1:21" ht="15" customHeight="1" x14ac:dyDescent="0.3">
      <c r="A146" s="7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Q146" s="17"/>
      <c r="R146" s="17"/>
      <c r="S146" s="17"/>
      <c r="T146" s="17"/>
      <c r="U146" s="17"/>
    </row>
    <row r="147" spans="1:21" ht="15" customHeight="1" x14ac:dyDescent="0.3">
      <c r="A147" s="7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Q147" s="17"/>
      <c r="R147" s="17"/>
      <c r="S147" s="17"/>
      <c r="T147" s="17"/>
      <c r="U147" s="17"/>
    </row>
    <row r="148" spans="1:21" ht="15" customHeight="1" x14ac:dyDescent="0.3">
      <c r="A148" s="76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Q148" s="17"/>
      <c r="R148" s="17"/>
      <c r="S148" s="17"/>
      <c r="T148" s="17"/>
      <c r="U148" s="17"/>
    </row>
    <row r="149" spans="1:21" ht="15" customHeight="1" x14ac:dyDescent="0.3">
      <c r="A149" s="76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Q149" s="17"/>
      <c r="R149" s="17"/>
      <c r="S149" s="17"/>
      <c r="T149" s="17"/>
      <c r="U149" s="17"/>
    </row>
    <row r="150" spans="1:21" ht="15" customHeight="1" x14ac:dyDescent="0.3">
      <c r="A150" s="7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Q150" s="17"/>
      <c r="R150" s="17"/>
      <c r="S150" s="17"/>
      <c r="T150" s="17"/>
      <c r="U150" s="17"/>
    </row>
    <row r="151" spans="1:21" ht="15" customHeight="1" x14ac:dyDescent="0.3">
      <c r="A151" s="7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Q151" s="17"/>
      <c r="R151" s="17"/>
      <c r="S151" s="17"/>
      <c r="T151" s="17"/>
      <c r="U151" s="17"/>
    </row>
    <row r="152" spans="1:21" ht="15" customHeight="1" x14ac:dyDescent="0.3">
      <c r="A152" s="7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Q152" s="17"/>
      <c r="R152" s="17"/>
      <c r="S152" s="17"/>
      <c r="T152" s="17"/>
      <c r="U152" s="17"/>
    </row>
    <row r="153" spans="1:21" ht="15" customHeight="1" x14ac:dyDescent="0.3">
      <c r="A153" s="7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Q153" s="17"/>
      <c r="R153" s="17"/>
      <c r="S153" s="17"/>
      <c r="T153" s="17"/>
      <c r="U153" s="17"/>
    </row>
    <row r="154" spans="1:21" ht="15" customHeight="1" x14ac:dyDescent="0.3">
      <c r="A154" s="7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Q154" s="17"/>
      <c r="R154" s="17"/>
      <c r="S154" s="17"/>
      <c r="T154" s="17"/>
      <c r="U154" s="17"/>
    </row>
    <row r="155" spans="1:21" ht="15" customHeight="1" x14ac:dyDescent="0.3">
      <c r="A155" s="7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Q155" s="17"/>
      <c r="R155" s="17"/>
      <c r="S155" s="17"/>
      <c r="T155" s="17"/>
      <c r="U155" s="17"/>
    </row>
    <row r="156" spans="1:21" ht="15" customHeight="1" x14ac:dyDescent="0.3">
      <c r="A156" s="7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Q156" s="17"/>
      <c r="R156" s="17"/>
      <c r="S156" s="17"/>
      <c r="T156" s="17"/>
      <c r="U156" s="17"/>
    </row>
    <row r="157" spans="1:21" ht="15" customHeight="1" x14ac:dyDescent="0.3">
      <c r="A157" s="7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Q157" s="17"/>
      <c r="R157" s="17"/>
      <c r="S157" s="17"/>
      <c r="T157" s="17"/>
      <c r="U157" s="17"/>
    </row>
    <row r="158" spans="1:21" ht="15" customHeight="1" x14ac:dyDescent="0.3">
      <c r="A158" s="7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Q158" s="17"/>
      <c r="R158" s="17"/>
      <c r="S158" s="17"/>
      <c r="T158" s="17"/>
      <c r="U158" s="17"/>
    </row>
    <row r="159" spans="1:21" x14ac:dyDescent="0.3">
      <c r="A159" s="7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Q159" s="17"/>
      <c r="R159" s="17"/>
      <c r="S159" s="17"/>
      <c r="T159" s="17"/>
      <c r="U159" s="17"/>
    </row>
    <row r="160" spans="1:21" x14ac:dyDescent="0.3">
      <c r="A160" s="7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Q160" s="17"/>
      <c r="R160" s="17"/>
      <c r="S160" s="17"/>
      <c r="T160" s="17"/>
      <c r="U160" s="17"/>
    </row>
    <row r="161" spans="1:21" x14ac:dyDescent="0.3">
      <c r="A161" s="7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Q161" s="17"/>
      <c r="R161" s="17"/>
      <c r="S161" s="17"/>
      <c r="T161" s="17"/>
      <c r="U161" s="17"/>
    </row>
    <row r="162" spans="1:21" x14ac:dyDescent="0.3">
      <c r="A162" s="7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Q162" s="17"/>
      <c r="R162" s="17"/>
      <c r="S162" s="17"/>
      <c r="T162" s="17"/>
      <c r="U162" s="17"/>
    </row>
    <row r="163" spans="1:21" x14ac:dyDescent="0.3">
      <c r="A163" s="7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Q163" s="17"/>
      <c r="R163" s="17"/>
      <c r="S163" s="17"/>
      <c r="T163" s="17"/>
      <c r="U163" s="17"/>
    </row>
    <row r="164" spans="1:21" x14ac:dyDescent="0.3">
      <c r="A164" s="7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Q164" s="17"/>
      <c r="R164" s="17"/>
      <c r="S164" s="17"/>
      <c r="T164" s="17"/>
      <c r="U164" s="17"/>
    </row>
    <row r="165" spans="1:21" x14ac:dyDescent="0.3">
      <c r="A165" s="7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Q165" s="17"/>
      <c r="R165" s="17"/>
      <c r="S165" s="17"/>
      <c r="T165" s="17"/>
      <c r="U165" s="17"/>
    </row>
    <row r="166" spans="1:21" x14ac:dyDescent="0.3">
      <c r="A166" s="7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Q166" s="17"/>
      <c r="R166" s="17"/>
      <c r="S166" s="17"/>
      <c r="T166" s="17"/>
      <c r="U166" s="17"/>
    </row>
    <row r="167" spans="1:21" x14ac:dyDescent="0.3">
      <c r="A167" s="7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Q167" s="17"/>
      <c r="R167" s="17"/>
      <c r="S167" s="17"/>
      <c r="T167" s="17"/>
      <c r="U167" s="17"/>
    </row>
    <row r="168" spans="1:21" x14ac:dyDescent="0.3">
      <c r="A168" s="7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Q168" s="17"/>
      <c r="R168" s="17"/>
      <c r="S168" s="17"/>
      <c r="T168" s="17"/>
      <c r="U168" s="17"/>
    </row>
    <row r="169" spans="1:21" x14ac:dyDescent="0.3">
      <c r="A169" s="7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Q169" s="17"/>
      <c r="R169" s="17"/>
      <c r="S169" s="17"/>
      <c r="T169" s="17"/>
      <c r="U169" s="17"/>
    </row>
    <row r="170" spans="1:21" x14ac:dyDescent="0.3">
      <c r="A170" s="7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Q170" s="17"/>
      <c r="R170" s="17"/>
      <c r="S170" s="17"/>
      <c r="T170" s="17"/>
      <c r="U170" s="17"/>
    </row>
    <row r="171" spans="1:21" x14ac:dyDescent="0.3">
      <c r="A171" s="7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Q171" s="17"/>
      <c r="R171" s="17"/>
      <c r="S171" s="17"/>
      <c r="T171" s="17"/>
      <c r="U171" s="17"/>
    </row>
    <row r="172" spans="1:21" x14ac:dyDescent="0.3">
      <c r="A172" s="7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Q172" s="17"/>
      <c r="R172" s="17"/>
      <c r="S172" s="17"/>
      <c r="T172" s="17"/>
      <c r="U172" s="17"/>
    </row>
    <row r="173" spans="1:21" x14ac:dyDescent="0.3">
      <c r="A173" s="7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Q173" s="17"/>
      <c r="R173" s="17"/>
      <c r="S173" s="17"/>
      <c r="T173" s="17"/>
      <c r="U173" s="17"/>
    </row>
    <row r="174" spans="1:21" x14ac:dyDescent="0.3">
      <c r="A174" s="7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Q174" s="17"/>
      <c r="R174" s="17"/>
      <c r="S174" s="17"/>
      <c r="T174" s="17"/>
      <c r="U174" s="17"/>
    </row>
    <row r="175" spans="1:21" x14ac:dyDescent="0.3">
      <c r="A175" s="7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Q175" s="17"/>
      <c r="R175" s="17"/>
      <c r="S175" s="17"/>
      <c r="T175" s="17"/>
      <c r="U175" s="17"/>
    </row>
    <row r="176" spans="1:21" x14ac:dyDescent="0.3">
      <c r="A176" s="7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Q176" s="17"/>
      <c r="R176" s="17"/>
      <c r="S176" s="17"/>
      <c r="T176" s="17"/>
      <c r="U176" s="17"/>
    </row>
    <row r="177" spans="1:21" x14ac:dyDescent="0.3">
      <c r="A177" s="7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Q177" s="17"/>
      <c r="R177" s="17"/>
      <c r="S177" s="17"/>
      <c r="T177" s="17"/>
      <c r="U177" s="17"/>
    </row>
    <row r="178" spans="1:21" x14ac:dyDescent="0.3">
      <c r="A178" s="7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Q178" s="17"/>
      <c r="R178" s="17"/>
      <c r="S178" s="17"/>
      <c r="T178" s="17"/>
      <c r="U178" s="17"/>
    </row>
    <row r="179" spans="1:21" x14ac:dyDescent="0.3">
      <c r="A179" s="7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Q179" s="17"/>
      <c r="R179" s="17"/>
      <c r="S179" s="17"/>
      <c r="T179" s="17"/>
      <c r="U179" s="17"/>
    </row>
    <row r="180" spans="1:21" x14ac:dyDescent="0.3">
      <c r="A180" s="7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Q180" s="17"/>
      <c r="R180" s="17"/>
      <c r="S180" s="17"/>
      <c r="T180" s="17"/>
      <c r="U180" s="17"/>
    </row>
    <row r="181" spans="1:21" x14ac:dyDescent="0.3">
      <c r="A181" s="7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Q181" s="17"/>
      <c r="R181" s="17"/>
      <c r="S181" s="17"/>
      <c r="T181" s="17"/>
      <c r="U181" s="17"/>
    </row>
    <row r="182" spans="1:21" x14ac:dyDescent="0.3">
      <c r="A182" s="7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Q182" s="17"/>
      <c r="R182" s="17"/>
      <c r="S182" s="17"/>
      <c r="T182" s="17"/>
      <c r="U182" s="17"/>
    </row>
    <row r="183" spans="1:21" x14ac:dyDescent="0.3">
      <c r="A183" s="7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Q183" s="17"/>
      <c r="R183" s="17"/>
      <c r="S183" s="17"/>
      <c r="T183" s="17"/>
      <c r="U183" s="17"/>
    </row>
    <row r="184" spans="1:21" x14ac:dyDescent="0.3">
      <c r="A184" s="76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Q184" s="17"/>
      <c r="R184" s="17"/>
      <c r="S184" s="17"/>
      <c r="T184" s="17"/>
      <c r="U184" s="17"/>
    </row>
    <row r="185" spans="1:21" x14ac:dyDescent="0.3">
      <c r="A185" s="7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Q185" s="17"/>
      <c r="R185" s="17"/>
      <c r="S185" s="17"/>
      <c r="T185" s="17"/>
      <c r="U185" s="17"/>
    </row>
    <row r="186" spans="1:21" x14ac:dyDescent="0.3">
      <c r="A186" s="7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Q186" s="17"/>
      <c r="R186" s="17"/>
      <c r="S186" s="17"/>
      <c r="T186" s="17"/>
      <c r="U186" s="17"/>
    </row>
    <row r="187" spans="1:21" x14ac:dyDescent="0.3">
      <c r="A187" s="7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Q187" s="17"/>
      <c r="R187" s="17"/>
      <c r="S187" s="17"/>
      <c r="T187" s="17"/>
      <c r="U187" s="17"/>
    </row>
    <row r="188" spans="1:21" x14ac:dyDescent="0.3">
      <c r="A188" s="7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Q188" s="17"/>
      <c r="R188" s="17"/>
      <c r="S188" s="17"/>
      <c r="T188" s="17"/>
      <c r="U188" s="17"/>
    </row>
    <row r="189" spans="1:21" x14ac:dyDescent="0.3">
      <c r="A189" s="7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Q189" s="17"/>
      <c r="R189" s="17"/>
      <c r="S189" s="17"/>
      <c r="T189" s="17"/>
      <c r="U189" s="17"/>
    </row>
    <row r="190" spans="1:21" x14ac:dyDescent="0.3">
      <c r="A190" s="7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Q190" s="17"/>
      <c r="R190" s="17"/>
      <c r="S190" s="17"/>
      <c r="T190" s="17"/>
      <c r="U190" s="17"/>
    </row>
    <row r="191" spans="1:21" x14ac:dyDescent="0.3">
      <c r="A191" s="7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Q191" s="17"/>
      <c r="R191" s="17"/>
      <c r="S191" s="17"/>
      <c r="T191" s="17"/>
      <c r="U191" s="17"/>
    </row>
    <row r="192" spans="1:21" x14ac:dyDescent="0.3">
      <c r="A192" s="7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Q192" s="17"/>
      <c r="R192" s="17"/>
      <c r="S192" s="17"/>
      <c r="T192" s="17"/>
      <c r="U192" s="17"/>
    </row>
    <row r="193" spans="1:21" x14ac:dyDescent="0.3">
      <c r="A193" s="7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Q193" s="17"/>
      <c r="R193" s="17"/>
      <c r="S193" s="17"/>
      <c r="T193" s="17"/>
      <c r="U193" s="17"/>
    </row>
    <row r="194" spans="1:21" x14ac:dyDescent="0.3">
      <c r="A194" s="7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Q194" s="17"/>
      <c r="R194" s="17"/>
      <c r="S194" s="17"/>
      <c r="T194" s="17"/>
      <c r="U194" s="17"/>
    </row>
    <row r="195" spans="1:21" x14ac:dyDescent="0.3">
      <c r="A195" s="7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Q195" s="17"/>
      <c r="R195" s="17"/>
      <c r="S195" s="17"/>
      <c r="T195" s="17"/>
      <c r="U195" s="17"/>
    </row>
    <row r="196" spans="1:21" x14ac:dyDescent="0.3">
      <c r="A196" s="7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Q196" s="17"/>
      <c r="R196" s="17"/>
      <c r="S196" s="17"/>
      <c r="T196" s="17"/>
      <c r="U196" s="17"/>
    </row>
    <row r="197" spans="1:21" x14ac:dyDescent="0.3">
      <c r="A197" s="76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Q197" s="17"/>
      <c r="R197" s="17"/>
      <c r="S197" s="17"/>
      <c r="T197" s="17"/>
      <c r="U197" s="17"/>
    </row>
    <row r="198" spans="1:21" x14ac:dyDescent="0.3">
      <c r="A198" s="7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Q198" s="17"/>
      <c r="R198" s="17"/>
      <c r="S198" s="17"/>
      <c r="T198" s="17"/>
      <c r="U198" s="17"/>
    </row>
    <row r="199" spans="1:21" x14ac:dyDescent="0.3">
      <c r="A199" s="76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Q199" s="17"/>
      <c r="R199" s="17"/>
      <c r="S199" s="17"/>
      <c r="T199" s="17"/>
      <c r="U199" s="17"/>
    </row>
    <row r="200" spans="1:21" x14ac:dyDescent="0.3">
      <c r="A200" s="7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Q200" s="17"/>
      <c r="R200" s="17"/>
      <c r="S200" s="17"/>
      <c r="T200" s="17"/>
      <c r="U200" s="17"/>
    </row>
    <row r="201" spans="1:21" x14ac:dyDescent="0.3">
      <c r="A201" s="7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Q201" s="17"/>
      <c r="R201" s="17"/>
      <c r="S201" s="17"/>
      <c r="T201" s="17"/>
      <c r="U201" s="17"/>
    </row>
    <row r="202" spans="1:21" x14ac:dyDescent="0.3">
      <c r="A202" s="7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Q202" s="17"/>
      <c r="R202" s="17"/>
      <c r="S202" s="17"/>
      <c r="T202" s="17"/>
      <c r="U202" s="17"/>
    </row>
    <row r="203" spans="1:21" x14ac:dyDescent="0.3">
      <c r="A203" s="7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Q203" s="17"/>
      <c r="R203" s="17"/>
      <c r="S203" s="17"/>
      <c r="T203" s="17"/>
      <c r="U203" s="17"/>
    </row>
    <row r="204" spans="1:21" x14ac:dyDescent="0.3">
      <c r="A204" s="76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Q204" s="17"/>
      <c r="R204" s="17"/>
      <c r="S204" s="17"/>
      <c r="T204" s="17"/>
      <c r="U204" s="17"/>
    </row>
    <row r="205" spans="1:21" x14ac:dyDescent="0.3">
      <c r="A205" s="76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Q205" s="17"/>
      <c r="R205" s="17"/>
      <c r="S205" s="17"/>
      <c r="T205" s="17"/>
      <c r="U205" s="17"/>
    </row>
    <row r="206" spans="1:21" x14ac:dyDescent="0.3">
      <c r="A206" s="7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Q206" s="17"/>
      <c r="R206" s="17"/>
      <c r="S206" s="17"/>
      <c r="T206" s="17"/>
      <c r="U206" s="17"/>
    </row>
    <row r="207" spans="1:21" x14ac:dyDescent="0.3">
      <c r="A207" s="7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Q207" s="17"/>
      <c r="R207" s="17"/>
      <c r="S207" s="17"/>
      <c r="T207" s="17"/>
      <c r="U207" s="17"/>
    </row>
    <row r="208" spans="1:21" x14ac:dyDescent="0.3">
      <c r="A208" s="76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Q208" s="17"/>
      <c r="R208" s="17"/>
      <c r="S208" s="17"/>
      <c r="T208" s="17"/>
      <c r="U208" s="17"/>
    </row>
    <row r="209" spans="1:21" x14ac:dyDescent="0.3">
      <c r="A209" s="7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Q209" s="17"/>
      <c r="R209" s="17"/>
      <c r="S209" s="17"/>
      <c r="T209" s="17"/>
      <c r="U209" s="17"/>
    </row>
    <row r="210" spans="1:21" x14ac:dyDescent="0.3">
      <c r="A210" s="7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Q210" s="17"/>
      <c r="R210" s="17"/>
      <c r="S210" s="17"/>
      <c r="T210" s="17"/>
      <c r="U210" s="17"/>
    </row>
    <row r="211" spans="1:21" x14ac:dyDescent="0.3">
      <c r="A211" s="76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Q211" s="17"/>
      <c r="R211" s="17"/>
      <c r="S211" s="17"/>
      <c r="T211" s="17"/>
      <c r="U211" s="17"/>
    </row>
    <row r="212" spans="1:21" x14ac:dyDescent="0.3">
      <c r="A212" s="7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Q212" s="17"/>
      <c r="R212" s="17"/>
      <c r="S212" s="17"/>
      <c r="T212" s="17"/>
      <c r="U212" s="17"/>
    </row>
    <row r="213" spans="1:21" x14ac:dyDescent="0.3">
      <c r="A213" s="7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Q213" s="17"/>
      <c r="R213" s="17"/>
      <c r="S213" s="17"/>
      <c r="T213" s="17"/>
      <c r="U213" s="17"/>
    </row>
    <row r="214" spans="1:21" x14ac:dyDescent="0.3">
      <c r="A214" s="7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Q214" s="17"/>
      <c r="R214" s="17"/>
      <c r="S214" s="17"/>
      <c r="T214" s="17"/>
      <c r="U214" s="17"/>
    </row>
    <row r="215" spans="1:21" x14ac:dyDescent="0.3">
      <c r="A215" s="76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Q215" s="17"/>
      <c r="R215" s="17"/>
      <c r="S215" s="17"/>
      <c r="T215" s="17"/>
      <c r="U215" s="17"/>
    </row>
    <row r="216" spans="1:21" x14ac:dyDescent="0.3">
      <c r="A216" s="7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Q216" s="17"/>
      <c r="R216" s="17"/>
      <c r="S216" s="17"/>
      <c r="T216" s="17"/>
      <c r="U216" s="17"/>
    </row>
    <row r="217" spans="1:21" x14ac:dyDescent="0.3">
      <c r="A217" s="7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Q217" s="17"/>
      <c r="R217" s="17"/>
      <c r="S217" s="17"/>
      <c r="T217" s="17"/>
      <c r="U217" s="17"/>
    </row>
    <row r="218" spans="1:21" x14ac:dyDescent="0.3">
      <c r="A218" s="7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Q218" s="17"/>
      <c r="R218" s="17"/>
      <c r="S218" s="17"/>
      <c r="T218" s="17"/>
      <c r="U218" s="17"/>
    </row>
    <row r="219" spans="1:21" x14ac:dyDescent="0.3">
      <c r="A219" s="7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Q219" s="17"/>
      <c r="R219" s="17"/>
      <c r="S219" s="17"/>
      <c r="T219" s="17"/>
      <c r="U219" s="17"/>
    </row>
    <row r="220" spans="1:21" x14ac:dyDescent="0.3">
      <c r="A220" s="76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Q220" s="17"/>
      <c r="R220" s="17"/>
      <c r="S220" s="17"/>
      <c r="T220" s="17"/>
      <c r="U220" s="17"/>
    </row>
    <row r="221" spans="1:21" x14ac:dyDescent="0.3">
      <c r="A221" s="76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Q221" s="17"/>
      <c r="R221" s="17"/>
      <c r="S221" s="17"/>
      <c r="T221" s="17"/>
      <c r="U221" s="17"/>
    </row>
    <row r="222" spans="1:21" x14ac:dyDescent="0.3">
      <c r="A222" s="76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Q222" s="17"/>
      <c r="R222" s="17"/>
      <c r="S222" s="17"/>
      <c r="T222" s="17"/>
      <c r="U222" s="17"/>
    </row>
    <row r="223" spans="1:21" x14ac:dyDescent="0.3">
      <c r="A223" s="76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Q223" s="17"/>
      <c r="R223" s="17"/>
      <c r="S223" s="17"/>
      <c r="T223" s="17"/>
      <c r="U223" s="17"/>
    </row>
    <row r="224" spans="1:21" x14ac:dyDescent="0.3">
      <c r="A224" s="76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Q224" s="17"/>
      <c r="R224" s="17"/>
      <c r="S224" s="17"/>
      <c r="T224" s="17"/>
      <c r="U224" s="17"/>
    </row>
    <row r="225" spans="1:21" x14ac:dyDescent="0.3">
      <c r="A225" s="76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Q225" s="17"/>
      <c r="R225" s="17"/>
      <c r="S225" s="17"/>
      <c r="T225" s="17"/>
      <c r="U225" s="17"/>
    </row>
    <row r="226" spans="1:21" x14ac:dyDescent="0.3">
      <c r="A226" s="7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Q226" s="17"/>
      <c r="R226" s="17"/>
      <c r="S226" s="17"/>
      <c r="T226" s="17"/>
      <c r="U226" s="17"/>
    </row>
    <row r="227" spans="1:21" x14ac:dyDescent="0.3">
      <c r="A227" s="76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Q227" s="17"/>
      <c r="R227" s="17"/>
      <c r="S227" s="17"/>
      <c r="T227" s="17"/>
      <c r="U227" s="17"/>
    </row>
    <row r="228" spans="1:21" x14ac:dyDescent="0.3">
      <c r="A228" s="76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Q228" s="17"/>
      <c r="R228" s="17"/>
      <c r="S228" s="17"/>
      <c r="T228" s="17"/>
      <c r="U228" s="17"/>
    </row>
    <row r="229" spans="1:21" x14ac:dyDescent="0.3">
      <c r="A229" s="76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Q229" s="17"/>
      <c r="R229" s="17"/>
      <c r="S229" s="17"/>
      <c r="T229" s="17"/>
      <c r="U229" s="17"/>
    </row>
    <row r="230" spans="1:21" x14ac:dyDescent="0.3">
      <c r="A230" s="7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Q230" s="17"/>
      <c r="R230" s="17"/>
      <c r="S230" s="17"/>
      <c r="T230" s="17"/>
      <c r="U230" s="17"/>
    </row>
    <row r="231" spans="1:21" x14ac:dyDescent="0.3">
      <c r="A231" s="7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Q231" s="17"/>
      <c r="R231" s="17"/>
      <c r="S231" s="17"/>
      <c r="T231" s="17"/>
      <c r="U231" s="17"/>
    </row>
    <row r="232" spans="1:21" x14ac:dyDescent="0.3">
      <c r="A232" s="7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Q232" s="17"/>
      <c r="R232" s="17"/>
      <c r="S232" s="17"/>
      <c r="T232" s="17"/>
      <c r="U232" s="17"/>
    </row>
    <row r="233" spans="1:21" x14ac:dyDescent="0.3">
      <c r="A233" s="76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Q233" s="17"/>
      <c r="R233" s="17"/>
      <c r="S233" s="17"/>
      <c r="T233" s="17"/>
      <c r="U233" s="17"/>
    </row>
    <row r="234" spans="1:21" x14ac:dyDescent="0.3">
      <c r="A234" s="7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Q234" s="17"/>
      <c r="R234" s="17"/>
      <c r="S234" s="17"/>
      <c r="T234" s="17"/>
      <c r="U234" s="17"/>
    </row>
    <row r="235" spans="1:21" x14ac:dyDescent="0.3">
      <c r="A235" s="76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Q235" s="17"/>
      <c r="R235" s="17"/>
      <c r="S235" s="17"/>
      <c r="T235" s="17"/>
      <c r="U235" s="17"/>
    </row>
    <row r="236" spans="1:21" x14ac:dyDescent="0.3">
      <c r="A236" s="7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Q236" s="17"/>
      <c r="R236" s="17"/>
      <c r="S236" s="17"/>
      <c r="T236" s="17"/>
      <c r="U236" s="17"/>
    </row>
    <row r="237" spans="1:21" x14ac:dyDescent="0.3">
      <c r="A237" s="76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Q237" s="17"/>
      <c r="R237" s="17"/>
      <c r="S237" s="17"/>
      <c r="T237" s="17"/>
      <c r="U237" s="17"/>
    </row>
    <row r="238" spans="1:21" x14ac:dyDescent="0.3">
      <c r="A238" s="76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Q238" s="17"/>
      <c r="R238" s="17"/>
      <c r="S238" s="17"/>
      <c r="T238" s="17"/>
      <c r="U238" s="17"/>
    </row>
    <row r="239" spans="1:21" x14ac:dyDescent="0.3">
      <c r="A239" s="76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Q239" s="17"/>
      <c r="R239" s="17"/>
      <c r="S239" s="17"/>
      <c r="T239" s="17"/>
      <c r="U239" s="17"/>
    </row>
    <row r="240" spans="1:21" x14ac:dyDescent="0.3">
      <c r="A240" s="76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Q240" s="17"/>
      <c r="R240" s="17"/>
      <c r="S240" s="17"/>
      <c r="T240" s="17"/>
      <c r="U240" s="17"/>
    </row>
    <row r="241" spans="1:21" x14ac:dyDescent="0.3">
      <c r="A241" s="76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Q241" s="17"/>
      <c r="R241" s="17"/>
      <c r="S241" s="17"/>
      <c r="T241" s="17"/>
      <c r="U241" s="17"/>
    </row>
    <row r="242" spans="1:21" x14ac:dyDescent="0.3">
      <c r="A242" s="76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Q242" s="17"/>
      <c r="R242" s="17"/>
      <c r="S242" s="17"/>
      <c r="T242" s="17"/>
      <c r="U242" s="17"/>
    </row>
    <row r="243" spans="1:21" x14ac:dyDescent="0.3">
      <c r="A243" s="76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Q243" s="17"/>
      <c r="R243" s="17"/>
      <c r="S243" s="17"/>
      <c r="T243" s="17"/>
      <c r="U243" s="17"/>
    </row>
    <row r="244" spans="1:21" x14ac:dyDescent="0.3">
      <c r="A244" s="7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Q244" s="17"/>
      <c r="R244" s="17"/>
      <c r="S244" s="17"/>
      <c r="T244" s="17"/>
      <c r="U244" s="17"/>
    </row>
    <row r="245" spans="1:21" x14ac:dyDescent="0.3">
      <c r="A245" s="7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Q245" s="17"/>
      <c r="R245" s="17"/>
      <c r="S245" s="17"/>
      <c r="T245" s="17"/>
      <c r="U245" s="17"/>
    </row>
    <row r="246" spans="1:21" x14ac:dyDescent="0.3">
      <c r="A246" s="7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Q246" s="17"/>
      <c r="R246" s="17"/>
      <c r="S246" s="17"/>
      <c r="T246" s="17"/>
      <c r="U246" s="17"/>
    </row>
    <row r="247" spans="1:21" x14ac:dyDescent="0.3">
      <c r="A247" s="7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Q247" s="17"/>
      <c r="R247" s="17"/>
      <c r="S247" s="17"/>
      <c r="T247" s="17"/>
      <c r="U247" s="17"/>
    </row>
    <row r="248" spans="1:21" x14ac:dyDescent="0.3">
      <c r="A248" s="7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Q248" s="17"/>
      <c r="R248" s="17"/>
      <c r="S248" s="17"/>
      <c r="T248" s="17"/>
      <c r="U248" s="17"/>
    </row>
    <row r="249" spans="1:21" x14ac:dyDescent="0.3">
      <c r="A249" s="7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Q249" s="17"/>
      <c r="R249" s="17"/>
      <c r="S249" s="17"/>
      <c r="T249" s="17"/>
      <c r="U249" s="17"/>
    </row>
    <row r="250" spans="1:21" x14ac:dyDescent="0.3">
      <c r="A250" s="7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Q250" s="17"/>
      <c r="R250" s="17"/>
      <c r="S250" s="17"/>
      <c r="T250" s="17"/>
      <c r="U250" s="17"/>
    </row>
    <row r="251" spans="1:21" x14ac:dyDescent="0.3">
      <c r="A251" s="76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Q251" s="17"/>
      <c r="R251" s="17"/>
      <c r="S251" s="17"/>
      <c r="T251" s="17"/>
      <c r="U251" s="17"/>
    </row>
    <row r="252" spans="1:21" x14ac:dyDescent="0.3">
      <c r="A252" s="7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Q252" s="17"/>
      <c r="R252" s="17"/>
      <c r="S252" s="17"/>
      <c r="T252" s="17"/>
      <c r="U252" s="17"/>
    </row>
    <row r="253" spans="1:21" x14ac:dyDescent="0.3">
      <c r="A253" s="76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Q253" s="17"/>
      <c r="R253" s="17"/>
      <c r="S253" s="17"/>
      <c r="T253" s="17"/>
      <c r="U253" s="17"/>
    </row>
    <row r="254" spans="1:21" x14ac:dyDescent="0.3">
      <c r="A254" s="76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Q254" s="17"/>
      <c r="R254" s="17"/>
      <c r="S254" s="17"/>
      <c r="T254" s="17"/>
      <c r="U254" s="17"/>
    </row>
    <row r="255" spans="1:21" x14ac:dyDescent="0.3">
      <c r="A255" s="76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Q255" s="17"/>
      <c r="R255" s="17"/>
      <c r="S255" s="17"/>
      <c r="T255" s="17"/>
      <c r="U255" s="17"/>
    </row>
    <row r="256" spans="1:21" x14ac:dyDescent="0.3">
      <c r="A256" s="7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Q256" s="17"/>
      <c r="R256" s="17"/>
      <c r="S256" s="17"/>
      <c r="T256" s="17"/>
      <c r="U256" s="17"/>
    </row>
    <row r="257" spans="1:21" x14ac:dyDescent="0.3">
      <c r="A257" s="76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Q257" s="17"/>
      <c r="R257" s="17"/>
      <c r="S257" s="17"/>
      <c r="T257" s="17"/>
      <c r="U257" s="17"/>
    </row>
    <row r="258" spans="1:21" x14ac:dyDescent="0.3">
      <c r="A258" s="76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Q258" s="17"/>
      <c r="R258" s="17"/>
      <c r="S258" s="17"/>
      <c r="T258" s="17"/>
      <c r="U258" s="17"/>
    </row>
    <row r="259" spans="1:21" x14ac:dyDescent="0.3">
      <c r="A259" s="76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Q259" s="17"/>
      <c r="R259" s="17"/>
      <c r="S259" s="17"/>
      <c r="T259" s="17"/>
      <c r="U259" s="17"/>
    </row>
    <row r="260" spans="1:21" x14ac:dyDescent="0.3">
      <c r="A260" s="76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Q260" s="17"/>
      <c r="R260" s="17"/>
      <c r="S260" s="17"/>
      <c r="T260" s="17"/>
      <c r="U260" s="17"/>
    </row>
    <row r="261" spans="1:21" x14ac:dyDescent="0.3">
      <c r="A261" s="76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Q261" s="17"/>
      <c r="R261" s="17"/>
      <c r="S261" s="17"/>
      <c r="T261" s="17"/>
      <c r="U261" s="17"/>
    </row>
    <row r="262" spans="1:21" x14ac:dyDescent="0.3">
      <c r="A262" s="76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Q262" s="17"/>
      <c r="R262" s="17"/>
      <c r="S262" s="17"/>
      <c r="T262" s="17"/>
      <c r="U262" s="17"/>
    </row>
    <row r="263" spans="1:21" x14ac:dyDescent="0.3">
      <c r="A263" s="76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Q263" s="17"/>
      <c r="R263" s="17"/>
      <c r="S263" s="17"/>
      <c r="T263" s="17"/>
      <c r="U263" s="17"/>
    </row>
    <row r="264" spans="1:21" x14ac:dyDescent="0.3">
      <c r="A264" s="7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Q264" s="17"/>
      <c r="R264" s="17"/>
      <c r="S264" s="17"/>
      <c r="T264" s="17"/>
      <c r="U264" s="17"/>
    </row>
    <row r="265" spans="1:21" x14ac:dyDescent="0.3">
      <c r="A265" s="7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Q265" s="17"/>
      <c r="R265" s="17"/>
      <c r="S265" s="17"/>
      <c r="T265" s="17"/>
      <c r="U265" s="17"/>
    </row>
    <row r="266" spans="1:21" x14ac:dyDescent="0.3">
      <c r="A266" s="7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Q266" s="17"/>
      <c r="R266" s="17"/>
      <c r="S266" s="17"/>
      <c r="T266" s="17"/>
      <c r="U266" s="17"/>
    </row>
    <row r="267" spans="1:21" x14ac:dyDescent="0.3">
      <c r="A267" s="76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Q267" s="17"/>
      <c r="R267" s="17"/>
      <c r="S267" s="17"/>
      <c r="T267" s="17"/>
      <c r="U267" s="17"/>
    </row>
    <row r="268" spans="1:21" x14ac:dyDescent="0.3">
      <c r="A268" s="76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Q268" s="17"/>
      <c r="R268" s="17"/>
      <c r="S268" s="17"/>
      <c r="T268" s="17"/>
      <c r="U268" s="17"/>
    </row>
    <row r="269" spans="1:21" x14ac:dyDescent="0.3">
      <c r="A269" s="76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Q269" s="17"/>
      <c r="R269" s="17"/>
      <c r="S269" s="17"/>
      <c r="T269" s="17"/>
      <c r="U269" s="17"/>
    </row>
    <row r="270" spans="1:21" x14ac:dyDescent="0.3">
      <c r="A270" s="76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Q270" s="17"/>
      <c r="R270" s="17"/>
      <c r="S270" s="17"/>
      <c r="T270" s="17"/>
      <c r="U270" s="17"/>
    </row>
    <row r="271" spans="1:21" x14ac:dyDescent="0.3">
      <c r="A271" s="7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Q271" s="17"/>
      <c r="R271" s="17"/>
      <c r="S271" s="17"/>
      <c r="T271" s="17"/>
      <c r="U271" s="17"/>
    </row>
    <row r="272" spans="1:21" x14ac:dyDescent="0.3">
      <c r="A272" s="7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Q272" s="17"/>
      <c r="R272" s="17"/>
      <c r="S272" s="17"/>
      <c r="T272" s="17"/>
      <c r="U272" s="17"/>
    </row>
    <row r="273" spans="1:21" x14ac:dyDescent="0.3">
      <c r="A273" s="7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Q273" s="17"/>
      <c r="R273" s="17"/>
      <c r="S273" s="17"/>
      <c r="T273" s="17"/>
      <c r="U273" s="17"/>
    </row>
    <row r="274" spans="1:21" x14ac:dyDescent="0.3">
      <c r="A274" s="7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Q274" s="17"/>
      <c r="R274" s="17"/>
      <c r="S274" s="17"/>
      <c r="T274" s="17"/>
      <c r="U274" s="17"/>
    </row>
    <row r="275" spans="1:21" x14ac:dyDescent="0.3">
      <c r="A275" s="7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Q275" s="17"/>
      <c r="R275" s="17"/>
      <c r="S275" s="17"/>
      <c r="T275" s="17"/>
      <c r="U275" s="17"/>
    </row>
    <row r="276" spans="1:21" x14ac:dyDescent="0.3">
      <c r="A276" s="7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Q276" s="17"/>
      <c r="R276" s="17"/>
      <c r="S276" s="17"/>
      <c r="T276" s="17"/>
      <c r="U276" s="17"/>
    </row>
    <row r="277" spans="1:21" x14ac:dyDescent="0.3">
      <c r="A277" s="76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Q277" s="17"/>
      <c r="R277" s="17"/>
      <c r="S277" s="17"/>
      <c r="T277" s="17"/>
      <c r="U277" s="17"/>
    </row>
    <row r="278" spans="1:21" x14ac:dyDescent="0.3">
      <c r="A278" s="76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Q278" s="17"/>
      <c r="R278" s="17"/>
      <c r="S278" s="17"/>
      <c r="T278" s="17"/>
      <c r="U278" s="17"/>
    </row>
    <row r="279" spans="1:21" x14ac:dyDescent="0.3">
      <c r="A279" s="76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Q279" s="17"/>
      <c r="R279" s="17"/>
      <c r="S279" s="17"/>
      <c r="T279" s="17"/>
      <c r="U279" s="17"/>
    </row>
    <row r="280" spans="1:21" x14ac:dyDescent="0.3">
      <c r="A280" s="76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Q280" s="17"/>
      <c r="R280" s="17"/>
      <c r="S280" s="17"/>
      <c r="T280" s="17"/>
      <c r="U280" s="17"/>
    </row>
    <row r="281" spans="1:21" x14ac:dyDescent="0.3">
      <c r="A281" s="76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Q281" s="17"/>
      <c r="R281" s="17"/>
      <c r="S281" s="17"/>
      <c r="T281" s="17"/>
      <c r="U281" s="17"/>
    </row>
    <row r="282" spans="1:21" x14ac:dyDescent="0.3">
      <c r="A282" s="76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Q282" s="17"/>
      <c r="R282" s="17"/>
      <c r="S282" s="17"/>
      <c r="T282" s="17"/>
      <c r="U282" s="17"/>
    </row>
    <row r="283" spans="1:21" x14ac:dyDescent="0.3">
      <c r="A283" s="76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Q283" s="17"/>
      <c r="R283" s="17"/>
      <c r="S283" s="17"/>
      <c r="T283" s="17"/>
      <c r="U283" s="17"/>
    </row>
    <row r="284" spans="1:21" x14ac:dyDescent="0.3">
      <c r="A284" s="76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Q284" s="17"/>
      <c r="R284" s="17"/>
      <c r="S284" s="17"/>
      <c r="T284" s="17"/>
      <c r="U284" s="17"/>
    </row>
    <row r="285" spans="1:21" x14ac:dyDescent="0.3">
      <c r="A285" s="76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Q285" s="17"/>
      <c r="R285" s="17"/>
      <c r="S285" s="17"/>
      <c r="T285" s="17"/>
      <c r="U285" s="17"/>
    </row>
    <row r="286" spans="1:21" x14ac:dyDescent="0.3">
      <c r="A286" s="76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Q286" s="17"/>
      <c r="R286" s="17"/>
      <c r="S286" s="17"/>
      <c r="T286" s="17"/>
      <c r="U286" s="17"/>
    </row>
    <row r="287" spans="1:21" x14ac:dyDescent="0.3">
      <c r="A287" s="76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Q287" s="17"/>
      <c r="R287" s="17"/>
      <c r="S287" s="17"/>
      <c r="T287" s="17"/>
      <c r="U287" s="17"/>
    </row>
    <row r="288" spans="1:21" x14ac:dyDescent="0.3">
      <c r="A288" s="76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Q288" s="17"/>
      <c r="R288" s="17"/>
      <c r="S288" s="17"/>
      <c r="T288" s="17"/>
      <c r="U288" s="17"/>
    </row>
    <row r="289" spans="1:21" x14ac:dyDescent="0.3">
      <c r="A289" s="76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Q289" s="17"/>
      <c r="R289" s="17"/>
      <c r="S289" s="17"/>
      <c r="T289" s="17"/>
      <c r="U289" s="17"/>
    </row>
    <row r="290" spans="1:21" x14ac:dyDescent="0.3">
      <c r="A290" s="76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Q290" s="17"/>
      <c r="R290" s="17"/>
      <c r="S290" s="17"/>
      <c r="T290" s="17"/>
      <c r="U290" s="17"/>
    </row>
    <row r="291" spans="1:21" x14ac:dyDescent="0.3">
      <c r="A291" s="76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Q291" s="17"/>
      <c r="R291" s="17"/>
      <c r="S291" s="17"/>
      <c r="T291" s="17"/>
      <c r="U291" s="17"/>
    </row>
    <row r="292" spans="1:21" x14ac:dyDescent="0.3">
      <c r="A292" s="76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Q292" s="17"/>
      <c r="R292" s="17"/>
      <c r="S292" s="17"/>
      <c r="T292" s="17"/>
      <c r="U292" s="17"/>
    </row>
    <row r="293" spans="1:21" x14ac:dyDescent="0.3">
      <c r="A293" s="76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Q293" s="17"/>
      <c r="R293" s="17"/>
      <c r="S293" s="17"/>
      <c r="T293" s="17"/>
      <c r="U293" s="17"/>
    </row>
    <row r="294" spans="1:21" x14ac:dyDescent="0.3">
      <c r="A294" s="76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Q294" s="17"/>
      <c r="R294" s="17"/>
      <c r="S294" s="17"/>
      <c r="T294" s="17"/>
      <c r="U294" s="17"/>
    </row>
    <row r="295" spans="1:21" x14ac:dyDescent="0.3">
      <c r="A295" s="76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Q295" s="17"/>
      <c r="R295" s="17"/>
      <c r="S295" s="17"/>
      <c r="T295" s="17"/>
      <c r="U295" s="17"/>
    </row>
    <row r="296" spans="1:21" x14ac:dyDescent="0.3">
      <c r="A296" s="7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Q296" s="17"/>
      <c r="R296" s="17"/>
      <c r="S296" s="17"/>
      <c r="T296" s="17"/>
      <c r="U296" s="17"/>
    </row>
    <row r="297" spans="1:21" x14ac:dyDescent="0.3">
      <c r="A297" s="76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Q297" s="17"/>
      <c r="R297" s="17"/>
      <c r="S297" s="17"/>
      <c r="T297" s="17"/>
      <c r="U297" s="17"/>
    </row>
    <row r="298" spans="1:21" x14ac:dyDescent="0.3">
      <c r="A298" s="76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Q298" s="17"/>
      <c r="R298" s="17"/>
      <c r="S298" s="17"/>
      <c r="T298" s="17"/>
      <c r="U298" s="17"/>
    </row>
    <row r="299" spans="1:21" x14ac:dyDescent="0.3">
      <c r="A299" s="76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Q299" s="17"/>
      <c r="R299" s="17"/>
      <c r="S299" s="17"/>
      <c r="T299" s="17"/>
      <c r="U299" s="17"/>
    </row>
    <row r="300" spans="1:21" x14ac:dyDescent="0.3">
      <c r="A300" s="76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Q300" s="17"/>
      <c r="R300" s="17"/>
      <c r="S300" s="17"/>
      <c r="T300" s="17"/>
      <c r="U300" s="17"/>
    </row>
    <row r="301" spans="1:21" x14ac:dyDescent="0.3">
      <c r="A301" s="76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Q301" s="17"/>
      <c r="R301" s="17"/>
      <c r="S301" s="17"/>
      <c r="T301" s="17"/>
      <c r="U301" s="17"/>
    </row>
    <row r="302" spans="1:21" x14ac:dyDescent="0.3">
      <c r="A302" s="76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Q302" s="17"/>
      <c r="R302" s="17"/>
      <c r="S302" s="17"/>
      <c r="T302" s="17"/>
      <c r="U302" s="17"/>
    </row>
    <row r="303" spans="1:21" x14ac:dyDescent="0.3">
      <c r="A303" s="76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Q303" s="17"/>
      <c r="R303" s="17"/>
      <c r="S303" s="17"/>
      <c r="T303" s="17"/>
      <c r="U303" s="17"/>
    </row>
    <row r="304" spans="1:21" x14ac:dyDescent="0.3">
      <c r="A304" s="76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Q304" s="17"/>
      <c r="R304" s="17"/>
      <c r="S304" s="17"/>
      <c r="T304" s="17"/>
      <c r="U304" s="17"/>
    </row>
    <row r="305" spans="1:21" x14ac:dyDescent="0.3">
      <c r="A305" s="7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Q305" s="17"/>
      <c r="R305" s="17"/>
      <c r="S305" s="17"/>
      <c r="T305" s="17"/>
      <c r="U305" s="17"/>
    </row>
    <row r="306" spans="1:21" x14ac:dyDescent="0.3">
      <c r="A306" s="7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Q306" s="17"/>
      <c r="R306" s="17"/>
      <c r="S306" s="17"/>
      <c r="T306" s="17"/>
      <c r="U306" s="17"/>
    </row>
    <row r="307" spans="1:21" x14ac:dyDescent="0.3">
      <c r="A307" s="76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Q307" s="17"/>
      <c r="R307" s="17"/>
      <c r="S307" s="17"/>
      <c r="T307" s="17"/>
      <c r="U307" s="17"/>
    </row>
    <row r="308" spans="1:21" x14ac:dyDescent="0.3">
      <c r="A308" s="76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Q308" s="17"/>
      <c r="R308" s="17"/>
      <c r="S308" s="17"/>
      <c r="T308" s="17"/>
      <c r="U308" s="17"/>
    </row>
    <row r="309" spans="1:21" x14ac:dyDescent="0.3">
      <c r="A309" s="7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Q309" s="17"/>
      <c r="R309" s="17"/>
      <c r="S309" s="17"/>
      <c r="T309" s="17"/>
      <c r="U309" s="17"/>
    </row>
    <row r="310" spans="1:21" x14ac:dyDescent="0.3">
      <c r="A310" s="76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Q310" s="17"/>
      <c r="R310" s="17"/>
      <c r="S310" s="17"/>
      <c r="T310" s="17"/>
      <c r="U310" s="17"/>
    </row>
    <row r="311" spans="1:21" x14ac:dyDescent="0.3">
      <c r="A311" s="76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Q311" s="17"/>
      <c r="R311" s="17"/>
      <c r="S311" s="17"/>
      <c r="T311" s="17"/>
      <c r="U311" s="17"/>
    </row>
    <row r="312" spans="1:21" x14ac:dyDescent="0.3">
      <c r="A312" s="76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Q312" s="17"/>
      <c r="R312" s="17"/>
      <c r="S312" s="17"/>
      <c r="T312" s="17"/>
      <c r="U312" s="17"/>
    </row>
    <row r="313" spans="1:21" x14ac:dyDescent="0.3">
      <c r="A313" s="76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Q313" s="17"/>
      <c r="R313" s="17"/>
      <c r="S313" s="17"/>
      <c r="T313" s="17"/>
      <c r="U313" s="17"/>
    </row>
    <row r="314" spans="1:21" x14ac:dyDescent="0.3">
      <c r="A314" s="76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Q314" s="17"/>
      <c r="R314" s="17"/>
      <c r="S314" s="17"/>
      <c r="T314" s="17"/>
      <c r="U314" s="17"/>
    </row>
    <row r="315" spans="1:21" x14ac:dyDescent="0.3">
      <c r="A315" s="76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Q315" s="17"/>
      <c r="R315" s="17"/>
      <c r="S315" s="17"/>
      <c r="T315" s="17"/>
      <c r="U315" s="17"/>
    </row>
    <row r="316" spans="1:21" x14ac:dyDescent="0.3">
      <c r="A316" s="76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Q316" s="17"/>
      <c r="R316" s="17"/>
      <c r="S316" s="17"/>
      <c r="T316" s="17"/>
      <c r="U316" s="17"/>
    </row>
    <row r="317" spans="1:21" x14ac:dyDescent="0.3">
      <c r="A317" s="76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Q317" s="17"/>
      <c r="R317" s="17"/>
      <c r="S317" s="17"/>
      <c r="T317" s="17"/>
      <c r="U317" s="17"/>
    </row>
    <row r="318" spans="1:21" x14ac:dyDescent="0.3">
      <c r="A318" s="76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Q318" s="17"/>
      <c r="R318" s="17"/>
      <c r="S318" s="17"/>
      <c r="T318" s="17"/>
      <c r="U318" s="17"/>
    </row>
    <row r="319" spans="1:21" x14ac:dyDescent="0.3">
      <c r="A319" s="76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Q319" s="17"/>
      <c r="R319" s="17"/>
      <c r="S319" s="17"/>
      <c r="T319" s="17"/>
      <c r="U319" s="17"/>
    </row>
    <row r="320" spans="1:21" x14ac:dyDescent="0.3">
      <c r="A320" s="76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Q320" s="17"/>
      <c r="R320" s="17"/>
      <c r="S320" s="17"/>
      <c r="T320" s="17"/>
      <c r="U320" s="17"/>
    </row>
    <row r="321" spans="1:21" x14ac:dyDescent="0.3">
      <c r="A321" s="76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Q321" s="17"/>
      <c r="R321" s="17"/>
      <c r="S321" s="17"/>
      <c r="T321" s="17"/>
      <c r="U321" s="17"/>
    </row>
    <row r="322" spans="1:21" x14ac:dyDescent="0.3">
      <c r="A322" s="76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Q322" s="17"/>
      <c r="R322" s="17"/>
      <c r="S322" s="17"/>
      <c r="T322" s="17"/>
      <c r="U322" s="17"/>
    </row>
    <row r="323" spans="1:21" x14ac:dyDescent="0.3">
      <c r="A323" s="76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Q323" s="17"/>
      <c r="R323" s="17"/>
      <c r="S323" s="17"/>
      <c r="T323" s="17"/>
      <c r="U323" s="17"/>
    </row>
    <row r="324" spans="1:21" x14ac:dyDescent="0.3">
      <c r="A324" s="76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Q324" s="17"/>
      <c r="R324" s="17"/>
      <c r="S324" s="17"/>
      <c r="T324" s="17"/>
      <c r="U324" s="17"/>
    </row>
    <row r="325" spans="1:21" x14ac:dyDescent="0.3">
      <c r="A325" s="76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Q325" s="17"/>
      <c r="R325" s="17"/>
      <c r="S325" s="17"/>
      <c r="T325" s="17"/>
      <c r="U325" s="17"/>
    </row>
    <row r="326" spans="1:21" x14ac:dyDescent="0.3">
      <c r="A326" s="7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Q326" s="17"/>
      <c r="R326" s="17"/>
      <c r="S326" s="17"/>
      <c r="T326" s="17"/>
      <c r="U326" s="17"/>
    </row>
    <row r="327" spans="1:21" x14ac:dyDescent="0.3">
      <c r="A327" s="76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Q327" s="17"/>
      <c r="R327" s="17"/>
      <c r="S327" s="17"/>
      <c r="T327" s="17"/>
      <c r="U327" s="17"/>
    </row>
    <row r="328" spans="1:21" x14ac:dyDescent="0.3">
      <c r="A328" s="76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Q328" s="17"/>
      <c r="R328" s="17"/>
      <c r="S328" s="17"/>
      <c r="T328" s="17"/>
      <c r="U328" s="17"/>
    </row>
    <row r="329" spans="1:21" x14ac:dyDescent="0.3">
      <c r="A329" s="76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Q329" s="17"/>
      <c r="R329" s="17"/>
      <c r="S329" s="17"/>
      <c r="T329" s="17"/>
      <c r="U329" s="17"/>
    </row>
    <row r="330" spans="1:21" x14ac:dyDescent="0.3">
      <c r="A330" s="7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Q330" s="17"/>
      <c r="R330" s="17"/>
      <c r="S330" s="17"/>
      <c r="T330" s="17"/>
      <c r="U330" s="17"/>
    </row>
    <row r="331" spans="1:21" x14ac:dyDescent="0.3">
      <c r="A331" s="7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Q331" s="17"/>
      <c r="R331" s="17"/>
      <c r="S331" s="17"/>
      <c r="T331" s="17"/>
      <c r="U331" s="17"/>
    </row>
    <row r="332" spans="1:21" x14ac:dyDescent="0.3">
      <c r="A332" s="7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Q332" s="17"/>
      <c r="R332" s="17"/>
      <c r="S332" s="17"/>
      <c r="T332" s="17"/>
      <c r="U332" s="17"/>
    </row>
    <row r="333" spans="1:21" x14ac:dyDescent="0.3">
      <c r="A333" s="76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Q333" s="17"/>
      <c r="R333" s="17"/>
      <c r="S333" s="17"/>
      <c r="T333" s="17"/>
      <c r="U333" s="17"/>
    </row>
    <row r="334" spans="1:21" x14ac:dyDescent="0.3">
      <c r="A334" s="76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Q334" s="17"/>
      <c r="R334" s="17"/>
      <c r="S334" s="17"/>
      <c r="T334" s="17"/>
      <c r="U334" s="17"/>
    </row>
    <row r="335" spans="1:21" x14ac:dyDescent="0.3">
      <c r="A335" s="76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Q335" s="17"/>
      <c r="R335" s="17"/>
      <c r="S335" s="17"/>
      <c r="T335" s="17"/>
      <c r="U335" s="17"/>
    </row>
    <row r="336" spans="1:21" x14ac:dyDescent="0.3">
      <c r="A336" s="76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Q336" s="17"/>
      <c r="R336" s="17"/>
      <c r="S336" s="17"/>
      <c r="T336" s="17"/>
      <c r="U336" s="17"/>
    </row>
    <row r="337" spans="1:21" x14ac:dyDescent="0.3">
      <c r="A337" s="76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Q337" s="17"/>
      <c r="R337" s="17"/>
      <c r="S337" s="17"/>
      <c r="T337" s="17"/>
      <c r="U337" s="17"/>
    </row>
    <row r="338" spans="1:21" x14ac:dyDescent="0.3">
      <c r="A338" s="76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Q338" s="17"/>
      <c r="R338" s="17"/>
      <c r="S338" s="17"/>
      <c r="T338" s="17"/>
      <c r="U338" s="17"/>
    </row>
    <row r="339" spans="1:21" x14ac:dyDescent="0.3">
      <c r="A339" s="76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Q339" s="17"/>
      <c r="R339" s="17"/>
      <c r="S339" s="17"/>
      <c r="T339" s="17"/>
      <c r="U339" s="17"/>
    </row>
    <row r="340" spans="1:21" x14ac:dyDescent="0.3">
      <c r="A340" s="76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Q340" s="17"/>
      <c r="R340" s="17"/>
      <c r="S340" s="17"/>
      <c r="T340" s="17"/>
      <c r="U340" s="17"/>
    </row>
    <row r="341" spans="1:21" x14ac:dyDescent="0.3">
      <c r="A341" s="76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Q341" s="17"/>
      <c r="R341" s="17"/>
      <c r="S341" s="17"/>
      <c r="T341" s="17"/>
      <c r="U341" s="17"/>
    </row>
    <row r="342" spans="1:21" x14ac:dyDescent="0.3">
      <c r="A342" s="76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Q342" s="17"/>
      <c r="R342" s="17"/>
      <c r="S342" s="17"/>
      <c r="T342" s="17"/>
      <c r="U342" s="17"/>
    </row>
    <row r="343" spans="1:21" x14ac:dyDescent="0.3">
      <c r="A343" s="76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Q343" s="17"/>
      <c r="R343" s="17"/>
      <c r="S343" s="17"/>
      <c r="T343" s="17"/>
      <c r="U343" s="17"/>
    </row>
  </sheetData>
  <mergeCells count="18">
    <mergeCell ref="E70:H70"/>
    <mergeCell ref="N14:S14"/>
    <mergeCell ref="N15:S15"/>
    <mergeCell ref="M5:M6"/>
    <mergeCell ref="E68:H68"/>
    <mergeCell ref="C69:L69"/>
    <mergeCell ref="B1:C1"/>
    <mergeCell ref="A2:M2"/>
    <mergeCell ref="A3:M3"/>
    <mergeCell ref="E5:F5"/>
    <mergeCell ref="A4:M4"/>
    <mergeCell ref="A5:A6"/>
    <mergeCell ref="B5:B6"/>
    <mergeCell ref="C5:C6"/>
    <mergeCell ref="D5:D6"/>
    <mergeCell ref="G5:H5"/>
    <mergeCell ref="K5:L5"/>
    <mergeCell ref="I5:J5"/>
  </mergeCells>
  <conditionalFormatting sqref="A9 C9:M9">
    <cfRule type="cellIs" dxfId="3" priority="5" stopIfTrue="1" operator="equal">
      <formula>8223.307275</formula>
    </cfRule>
  </conditionalFormatting>
  <conditionalFormatting sqref="A45 C45:M45">
    <cfRule type="cellIs" dxfId="2" priority="4" stopIfTrue="1" operator="equal">
      <formula>8223.307275</formula>
    </cfRule>
  </conditionalFormatting>
  <conditionalFormatting sqref="A85 C85:M85">
    <cfRule type="cellIs" dxfId="1" priority="2" stopIfTrue="1" operator="equal">
      <formula>8223.307275</formula>
    </cfRule>
  </conditionalFormatting>
  <conditionalFormatting sqref="A125 C125:M125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გათბობა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ana.gelenidze</cp:lastModifiedBy>
  <dcterms:created xsi:type="dcterms:W3CDTF">2021-06-09T00:33:51Z</dcterms:created>
  <dcterms:modified xsi:type="dcterms:W3CDTF">2021-06-14T12:41:20Z</dcterms:modified>
</cp:coreProperties>
</file>