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erver01\TenderProcedures\2021\4. gamocxadeba (satendero dokumentacia)\33600000\9. maishi arshemdgari tenderebis chabruneba\loti 205\"/>
    </mc:Choice>
  </mc:AlternateContent>
  <bookViews>
    <workbookView xWindow="0" yWindow="0" windowWidth="28800" windowHeight="12435"/>
  </bookViews>
  <sheets>
    <sheet name="დანართი N1" sheetId="2" r:id="rId1"/>
  </sheets>
  <definedNames>
    <definedName name="_xlnm._FilterDatabase" localSheetId="0" hidden="1">'დანართი N1'!$A$1:$I$10</definedName>
    <definedName name="_xlnm.Print_Area" localSheetId="0">'დანართი N1'!$A$1:$E$1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 i="2" l="1"/>
  <c r="I9" i="2"/>
  <c r="I8" i="2"/>
  <c r="I7" i="2"/>
  <c r="I6" i="2"/>
  <c r="I5" i="2"/>
  <c r="I4" i="2"/>
  <c r="I3" i="2"/>
  <c r="I2" i="2" l="1"/>
</calcChain>
</file>

<file path=xl/sharedStrings.xml><?xml version="1.0" encoding="utf-8"?>
<sst xmlns="http://schemas.openxmlformats.org/spreadsheetml/2006/main" count="47" uniqueCount="33">
  <si>
    <t>ფორმა</t>
  </si>
  <si>
    <t>საერთაშორისო არაპატენტირებული დასახელება/მოქმედი ნივთიერება</t>
  </si>
  <si>
    <t>N</t>
  </si>
  <si>
    <t xml:space="preserve">დოზა </t>
  </si>
  <si>
    <t>ვარგისიანობის ვადა</t>
  </si>
  <si>
    <t>რაოდენობა</t>
  </si>
  <si>
    <t>ერთ. ღირებულება (არაუმეტეს)</t>
  </si>
  <si>
    <t>მოთხოვნა ლიცენზიასთან, აკრედიტაციასთან, სტანდარტებთან, ხარისხის შესაბამისობასთან და სხვ. დოკუმენტების შესახებ</t>
  </si>
  <si>
    <t>ფარმაცევტული პროდუქტი რეგისტრირებული უნდა იყოს საქართველოს მოქმედი კანონმდებლობის შესაბამისად, აღიარებითი ან ეროვნული რეჟიმით.</t>
  </si>
  <si>
    <t>მოწოდების მომენტიდან არანაკლებ 12 თვე</t>
  </si>
  <si>
    <t>ჯამური ღირებულება</t>
  </si>
  <si>
    <t>1. ფარმაცევტული პროდუქტი რეგისტრირებული უნდა იყოს „სხვა ქვეყნების ან სახელმწიფოთაშორისი ფარმაცევტული პროდუქტების მარეგულირებელი სახელმწიფო ორგანოების სიის განსაზღვრის შესახებ“ საქართველოს მთავრობის 2009 წლის 22 ოქტომბრის №188 დადგენილებით განსაზღვრული შესაბამისი ქვეყნის მარეგულირებელი ორგანოს მიერ მის კონტროლს დაქვემდებარებულ ბაზარზე.
1.1. სატენდერო კომისიას შერჩევა-შეფასების ეტაპზე უფლება აქვს მოსთხოვოს პრეტენდენტს „სხვა ქვეყნების ან სახელმწიფოთაშორისი ფარმაცევტული პროდუქტების მარეგულირებელი სახელმწიფო ორგანოების სიის განსაზღვრის შესახებ“ საქართველოს მთავრობის 2009 წლის 22 ოქტომბრის №188 დადგენილების დანართით განსაზღვრული შესაბამისი ქვეყნის მარეგულირებელი ორგანოს მიერ, მის კონტროლს დაქვემდებარებულ ბაზარზე დაშვების დამადასტურებელი დოკუმენტის, ან/და მარეგულირებლის ოფიფიალური ვებ-გვერდიდან რეგისტრაციის შესახებ შესაბამისი ინფორმაციის წარმოდგენა (წყაროს მითითებით), ან ფარმაცევტული პროდუქტის სერტიფიკატი (CPP) ჯანდაცვის მსოფლიო ორგანიზაციის (WHO) მიერ რეკომენდებული ფორმით „სხვა ქვეყნების ან სახელმწიფოთაშორისი ფარმაცევტული პროდუქტების მარეგულირებელი სახელმწიფო ორგანოების სიის განსაზღვრის შესახებ“ საქართველოს მთავრობის 2009 წლის 22 ოქტომბრის №188 დადგენილების დანართით განსაზღვრული მარეგულირებელი ორგანოს მიერ, №188 დადგენილებაში მითითებული რომელიმე ქვეყნის ან საქართველოს ბაზრისთვის.
1.2. იმ შემთხვევაში, თუ შემოთავაზებული საქონლის მწარმოებელი არ არის „სხვა ქვეყნების ან სახელმწიფოთაშორისი ფარმაცევტული პროდუქტების მარეგულირებელი სახელმწიფო ორგანოების სიის განსაზღვრის შესახებ“ საქართველოს მთავრობის 2009 წლის 22 ოქტომბრის №188 დადგენილებაში მოხსენიებული რომელიმე ქვეყანა, მაგრამ აკმაყოფილებს სატენდერო დოკუმენტაციის 2.7.1. პუნქტის პირველი ქვეპუნქტის მოთხოვნას, პრეტენდენტი ვალდებულია სატენდერო წინადადებასთან ერთად წარმოადგინოს სატენდერო დოკუმენტაციის 2.7.1. პუნქტის 1.1. ქვეპუნქტში ჩამოთვლილი დოკუმენტ(ებ)ი. ხოლო, საქონლის მოწოდებისას მედიკამენტ(ებ)ს თან უნდა ახლდეს ე.წ. წარმომავლობის სერთიფიკატი.</t>
  </si>
  <si>
    <t>მოწოდებიდან არანაკლებ 12 თვე</t>
  </si>
  <si>
    <t>ტუბი</t>
  </si>
  <si>
    <t xml:space="preserve">atenolol </t>
  </si>
  <si>
    <t>100მგ</t>
  </si>
  <si>
    <t>აბი</t>
  </si>
  <si>
    <t>Glimepiride</t>
  </si>
  <si>
    <t>2მგ</t>
  </si>
  <si>
    <t>Cimicifuga</t>
  </si>
  <si>
    <t>40მგ</t>
  </si>
  <si>
    <t>citalopram</t>
  </si>
  <si>
    <t>20მგ</t>
  </si>
  <si>
    <t>Clindamycin</t>
  </si>
  <si>
    <t>1% 30გრ</t>
  </si>
  <si>
    <t>გარეგანი გამოყენების გელი</t>
  </si>
  <si>
    <t>comb. Drug (Glucosamine, Extract Boswellia, Mentae, Camphora)</t>
  </si>
  <si>
    <t>100მლ</t>
  </si>
  <si>
    <t>Comb. drug (Oxytetracycline, Hydrocortisone)</t>
  </si>
  <si>
    <t>10მგ+30მგ/გ 10გ</t>
  </si>
  <si>
    <t>Erythromycin</t>
  </si>
  <si>
    <t>0.25გ</t>
  </si>
  <si>
    <t>აბი/კაფსულა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</si>
</sst>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0000_);_(* \(#,##0.0000\);_(* &quot;-&quot;??_);_(@_)"/>
  </numFmts>
  <fonts count="9" x14ac:knownFonts="1">
    <font>
      <sz val="11"/>
      <color theme="1"/>
      <name val="Calibri"/>
      <family val="2"/>
      <scheme val="minor"/>
    </font>
    <font>
      <sz val="11"/>
      <color theme="1"/>
      <name val="Calibri"/>
      <family val="2"/>
      <scheme val="minor"/>
    </font>
    <font>
      <sz val="10"/>
      <color indexed="8"/>
      <name val="Sylfaen"/>
      <family val="1"/>
    </font>
    <font>
      <b/>
      <sz val="11"/>
      <name val="Sylfaen"/>
      <family val="1"/>
    </font>
    <font>
      <sz val="11"/>
      <color theme="1"/>
      <name val="Sylfaen"/>
      <family val="1"/>
    </font>
    <font>
      <sz val="11"/>
      <name val="Sylfaen"/>
      <family val="1"/>
    </font>
    <font>
      <sz val="11"/>
      <name val="Sylfaen"/>
      <family val="1"/>
      <charset val="204"/>
    </font>
    <font>
      <sz val="10"/>
      <name val="Sylfaen"/>
      <family val="1"/>
    </font>
    <font>
      <sz val="10"/>
      <name val="Sylfaen"/>
      <family val="1"/>
      <charset val="204"/>
    </font>
  </fonts>
  <fills count="2">
    <fill>
      <patternFill patternType="none"/>
    </fill>
    <fill>
      <patternFill patternType="gray125"/>
    </fill>
  </fills>
  <borders count="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2" fillId="0" borderId="0" applyFill="0" applyProtection="0"/>
  </cellStyleXfs>
  <cellXfs count="29">
    <xf numFmtId="0" fontId="0" fillId="0" borderId="0" xfId="0"/>
    <xf numFmtId="0" fontId="4" fillId="0" borderId="0" xfId="0" applyFont="1" applyFill="1"/>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0" xfId="0" applyFont="1" applyAlignment="1">
      <alignment horizontal="left" vertical="center"/>
    </xf>
    <xf numFmtId="0" fontId="3" fillId="0" borderId="3" xfId="0" applyFont="1" applyFill="1" applyBorder="1" applyAlignment="1" applyProtection="1">
      <alignment horizontal="center" vertical="center" wrapText="1"/>
    </xf>
    <xf numFmtId="43" fontId="4" fillId="0" borderId="3" xfId="1" applyFont="1" applyFill="1" applyBorder="1" applyAlignment="1">
      <alignment horizontal="left" vertical="center"/>
    </xf>
    <xf numFmtId="43" fontId="3" fillId="0" borderId="3" xfId="1" applyFont="1" applyFill="1" applyBorder="1" applyAlignment="1">
      <alignment horizontal="center" vertical="center" wrapText="1"/>
    </xf>
    <xf numFmtId="43" fontId="4" fillId="0" borderId="0" xfId="1" applyFont="1" applyFill="1"/>
    <xf numFmtId="0" fontId="4" fillId="0" borderId="0" xfId="0" applyFont="1" applyFill="1" applyAlignment="1">
      <alignment wrapText="1"/>
    </xf>
    <xf numFmtId="0" fontId="4" fillId="0" borderId="0" xfId="0" applyFont="1" applyFill="1" applyAlignment="1">
      <alignment horizontal="center" vertical="center"/>
    </xf>
    <xf numFmtId="0" fontId="4" fillId="0" borderId="3" xfId="0" applyFont="1" applyFill="1" applyBorder="1" applyAlignment="1">
      <alignment horizontal="center" vertical="center" wrapText="1"/>
    </xf>
    <xf numFmtId="164" fontId="3" fillId="0" borderId="3" xfId="1" applyNumberFormat="1" applyFont="1" applyFill="1" applyBorder="1" applyAlignment="1">
      <alignment horizontal="center" vertical="center" wrapText="1"/>
    </xf>
    <xf numFmtId="164" fontId="4" fillId="0" borderId="0" xfId="1" applyNumberFormat="1" applyFont="1" applyFill="1"/>
    <xf numFmtId="0" fontId="5" fillId="0" borderId="3" xfId="1" applyNumberFormat="1" applyFont="1" applyFill="1" applyBorder="1" applyAlignment="1">
      <alignment horizontal="right" vertical="center"/>
    </xf>
    <xf numFmtId="0" fontId="4" fillId="0" borderId="3" xfId="0" applyFont="1" applyFill="1" applyBorder="1" applyAlignment="1">
      <alignment horizontal="center" vertical="center"/>
    </xf>
    <xf numFmtId="43" fontId="5" fillId="0" borderId="3" xfId="1" applyFont="1" applyFill="1" applyBorder="1" applyAlignment="1">
      <alignment horizontal="left" vertical="center"/>
    </xf>
    <xf numFmtId="0" fontId="4" fillId="0" borderId="4" xfId="0" applyFont="1" applyFill="1" applyBorder="1" applyAlignment="1">
      <alignment horizontal="center" vertical="center"/>
    </xf>
    <xf numFmtId="0" fontId="6" fillId="0" borderId="7" xfId="0" applyFont="1" applyFill="1" applyBorder="1" applyAlignment="1">
      <alignment horizontal="left" vertical="center" wrapText="1"/>
    </xf>
    <xf numFmtId="0" fontId="6" fillId="0" borderId="3" xfId="0" applyFont="1" applyFill="1" applyBorder="1" applyAlignment="1" applyProtection="1">
      <alignment horizontal="center" vertical="center" wrapText="1"/>
    </xf>
    <xf numFmtId="43" fontId="6" fillId="0" borderId="3" xfId="1"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left" vertical="center"/>
    </xf>
    <xf numFmtId="0" fontId="5" fillId="0" borderId="3" xfId="0" applyFont="1" applyFill="1" applyBorder="1" applyAlignment="1">
      <alignment horizontal="left" vertical="center" wrapText="1"/>
    </xf>
    <xf numFmtId="0" fontId="5" fillId="0" borderId="3" xfId="0" applyFont="1" applyFill="1" applyBorder="1" applyAlignment="1">
      <alignment horizontal="left" vertical="center"/>
    </xf>
    <xf numFmtId="0" fontId="8" fillId="0" borderId="7" xfId="0" applyFont="1" applyFill="1" applyBorder="1" applyAlignment="1">
      <alignment horizontal="left" vertical="center" wrapText="1"/>
    </xf>
    <xf numFmtId="0" fontId="5" fillId="0" borderId="3" xfId="0" applyFont="1" applyFill="1" applyBorder="1" applyAlignment="1" applyProtection="1">
      <alignment horizontal="center" vertical="center" wrapText="1"/>
    </xf>
    <xf numFmtId="0" fontId="5" fillId="0" borderId="5" xfId="0" applyFont="1" applyFill="1" applyBorder="1" applyAlignment="1" applyProtection="1">
      <alignment horizontal="center" vertical="center" wrapText="1"/>
    </xf>
    <xf numFmtId="0" fontId="5" fillId="0" borderId="6" xfId="0" applyFont="1" applyFill="1" applyBorder="1" applyAlignment="1" applyProtection="1">
      <alignment horizontal="center" vertical="center"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tabSelected="1" zoomScale="75" zoomScaleNormal="75" zoomScaleSheetLayoutView="100" workbookViewId="0">
      <selection activeCell="L3" sqref="L3"/>
    </sheetView>
  </sheetViews>
  <sheetFormatPr defaultRowHeight="15" x14ac:dyDescent="0.25"/>
  <cols>
    <col min="1" max="1" width="6.28515625" style="1" customWidth="1"/>
    <col min="2" max="2" width="47.85546875" style="9" customWidth="1"/>
    <col min="3" max="3" width="25" style="1" customWidth="1"/>
    <col min="4" max="4" width="20.28515625" style="1" customWidth="1"/>
    <col min="5" max="5" width="26.140625" style="10" customWidth="1"/>
    <col min="6" max="6" width="103.140625" style="1" customWidth="1"/>
    <col min="7" max="7" width="15.5703125" style="8" customWidth="1"/>
    <col min="8" max="8" width="19.42578125" style="13" customWidth="1"/>
    <col min="9" max="9" width="19.140625" style="8" customWidth="1"/>
    <col min="10" max="16384" width="9.140625" style="4"/>
  </cols>
  <sheetData>
    <row r="1" spans="1:9" ht="80.25" customHeight="1" x14ac:dyDescent="0.25">
      <c r="A1" s="2" t="s">
        <v>2</v>
      </c>
      <c r="B1" s="3" t="s">
        <v>1</v>
      </c>
      <c r="C1" s="3" t="s">
        <v>3</v>
      </c>
      <c r="D1" s="3" t="s">
        <v>0</v>
      </c>
      <c r="E1" s="5" t="s">
        <v>4</v>
      </c>
      <c r="F1" s="5" t="s">
        <v>7</v>
      </c>
      <c r="G1" s="7" t="s">
        <v>5</v>
      </c>
      <c r="H1" s="12" t="s">
        <v>6</v>
      </c>
      <c r="I1" s="7" t="s">
        <v>10</v>
      </c>
    </row>
    <row r="2" spans="1:9" ht="200.25" customHeight="1" x14ac:dyDescent="0.25">
      <c r="A2" s="15">
        <v>1</v>
      </c>
      <c r="B2" s="25" t="s">
        <v>14</v>
      </c>
      <c r="C2" s="18" t="s">
        <v>15</v>
      </c>
      <c r="D2" s="18" t="s">
        <v>16</v>
      </c>
      <c r="E2" s="19" t="s">
        <v>12</v>
      </c>
      <c r="F2" s="27" t="s">
        <v>11</v>
      </c>
      <c r="G2" s="20">
        <v>2410</v>
      </c>
      <c r="H2" s="14">
        <v>0.13</v>
      </c>
      <c r="I2" s="16">
        <f>H2*G2</f>
        <v>313.3</v>
      </c>
    </row>
    <row r="3" spans="1:9" ht="200.25" customHeight="1" x14ac:dyDescent="0.25">
      <c r="A3" s="17">
        <v>2</v>
      </c>
      <c r="B3" s="18" t="s">
        <v>17</v>
      </c>
      <c r="C3" s="18" t="s">
        <v>18</v>
      </c>
      <c r="D3" s="18" t="s">
        <v>16</v>
      </c>
      <c r="E3" s="19" t="s">
        <v>12</v>
      </c>
      <c r="F3" s="28"/>
      <c r="G3" s="20">
        <v>60</v>
      </c>
      <c r="H3" s="14">
        <v>0.1678</v>
      </c>
      <c r="I3" s="16">
        <f t="shared" ref="I3:I10" si="0">H3*G3</f>
        <v>10.068</v>
      </c>
    </row>
    <row r="4" spans="1:9" ht="50.1" customHeight="1" x14ac:dyDescent="0.25">
      <c r="A4" s="15">
        <v>3</v>
      </c>
      <c r="B4" s="21" t="s">
        <v>14</v>
      </c>
      <c r="C4" s="22" t="s">
        <v>15</v>
      </c>
      <c r="D4" s="22" t="s">
        <v>16</v>
      </c>
      <c r="E4" s="11" t="s">
        <v>9</v>
      </c>
      <c r="F4" s="26" t="s">
        <v>8</v>
      </c>
      <c r="G4" s="6">
        <v>17813</v>
      </c>
      <c r="H4" s="14">
        <v>0.1265</v>
      </c>
      <c r="I4" s="16">
        <f t="shared" si="0"/>
        <v>2253.3445000000002</v>
      </c>
    </row>
    <row r="5" spans="1:9" ht="50.1" customHeight="1" x14ac:dyDescent="0.25">
      <c r="A5" s="15">
        <v>4</v>
      </c>
      <c r="B5" s="21" t="s">
        <v>19</v>
      </c>
      <c r="C5" s="22" t="s">
        <v>20</v>
      </c>
      <c r="D5" s="22" t="s">
        <v>32</v>
      </c>
      <c r="E5" s="11" t="s">
        <v>9</v>
      </c>
      <c r="F5" s="26"/>
      <c r="G5" s="6">
        <v>6740</v>
      </c>
      <c r="H5" s="14">
        <v>0.41</v>
      </c>
      <c r="I5" s="16">
        <f t="shared" si="0"/>
        <v>2763.3999999999996</v>
      </c>
    </row>
    <row r="6" spans="1:9" ht="50.1" customHeight="1" x14ac:dyDescent="0.25">
      <c r="A6" s="17">
        <v>5</v>
      </c>
      <c r="B6" s="21" t="s">
        <v>21</v>
      </c>
      <c r="C6" s="22" t="s">
        <v>22</v>
      </c>
      <c r="D6" s="22" t="s">
        <v>16</v>
      </c>
      <c r="E6" s="11" t="s">
        <v>9</v>
      </c>
      <c r="F6" s="26"/>
      <c r="G6" s="6">
        <v>24684</v>
      </c>
      <c r="H6" s="14">
        <v>0.62</v>
      </c>
      <c r="I6" s="16">
        <f t="shared" si="0"/>
        <v>15304.08</v>
      </c>
    </row>
    <row r="7" spans="1:9" ht="50.1" customHeight="1" x14ac:dyDescent="0.25">
      <c r="A7" s="15">
        <v>6</v>
      </c>
      <c r="B7" s="21" t="s">
        <v>23</v>
      </c>
      <c r="C7" s="22" t="s">
        <v>24</v>
      </c>
      <c r="D7" s="21" t="s">
        <v>25</v>
      </c>
      <c r="E7" s="11" t="s">
        <v>9</v>
      </c>
      <c r="F7" s="26"/>
      <c r="G7" s="6">
        <v>753</v>
      </c>
      <c r="H7" s="14">
        <v>25.21</v>
      </c>
      <c r="I7" s="16">
        <f t="shared" si="0"/>
        <v>18983.13</v>
      </c>
    </row>
    <row r="8" spans="1:9" ht="50.1" customHeight="1" x14ac:dyDescent="0.25">
      <c r="A8" s="15">
        <v>7</v>
      </c>
      <c r="B8" s="21" t="s">
        <v>26</v>
      </c>
      <c r="C8" s="22" t="s">
        <v>27</v>
      </c>
      <c r="D8" s="22" t="s">
        <v>13</v>
      </c>
      <c r="E8" s="11" t="s">
        <v>9</v>
      </c>
      <c r="F8" s="26"/>
      <c r="G8" s="6">
        <v>288</v>
      </c>
      <c r="H8" s="14">
        <v>27.13</v>
      </c>
      <c r="I8" s="16">
        <f t="shared" si="0"/>
        <v>7813.44</v>
      </c>
    </row>
    <row r="9" spans="1:9" ht="50.1" customHeight="1" x14ac:dyDescent="0.25">
      <c r="A9" s="17">
        <v>8</v>
      </c>
      <c r="B9" s="21" t="s">
        <v>28</v>
      </c>
      <c r="C9" s="22" t="s">
        <v>29</v>
      </c>
      <c r="D9" s="21" t="s">
        <v>13</v>
      </c>
      <c r="E9" s="11" t="s">
        <v>9</v>
      </c>
      <c r="F9" s="26"/>
      <c r="G9" s="6">
        <v>2086</v>
      </c>
      <c r="H9" s="14">
        <v>2.74</v>
      </c>
      <c r="I9" s="16">
        <f t="shared" si="0"/>
        <v>5715.64</v>
      </c>
    </row>
    <row r="10" spans="1:9" ht="50.1" customHeight="1" x14ac:dyDescent="0.25">
      <c r="A10" s="15">
        <v>9</v>
      </c>
      <c r="B10" s="23" t="s">
        <v>30</v>
      </c>
      <c r="C10" s="24" t="s">
        <v>31</v>
      </c>
      <c r="D10" s="24" t="s">
        <v>16</v>
      </c>
      <c r="E10" s="11" t="s">
        <v>9</v>
      </c>
      <c r="F10" s="26"/>
      <c r="G10" s="6">
        <v>2810</v>
      </c>
      <c r="H10" s="14">
        <v>0.18</v>
      </c>
      <c r="I10" s="16">
        <f t="shared" si="0"/>
        <v>505.79999999999995</v>
      </c>
    </row>
  </sheetData>
  <autoFilter ref="A1:I10"/>
  <mergeCells count="2">
    <mergeCell ref="F4:F10"/>
    <mergeCell ref="F2:F3"/>
  </mergeCells>
  <pageMargins left="0.25" right="0.25" top="1.75" bottom="0.75" header="0.3" footer="0.3"/>
  <pageSetup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დანართი N1</vt:lpstr>
      <vt:lpstr>'დანართი N1'!Print_Area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Salome dzodzuashvili</dc:creator>
  <cp:lastModifiedBy>Salome Dzodzuashvili</cp:lastModifiedBy>
  <dcterms:created xsi:type="dcterms:W3CDTF">2019-02-25T11:14:00Z</dcterms:created>
  <dcterms:modified xsi:type="dcterms:W3CDTF">2021-06-11T08:20:02Z</dcterms:modified>
</cp:coreProperties>
</file>