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atendero forma" sheetId="1" r:id="rId1"/>
  </sheets>
  <definedNames>
    <definedName name="_xlnm.Print_Area" localSheetId="0">'satendero forma'!$A$1:$F$35</definedName>
  </definedNames>
  <calcPr fullCalcOnLoad="1"/>
</workbook>
</file>

<file path=xl/sharedStrings.xml><?xml version="1.0" encoding="utf-8"?>
<sst xmlns="http://schemas.openxmlformats.org/spreadsheetml/2006/main" count="47" uniqueCount="38">
  <si>
    <t>I. ფიზიკური სამუშაოები</t>
  </si>
  <si>
    <t xml:space="preserve">არქეოლოგიური სამუშაოები </t>
  </si>
  <si>
    <t>განზომ. ერთ</t>
  </si>
  <si>
    <t>სულ ღირებულება ლარი</t>
  </si>
  <si>
    <t>მ³</t>
  </si>
  <si>
    <t>N#</t>
  </si>
  <si>
    <t>ჯამი I</t>
  </si>
  <si>
    <t xml:space="preserve">
II. კვლევითი სამუშაოები</t>
  </si>
  <si>
    <t xml:space="preserve">დასახელება                        </t>
  </si>
  <si>
    <t>სულ ღირებულება, ლარი</t>
  </si>
  <si>
    <t>ტექსტური აღწერილობა</t>
  </si>
  <si>
    <t>ჯამი II</t>
  </si>
  <si>
    <t>სულ პირდაპირი ხარჯები  (ჯამი I+ჯამი II)</t>
  </si>
  <si>
    <t>ჯამი</t>
  </si>
  <si>
    <t>სამუშაოების ჩამონათვალი</t>
  </si>
  <si>
    <t>ერთ. ფასი  ლარი</t>
  </si>
  <si>
    <t>რაოდენ.</t>
  </si>
  <si>
    <t>დმანისის ნაქალაქარის სამაროვანის ტერიტორიის მცენარეული საფარისგან (ბალახები, ეკალ-ბარდები) გაწმენდა. ფართობი 30x30 მეტრი.</t>
  </si>
  <si>
    <r>
      <t>მ</t>
    </r>
    <r>
      <rPr>
        <vertAlign val="superscript"/>
        <sz val="12"/>
        <rFont val="Sylfaen"/>
        <family val="1"/>
      </rPr>
      <t>2</t>
    </r>
  </si>
  <si>
    <t>გამოხაზული ნახაზები (მასშტაბი 1:10 ან 1:20 ან 1:25 ან 1:50 ან 1:100) ძირითადი პარამეტრების ზომების დატანით</t>
  </si>
  <si>
    <r>
      <t>დმანისის ნაქალაქარის არქეოლოგიური გათხრების III უბანზე (ნაკვეთის საკადასტრო კოდი: 82.12.20.001) მდებარე ე.წ. „ბურჯიანი მეჩეთის“ სამხრეთ-დასავლეთით (GPS</t>
    </r>
    <r>
      <rPr>
        <sz val="12"/>
        <color indexed="63"/>
        <rFont val="Sylfaen"/>
        <family val="1"/>
      </rPr>
      <t xml:space="preserve"> X: 4936459.561 Y: 5062212.265)</t>
    </r>
    <r>
      <rPr>
        <sz val="12"/>
        <rFont val="Sylfaen"/>
        <family val="1"/>
      </rPr>
      <t xml:space="preserve"> 5x5 მეტრ ფართობზე ჰუმუსისა და ნანგრევ-ნაყარი ფენის მოხსნა 0.50 მეტრ სიღრმეზე  და  თხრილიდან 15 მეტრის მოშორებით მიწის ურიკით გატანა. </t>
    </r>
  </si>
  <si>
    <r>
      <t>დმანისის ნაქალაქარის არქეოლოგიური გათხრების III უბანზე მდებარე (ნაკვეთის საკადასტრო კოდი: 82.12.20.001) ე.წ. „ბურჯიანი მეჩეთის“ სამხრეთ-დასავლეთით 5x5 მეტრი ფართობის თხრილის (GPS</t>
    </r>
    <r>
      <rPr>
        <sz val="12"/>
        <color indexed="63"/>
        <rFont val="Sylfaen"/>
        <family val="1"/>
      </rPr>
      <t xml:space="preserve"> X: 4936459.561 Y: 5062212.265)</t>
    </r>
    <r>
      <rPr>
        <sz val="12"/>
        <rFont val="Sylfaen"/>
        <family val="1"/>
      </rPr>
      <t xml:space="preserve"> გათხრები, კულტურული ფენის პრეპარაცია და მოთხრილი მიწის თხრილიდან 15 მეტრის მოშორებით ურიკით გატანა. </t>
    </r>
  </si>
  <si>
    <r>
      <t>დმანისის ნაქალაქარის სამაროვანის ტერიტორიაზე (GPS</t>
    </r>
    <r>
      <rPr>
        <sz val="12"/>
        <color indexed="63"/>
        <rFont val="Sylfaen"/>
        <family val="1"/>
      </rPr>
      <t xml:space="preserve"> </t>
    </r>
    <r>
      <rPr>
        <sz val="12"/>
        <rFont val="Sylfaen"/>
        <family val="1"/>
      </rPr>
      <t xml:space="preserve">X: 4935916.738 Y: 5061126.023) 5x5 მეტრ ფართობზე ჰუმუსისა და ნანგრევ-ნაყარი ფენის მოხსნა 0.50 მეტრ სიღრმეზე  და  თხრილიდან 15 მეტრის მოშორებით მიწის ურიკით გატანა. </t>
    </r>
  </si>
  <si>
    <r>
      <t>დმანისის ნაქალაქარის სამაროვანის ტერიტორიაზე (GPS</t>
    </r>
    <r>
      <rPr>
        <sz val="12"/>
        <color indexed="63"/>
        <rFont val="Sylfaen"/>
        <family val="1"/>
      </rPr>
      <t xml:space="preserve"> </t>
    </r>
    <r>
      <rPr>
        <sz val="12"/>
        <rFont val="Sylfaen"/>
        <family val="1"/>
      </rPr>
      <t>X: 4935916.738 Y: 5061126.023) 5x5 მეტრ ფართობის თხრილის გათხრები, კულტურული ფენის პრეპარაცია და მოთხრილი მიწის თხრილიდან 15 მეტრის მოშორებით ურიკით გატანა.</t>
    </r>
  </si>
  <si>
    <r>
      <t>დმანისის ნაქალაქარის არქეოლოგიური გათხრების I უბანზე მდებარე დმანისის სიონის ჩრდილოეთით (GPS</t>
    </r>
    <r>
      <rPr>
        <sz val="12"/>
        <color indexed="63"/>
        <rFont val="Sylfaen"/>
        <family val="1"/>
      </rPr>
      <t xml:space="preserve"> </t>
    </r>
    <r>
      <rPr>
        <sz val="12"/>
        <rFont val="Sylfaen"/>
        <family val="1"/>
      </rPr>
      <t xml:space="preserve">X: 4936189.792 Y: 5062115.628) არსებულ ტერიტორიაზე  5x5 მეტრ ფართობზე ჰუმუსისა და ნანგრევ-ნაყარი ფენის მოხსნა 0.50 მეტრ სიღრმეზე  და  თხრილიდან 15 მეტრის მოშორებით მიწის ურიკით გატანა. </t>
    </r>
  </si>
  <si>
    <r>
      <t>დმანისის ნაქალაქარის არქეოლოგიური გათხრების I უბანზე მდებარე დმანისის სიონის ჩრდილოეთით (GPS</t>
    </r>
    <r>
      <rPr>
        <sz val="12"/>
        <color indexed="63"/>
        <rFont val="Sylfaen"/>
        <family val="1"/>
      </rPr>
      <t xml:space="preserve"> </t>
    </r>
    <r>
      <rPr>
        <sz val="12"/>
        <rFont val="Sylfaen"/>
        <family val="1"/>
      </rPr>
      <t>X: 4936189.792 Y: 5062115.628) არსებულ ტერიტორიაზე  5x5 მეტრი ფართობის თხრილის გათხრები, კულტურული ფენის პრეპარაცია და მოთხრილი მიწის თხრილიდან 15 მეტრის მოშორებით ურიკით გატანა.</t>
    </r>
  </si>
  <si>
    <t>დმანისის ნაქალაქარის არქეოლოგიური გათხრების III უბანზე მდებარე ე. წ. „ბურჯიანი მეჩეთის“ სამხრეთ-დასავლეთით არსებული, XX საუკუნის 80-იან წლებში გათხრილი შენობა-ნაგებობების გაწმენდა ჭრილებიდან ჩაშლილი მიწის ფენებისგან (ნაკვეთის საკადასტრო კოდი: 82.12.20.001) და მიწის გატანა 20 მ ურიკით. ფართობი: 10x10 მეტრი.</t>
  </si>
  <si>
    <t>დმანისის ნაქალაქარის არქეოლოგიური გათხრების I უბანზე მდებარე დმანისის სიონის ჩრდილოეთით არსებული ტერიტორიის მცენარეული საფარისგან (ბალახები, ეკალ-ბარდები) გაწმენდა და გატანა თვითმცლელით. ფართობი 30x30 მეტრი.</t>
  </si>
  <si>
    <t>დმანისის ნაქალაქარის არქეოლოგიური გათხრების III უბანზე მდებარე ე.წ. „ბურჯიანი მეჩეთის“ მიმდებარე ტერიტორიის გაწმენდა მცენარეული საფარისგან (ბალახები, ეკალ-ბარდები), ზედაპირული ქვებისგან და გატანა თვითმცლელით. ფართობი 40x40 მეტრი.</t>
  </si>
  <si>
    <t>შესწავლილი ტერიტორიის, მასზე გამოვლენილი ობიექტების ფიქსაცია და მოპოვებული მასალის პირველადი დამუშავება, მათ შორის ფოტო და ვიზუალური აღწერის მასალები</t>
  </si>
  <si>
    <t>შესწავლილი ტერიტორიის (ობიექტის) ისტორიულ_ბიბლიოგრაფიული და საარქივო კვლევის მასალები შესაბამისი წყაროების მითითებით, მასზე მოპოვებული პირველადი ინფორმაციის საარქივო მონაცემებთან მიმართების ანალიზი</t>
  </si>
  <si>
    <t>შესწავლილი ტერიტორიის ადგილმდებარეობის სიტუაციური გეგმა (მასშტაბი 1:2000 ან 1:500), GPS კოორდინატებით</t>
  </si>
  <si>
    <t>არქეოლოგიური კვლევისას გამოვლენილი ობიექტების განლაგების სქემა და ანაზომი</t>
  </si>
  <si>
    <t>შესწავლილი ტერიტორიის კვადრატებად დაყოფის სქემა</t>
  </si>
  <si>
    <t>დმანისის ნაქლაქარის არქეოლოგიური გათხრების ხარჯთაღრიცხვა</t>
  </si>
  <si>
    <t>აეროფოტო გადაღების მასალები</t>
  </si>
  <si>
    <t>ზედნადები ხარჯები არაუმეტეს</t>
  </si>
  <si>
    <t>მოგება არაუმეტეს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</si>
</sst>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</numFmts>
  <fonts count="54">
    <font>
      <sz val="10"/>
      <name val="Arial"/>
      <family val="0"/>
    </font>
    <font>
      <b/>
      <sz val="12"/>
      <name val="AcadNusx"/>
      <family val="0"/>
    </font>
    <font>
      <sz val="8"/>
      <name val="Arial"/>
      <family val="2"/>
    </font>
    <font>
      <b/>
      <sz val="12"/>
      <name val="LitNusx"/>
      <family val="0"/>
    </font>
    <font>
      <b/>
      <i/>
      <sz val="12"/>
      <name val="ACADEMIURY A&amp;V"/>
      <family val="2"/>
    </font>
    <font>
      <sz val="12"/>
      <name val="Arial"/>
      <family val="2"/>
    </font>
    <font>
      <b/>
      <sz val="14"/>
      <name val="AcadNusx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sz val="12"/>
      <color indexed="63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92" fontId="10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2" fontId="9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9" fontId="9" fillId="0" borderId="13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9" fontId="9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192" fontId="10" fillId="0" borderId="15" xfId="0" applyNumberFormat="1" applyFont="1" applyFill="1" applyBorder="1" applyAlignment="1">
      <alignment horizontal="center" vertical="center" wrapText="1"/>
    </xf>
    <xf numFmtId="192" fontId="10" fillId="0" borderId="24" xfId="0" applyNumberFormat="1" applyFont="1" applyFill="1" applyBorder="1" applyAlignment="1">
      <alignment horizontal="center" vertical="center" wrapText="1"/>
    </xf>
    <xf numFmtId="192" fontId="10" fillId="0" borderId="2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="80" zoomScaleNormal="80" zoomScalePageLayoutView="0" workbookViewId="0" topLeftCell="A1">
      <selection activeCell="C36" sqref="C36"/>
    </sheetView>
  </sheetViews>
  <sheetFormatPr defaultColWidth="9.140625" defaultRowHeight="12.75"/>
  <cols>
    <col min="1" max="1" width="5.140625" style="3" customWidth="1"/>
    <col min="2" max="2" width="74.00390625" style="3" customWidth="1"/>
    <col min="3" max="3" width="12.00390625" style="3" customWidth="1"/>
    <col min="4" max="4" width="12.57421875" style="3" customWidth="1"/>
    <col min="5" max="5" width="14.421875" style="3" customWidth="1"/>
    <col min="6" max="6" width="20.57421875" style="3" customWidth="1"/>
    <col min="7" max="16384" width="9.140625" style="3" customWidth="1"/>
  </cols>
  <sheetData>
    <row r="1" spans="1:27" ht="49.5" customHeight="1">
      <c r="A1" s="73" t="s">
        <v>34</v>
      </c>
      <c r="B1" s="74"/>
      <c r="C1" s="74"/>
      <c r="D1" s="74"/>
      <c r="E1" s="74"/>
      <c r="F1" s="74"/>
      <c r="G1" s="37"/>
      <c r="H1" s="37"/>
      <c r="I1" s="37"/>
      <c r="J1" s="37"/>
      <c r="K1" s="37"/>
      <c r="L1" s="3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1.75" thickBot="1">
      <c r="A2" s="24"/>
      <c r="B2" s="22" t="s">
        <v>0</v>
      </c>
      <c r="C2" s="22"/>
      <c r="D2" s="22"/>
      <c r="E2" s="23"/>
      <c r="F2" s="23"/>
      <c r="G2" s="37"/>
      <c r="H2" s="37"/>
      <c r="I2" s="37"/>
      <c r="J2" s="37"/>
      <c r="K2" s="37"/>
      <c r="L2" s="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82" ht="54">
      <c r="A3" s="15" t="s">
        <v>5</v>
      </c>
      <c r="B3" s="16" t="s">
        <v>14</v>
      </c>
      <c r="C3" s="32" t="s">
        <v>2</v>
      </c>
      <c r="D3" s="33" t="s">
        <v>16</v>
      </c>
      <c r="E3" s="32" t="s">
        <v>15</v>
      </c>
      <c r="F3" s="34" t="s">
        <v>3</v>
      </c>
      <c r="G3" s="37"/>
      <c r="H3" s="37"/>
      <c r="I3" s="37"/>
      <c r="J3" s="37"/>
      <c r="K3" s="37"/>
      <c r="L3" s="3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</row>
    <row r="4" spans="1:82" s="6" customFormat="1" ht="15.75" customHeight="1">
      <c r="A4" s="17">
        <v>1</v>
      </c>
      <c r="B4" s="25">
        <v>2</v>
      </c>
      <c r="C4" s="25">
        <v>3</v>
      </c>
      <c r="D4" s="26">
        <v>4</v>
      </c>
      <c r="E4" s="25">
        <v>5</v>
      </c>
      <c r="F4" s="27">
        <v>6</v>
      </c>
      <c r="G4" s="37"/>
      <c r="H4" s="37"/>
      <c r="I4" s="37"/>
      <c r="J4" s="37"/>
      <c r="K4" s="37"/>
      <c r="L4" s="3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</row>
    <row r="5" spans="1:12" s="14" customFormat="1" ht="16.5">
      <c r="A5" s="17"/>
      <c r="B5" s="21" t="s">
        <v>1</v>
      </c>
      <c r="C5" s="18"/>
      <c r="D5" s="19"/>
      <c r="E5" s="18"/>
      <c r="F5" s="20"/>
      <c r="G5" s="37"/>
      <c r="H5" s="37"/>
      <c r="I5" s="37"/>
      <c r="J5" s="37"/>
      <c r="K5" s="37"/>
      <c r="L5" s="37"/>
    </row>
    <row r="6" spans="1:12" s="14" customFormat="1" ht="90">
      <c r="A6" s="45">
        <v>1</v>
      </c>
      <c r="B6" s="40" t="s">
        <v>28</v>
      </c>
      <c r="C6" s="42" t="s">
        <v>18</v>
      </c>
      <c r="D6" s="68">
        <f>40*40</f>
        <v>1600</v>
      </c>
      <c r="E6" s="46"/>
      <c r="F6" s="47"/>
      <c r="G6" s="37"/>
      <c r="H6" s="37"/>
      <c r="I6" s="37"/>
      <c r="J6" s="37"/>
      <c r="K6" s="37"/>
      <c r="L6" s="37"/>
    </row>
    <row r="7" spans="1:12" s="14" customFormat="1" ht="108">
      <c r="A7" s="45">
        <v>2</v>
      </c>
      <c r="B7" s="41" t="s">
        <v>26</v>
      </c>
      <c r="C7" s="42" t="s">
        <v>18</v>
      </c>
      <c r="D7" s="68">
        <f>10*10</f>
        <v>100</v>
      </c>
      <c r="E7" s="46"/>
      <c r="F7" s="47"/>
      <c r="G7" s="37"/>
      <c r="H7" s="37"/>
      <c r="I7" s="37"/>
      <c r="J7" s="37"/>
      <c r="K7" s="37"/>
      <c r="L7" s="37"/>
    </row>
    <row r="8" spans="1:12" s="14" customFormat="1" ht="108">
      <c r="A8" s="45">
        <v>3</v>
      </c>
      <c r="B8" s="40" t="s">
        <v>20</v>
      </c>
      <c r="C8" s="48" t="s">
        <v>4</v>
      </c>
      <c r="D8" s="68">
        <f>5*5*0.5</f>
        <v>12.5</v>
      </c>
      <c r="E8" s="46"/>
      <c r="F8" s="47"/>
      <c r="G8" s="37"/>
      <c r="H8" s="37"/>
      <c r="I8" s="37"/>
      <c r="J8" s="37"/>
      <c r="K8" s="37"/>
      <c r="L8" s="37"/>
    </row>
    <row r="9" spans="1:12" s="14" customFormat="1" ht="108">
      <c r="A9" s="49">
        <v>4</v>
      </c>
      <c r="B9" s="41" t="s">
        <v>21</v>
      </c>
      <c r="C9" s="42" t="s">
        <v>18</v>
      </c>
      <c r="D9" s="68">
        <f>5*5</f>
        <v>25</v>
      </c>
      <c r="E9" s="46"/>
      <c r="F9" s="47"/>
      <c r="G9" s="37"/>
      <c r="H9" s="37"/>
      <c r="I9" s="37"/>
      <c r="J9" s="37"/>
      <c r="K9" s="37"/>
      <c r="L9" s="37"/>
    </row>
    <row r="10" spans="1:12" s="14" customFormat="1" ht="54">
      <c r="A10" s="45">
        <v>5</v>
      </c>
      <c r="B10" s="40" t="s">
        <v>17</v>
      </c>
      <c r="C10" s="42" t="s">
        <v>18</v>
      </c>
      <c r="D10" s="68">
        <f>30*30</f>
        <v>900</v>
      </c>
      <c r="E10" s="46"/>
      <c r="F10" s="47"/>
      <c r="G10" s="37"/>
      <c r="H10" s="37"/>
      <c r="I10" s="37"/>
      <c r="J10" s="37"/>
      <c r="K10" s="37"/>
      <c r="L10" s="37"/>
    </row>
    <row r="11" spans="1:12" s="14" customFormat="1" ht="76.5" customHeight="1">
      <c r="A11" s="45">
        <v>6</v>
      </c>
      <c r="B11" s="41" t="s">
        <v>22</v>
      </c>
      <c r="C11" s="48" t="s">
        <v>4</v>
      </c>
      <c r="D11" s="68">
        <f>5*5*0.5</f>
        <v>12.5</v>
      </c>
      <c r="E11" s="46"/>
      <c r="F11" s="47"/>
      <c r="G11" s="37"/>
      <c r="H11" s="37"/>
      <c r="I11" s="37"/>
      <c r="J11" s="37"/>
      <c r="K11" s="37"/>
      <c r="L11" s="37"/>
    </row>
    <row r="12" spans="1:12" s="14" customFormat="1" ht="78" customHeight="1">
      <c r="A12" s="49">
        <v>7</v>
      </c>
      <c r="B12" s="40" t="s">
        <v>23</v>
      </c>
      <c r="C12" s="42" t="s">
        <v>18</v>
      </c>
      <c r="D12" s="46">
        <f>5*5</f>
        <v>25</v>
      </c>
      <c r="E12" s="46"/>
      <c r="F12" s="47"/>
      <c r="G12" s="37"/>
      <c r="H12" s="37"/>
      <c r="I12" s="37"/>
      <c r="J12" s="37"/>
      <c r="K12" s="37"/>
      <c r="L12" s="37"/>
    </row>
    <row r="13" spans="1:12" s="14" customFormat="1" ht="72">
      <c r="A13" s="45">
        <v>8</v>
      </c>
      <c r="B13" s="41" t="s">
        <v>27</v>
      </c>
      <c r="C13" s="42" t="s">
        <v>18</v>
      </c>
      <c r="D13" s="46">
        <f>30*30</f>
        <v>900</v>
      </c>
      <c r="E13" s="50"/>
      <c r="F13" s="47"/>
      <c r="G13" s="37"/>
      <c r="H13" s="37"/>
      <c r="I13" s="37"/>
      <c r="J13" s="37"/>
      <c r="K13" s="37"/>
      <c r="L13" s="37"/>
    </row>
    <row r="14" spans="1:12" s="14" customFormat="1" ht="90">
      <c r="A14" s="45">
        <v>9</v>
      </c>
      <c r="B14" s="41" t="s">
        <v>24</v>
      </c>
      <c r="C14" s="48" t="s">
        <v>4</v>
      </c>
      <c r="D14" s="46">
        <v>12.5</v>
      </c>
      <c r="E14" s="50"/>
      <c r="F14" s="47"/>
      <c r="G14" s="37"/>
      <c r="H14" s="37"/>
      <c r="I14" s="37"/>
      <c r="J14" s="37"/>
      <c r="K14" s="37"/>
      <c r="L14" s="37"/>
    </row>
    <row r="15" spans="1:12" s="14" customFormat="1" ht="108">
      <c r="A15" s="45">
        <v>10</v>
      </c>
      <c r="B15" s="40" t="s">
        <v>25</v>
      </c>
      <c r="C15" s="42" t="s">
        <v>18</v>
      </c>
      <c r="D15" s="46">
        <f>5*5</f>
        <v>25</v>
      </c>
      <c r="E15" s="50"/>
      <c r="F15" s="47"/>
      <c r="G15" s="37"/>
      <c r="H15" s="37"/>
      <c r="I15" s="37"/>
      <c r="J15" s="37"/>
      <c r="K15" s="37"/>
      <c r="L15" s="37"/>
    </row>
    <row r="16" spans="1:12" s="14" customFormat="1" ht="18.75" thickBot="1">
      <c r="A16" s="51"/>
      <c r="B16" s="52" t="s">
        <v>6</v>
      </c>
      <c r="C16" s="53"/>
      <c r="D16" s="53"/>
      <c r="E16" s="53"/>
      <c r="F16" s="54"/>
      <c r="G16" s="37"/>
      <c r="H16" s="37"/>
      <c r="I16" s="37"/>
      <c r="J16" s="37"/>
      <c r="K16" s="37"/>
      <c r="L16" s="37"/>
    </row>
    <row r="17" spans="1:12" s="14" customFormat="1" ht="18">
      <c r="A17" s="55"/>
      <c r="B17" s="56"/>
      <c r="C17" s="57"/>
      <c r="D17" s="57"/>
      <c r="E17" s="57"/>
      <c r="F17" s="58"/>
      <c r="G17" s="37"/>
      <c r="H17" s="37"/>
      <c r="I17" s="37"/>
      <c r="J17" s="37"/>
      <c r="K17" s="37"/>
      <c r="L17" s="37"/>
    </row>
    <row r="18" spans="1:12" s="14" customFormat="1" ht="36.75" thickBot="1">
      <c r="A18" s="59"/>
      <c r="B18" s="60" t="s">
        <v>7</v>
      </c>
      <c r="C18" s="91"/>
      <c r="D18" s="91"/>
      <c r="E18" s="91"/>
      <c r="F18" s="91"/>
      <c r="G18" s="37"/>
      <c r="H18" s="37"/>
      <c r="I18" s="37"/>
      <c r="J18" s="37"/>
      <c r="K18" s="37"/>
      <c r="L18" s="37"/>
    </row>
    <row r="19" spans="1:12" s="14" customFormat="1" ht="18">
      <c r="A19" s="61"/>
      <c r="B19" s="28" t="s">
        <v>8</v>
      </c>
      <c r="C19" s="82" t="s">
        <v>9</v>
      </c>
      <c r="D19" s="82"/>
      <c r="E19" s="82"/>
      <c r="F19" s="83"/>
      <c r="G19" s="37"/>
      <c r="H19" s="37"/>
      <c r="I19" s="37"/>
      <c r="J19" s="37"/>
      <c r="K19" s="37"/>
      <c r="L19" s="37"/>
    </row>
    <row r="20" spans="1:12" s="14" customFormat="1" ht="54">
      <c r="A20" s="62">
        <v>1</v>
      </c>
      <c r="B20" s="44" t="s">
        <v>29</v>
      </c>
      <c r="C20" s="79"/>
      <c r="D20" s="80"/>
      <c r="E20" s="80"/>
      <c r="F20" s="81"/>
      <c r="G20" s="37"/>
      <c r="H20" s="37"/>
      <c r="I20" s="37"/>
      <c r="J20" s="37"/>
      <c r="K20" s="37"/>
      <c r="L20" s="37"/>
    </row>
    <row r="21" spans="1:12" s="14" customFormat="1" ht="60">
      <c r="A21" s="62">
        <v>2</v>
      </c>
      <c r="B21" s="43" t="s">
        <v>30</v>
      </c>
      <c r="C21" s="79"/>
      <c r="D21" s="80"/>
      <c r="E21" s="80"/>
      <c r="F21" s="81"/>
      <c r="G21" s="37"/>
      <c r="H21" s="37"/>
      <c r="I21" s="37"/>
      <c r="J21" s="37"/>
      <c r="K21" s="37"/>
      <c r="L21" s="37"/>
    </row>
    <row r="22" spans="1:12" s="14" customFormat="1" ht="36">
      <c r="A22" s="62">
        <v>3</v>
      </c>
      <c r="B22" s="44" t="s">
        <v>31</v>
      </c>
      <c r="C22" s="79"/>
      <c r="D22" s="80"/>
      <c r="E22" s="80"/>
      <c r="F22" s="81"/>
      <c r="G22" s="37"/>
      <c r="H22" s="37"/>
      <c r="I22" s="37"/>
      <c r="J22" s="37"/>
      <c r="K22" s="37"/>
      <c r="L22" s="37"/>
    </row>
    <row r="23" spans="1:12" s="14" customFormat="1" ht="36">
      <c r="A23" s="62">
        <v>4</v>
      </c>
      <c r="B23" s="44" t="s">
        <v>32</v>
      </c>
      <c r="C23" s="79"/>
      <c r="D23" s="80"/>
      <c r="E23" s="80"/>
      <c r="F23" s="81"/>
      <c r="G23" s="37"/>
      <c r="H23" s="37"/>
      <c r="I23" s="37"/>
      <c r="J23" s="37"/>
      <c r="K23" s="37"/>
      <c r="L23" s="37"/>
    </row>
    <row r="24" spans="1:12" s="14" customFormat="1" ht="36">
      <c r="A24" s="62">
        <v>5</v>
      </c>
      <c r="B24" s="44" t="s">
        <v>19</v>
      </c>
      <c r="C24" s="79"/>
      <c r="D24" s="80"/>
      <c r="E24" s="80"/>
      <c r="F24" s="81"/>
      <c r="G24" s="37"/>
      <c r="H24" s="37"/>
      <c r="I24" s="37"/>
      <c r="J24" s="37"/>
      <c r="K24" s="37"/>
      <c r="L24" s="37"/>
    </row>
    <row r="25" spans="1:12" s="14" customFormat="1" ht="18">
      <c r="A25" s="62">
        <v>6</v>
      </c>
      <c r="B25" s="44" t="s">
        <v>35</v>
      </c>
      <c r="C25" s="79"/>
      <c r="D25" s="80"/>
      <c r="E25" s="80"/>
      <c r="F25" s="81"/>
      <c r="G25" s="37"/>
      <c r="H25" s="37"/>
      <c r="I25" s="37"/>
      <c r="J25" s="37"/>
      <c r="K25" s="37"/>
      <c r="L25" s="37"/>
    </row>
    <row r="26" spans="1:12" s="14" customFormat="1" ht="18">
      <c r="A26" s="62">
        <v>7</v>
      </c>
      <c r="B26" s="44" t="s">
        <v>33</v>
      </c>
      <c r="C26" s="79"/>
      <c r="D26" s="80"/>
      <c r="E26" s="80"/>
      <c r="F26" s="81"/>
      <c r="G26" s="37"/>
      <c r="H26" s="37"/>
      <c r="I26" s="37"/>
      <c r="J26" s="37"/>
      <c r="K26" s="37"/>
      <c r="L26" s="37"/>
    </row>
    <row r="27" spans="1:12" s="14" customFormat="1" ht="18">
      <c r="A27" s="62">
        <v>8</v>
      </c>
      <c r="B27" s="44" t="s">
        <v>10</v>
      </c>
      <c r="C27" s="79"/>
      <c r="D27" s="80"/>
      <c r="E27" s="80"/>
      <c r="F27" s="81"/>
      <c r="G27" s="37"/>
      <c r="H27" s="37"/>
      <c r="I27" s="37"/>
      <c r="J27" s="37"/>
      <c r="K27" s="37"/>
      <c r="L27" s="37"/>
    </row>
    <row r="28" spans="1:12" s="14" customFormat="1" ht="12.75">
      <c r="A28" s="77"/>
      <c r="B28" s="75" t="s">
        <v>11</v>
      </c>
      <c r="C28" s="92"/>
      <c r="D28" s="92"/>
      <c r="E28" s="92"/>
      <c r="F28" s="93"/>
      <c r="G28" s="37"/>
      <c r="H28" s="37"/>
      <c r="I28" s="37"/>
      <c r="J28" s="37"/>
      <c r="K28" s="37"/>
      <c r="L28" s="37"/>
    </row>
    <row r="29" spans="1:12" s="14" customFormat="1" ht="23.25" customHeight="1" thickBot="1">
      <c r="A29" s="78"/>
      <c r="B29" s="76"/>
      <c r="C29" s="94"/>
      <c r="D29" s="94"/>
      <c r="E29" s="94"/>
      <c r="F29" s="95"/>
      <c r="G29" s="37"/>
      <c r="H29" s="37"/>
      <c r="I29" s="37"/>
      <c r="J29" s="37"/>
      <c r="K29" s="37"/>
      <c r="L29" s="37"/>
    </row>
    <row r="30" spans="1:12" s="14" customFormat="1" ht="18.75" thickBot="1">
      <c r="A30" s="55"/>
      <c r="B30" s="56"/>
      <c r="C30" s="58"/>
      <c r="D30" s="58"/>
      <c r="E30" s="58"/>
      <c r="F30" s="58"/>
      <c r="G30" s="37"/>
      <c r="H30" s="37"/>
      <c r="I30" s="37"/>
      <c r="J30" s="37"/>
      <c r="K30" s="37"/>
      <c r="L30" s="37"/>
    </row>
    <row r="31" spans="1:12" s="14" customFormat="1" ht="18">
      <c r="A31" s="63"/>
      <c r="B31" s="28" t="s">
        <v>12</v>
      </c>
      <c r="C31" s="64"/>
      <c r="D31" s="87"/>
      <c r="E31" s="87"/>
      <c r="F31" s="88"/>
      <c r="G31" s="37"/>
      <c r="H31" s="37"/>
      <c r="I31" s="37"/>
      <c r="J31" s="37"/>
      <c r="K31" s="37"/>
      <c r="L31" s="37"/>
    </row>
    <row r="32" spans="1:12" s="14" customFormat="1" ht="18">
      <c r="A32" s="65"/>
      <c r="B32" s="29" t="s">
        <v>36</v>
      </c>
      <c r="C32" s="66">
        <v>0.1</v>
      </c>
      <c r="D32" s="79"/>
      <c r="E32" s="80"/>
      <c r="F32" s="81"/>
      <c r="G32" s="37"/>
      <c r="H32" s="37"/>
      <c r="I32" s="37"/>
      <c r="J32" s="37"/>
      <c r="K32" s="37"/>
      <c r="L32" s="37"/>
    </row>
    <row r="33" spans="1:12" s="14" customFormat="1" ht="18">
      <c r="A33" s="62"/>
      <c r="B33" s="30" t="s">
        <v>13</v>
      </c>
      <c r="C33" s="67"/>
      <c r="D33" s="89"/>
      <c r="E33" s="89"/>
      <c r="F33" s="90"/>
      <c r="G33" s="37"/>
      <c r="H33" s="37"/>
      <c r="I33" s="37"/>
      <c r="J33" s="37"/>
      <c r="K33" s="37"/>
      <c r="L33" s="37"/>
    </row>
    <row r="34" spans="1:28" s="5" customFormat="1" ht="18">
      <c r="A34" s="62"/>
      <c r="B34" s="31" t="s">
        <v>37</v>
      </c>
      <c r="C34" s="67">
        <v>0.08</v>
      </c>
      <c r="D34" s="79"/>
      <c r="E34" s="80"/>
      <c r="F34" s="81"/>
      <c r="G34" s="37"/>
      <c r="H34" s="37"/>
      <c r="I34" s="37"/>
      <c r="J34" s="37"/>
      <c r="K34" s="37"/>
      <c r="L34" s="3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35"/>
    </row>
    <row r="35" spans="1:28" s="5" customFormat="1" ht="18.75" thickBot="1">
      <c r="A35" s="70"/>
      <c r="B35" s="71" t="s">
        <v>13</v>
      </c>
      <c r="C35" s="72"/>
      <c r="D35" s="84"/>
      <c r="E35" s="85"/>
      <c r="F35" s="86"/>
      <c r="G35" s="37"/>
      <c r="H35" s="37"/>
      <c r="I35" s="37"/>
      <c r="J35" s="37"/>
      <c r="K35" s="37"/>
      <c r="L35" s="3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35"/>
    </row>
    <row r="36" spans="1:28" s="5" customFormat="1" ht="15">
      <c r="A36" s="8"/>
      <c r="B36" s="9"/>
      <c r="C36" s="9"/>
      <c r="D36" s="69"/>
      <c r="E36" s="69"/>
      <c r="F36" s="69"/>
      <c r="G36" s="37"/>
      <c r="H36" s="37"/>
      <c r="I36" s="37"/>
      <c r="J36" s="37"/>
      <c r="K36" s="37"/>
      <c r="L36" s="37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35"/>
    </row>
    <row r="37" spans="1:28" s="5" customFormat="1" ht="15">
      <c r="A37" s="8"/>
      <c r="B37" s="9"/>
      <c r="C37" s="9"/>
      <c r="D37" s="9"/>
      <c r="E37" s="9"/>
      <c r="F37" s="9"/>
      <c r="G37" s="37"/>
      <c r="H37" s="37"/>
      <c r="I37" s="37"/>
      <c r="J37" s="37"/>
      <c r="K37" s="37"/>
      <c r="L37" s="37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35"/>
    </row>
    <row r="38" spans="1:28" s="5" customFormat="1" ht="15">
      <c r="A38" s="8"/>
      <c r="B38" s="9"/>
      <c r="C38" s="9"/>
      <c r="D38" s="9"/>
      <c r="E38" s="9"/>
      <c r="F38" s="9"/>
      <c r="G38" s="37"/>
      <c r="H38" s="37"/>
      <c r="I38" s="37"/>
      <c r="J38" s="37"/>
      <c r="K38" s="37"/>
      <c r="L38" s="3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35"/>
    </row>
    <row r="39" spans="1:28" s="5" customFormat="1" ht="15">
      <c r="A39" s="10"/>
      <c r="B39" s="12"/>
      <c r="C39" s="12"/>
      <c r="D39" s="13"/>
      <c r="E39" s="12"/>
      <c r="F39" s="13"/>
      <c r="G39" s="37"/>
      <c r="H39" s="37"/>
      <c r="I39" s="37"/>
      <c r="J39" s="37"/>
      <c r="K39" s="37"/>
      <c r="L39" s="3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35"/>
    </row>
    <row r="40" spans="1:28" s="5" customFormat="1" ht="15">
      <c r="A40" s="10"/>
      <c r="B40" s="12"/>
      <c r="C40" s="12"/>
      <c r="D40" s="13"/>
      <c r="E40" s="12"/>
      <c r="F40" s="13"/>
      <c r="G40" s="37"/>
      <c r="H40" s="37"/>
      <c r="I40" s="37"/>
      <c r="J40" s="37"/>
      <c r="K40" s="37"/>
      <c r="L40" s="3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35"/>
    </row>
    <row r="41" spans="1:28" s="5" customFormat="1" ht="15">
      <c r="A41" s="10"/>
      <c r="B41" s="12"/>
      <c r="C41" s="12"/>
      <c r="D41" s="13"/>
      <c r="E41" s="12"/>
      <c r="F41" s="13"/>
      <c r="G41" s="37"/>
      <c r="H41" s="37"/>
      <c r="I41" s="37"/>
      <c r="J41" s="37"/>
      <c r="K41" s="37"/>
      <c r="L41" s="3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35"/>
    </row>
    <row r="42" spans="1:28" s="5" customFormat="1" ht="15.75" customHeight="1">
      <c r="A42" s="11"/>
      <c r="B42" s="11"/>
      <c r="C42" s="11"/>
      <c r="D42" s="11"/>
      <c r="E42" s="11"/>
      <c r="F42" s="11"/>
      <c r="G42" s="37"/>
      <c r="H42" s="37"/>
      <c r="I42" s="37"/>
      <c r="J42" s="37"/>
      <c r="K42" s="37"/>
      <c r="L42" s="37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35"/>
    </row>
    <row r="43" spans="1:28" s="5" customFormat="1" ht="19.5" customHeight="1">
      <c r="A43" s="11"/>
      <c r="B43" s="11"/>
      <c r="C43" s="11"/>
      <c r="D43" s="11"/>
      <c r="E43" s="11"/>
      <c r="F43" s="11"/>
      <c r="G43" s="37"/>
      <c r="H43" s="37"/>
      <c r="I43" s="37"/>
      <c r="J43" s="37"/>
      <c r="K43" s="37"/>
      <c r="L43" s="37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35"/>
    </row>
    <row r="44" spans="1:28" s="5" customFormat="1" ht="18" customHeight="1">
      <c r="A44" s="1"/>
      <c r="B44" s="1"/>
      <c r="C44" s="1"/>
      <c r="D44" s="1"/>
      <c r="E44" s="1"/>
      <c r="F44" s="1"/>
      <c r="G44" s="37"/>
      <c r="H44" s="37"/>
      <c r="I44" s="37"/>
      <c r="J44" s="37"/>
      <c r="K44" s="37"/>
      <c r="L44" s="37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35"/>
    </row>
    <row r="45" spans="1:28" s="7" customFormat="1" ht="18" customHeight="1">
      <c r="A45" s="1"/>
      <c r="B45" s="1"/>
      <c r="C45" s="1"/>
      <c r="D45" s="1"/>
      <c r="E45" s="1"/>
      <c r="F45" s="1"/>
      <c r="G45" s="37"/>
      <c r="H45" s="37"/>
      <c r="I45" s="37"/>
      <c r="J45" s="37"/>
      <c r="K45" s="37"/>
      <c r="L45" s="37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36"/>
    </row>
    <row r="46" spans="1:28" s="7" customFormat="1" ht="18" customHeight="1">
      <c r="A46" s="1"/>
      <c r="B46" s="1"/>
      <c r="C46" s="1"/>
      <c r="D46" s="1"/>
      <c r="E46" s="1"/>
      <c r="F46" s="1"/>
      <c r="G46" s="37"/>
      <c r="H46" s="37"/>
      <c r="I46" s="37"/>
      <c r="J46" s="37"/>
      <c r="K46" s="37"/>
      <c r="L46" s="37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36"/>
    </row>
    <row r="47" spans="1:28" s="7" customFormat="1" ht="18" customHeight="1">
      <c r="A47" s="1"/>
      <c r="B47" s="1"/>
      <c r="C47" s="1"/>
      <c r="D47" s="1"/>
      <c r="E47" s="1"/>
      <c r="F47" s="1"/>
      <c r="G47" s="37"/>
      <c r="H47" s="37"/>
      <c r="I47" s="37"/>
      <c r="J47" s="37"/>
      <c r="K47" s="37"/>
      <c r="L47" s="3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36"/>
    </row>
    <row r="48" spans="1:28" s="7" customFormat="1" ht="18" customHeight="1">
      <c r="A48" s="1"/>
      <c r="B48" s="1"/>
      <c r="C48" s="1"/>
      <c r="D48" s="1"/>
      <c r="E48" s="1"/>
      <c r="F48" s="1"/>
      <c r="G48" s="37"/>
      <c r="H48" s="37"/>
      <c r="I48" s="37"/>
      <c r="J48" s="37"/>
      <c r="K48" s="37"/>
      <c r="L48" s="3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36"/>
    </row>
    <row r="49" spans="1:28" s="7" customFormat="1" ht="16.5" customHeight="1">
      <c r="A49" s="1"/>
      <c r="B49" s="1"/>
      <c r="C49" s="1"/>
      <c r="D49" s="1"/>
      <c r="E49" s="1"/>
      <c r="F49" s="1"/>
      <c r="G49" s="37"/>
      <c r="H49" s="37"/>
      <c r="I49" s="37"/>
      <c r="J49" s="37"/>
      <c r="K49" s="37"/>
      <c r="L49" s="37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36"/>
    </row>
    <row r="50" spans="1:12" s="8" customFormat="1" ht="12.75">
      <c r="A50" s="1"/>
      <c r="B50" s="1"/>
      <c r="C50" s="1"/>
      <c r="D50" s="1"/>
      <c r="E50" s="1"/>
      <c r="F50" s="1"/>
      <c r="G50" s="37"/>
      <c r="H50" s="37"/>
      <c r="I50" s="37"/>
      <c r="J50" s="37"/>
      <c r="K50" s="37"/>
      <c r="L50" s="37"/>
    </row>
    <row r="51" spans="1:12" s="8" customFormat="1" ht="12.75">
      <c r="A51" s="1"/>
      <c r="B51" s="1"/>
      <c r="C51" s="1"/>
      <c r="D51" s="1"/>
      <c r="E51" s="1"/>
      <c r="F51" s="1"/>
      <c r="G51" s="37"/>
      <c r="H51" s="37"/>
      <c r="I51" s="37"/>
      <c r="J51" s="37"/>
      <c r="K51" s="37"/>
      <c r="L51" s="37"/>
    </row>
    <row r="52" spans="7:27" s="4" customFormat="1" ht="12.75"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7:27" s="4" customFormat="1" ht="12.75"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7:27" s="4" customFormat="1" ht="12.75"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7:27" s="4" customFormat="1" ht="12.75"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7:27" s="4" customFormat="1" ht="12.75"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s="4" customFormat="1" ht="12.75">
      <c r="A57" s="3"/>
      <c r="B57" s="3"/>
      <c r="C57" s="3"/>
      <c r="D57" s="3"/>
      <c r="E57" s="3"/>
      <c r="F57" s="3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s="4" customFormat="1" ht="12.75">
      <c r="A58" s="3"/>
      <c r="B58" s="3"/>
      <c r="C58" s="3"/>
      <c r="D58" s="3"/>
      <c r="E58" s="3"/>
      <c r="F58" s="3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7:27" s="4" customFormat="1" ht="12.75"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s="4" customFormat="1" ht="12.75">
      <c r="A60" s="3"/>
      <c r="B60" s="3"/>
      <c r="C60" s="3"/>
      <c r="D60" s="3"/>
      <c r="E60" s="3"/>
      <c r="F60" s="3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s="4" customFormat="1" ht="12.75">
      <c r="A61" s="3"/>
      <c r="B61" s="3"/>
      <c r="C61" s="3"/>
      <c r="D61" s="3"/>
      <c r="E61" s="3"/>
      <c r="F61" s="3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s="4" customFormat="1" ht="12.75">
      <c r="A62" s="3"/>
      <c r="B62" s="3"/>
      <c r="C62" s="3"/>
      <c r="D62" s="3"/>
      <c r="E62" s="3"/>
      <c r="F62" s="3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7:27" s="4" customFormat="1" ht="12.75"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s="4" customFormat="1" ht="12.75">
      <c r="A64" s="3"/>
      <c r="B64" s="3"/>
      <c r="C64" s="3"/>
      <c r="D64" s="3"/>
      <c r="E64" s="3"/>
      <c r="F64" s="3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s="4" customFormat="1" ht="12.75">
      <c r="A65" s="3"/>
      <c r="B65" s="3"/>
      <c r="C65" s="3"/>
      <c r="D65" s="3"/>
      <c r="E65" s="3"/>
      <c r="F65" s="3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s="4" customFormat="1" ht="12.75">
      <c r="A66" s="3"/>
      <c r="B66" s="3"/>
      <c r="C66" s="3"/>
      <c r="D66" s="3"/>
      <c r="E66" s="3"/>
      <c r="F66" s="3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s="4" customFormat="1" ht="12.75">
      <c r="A67" s="3"/>
      <c r="B67" s="3"/>
      <c r="C67" s="3"/>
      <c r="D67" s="3"/>
      <c r="E67" s="3"/>
      <c r="F67" s="3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s="4" customFormat="1" ht="12.75">
      <c r="A68" s="3"/>
      <c r="B68" s="3"/>
      <c r="C68" s="3"/>
      <c r="D68" s="3"/>
      <c r="E68" s="3"/>
      <c r="F68" s="3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7:27" s="4" customFormat="1" ht="12.75"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s="4" customFormat="1" ht="12.75">
      <c r="A70" s="3"/>
      <c r="B70" s="3"/>
      <c r="C70" s="3"/>
      <c r="D70" s="3"/>
      <c r="E70" s="3"/>
      <c r="F70" s="3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s="4" customFormat="1" ht="12.75">
      <c r="A71" s="3"/>
      <c r="B71" s="3"/>
      <c r="C71" s="3"/>
      <c r="D71" s="3"/>
      <c r="E71" s="3"/>
      <c r="F71" s="3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s="4" customFormat="1" ht="12.75">
      <c r="A72" s="3"/>
      <c r="B72" s="3"/>
      <c r="C72" s="3"/>
      <c r="D72" s="3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s="4" customFormat="1" ht="12.75">
      <c r="A73" s="3"/>
      <c r="B73" s="3"/>
      <c r="C73" s="3"/>
      <c r="D73" s="3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s="4" customFormat="1" ht="12.75">
      <c r="A74" s="3"/>
      <c r="B74" s="3"/>
      <c r="C74" s="3"/>
      <c r="D74" s="3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s="4" customFormat="1" ht="12.75">
      <c r="A75" s="3"/>
      <c r="B75" s="3"/>
      <c r="C75" s="3"/>
      <c r="D75" s="3"/>
      <c r="E75" s="3"/>
      <c r="F75" s="3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s="4" customFormat="1" ht="12.75">
      <c r="A76" s="3"/>
      <c r="B76" s="3"/>
      <c r="C76" s="3"/>
      <c r="D76" s="3"/>
      <c r="E76" s="3"/>
      <c r="F76" s="3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7:27" ht="12.75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7:27" ht="12.75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s="4" customFormat="1" ht="12.75">
      <c r="A79" s="3"/>
      <c r="B79" s="3"/>
      <c r="C79" s="3"/>
      <c r="D79" s="3"/>
      <c r="E79" s="3"/>
      <c r="F79" s="3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7:27" ht="12.7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7:27" ht="12.7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7:27" ht="12.7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s="4" customFormat="1" ht="12.75">
      <c r="A83" s="3"/>
      <c r="B83" s="3"/>
      <c r="C83" s="3"/>
      <c r="D83" s="3"/>
      <c r="E83" s="3"/>
      <c r="F83" s="3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7:27" ht="12.7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7:27" ht="12.7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7:27" ht="12.7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7:27" ht="12.7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7:27" ht="12.7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4" customFormat="1" ht="12.75">
      <c r="A89" s="3"/>
      <c r="B89" s="3"/>
      <c r="C89" s="3"/>
      <c r="D89" s="3"/>
      <c r="E89" s="3"/>
      <c r="F89" s="3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7:27" ht="12.75"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7:27" ht="12.75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4" customFormat="1" ht="12.75">
      <c r="A92" s="3"/>
      <c r="B92" s="3"/>
      <c r="C92" s="3"/>
      <c r="D92" s="3"/>
      <c r="E92" s="3"/>
      <c r="F92" s="3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s="4" customFormat="1" ht="12.75">
      <c r="A93" s="3"/>
      <c r="B93" s="3"/>
      <c r="C93" s="3"/>
      <c r="D93" s="3"/>
      <c r="E93" s="3"/>
      <c r="F93" s="3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s="4" customFormat="1" ht="12.75">
      <c r="A94" s="3"/>
      <c r="B94" s="3"/>
      <c r="C94" s="3"/>
      <c r="D94" s="3"/>
      <c r="E94" s="3"/>
      <c r="F94" s="3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7:27" ht="12.75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4" customFormat="1" ht="12.75">
      <c r="A96" s="3"/>
      <c r="B96" s="3"/>
      <c r="C96" s="3"/>
      <c r="D96" s="3"/>
      <c r="E96" s="3"/>
      <c r="F96" s="3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s="4" customFormat="1" ht="12.75">
      <c r="A97" s="3"/>
      <c r="B97" s="3"/>
      <c r="C97" s="3"/>
      <c r="D97" s="3"/>
      <c r="E97" s="3"/>
      <c r="F97" s="3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s="4" customFormat="1" ht="12.75">
      <c r="A98" s="3"/>
      <c r="B98" s="3"/>
      <c r="C98" s="3"/>
      <c r="D98" s="3"/>
      <c r="E98" s="3"/>
      <c r="F98" s="3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s="4" customFormat="1" ht="12.75">
      <c r="A99" s="3"/>
      <c r="B99" s="3"/>
      <c r="C99" s="3"/>
      <c r="D99" s="3"/>
      <c r="E99" s="3"/>
      <c r="F99" s="3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7:27" ht="12.75"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7:27" ht="12.75"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s="2" customFormat="1" ht="18">
      <c r="A102" s="3"/>
      <c r="B102" s="3"/>
      <c r="C102" s="3"/>
      <c r="D102" s="3"/>
      <c r="E102" s="3"/>
      <c r="F102" s="3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</sheetData>
  <sheetProtection/>
  <mergeCells count="19">
    <mergeCell ref="C27:F27"/>
    <mergeCell ref="D33:F33"/>
    <mergeCell ref="D32:F32"/>
    <mergeCell ref="C18:F18"/>
    <mergeCell ref="C25:F25"/>
    <mergeCell ref="C21:F21"/>
    <mergeCell ref="C22:F22"/>
    <mergeCell ref="C23:F23"/>
    <mergeCell ref="C28:F29"/>
    <mergeCell ref="A1:F1"/>
    <mergeCell ref="B28:B29"/>
    <mergeCell ref="A28:A29"/>
    <mergeCell ref="C20:F20"/>
    <mergeCell ref="C19:F19"/>
    <mergeCell ref="D35:F35"/>
    <mergeCell ref="C26:F26"/>
    <mergeCell ref="C24:F24"/>
    <mergeCell ref="D34:F34"/>
    <mergeCell ref="D31:F31"/>
  </mergeCells>
  <printOptions/>
  <pageMargins left="0.2" right="0.15" top="0.24" bottom="0.3" header="0.23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</dc:creator>
  <cp:keywords/>
  <dc:description/>
  <cp:lastModifiedBy>tatuli</cp:lastModifiedBy>
  <cp:lastPrinted>2019-07-16T11:55:27Z</cp:lastPrinted>
  <dcterms:created xsi:type="dcterms:W3CDTF">2010-07-20T19:20:00Z</dcterms:created>
  <dcterms:modified xsi:type="dcterms:W3CDTF">2021-04-29T11:21:50Z</dcterms:modified>
  <cp:category/>
  <cp:version/>
  <cp:contentType/>
  <cp:contentStatus/>
</cp:coreProperties>
</file>