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80" windowHeight="7170" activeTab="0"/>
  </bookViews>
  <sheets>
    <sheet name="სახლი" sheetId="1" r:id="rId1"/>
  </sheets>
  <externalReferences>
    <externalReference r:id="rId4"/>
    <externalReference r:id="rId5"/>
  </externalReferences>
  <definedNames>
    <definedName name="Summary">#REF!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<sst xmlns="http://schemas.openxmlformats.org/spreadsheetml/2006/main" count="209" uniqueCount="122">
  <si>
    <t>N</t>
  </si>
  <si>
    <t>განზ. ერთ.</t>
  </si>
  <si>
    <t>რაოდენობა</t>
  </si>
  <si>
    <t>kub.m.</t>
  </si>
  <si>
    <t>kv.m.</t>
  </si>
  <si>
    <t>tona</t>
  </si>
  <si>
    <t>grZ.m.</t>
  </si>
  <si>
    <t>cali</t>
  </si>
  <si>
    <t>demontaJi</t>
  </si>
  <si>
    <t>sarTulSua xis gadaxurvis demontaJi</t>
  </si>
  <si>
    <t>xis Weris demontaJi (II sarT.) gajiT galesili</t>
  </si>
  <si>
    <t>xis iatakis demontaJi</t>
  </si>
  <si>
    <t>II sarTulis aivnis gadaxurul nawilSi cementis moWimvis demontaJi</t>
  </si>
  <si>
    <t>ezos mxridan aivnis sayrdeni liTonis dgarebis demontaJi</t>
  </si>
  <si>
    <t>ukan dabruneba jarTi</t>
  </si>
  <si>
    <t>mTavari fasadis mxridan betonis kibis demontaJi</t>
  </si>
  <si>
    <t>liTonis karis demontaJi</t>
  </si>
  <si>
    <t>arsebuli metaloplastikis kar-fanjrebis demontaJi</t>
  </si>
  <si>
    <t>Tunuqis saxuravis demontaJi</t>
  </si>
  <si>
    <t>saxuravis xis konstruqciis demontaJi</t>
  </si>
  <si>
    <t>fasadidan arsebuli nalesis moxsna</t>
  </si>
  <si>
    <t>interieris kedlebidan arsebuli nalesis moxsna</t>
  </si>
  <si>
    <t xml:space="preserve">ezoSi arsebuli blokiT naSeni saqvabis Senobis demontaJi </t>
  </si>
  <si>
    <t>ezoSi arsebuli calkemdgomi abanos Senobis demontaJi</t>
  </si>
  <si>
    <t>teritoriis gasufTaveba samSeneblo  nagvisgan</t>
  </si>
  <si>
    <t>nagvis datvirTva avtoTviTmclelebze  xeliT</t>
  </si>
  <si>
    <t xml:space="preserve">samSeneblo nagvis transportireba 15km-ze  </t>
  </si>
  <si>
    <t>konstruqciuli elementebi</t>
  </si>
  <si>
    <t>iatakis qveS datkepnili balastis mowyoba</t>
  </si>
  <si>
    <t>iatakis filis horizontaluri hidroizolacia</t>
  </si>
  <si>
    <t>xis masalis cecxldacva</t>
  </si>
  <si>
    <t>Riobebis moCarCoeba liToniT</t>
  </si>
  <si>
    <t xml:space="preserve">liTonis elementebis SeRebava antikoroziuli laqiT </t>
  </si>
  <si>
    <t>II kat. gruntis datvirTva da gadmotvirTva urikebze gadaadgilebiT 20m</t>
  </si>
  <si>
    <t>IIkat. gr. datvirT. avtoTviTm. xeliT</t>
  </si>
  <si>
    <t>gruntis transportireba 15km-ze 45X1,8=</t>
  </si>
  <si>
    <t>II kat. gruntis ukan Cayra xeliT</t>
  </si>
  <si>
    <t>Casatanebeli det. mowyoba Cd-1</t>
  </si>
  <si>
    <t>gadaxurvis dgarebisa, nivnivebis da mauerlatis mowyoba</t>
  </si>
  <si>
    <t>sareabilitacio samuSaoebi</t>
  </si>
  <si>
    <t>kedlebi</t>
  </si>
  <si>
    <t xml:space="preserve">aguris kedlebis mowyoba </t>
  </si>
  <si>
    <t xml:space="preserve">TabaSirmuyaos ormagi tixris mowyoba </t>
  </si>
  <si>
    <t>kar-fanjrebi</t>
  </si>
  <si>
    <t xml:space="preserve">muqi feris aluminis  fanjrebis mowyoba  samkameriani, TermoxidiT           </t>
  </si>
  <si>
    <t xml:space="preserve">muqi feris aluminis  karebis mowyoba  samkameriani, TermoxidiT           </t>
  </si>
  <si>
    <t>xis yru  karis momzadeba SesaRebad  k=2,7</t>
  </si>
  <si>
    <t>xis yru karis SeRebva zeTovani gamWvirvale saRebaviT 2 fenad k=2,7</t>
  </si>
  <si>
    <t>iatakebi</t>
  </si>
  <si>
    <t xml:space="preserve">xis iatakis mowyoba </t>
  </si>
  <si>
    <t>kv.m</t>
  </si>
  <si>
    <t>xis iatakis SeRebva gamWvirvale zeTovani saRebaviT</t>
  </si>
  <si>
    <t>saxuravi</t>
  </si>
  <si>
    <t xml:space="preserve">saxuravze feradi Tunuqis  safaris mowyoba molartyvis CaTvliT </t>
  </si>
  <si>
    <t xml:space="preserve">parapetis da  parapetis Siga mxaris gadaxurva feradi TunuqiT </t>
  </si>
  <si>
    <t>Siga kibe</t>
  </si>
  <si>
    <t>Siga kibis safexurebis mopirkeTeba granitis filebiT</t>
  </si>
  <si>
    <t xml:space="preserve">kedelze damagrebuli magari jiSis xis saxeluris mowyoba </t>
  </si>
  <si>
    <t>kedlebis da Weris mosaxva</t>
  </si>
  <si>
    <t>kedlebze kafelis gakvra</t>
  </si>
  <si>
    <t>TabaSirmuyaos Weris SeRebva wyalemulsiuri saRebaviT</t>
  </si>
  <si>
    <t>Werze xis lamfis mowyoba</t>
  </si>
  <si>
    <t>xis Weris SeRebva gamWvirvale zeTovani saRebaviT</t>
  </si>
  <si>
    <t>fasadi</t>
  </si>
  <si>
    <t>mTavari fasadis kedlis gaburRva siRrmiT 35sm. ankerebis mosawyobad</t>
  </si>
  <si>
    <t>liTonis karkasisaTvis kedlebSi ankerebis mowyoba</t>
  </si>
  <si>
    <t xml:space="preserve">liTonis karkasis SeRebava antikoroziuli laqiT </t>
  </si>
  <si>
    <t>fasadis kedlebis lesva cementis  xsnariT rustebis gamoyvaniT</t>
  </si>
  <si>
    <t>ezo</t>
  </si>
  <si>
    <t>axali darguli gazonis movla</t>
  </si>
  <si>
    <t>manqanebis saval nawilze RorRis safuZvelis mowyoba sisq. 50mm</t>
  </si>
  <si>
    <t>manqanebis saval nawilze qviSa-cementis mSrali narevi sisqiT 50mm;  6:1 datkepnili</t>
  </si>
  <si>
    <t>trotuarze RorRis safuZvelis mowyoba sisqiT 12sm.</t>
  </si>
  <si>
    <t>grZ.m</t>
  </si>
  <si>
    <t>სამუშაოს სდასახელება</t>
  </si>
  <si>
    <t xml:space="preserve">ურბანული განახლების პროგრამის ფარგლებში შესასრულებელი სამუშაოების პრეისკურანტი </t>
  </si>
  <si>
    <t>სსიპ - საქართველოს მუნიციპალური განვითარების ფონდი</t>
  </si>
  <si>
    <t>ერთ. ფასი, 
ლარი</t>
  </si>
  <si>
    <t>ezos aivnebis r/betonis filis demontaJi</t>
  </si>
  <si>
    <t>mTavari fasadis Ria terasis r/betonis filis demontaJi</t>
  </si>
  <si>
    <t>arsebuli  Siga xis karebis demontaJi</t>
  </si>
  <si>
    <t>gverdiTi quCis ezos mxares betonis Robis demontaJi</t>
  </si>
  <si>
    <t xml:space="preserve">samSeneblo nagvis datvirTva avtoTviTmclelebze  eqskavatoriT, CamCis moc. 0.25kub.m. </t>
  </si>
  <si>
    <t>pirvel sarTulze xis koWebis Secvla</t>
  </si>
  <si>
    <t>meore sarTulze xis koWebis Secvla</t>
  </si>
  <si>
    <t>gruntis damuSaveba Senobis garSemo tranSeis gamagrebiT</t>
  </si>
  <si>
    <t>iatakze  keramogranitis filebis dageba</t>
  </si>
  <si>
    <t>liTonis moajiris SeRebva 2-jer zeTovani saRebaviT</t>
  </si>
  <si>
    <t xml:space="preserve">kedlebis lesva gajiT </t>
  </si>
  <si>
    <t xml:space="preserve">kedlebis lesva qv/cementis xsnariT </t>
  </si>
  <si>
    <t>kedlebis SefiTxvna da SeRebva wyalemulsiuri saRebaviT</t>
  </si>
  <si>
    <t>TabaSirmuyaos Sekiduli Weris mowyoba  (kompleqtSi qvekonstr.)</t>
  </si>
  <si>
    <t>mTavar fasadze II sarTulis zeda nawilSi liTonis karkasis mowyoba</t>
  </si>
  <si>
    <t>niadagis momz. xeliT gazonis  mosawyobad 15sm tyis fenis SetaniT</t>
  </si>
  <si>
    <t>bazaltis bordiuris (15X30) mowyoba betonis safuZvelze</t>
  </si>
  <si>
    <r>
      <t>mon. r/b iatakis fila, betoni ~</t>
    </r>
    <r>
      <rPr>
        <sz val="9"/>
        <rFont val="Calibri"/>
        <family val="2"/>
      </rPr>
      <t>B20</t>
    </r>
    <r>
      <rPr>
        <sz val="9"/>
        <rFont val="AcadNusx"/>
        <family val="0"/>
      </rPr>
      <t>~</t>
    </r>
  </si>
  <si>
    <r>
      <t>mon. r/betonis sartyelis mowyoba, betoni ~</t>
    </r>
    <r>
      <rPr>
        <sz val="9"/>
        <rFont val="Calibri"/>
        <family val="2"/>
      </rPr>
      <t>B25</t>
    </r>
    <r>
      <rPr>
        <sz val="9"/>
        <rFont val="AcadNusx"/>
        <family val="0"/>
      </rPr>
      <t xml:space="preserve">~ </t>
    </r>
  </si>
  <si>
    <r>
      <t xml:space="preserve">betonis momzadeba sisq. 10sm, betoni </t>
    </r>
    <r>
      <rPr>
        <sz val="9"/>
        <rFont val="Calibri"/>
        <family val="2"/>
      </rPr>
      <t>~B7,5</t>
    </r>
    <r>
      <rPr>
        <sz val="9"/>
        <rFont val="AcadNusx"/>
        <family val="0"/>
      </rPr>
      <t>~</t>
    </r>
  </si>
  <si>
    <r>
      <t>mon. r/b lenturi saZirkveli, betoni ~</t>
    </r>
    <r>
      <rPr>
        <sz val="9"/>
        <rFont val="Calibri"/>
        <family val="2"/>
      </rPr>
      <t>B25</t>
    </r>
    <r>
      <rPr>
        <sz val="9"/>
        <rFont val="AcadNusx"/>
        <family val="0"/>
      </rPr>
      <t>~</t>
    </r>
  </si>
  <si>
    <r>
      <t>mon. r/b kibe, betoni ~</t>
    </r>
    <r>
      <rPr>
        <sz val="9"/>
        <rFont val="Calibri"/>
        <family val="2"/>
      </rPr>
      <t>B25</t>
    </r>
    <r>
      <rPr>
        <sz val="9"/>
        <rFont val="AcadNusx"/>
        <family val="0"/>
      </rPr>
      <t>~</t>
    </r>
  </si>
  <si>
    <r>
      <t xml:space="preserve">kibis da II sarTulis liTonis moajiris mowyoba  </t>
    </r>
    <r>
      <rPr>
        <sz val="9"/>
        <rFont val="Calibri"/>
        <family val="2"/>
      </rPr>
      <t>h</t>
    </r>
    <r>
      <rPr>
        <sz val="9"/>
        <rFont val="AcadNusx"/>
        <family val="0"/>
      </rPr>
      <t xml:space="preserve">=1.10  magari jiSis xis saxeluriT </t>
    </r>
  </si>
  <si>
    <r>
      <t xml:space="preserve">aivnis liTonis moajiris mowyoba  </t>
    </r>
    <r>
      <rPr>
        <sz val="9"/>
        <rFont val="Calibri"/>
        <family val="2"/>
      </rPr>
      <t>h</t>
    </r>
    <r>
      <rPr>
        <sz val="9"/>
        <rFont val="AcadNusx"/>
        <family val="0"/>
      </rPr>
      <t xml:space="preserve">=1.10  </t>
    </r>
  </si>
  <si>
    <r>
      <t>monoliTuri r/betonis kedlis mowyoba, betoni ~</t>
    </r>
    <r>
      <rPr>
        <sz val="9"/>
        <rFont val="Calibri"/>
        <family val="2"/>
      </rPr>
      <t>B25</t>
    </r>
    <r>
      <rPr>
        <sz val="9"/>
        <rFont val="AcadNusx"/>
        <family val="0"/>
      </rPr>
      <t>~</t>
    </r>
  </si>
  <si>
    <t>fasadis arsebuli xis fanjrebis demontaJi rafebTan erTad</t>
  </si>
  <si>
    <t>fasadis arsebuli xis fanjrebis demontaJi rafebis gareSe</t>
  </si>
  <si>
    <t xml:space="preserve">fasadis arsebuli  xis karebebis demontaJi </t>
  </si>
  <si>
    <t>m.</t>
  </si>
  <si>
    <t>mTavari fasadis mxridan kibis liTonis Canebze anakrebi safexurebis demontaJi.</t>
  </si>
  <si>
    <t>mTavari fasadis mxridan kibis marSebis demontaJi liTonis Canebze.</t>
  </si>
  <si>
    <t>kedlebis demontaJi</t>
  </si>
  <si>
    <t>mTavari fasadis kibis safexurebis mopirkeTeba granitis filebiT,  sisq. 50mm.</t>
  </si>
  <si>
    <t>kibis safexurebis mopirkeTeba granitis filebiT sisq. 50mm.</t>
  </si>
  <si>
    <t>8-1</t>
  </si>
  <si>
    <t>14</t>
  </si>
  <si>
    <t>14-1</t>
  </si>
  <si>
    <t>14-2</t>
  </si>
  <si>
    <t xml:space="preserve">aluminis  vitraJebis mowyoba  samkameriani, TermoxidiT           </t>
  </si>
  <si>
    <t>კერძო სახლი - სარეაბილიტაციო სამუშაოები 
პერისკურანტი</t>
  </si>
  <si>
    <t>ჯამი:</t>
  </si>
  <si>
    <t>ზღვრული ღირებულება (ლარი, დღგ-ს გარეშე</t>
  </si>
  <si>
    <t>შემოთავაზებული ღირებულება (ლარი, დღგ-ს გარეშე)</t>
  </si>
  <si>
    <t>დანართი N1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</si>
</sst>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_(* #,##0.000_);_(* \(#,##0.000\);_(* &quot;-&quot;??_);_(@_)"/>
  </numFmts>
  <fonts count="54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9"/>
      <name val="AcadNusx"/>
      <family val="0"/>
    </font>
    <font>
      <sz val="12"/>
      <name val="Sylfaen"/>
      <family val="1"/>
    </font>
    <font>
      <b/>
      <sz val="9"/>
      <color indexed="8"/>
      <name val="Calibri"/>
      <family val="2"/>
    </font>
    <font>
      <b/>
      <sz val="9"/>
      <name val="AcadNusx"/>
      <family val="0"/>
    </font>
    <font>
      <sz val="9"/>
      <name val="Calibri"/>
      <family val="2"/>
    </font>
    <font>
      <b/>
      <sz val="9"/>
      <name val="AcadMtavr"/>
      <family val="0"/>
    </font>
    <font>
      <sz val="9"/>
      <color indexed="8"/>
      <name val="AcadNusx"/>
      <family val="0"/>
    </font>
    <font>
      <sz val="11"/>
      <name val="Calibri"/>
      <family val="2"/>
    </font>
    <font>
      <b/>
      <sz val="9"/>
      <name val="Sylfaen"/>
      <family val="1"/>
    </font>
    <font>
      <b/>
      <i/>
      <sz val="9"/>
      <name val="AcadNusx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</cellStyleXfs>
  <cellXfs count="83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35" fillId="32" borderId="11" xfId="98" applyFont="1" applyFill="1" applyBorder="1" applyAlignment="1">
      <alignment horizontal="center" vertical="center" wrapText="1"/>
      <protection/>
    </xf>
    <xf numFmtId="0" fontId="12" fillId="32" borderId="10" xfId="113" applyFont="1" applyFill="1" applyBorder="1" applyAlignment="1">
      <alignment horizontal="center" vertical="center" wrapText="1"/>
      <protection/>
    </xf>
    <xf numFmtId="0" fontId="12" fillId="32" borderId="10" xfId="98" applyFont="1" applyFill="1" applyBorder="1" applyAlignment="1">
      <alignment horizontal="center" vertical="center" wrapText="1"/>
      <protection/>
    </xf>
    <xf numFmtId="0" fontId="9" fillId="32" borderId="10" xfId="66" applyFont="1" applyFill="1" applyBorder="1" applyAlignment="1">
      <alignment horizontal="center" vertical="center"/>
      <protection/>
    </xf>
    <xf numFmtId="0" fontId="12" fillId="32" borderId="10" xfId="66" applyFont="1" applyFill="1" applyBorder="1" applyAlignment="1">
      <alignment horizontal="center" vertical="center"/>
      <protection/>
    </xf>
    <xf numFmtId="196" fontId="9" fillId="32" borderId="10" xfId="66" applyNumberFormat="1" applyFont="1" applyFill="1" applyBorder="1" applyAlignment="1">
      <alignment horizontal="center" vertical="center"/>
      <protection/>
    </xf>
    <xf numFmtId="2" fontId="9" fillId="33" borderId="10" xfId="98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2" fontId="9" fillId="0" borderId="10" xfId="97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32" borderId="10" xfId="89" applyFont="1" applyFill="1" applyBorder="1" applyAlignment="1">
      <alignment horizontal="center" vertical="center" wrapText="1"/>
      <protection/>
    </xf>
    <xf numFmtId="0" fontId="9" fillId="0" borderId="10" xfId="89" applyFont="1" applyBorder="1" applyAlignment="1">
      <alignment horizontal="left" vertical="center" wrapText="1"/>
      <protection/>
    </xf>
    <xf numFmtId="0" fontId="9" fillId="0" borderId="10" xfId="89" applyFont="1" applyBorder="1" applyAlignment="1">
      <alignment horizontal="center" vertical="center" wrapText="1"/>
      <protection/>
    </xf>
    <xf numFmtId="2" fontId="9" fillId="0" borderId="10" xfId="89" applyNumberFormat="1" applyFont="1" applyBorder="1" applyAlignment="1">
      <alignment horizontal="center" vertical="center" wrapText="1"/>
      <protection/>
    </xf>
    <xf numFmtId="0" fontId="9" fillId="32" borderId="10" xfId="113" applyFont="1" applyFill="1" applyBorder="1" applyAlignment="1">
      <alignment horizontal="center" vertical="center" wrapText="1"/>
      <protection/>
    </xf>
    <xf numFmtId="0" fontId="9" fillId="0" borderId="10" xfId="113" applyFont="1" applyBorder="1" applyAlignment="1">
      <alignment horizontal="left" vertical="center" wrapText="1"/>
      <protection/>
    </xf>
    <xf numFmtId="0" fontId="9" fillId="0" borderId="10" xfId="113" applyFont="1" applyBorder="1" applyAlignment="1">
      <alignment horizontal="center" vertical="center" wrapText="1"/>
      <protection/>
    </xf>
    <xf numFmtId="2" fontId="9" fillId="0" borderId="10" xfId="113" applyNumberFormat="1" applyFont="1" applyBorder="1" applyAlignment="1">
      <alignment horizontal="center" vertical="center" wrapText="1"/>
      <protection/>
    </xf>
    <xf numFmtId="0" fontId="9" fillId="0" borderId="10" xfId="113" applyFont="1" applyBorder="1" applyAlignment="1">
      <alignment horizontal="center" vertical="center"/>
      <protection/>
    </xf>
    <xf numFmtId="0" fontId="12" fillId="0" borderId="10" xfId="113" applyFont="1" applyBorder="1" applyAlignment="1">
      <alignment horizontal="center" vertical="center"/>
      <protection/>
    </xf>
    <xf numFmtId="2" fontId="9" fillId="0" borderId="10" xfId="98" applyNumberFormat="1" applyFont="1" applyBorder="1" applyAlignment="1">
      <alignment horizontal="center" vertical="center"/>
      <protection/>
    </xf>
    <xf numFmtId="2" fontId="9" fillId="0" borderId="10" xfId="97" applyNumberFormat="1" applyFont="1" applyBorder="1" applyAlignment="1">
      <alignment horizontal="center" vertical="center"/>
      <protection/>
    </xf>
    <xf numFmtId="2" fontId="9" fillId="0" borderId="10" xfId="97" applyNumberFormat="1" applyFont="1" applyBorder="1" applyAlignment="1">
      <alignment horizontal="center"/>
      <protection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2" fontId="9" fillId="0" borderId="10" xfId="97" applyNumberFormat="1" applyFont="1" applyBorder="1" applyAlignment="1">
      <alignment horizontal="center" wrapText="1"/>
      <protection/>
    </xf>
    <xf numFmtId="2" fontId="9" fillId="0" borderId="10" xfId="100" applyNumberFormat="1" applyFont="1" applyBorder="1" applyAlignment="1">
      <alignment horizontal="center"/>
      <protection/>
    </xf>
    <xf numFmtId="0" fontId="9" fillId="0" borderId="10" xfId="111" applyFont="1" applyBorder="1" applyAlignment="1">
      <alignment horizontal="center" vertical="center"/>
      <protection/>
    </xf>
    <xf numFmtId="0" fontId="9" fillId="0" borderId="10" xfId="111" applyFont="1" applyBorder="1" applyAlignment="1">
      <alignment horizontal="left" vertical="center" wrapText="1"/>
      <protection/>
    </xf>
    <xf numFmtId="2" fontId="9" fillId="0" borderId="10" xfId="111" applyNumberFormat="1" applyFont="1" applyBorder="1" applyAlignment="1">
      <alignment horizontal="center" vertical="center"/>
      <protection/>
    </xf>
    <xf numFmtId="2" fontId="9" fillId="32" borderId="10" xfId="66" applyNumberFormat="1" applyFont="1" applyFill="1" applyBorder="1" applyAlignment="1">
      <alignment horizontal="center" vertical="center"/>
      <protection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2" fontId="9" fillId="0" borderId="10" xfId="99" applyNumberFormat="1" applyFont="1" applyBorder="1" applyAlignment="1">
      <alignment horizontal="center" vertical="center"/>
      <protection/>
    </xf>
    <xf numFmtId="0" fontId="9" fillId="32" borderId="10" xfId="0" applyFont="1" applyFill="1" applyBorder="1" applyAlignment="1">
      <alignment horizontal="center" vertical="center"/>
    </xf>
    <xf numFmtId="0" fontId="9" fillId="32" borderId="10" xfId="77" applyFont="1" applyFill="1" applyBorder="1" applyAlignment="1">
      <alignment horizontal="center" vertical="center" wrapText="1"/>
      <protection/>
    </xf>
    <xf numFmtId="0" fontId="9" fillId="0" borderId="10" xfId="77" applyFont="1" applyBorder="1" applyAlignment="1">
      <alignment horizontal="left" wrapText="1"/>
      <protection/>
    </xf>
    <xf numFmtId="2" fontId="9" fillId="0" borderId="10" xfId="77" applyNumberFormat="1" applyFont="1" applyBorder="1" applyAlignment="1">
      <alignment horizontal="center" vertical="center" wrapText="1"/>
      <protection/>
    </xf>
    <xf numFmtId="0" fontId="9" fillId="0" borderId="10" xfId="111" applyFont="1" applyBorder="1" applyAlignment="1">
      <alignment horizontal="center" vertical="center" wrapText="1"/>
      <protection/>
    </xf>
    <xf numFmtId="2" fontId="9" fillId="0" borderId="10" xfId="99" applyNumberFormat="1" applyFont="1" applyBorder="1" applyAlignment="1">
      <alignment horizontal="center" vertical="center" wrapText="1"/>
      <protection/>
    </xf>
    <xf numFmtId="0" fontId="9" fillId="32" borderId="10" xfId="111" applyFont="1" applyFill="1" applyBorder="1" applyAlignment="1">
      <alignment horizontal="center" vertical="center"/>
      <protection/>
    </xf>
    <xf numFmtId="0" fontId="9" fillId="32" borderId="10" xfId="111" applyFont="1" applyFill="1" applyBorder="1" applyAlignment="1">
      <alignment horizontal="left" vertical="center" wrapText="1"/>
      <protection/>
    </xf>
    <xf numFmtId="0" fontId="9" fillId="33" borderId="10" xfId="111" applyFont="1" applyFill="1" applyBorder="1" applyAlignment="1">
      <alignment horizontal="center" vertical="center" wrapText="1"/>
      <protection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201" fontId="9" fillId="32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" fontId="53" fillId="0" borderId="10" xfId="113" applyNumberFormat="1" applyFont="1" applyFill="1" applyBorder="1" applyAlignment="1">
      <alignment horizontal="left" vertical="center" wrapText="1"/>
      <protection/>
    </xf>
    <xf numFmtId="201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98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2" fontId="9" fillId="0" borderId="10" xfId="97" applyNumberFormat="1" applyFont="1" applyFill="1" applyBorder="1" applyAlignment="1">
      <alignment horizontal="center"/>
      <protection/>
    </xf>
    <xf numFmtId="0" fontId="17" fillId="32" borderId="10" xfId="98" applyFont="1" applyFill="1" applyBorder="1" applyAlignment="1">
      <alignment horizontal="center" vertical="center" wrapText="1"/>
      <protection/>
    </xf>
    <xf numFmtId="0" fontId="17" fillId="32" borderId="10" xfId="98" applyFont="1" applyFill="1" applyBorder="1" applyAlignment="1">
      <alignment horizontal="center" vertical="center"/>
      <protection/>
    </xf>
    <xf numFmtId="0" fontId="17" fillId="32" borderId="10" xfId="98" applyFont="1" applyFill="1" applyBorder="1" applyAlignment="1">
      <alignment horizontal="center"/>
      <protection/>
    </xf>
    <xf numFmtId="0" fontId="14" fillId="0" borderId="0" xfId="71" applyFont="1" applyAlignment="1">
      <alignment horizontal="center" vertical="top" wrapText="1"/>
      <protection/>
    </xf>
    <xf numFmtId="0" fontId="14" fillId="0" borderId="0" xfId="71" applyFont="1" applyAlignment="1">
      <alignment horizontal="center" vertical="top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0 2" xfId="67"/>
    <cellStyle name="Normal 11 2" xfId="68"/>
    <cellStyle name="Normal 11 2 2" xfId="69"/>
    <cellStyle name="Normal 13 2 3" xfId="70"/>
    <cellStyle name="Normal 13 3 3" xfId="71"/>
    <cellStyle name="Normal 13 3 3 2" xfId="72"/>
    <cellStyle name="Normal 13 5 3" xfId="73"/>
    <cellStyle name="Normal 14" xfId="74"/>
    <cellStyle name="Normal 14 3" xfId="75"/>
    <cellStyle name="Normal 14 3 2" xfId="76"/>
    <cellStyle name="Normal 14 4" xfId="77"/>
    <cellStyle name="Normal 14_anakia II etapi.xls sm. defeqturi" xfId="78"/>
    <cellStyle name="Normal 16_axalqalaqis skola " xfId="79"/>
    <cellStyle name="Normal 2" xfId="80"/>
    <cellStyle name="Normal 2 10" xfId="81"/>
    <cellStyle name="Normal 2 2" xfId="82"/>
    <cellStyle name="Normal 2 9 2" xfId="83"/>
    <cellStyle name="Normal 2_---SUL--- GORI-HOSPITALI-BOLO" xfId="84"/>
    <cellStyle name="Normal 3" xfId="85"/>
    <cellStyle name="Normal 36 2" xfId="86"/>
    <cellStyle name="Normal 36 2 2 3" xfId="87"/>
    <cellStyle name="Normal 36 2 2 4" xfId="88"/>
    <cellStyle name="Normal 37 2" xfId="89"/>
    <cellStyle name="Normal 38 2" xfId="90"/>
    <cellStyle name="Normal 4" xfId="91"/>
    <cellStyle name="Normal 4 2" xfId="92"/>
    <cellStyle name="Normal 4 3" xfId="93"/>
    <cellStyle name="Normal 5" xfId="94"/>
    <cellStyle name="Normal 6" xfId="95"/>
    <cellStyle name="Normal 8" xfId="96"/>
    <cellStyle name="Normal_gare wyalsadfenigagarini 10" xfId="97"/>
    <cellStyle name="Normal_gare wyalsadfenigagarini 2 2" xfId="98"/>
    <cellStyle name="Normal_gare wyalsadfenigagarini 2_SMSH2008-IIkv ." xfId="99"/>
    <cellStyle name="Normal_gare wyalsadfenigagarini_SMSH2008-IIkv ." xfId="100"/>
    <cellStyle name="Note" xfId="101"/>
    <cellStyle name="Output" xfId="102"/>
    <cellStyle name="Percent" xfId="103"/>
    <cellStyle name="Percent 2" xfId="104"/>
    <cellStyle name="silfain" xfId="105"/>
    <cellStyle name="Style 1" xfId="106"/>
    <cellStyle name="Title" xfId="107"/>
    <cellStyle name="Total" xfId="108"/>
    <cellStyle name="Warning Text" xfId="109"/>
    <cellStyle name="Обычный 2" xfId="110"/>
    <cellStyle name="Обычный 2 2" xfId="111"/>
    <cellStyle name="Обычный 3" xfId="112"/>
    <cellStyle name="Обычный 4 2" xfId="113"/>
    <cellStyle name="Обычный 4 3" xfId="114"/>
    <cellStyle name="Обычный 5" xfId="115"/>
    <cellStyle name="Обычный 6" xfId="116"/>
    <cellStyle name="Обычный_ELEQ 3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Vaso%20She%20Dzvelo\AKHALI%20TENDEREBI\Bodbe-Bodbiskhevi\Smeta%20Bod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B"/>
      <sheetName val="B1-1"/>
      <sheetName val="B1-2"/>
      <sheetName val="B1-3"/>
      <sheetName val="B1-4"/>
      <sheetName val="B1-5"/>
      <sheetName val="B1-6"/>
      <sheetName val="B1-7"/>
      <sheetName val="B1-8"/>
      <sheetName val="B1-9"/>
      <sheetName val="B1-10"/>
      <sheetName val="B1-11"/>
      <sheetName val="B-2"/>
      <sheetName val="B2-1"/>
      <sheetName val="B2-2"/>
      <sheetName val="B2-3"/>
      <sheetName val="B2-4"/>
      <sheetName val="B2-5"/>
      <sheetName val="B2-6"/>
      <sheetName val="B2-7"/>
      <sheetName val="B2-8"/>
      <sheetName val="B2-9"/>
      <sheetName val="D-nakr"/>
      <sheetName val=" D-dgiu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zoomScaleSheetLayoutView="100" zoomScalePageLayoutView="0" workbookViewId="0" topLeftCell="A2">
      <selection activeCell="G107" sqref="G107"/>
    </sheetView>
  </sheetViews>
  <sheetFormatPr defaultColWidth="9.140625" defaultRowHeight="15"/>
  <cols>
    <col min="1" max="1" width="5.8515625" style="0" customWidth="1"/>
    <col min="2" max="2" width="69.57421875" style="0" customWidth="1"/>
    <col min="3" max="3" width="7.421875" style="0" customWidth="1"/>
    <col min="4" max="4" width="12.421875" style="0" customWidth="1"/>
    <col min="5" max="5" width="8.8515625" style="0" customWidth="1"/>
    <col min="6" max="6" width="15.421875" style="0" customWidth="1"/>
    <col min="7" max="7" width="18.28125" style="0" customWidth="1"/>
  </cols>
  <sheetData>
    <row r="1" spans="1:7" ht="15.75" customHeight="1">
      <c r="A1" s="76" t="s">
        <v>76</v>
      </c>
      <c r="B1" s="76"/>
      <c r="C1" s="76"/>
      <c r="D1" s="76"/>
      <c r="E1" s="76"/>
      <c r="F1" s="76"/>
      <c r="G1" s="82" t="s">
        <v>121</v>
      </c>
    </row>
    <row r="2" spans="1:6" ht="25.5" customHeight="1">
      <c r="A2" s="77" t="s">
        <v>75</v>
      </c>
      <c r="B2" s="77"/>
      <c r="C2" s="77"/>
      <c r="D2" s="77"/>
      <c r="E2" s="77"/>
      <c r="F2" s="77"/>
    </row>
    <row r="3" spans="1:6" ht="25.5" customHeight="1">
      <c r="A3" s="74" t="s">
        <v>117</v>
      </c>
      <c r="B3" s="75"/>
      <c r="C3" s="75"/>
      <c r="D3" s="75"/>
      <c r="E3" s="75"/>
      <c r="F3" s="75"/>
    </row>
    <row r="4" spans="1:7" ht="53.25" customHeight="1">
      <c r="A4" s="2" t="s">
        <v>0</v>
      </c>
      <c r="B4" s="3" t="s">
        <v>74</v>
      </c>
      <c r="C4" s="4" t="s">
        <v>1</v>
      </c>
      <c r="D4" s="4" t="s">
        <v>2</v>
      </c>
      <c r="E4" s="4" t="s">
        <v>77</v>
      </c>
      <c r="F4" s="4" t="s">
        <v>119</v>
      </c>
      <c r="G4" s="4" t="s">
        <v>120</v>
      </c>
    </row>
    <row r="5" spans="1:7" ht="15">
      <c r="A5" s="72">
        <v>1</v>
      </c>
      <c r="B5" s="71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</row>
    <row r="6" spans="1:7" ht="15">
      <c r="A6" s="5"/>
      <c r="B6" s="6" t="s">
        <v>8</v>
      </c>
      <c r="C6" s="5"/>
      <c r="D6" s="7"/>
      <c r="E6" s="5"/>
      <c r="F6" s="8"/>
      <c r="G6" s="8"/>
    </row>
    <row r="7" spans="1:7" ht="15">
      <c r="A7" s="9">
        <v>1</v>
      </c>
      <c r="B7" s="56" t="s">
        <v>109</v>
      </c>
      <c r="C7" s="9" t="s">
        <v>3</v>
      </c>
      <c r="D7" s="57">
        <v>1</v>
      </c>
      <c r="E7" s="11">
        <v>54.89</v>
      </c>
      <c r="F7" s="8">
        <f>D7*E7</f>
        <v>54.89</v>
      </c>
      <c r="G7" s="8"/>
    </row>
    <row r="8" spans="1:7" ht="15">
      <c r="A8" s="9">
        <v>2</v>
      </c>
      <c r="B8" s="12" t="s">
        <v>9</v>
      </c>
      <c r="C8" s="9" t="s">
        <v>4</v>
      </c>
      <c r="D8" s="57">
        <v>1</v>
      </c>
      <c r="E8" s="11">
        <v>8.33</v>
      </c>
      <c r="F8" s="8">
        <f aca="true" t="shared" si="0" ref="F8:F66">D8*E8</f>
        <v>8.33</v>
      </c>
      <c r="G8" s="8"/>
    </row>
    <row r="9" spans="1:7" ht="15">
      <c r="A9" s="9">
        <v>3</v>
      </c>
      <c r="B9" s="41" t="s">
        <v>10</v>
      </c>
      <c r="C9" s="9" t="s">
        <v>4</v>
      </c>
      <c r="D9" s="57">
        <v>1</v>
      </c>
      <c r="E9" s="11">
        <v>9.59</v>
      </c>
      <c r="F9" s="8">
        <f t="shared" si="0"/>
        <v>9.59</v>
      </c>
      <c r="G9" s="8"/>
    </row>
    <row r="10" spans="1:7" ht="15">
      <c r="A10" s="9">
        <v>4</v>
      </c>
      <c r="B10" s="10" t="s">
        <v>11</v>
      </c>
      <c r="C10" s="9" t="s">
        <v>4</v>
      </c>
      <c r="D10" s="57">
        <v>1</v>
      </c>
      <c r="E10" s="11">
        <v>2.36</v>
      </c>
      <c r="F10" s="8">
        <f t="shared" si="0"/>
        <v>2.36</v>
      </c>
      <c r="G10" s="8"/>
    </row>
    <row r="11" spans="1:7" ht="15">
      <c r="A11" s="9">
        <v>5</v>
      </c>
      <c r="B11" s="12" t="s">
        <v>78</v>
      </c>
      <c r="C11" s="9" t="s">
        <v>3</v>
      </c>
      <c r="D11" s="57">
        <v>1</v>
      </c>
      <c r="E11" s="11">
        <v>85.54</v>
      </c>
      <c r="F11" s="8">
        <f t="shared" si="0"/>
        <v>85.54</v>
      </c>
      <c r="G11" s="8"/>
    </row>
    <row r="12" spans="1:7" ht="15" customHeight="1">
      <c r="A12" s="9">
        <v>6</v>
      </c>
      <c r="B12" s="12" t="s">
        <v>12</v>
      </c>
      <c r="C12" s="9" t="s">
        <v>4</v>
      </c>
      <c r="D12" s="57">
        <v>1</v>
      </c>
      <c r="E12" s="11">
        <v>1.88</v>
      </c>
      <c r="F12" s="8">
        <f t="shared" si="0"/>
        <v>1.88</v>
      </c>
      <c r="G12" s="8"/>
    </row>
    <row r="13" spans="1:7" ht="15" customHeight="1">
      <c r="A13" s="1">
        <v>7</v>
      </c>
      <c r="B13" s="12" t="s">
        <v>13</v>
      </c>
      <c r="C13" s="1" t="s">
        <v>5</v>
      </c>
      <c r="D13" s="57">
        <v>1</v>
      </c>
      <c r="E13" s="13">
        <v>378.1</v>
      </c>
      <c r="F13" s="8">
        <f t="shared" si="0"/>
        <v>378.1</v>
      </c>
      <c r="G13" s="8"/>
    </row>
    <row r="14" spans="1:7" ht="15">
      <c r="A14" s="14"/>
      <c r="B14" s="15" t="s">
        <v>14</v>
      </c>
      <c r="C14" s="14" t="s">
        <v>5</v>
      </c>
      <c r="D14" s="57"/>
      <c r="E14" s="16"/>
      <c r="F14" s="8"/>
      <c r="G14" s="8"/>
    </row>
    <row r="15" spans="1:7" ht="30" customHeight="1">
      <c r="A15" s="59">
        <v>8</v>
      </c>
      <c r="B15" s="60" t="s">
        <v>107</v>
      </c>
      <c r="C15" s="59" t="s">
        <v>106</v>
      </c>
      <c r="D15" s="61">
        <v>1</v>
      </c>
      <c r="E15" s="62">
        <v>5.17</v>
      </c>
      <c r="F15" s="63">
        <f t="shared" si="0"/>
        <v>5.17</v>
      </c>
      <c r="G15" s="63"/>
    </row>
    <row r="16" spans="1:7" ht="15">
      <c r="A16" s="67" t="s">
        <v>112</v>
      </c>
      <c r="B16" s="60" t="s">
        <v>108</v>
      </c>
      <c r="C16" s="59" t="s">
        <v>4</v>
      </c>
      <c r="D16" s="61">
        <v>1</v>
      </c>
      <c r="E16" s="62">
        <v>27.92</v>
      </c>
      <c r="F16" s="63">
        <f t="shared" si="0"/>
        <v>27.92</v>
      </c>
      <c r="G16" s="63"/>
    </row>
    <row r="17" spans="1:7" ht="15">
      <c r="A17" s="9">
        <v>9</v>
      </c>
      <c r="B17" s="12" t="s">
        <v>15</v>
      </c>
      <c r="C17" s="9" t="s">
        <v>4</v>
      </c>
      <c r="D17" s="57">
        <v>1</v>
      </c>
      <c r="E17" s="11">
        <v>37.81</v>
      </c>
      <c r="F17" s="8">
        <f t="shared" si="0"/>
        <v>37.81</v>
      </c>
      <c r="G17" s="8"/>
    </row>
    <row r="18" spans="1:7" ht="15" customHeight="1">
      <c r="A18" s="9">
        <v>10</v>
      </c>
      <c r="B18" s="12" t="s">
        <v>79</v>
      </c>
      <c r="C18" s="9" t="s">
        <v>3</v>
      </c>
      <c r="D18" s="57">
        <v>1</v>
      </c>
      <c r="E18" s="11">
        <v>85.54</v>
      </c>
      <c r="F18" s="8">
        <f t="shared" si="0"/>
        <v>85.54</v>
      </c>
      <c r="G18" s="8"/>
    </row>
    <row r="19" spans="1:7" ht="15">
      <c r="A19" s="9">
        <v>11</v>
      </c>
      <c r="B19" s="12" t="s">
        <v>80</v>
      </c>
      <c r="C19" s="9" t="s">
        <v>4</v>
      </c>
      <c r="D19" s="57">
        <v>1</v>
      </c>
      <c r="E19" s="11">
        <v>6.79</v>
      </c>
      <c r="F19" s="8">
        <f t="shared" si="0"/>
        <v>6.79</v>
      </c>
      <c r="G19" s="8"/>
    </row>
    <row r="20" spans="1:7" ht="15">
      <c r="A20" s="1">
        <v>12</v>
      </c>
      <c r="B20" s="12" t="s">
        <v>16</v>
      </c>
      <c r="C20" s="9" t="s">
        <v>4</v>
      </c>
      <c r="D20" s="57">
        <v>1</v>
      </c>
      <c r="E20" s="13">
        <v>14.48</v>
      </c>
      <c r="F20" s="8">
        <f t="shared" si="0"/>
        <v>14.48</v>
      </c>
      <c r="G20" s="8"/>
    </row>
    <row r="21" spans="1:7" ht="15">
      <c r="A21" s="14"/>
      <c r="B21" s="15" t="s">
        <v>14</v>
      </c>
      <c r="C21" s="14" t="s">
        <v>5</v>
      </c>
      <c r="D21" s="57"/>
      <c r="E21" s="16"/>
      <c r="F21" s="8"/>
      <c r="G21" s="8"/>
    </row>
    <row r="22" spans="1:7" ht="15">
      <c r="A22" s="1">
        <v>13</v>
      </c>
      <c r="B22" s="12" t="s">
        <v>17</v>
      </c>
      <c r="C22" s="1" t="s">
        <v>4</v>
      </c>
      <c r="D22" s="57">
        <v>1</v>
      </c>
      <c r="E22" s="13">
        <v>19.54</v>
      </c>
      <c r="F22" s="8">
        <f t="shared" si="0"/>
        <v>19.54</v>
      </c>
      <c r="G22" s="8"/>
    </row>
    <row r="23" spans="1:7" ht="15">
      <c r="A23" s="67" t="s">
        <v>113</v>
      </c>
      <c r="B23" s="65" t="s">
        <v>105</v>
      </c>
      <c r="C23" s="64" t="s">
        <v>4</v>
      </c>
      <c r="D23" s="61">
        <v>1</v>
      </c>
      <c r="E23" s="66">
        <v>6.79</v>
      </c>
      <c r="F23" s="63">
        <f t="shared" si="0"/>
        <v>6.79</v>
      </c>
      <c r="G23" s="63"/>
    </row>
    <row r="24" spans="1:7" ht="15">
      <c r="A24" s="67" t="s">
        <v>114</v>
      </c>
      <c r="B24" s="60" t="s">
        <v>103</v>
      </c>
      <c r="C24" s="64" t="s">
        <v>4</v>
      </c>
      <c r="D24" s="61">
        <v>1</v>
      </c>
      <c r="E24" s="66">
        <v>12.59</v>
      </c>
      <c r="F24" s="63">
        <f t="shared" si="0"/>
        <v>12.59</v>
      </c>
      <c r="G24" s="63"/>
    </row>
    <row r="25" spans="1:7" ht="15">
      <c r="A25" s="67" t="s">
        <v>115</v>
      </c>
      <c r="B25" s="60" t="s">
        <v>104</v>
      </c>
      <c r="C25" s="64" t="s">
        <v>4</v>
      </c>
      <c r="D25" s="61">
        <v>1</v>
      </c>
      <c r="E25" s="66">
        <v>11.59</v>
      </c>
      <c r="F25" s="63">
        <f t="shared" si="0"/>
        <v>11.59</v>
      </c>
      <c r="G25" s="63"/>
    </row>
    <row r="26" spans="1:7" ht="15">
      <c r="A26" s="67">
        <v>15</v>
      </c>
      <c r="B26" s="18" t="s">
        <v>18</v>
      </c>
      <c r="C26" s="14" t="s">
        <v>4</v>
      </c>
      <c r="D26" s="57">
        <v>1</v>
      </c>
      <c r="E26" s="16">
        <v>0.61</v>
      </c>
      <c r="F26" s="8">
        <f t="shared" si="0"/>
        <v>0.61</v>
      </c>
      <c r="G26" s="8"/>
    </row>
    <row r="27" spans="1:7" ht="15">
      <c r="A27" s="14"/>
      <c r="B27" s="15" t="s">
        <v>14</v>
      </c>
      <c r="C27" s="14" t="s">
        <v>5</v>
      </c>
      <c r="D27" s="57"/>
      <c r="E27" s="16"/>
      <c r="F27" s="8"/>
      <c r="G27" s="8"/>
    </row>
    <row r="28" spans="1:7" ht="15">
      <c r="A28" s="1">
        <v>16</v>
      </c>
      <c r="B28" s="12" t="s">
        <v>19</v>
      </c>
      <c r="C28" s="1" t="s">
        <v>3</v>
      </c>
      <c r="D28" s="57">
        <v>1</v>
      </c>
      <c r="E28" s="13">
        <v>184.42</v>
      </c>
      <c r="F28" s="8">
        <f t="shared" si="0"/>
        <v>184.42</v>
      </c>
      <c r="G28" s="8"/>
    </row>
    <row r="29" spans="1:7" ht="15">
      <c r="A29" s="9">
        <v>17</v>
      </c>
      <c r="B29" s="12" t="s">
        <v>20</v>
      </c>
      <c r="C29" s="9" t="s">
        <v>4</v>
      </c>
      <c r="D29" s="57">
        <v>1</v>
      </c>
      <c r="E29" s="11">
        <v>1.39</v>
      </c>
      <c r="F29" s="8">
        <f t="shared" si="0"/>
        <v>1.39</v>
      </c>
      <c r="G29" s="8"/>
    </row>
    <row r="30" spans="1:7" ht="15" customHeight="1">
      <c r="A30" s="9">
        <v>18</v>
      </c>
      <c r="B30" s="12" t="s">
        <v>81</v>
      </c>
      <c r="C30" s="9" t="s">
        <v>3</v>
      </c>
      <c r="D30" s="57">
        <v>1</v>
      </c>
      <c r="E30" s="11">
        <v>69.62</v>
      </c>
      <c r="F30" s="8">
        <f t="shared" si="0"/>
        <v>69.62</v>
      </c>
      <c r="G30" s="8"/>
    </row>
    <row r="31" spans="1:7" ht="15" customHeight="1">
      <c r="A31" s="9">
        <v>19</v>
      </c>
      <c r="B31" s="12" t="s">
        <v>21</v>
      </c>
      <c r="C31" s="9" t="s">
        <v>4</v>
      </c>
      <c r="D31" s="57">
        <v>1</v>
      </c>
      <c r="E31" s="11">
        <v>1.39</v>
      </c>
      <c r="F31" s="8">
        <f t="shared" si="0"/>
        <v>1.39</v>
      </c>
      <c r="G31" s="8"/>
    </row>
    <row r="32" spans="1:7" ht="15" customHeight="1">
      <c r="A32" s="1">
        <v>20</v>
      </c>
      <c r="B32" s="12" t="s">
        <v>22</v>
      </c>
      <c r="C32" s="1" t="s">
        <v>3</v>
      </c>
      <c r="D32" s="57">
        <v>1</v>
      </c>
      <c r="E32" s="17">
        <v>19.59</v>
      </c>
      <c r="F32" s="8">
        <f t="shared" si="0"/>
        <v>19.59</v>
      </c>
      <c r="G32" s="8"/>
    </row>
    <row r="33" spans="1:7" ht="15" customHeight="1">
      <c r="A33" s="1">
        <v>21</v>
      </c>
      <c r="B33" s="12" t="s">
        <v>23</v>
      </c>
      <c r="C33" s="1" t="s">
        <v>3</v>
      </c>
      <c r="D33" s="57">
        <v>1</v>
      </c>
      <c r="E33" s="17">
        <v>19.59</v>
      </c>
      <c r="F33" s="8">
        <f t="shared" si="0"/>
        <v>19.59</v>
      </c>
      <c r="G33" s="8"/>
    </row>
    <row r="34" spans="1:7" ht="15">
      <c r="A34" s="19">
        <v>22</v>
      </c>
      <c r="B34" s="20" t="s">
        <v>24</v>
      </c>
      <c r="C34" s="21" t="s">
        <v>5</v>
      </c>
      <c r="D34" s="57">
        <v>1</v>
      </c>
      <c r="E34" s="22">
        <v>13.19</v>
      </c>
      <c r="F34" s="8">
        <f t="shared" si="0"/>
        <v>13.19</v>
      </c>
      <c r="G34" s="8"/>
    </row>
    <row r="35" spans="1:7" ht="25.5">
      <c r="A35" s="1">
        <v>23</v>
      </c>
      <c r="B35" s="12" t="s">
        <v>82</v>
      </c>
      <c r="C35" s="1" t="s">
        <v>3</v>
      </c>
      <c r="D35" s="57">
        <v>1</v>
      </c>
      <c r="E35" s="17">
        <v>2.66</v>
      </c>
      <c r="F35" s="8">
        <f t="shared" si="0"/>
        <v>2.66</v>
      </c>
      <c r="G35" s="8"/>
    </row>
    <row r="36" spans="1:7" ht="15">
      <c r="A36" s="1">
        <v>24</v>
      </c>
      <c r="B36" s="12" t="s">
        <v>25</v>
      </c>
      <c r="C36" s="1" t="s">
        <v>3</v>
      </c>
      <c r="D36" s="57">
        <v>1</v>
      </c>
      <c r="E36" s="17">
        <v>6.2</v>
      </c>
      <c r="F36" s="8">
        <f t="shared" si="0"/>
        <v>6.2</v>
      </c>
      <c r="G36" s="8"/>
    </row>
    <row r="37" spans="1:7" ht="15">
      <c r="A37" s="23">
        <v>25</v>
      </c>
      <c r="B37" s="24" t="s">
        <v>26</v>
      </c>
      <c r="C37" s="25" t="s">
        <v>5</v>
      </c>
      <c r="D37" s="57">
        <v>1</v>
      </c>
      <c r="E37" s="26">
        <v>7.98</v>
      </c>
      <c r="F37" s="8">
        <f t="shared" si="0"/>
        <v>7.98</v>
      </c>
      <c r="G37" s="8"/>
    </row>
    <row r="38" spans="1:7" ht="15">
      <c r="A38" s="27"/>
      <c r="B38" s="28" t="s">
        <v>27</v>
      </c>
      <c r="C38" s="27"/>
      <c r="D38" s="57"/>
      <c r="E38" s="29"/>
      <c r="F38" s="8"/>
      <c r="G38" s="8"/>
    </row>
    <row r="39" spans="1:7" ht="15">
      <c r="A39" s="1">
        <v>1</v>
      </c>
      <c r="B39" s="12" t="s">
        <v>28</v>
      </c>
      <c r="C39" s="1" t="s">
        <v>3</v>
      </c>
      <c r="D39" s="57">
        <v>1</v>
      </c>
      <c r="E39" s="13">
        <v>42.62</v>
      </c>
      <c r="F39" s="8">
        <f t="shared" si="0"/>
        <v>42.62</v>
      </c>
      <c r="G39" s="8"/>
    </row>
    <row r="40" spans="1:7" ht="15">
      <c r="A40" s="9">
        <v>2</v>
      </c>
      <c r="B40" s="12" t="s">
        <v>29</v>
      </c>
      <c r="C40" s="9" t="s">
        <v>4</v>
      </c>
      <c r="D40" s="57">
        <v>1</v>
      </c>
      <c r="E40" s="30">
        <v>17.56</v>
      </c>
      <c r="F40" s="8">
        <f t="shared" si="0"/>
        <v>17.56</v>
      </c>
      <c r="G40" s="8"/>
    </row>
    <row r="41" spans="1:7" ht="15">
      <c r="A41" s="9">
        <v>3</v>
      </c>
      <c r="B41" s="10" t="s">
        <v>95</v>
      </c>
      <c r="C41" s="9" t="s">
        <v>3</v>
      </c>
      <c r="D41" s="57">
        <v>1</v>
      </c>
      <c r="E41" s="30">
        <v>375.51</v>
      </c>
      <c r="F41" s="8">
        <f t="shared" si="0"/>
        <v>375.51</v>
      </c>
      <c r="G41" s="8"/>
    </row>
    <row r="42" spans="1:7" ht="15">
      <c r="A42" s="1">
        <v>4</v>
      </c>
      <c r="B42" s="12" t="s">
        <v>83</v>
      </c>
      <c r="C42" s="1" t="s">
        <v>3</v>
      </c>
      <c r="D42" s="57">
        <v>1</v>
      </c>
      <c r="E42" s="13">
        <v>1157.2</v>
      </c>
      <c r="F42" s="8">
        <f t="shared" si="0"/>
        <v>1157.2</v>
      </c>
      <c r="G42" s="8"/>
    </row>
    <row r="43" spans="1:7" ht="15">
      <c r="A43" s="1">
        <v>5</v>
      </c>
      <c r="B43" s="12" t="s">
        <v>84</v>
      </c>
      <c r="C43" s="1" t="s">
        <v>3</v>
      </c>
      <c r="D43" s="57">
        <v>1</v>
      </c>
      <c r="E43" s="13">
        <v>1157.2</v>
      </c>
      <c r="F43" s="8">
        <f t="shared" si="0"/>
        <v>1157.2</v>
      </c>
      <c r="G43" s="8"/>
    </row>
    <row r="44" spans="1:7" ht="15">
      <c r="A44" s="14">
        <v>6</v>
      </c>
      <c r="B44" s="18" t="s">
        <v>30</v>
      </c>
      <c r="C44" s="14" t="s">
        <v>3</v>
      </c>
      <c r="D44" s="57">
        <v>1</v>
      </c>
      <c r="E44" s="31">
        <v>104.29</v>
      </c>
      <c r="F44" s="8">
        <f t="shared" si="0"/>
        <v>104.29</v>
      </c>
      <c r="G44" s="8"/>
    </row>
    <row r="45" spans="1:7" ht="15">
      <c r="A45" s="1">
        <v>7</v>
      </c>
      <c r="B45" s="12" t="s">
        <v>96</v>
      </c>
      <c r="C45" s="1" t="s">
        <v>3</v>
      </c>
      <c r="D45" s="57">
        <v>1</v>
      </c>
      <c r="E45" s="13">
        <v>274.8</v>
      </c>
      <c r="F45" s="8">
        <f t="shared" si="0"/>
        <v>274.8</v>
      </c>
      <c r="G45" s="8"/>
    </row>
    <row r="46" spans="1:7" ht="15">
      <c r="A46" s="1">
        <v>8</v>
      </c>
      <c r="B46" s="12" t="s">
        <v>31</v>
      </c>
      <c r="C46" s="1" t="s">
        <v>5</v>
      </c>
      <c r="D46" s="57">
        <v>1</v>
      </c>
      <c r="E46" s="13">
        <v>4421.38</v>
      </c>
      <c r="F46" s="8">
        <f t="shared" si="0"/>
        <v>4421.38</v>
      </c>
      <c r="G46" s="8"/>
    </row>
    <row r="47" spans="1:7" ht="15" customHeight="1">
      <c r="A47" s="9">
        <v>9</v>
      </c>
      <c r="B47" s="12" t="s">
        <v>32</v>
      </c>
      <c r="C47" s="9" t="s">
        <v>5</v>
      </c>
      <c r="D47" s="57">
        <v>1</v>
      </c>
      <c r="E47" s="30">
        <v>371.27</v>
      </c>
      <c r="F47" s="8">
        <f t="shared" si="0"/>
        <v>371.27</v>
      </c>
      <c r="G47" s="8"/>
    </row>
    <row r="48" spans="1:7" ht="15" customHeight="1">
      <c r="A48" s="9">
        <v>10</v>
      </c>
      <c r="B48" s="12" t="s">
        <v>85</v>
      </c>
      <c r="C48" s="1" t="s">
        <v>3</v>
      </c>
      <c r="D48" s="57">
        <v>1</v>
      </c>
      <c r="E48" s="11">
        <v>19.82</v>
      </c>
      <c r="F48" s="8">
        <f t="shared" si="0"/>
        <v>19.82</v>
      </c>
      <c r="G48" s="8"/>
    </row>
    <row r="49" spans="1:7" ht="15" customHeight="1">
      <c r="A49" s="1">
        <v>11</v>
      </c>
      <c r="B49" s="12" t="s">
        <v>33</v>
      </c>
      <c r="C49" s="1" t="s">
        <v>3</v>
      </c>
      <c r="D49" s="57">
        <v>1</v>
      </c>
      <c r="E49" s="17">
        <v>20.67</v>
      </c>
      <c r="F49" s="8">
        <f t="shared" si="0"/>
        <v>20.67</v>
      </c>
      <c r="G49" s="8"/>
    </row>
    <row r="50" spans="1:7" ht="15">
      <c r="A50" s="1">
        <v>12</v>
      </c>
      <c r="B50" s="12" t="s">
        <v>34</v>
      </c>
      <c r="C50" s="1" t="s">
        <v>3</v>
      </c>
      <c r="D50" s="57">
        <v>1</v>
      </c>
      <c r="E50" s="17">
        <v>6.2</v>
      </c>
      <c r="F50" s="8">
        <f t="shared" si="0"/>
        <v>6.2</v>
      </c>
      <c r="G50" s="8"/>
    </row>
    <row r="51" spans="1:7" ht="15">
      <c r="A51" s="23">
        <v>12</v>
      </c>
      <c r="B51" s="24" t="s">
        <v>35</v>
      </c>
      <c r="C51" s="25" t="s">
        <v>5</v>
      </c>
      <c r="D51" s="57">
        <v>1</v>
      </c>
      <c r="E51" s="26">
        <v>7.98</v>
      </c>
      <c r="F51" s="8">
        <f t="shared" si="0"/>
        <v>7.98</v>
      </c>
      <c r="G51" s="8"/>
    </row>
    <row r="52" spans="1:14" ht="15">
      <c r="A52" s="1">
        <v>14</v>
      </c>
      <c r="B52" s="12" t="s">
        <v>36</v>
      </c>
      <c r="C52" s="1" t="s">
        <v>3</v>
      </c>
      <c r="D52" s="57">
        <v>1</v>
      </c>
      <c r="E52" s="17">
        <v>7.08</v>
      </c>
      <c r="F52" s="8">
        <f t="shared" si="0"/>
        <v>7.08</v>
      </c>
      <c r="G52" s="8"/>
      <c r="N52" s="58"/>
    </row>
    <row r="53" spans="1:7" ht="15">
      <c r="A53" s="32">
        <v>15</v>
      </c>
      <c r="B53" s="33" t="s">
        <v>97</v>
      </c>
      <c r="C53" s="32" t="s">
        <v>3</v>
      </c>
      <c r="D53" s="57">
        <v>1</v>
      </c>
      <c r="E53" s="34">
        <v>140.59</v>
      </c>
      <c r="F53" s="8">
        <f t="shared" si="0"/>
        <v>140.59</v>
      </c>
      <c r="G53" s="8"/>
    </row>
    <row r="54" spans="1:7" ht="15">
      <c r="A54" s="1">
        <v>16</v>
      </c>
      <c r="B54" s="12" t="s">
        <v>98</v>
      </c>
      <c r="C54" s="1" t="s">
        <v>3</v>
      </c>
      <c r="D54" s="57">
        <v>1</v>
      </c>
      <c r="E54" s="13">
        <v>203.29</v>
      </c>
      <c r="F54" s="8">
        <f t="shared" si="0"/>
        <v>203.29</v>
      </c>
      <c r="G54" s="8"/>
    </row>
    <row r="55" spans="1:7" ht="15">
      <c r="A55" s="1">
        <v>17</v>
      </c>
      <c r="B55" s="12" t="s">
        <v>37</v>
      </c>
      <c r="C55" s="1" t="s">
        <v>5</v>
      </c>
      <c r="D55" s="57">
        <v>1</v>
      </c>
      <c r="E55" s="13">
        <v>6001.3</v>
      </c>
      <c r="F55" s="8">
        <f t="shared" si="0"/>
        <v>6001.3</v>
      </c>
      <c r="G55" s="8"/>
    </row>
    <row r="56" spans="1:7" ht="15">
      <c r="A56" s="14">
        <v>18</v>
      </c>
      <c r="B56" s="18" t="s">
        <v>99</v>
      </c>
      <c r="C56" s="14" t="s">
        <v>3</v>
      </c>
      <c r="D56" s="57">
        <v>1</v>
      </c>
      <c r="E56" s="35">
        <v>366.84</v>
      </c>
      <c r="F56" s="8">
        <f t="shared" si="0"/>
        <v>366.84</v>
      </c>
      <c r="G56" s="8"/>
    </row>
    <row r="57" spans="1:7" ht="15" customHeight="1">
      <c r="A57" s="36">
        <v>19</v>
      </c>
      <c r="B57" s="37" t="s">
        <v>38</v>
      </c>
      <c r="C57" s="36" t="s">
        <v>3</v>
      </c>
      <c r="D57" s="57">
        <v>1</v>
      </c>
      <c r="E57" s="38">
        <v>799.26</v>
      </c>
      <c r="F57" s="8">
        <f t="shared" si="0"/>
        <v>799.26</v>
      </c>
      <c r="G57" s="8"/>
    </row>
    <row r="58" spans="1:7" ht="15">
      <c r="A58" s="14">
        <v>20</v>
      </c>
      <c r="B58" s="18" t="s">
        <v>30</v>
      </c>
      <c r="C58" s="14" t="s">
        <v>3</v>
      </c>
      <c r="D58" s="57">
        <v>1</v>
      </c>
      <c r="E58" s="31">
        <v>104.29</v>
      </c>
      <c r="F58" s="8">
        <f t="shared" si="0"/>
        <v>104.29</v>
      </c>
      <c r="G58" s="8"/>
    </row>
    <row r="59" spans="1:7" ht="15">
      <c r="A59" s="5"/>
      <c r="B59" s="6" t="s">
        <v>39</v>
      </c>
      <c r="C59" s="5"/>
      <c r="D59" s="57"/>
      <c r="E59" s="39"/>
      <c r="F59" s="8"/>
      <c r="G59" s="8"/>
    </row>
    <row r="60" spans="1:7" ht="15">
      <c r="A60" s="5"/>
      <c r="B60" s="6" t="s">
        <v>40</v>
      </c>
      <c r="C60" s="5"/>
      <c r="D60" s="57"/>
      <c r="E60" s="39"/>
      <c r="F60" s="8"/>
      <c r="G60" s="8"/>
    </row>
    <row r="61" spans="1:7" ht="15">
      <c r="A61" s="1">
        <v>1</v>
      </c>
      <c r="B61" s="12" t="s">
        <v>41</v>
      </c>
      <c r="C61" s="1" t="s">
        <v>3</v>
      </c>
      <c r="D61" s="57">
        <v>1</v>
      </c>
      <c r="E61" s="13">
        <v>310.91</v>
      </c>
      <c r="F61" s="8">
        <f t="shared" si="0"/>
        <v>310.91</v>
      </c>
      <c r="G61" s="8"/>
    </row>
    <row r="62" spans="1:7" ht="15">
      <c r="A62" s="40">
        <v>2</v>
      </c>
      <c r="B62" s="41" t="s">
        <v>42</v>
      </c>
      <c r="C62" s="1" t="s">
        <v>4</v>
      </c>
      <c r="D62" s="57">
        <v>1</v>
      </c>
      <c r="E62" s="13">
        <v>51.94</v>
      </c>
      <c r="F62" s="8">
        <f t="shared" si="0"/>
        <v>51.94</v>
      </c>
      <c r="G62" s="8"/>
    </row>
    <row r="63" spans="1:7" ht="15">
      <c r="A63" s="5"/>
      <c r="B63" s="6" t="s">
        <v>43</v>
      </c>
      <c r="C63" s="5"/>
      <c r="D63" s="57"/>
      <c r="E63" s="39"/>
      <c r="F63" s="8"/>
      <c r="G63" s="8"/>
    </row>
    <row r="64" spans="1:7" ht="15.75" customHeight="1">
      <c r="A64" s="9">
        <v>1</v>
      </c>
      <c r="B64" s="37" t="s">
        <v>44</v>
      </c>
      <c r="C64" s="9" t="s">
        <v>4</v>
      </c>
      <c r="D64" s="57">
        <v>1</v>
      </c>
      <c r="E64" s="30">
        <v>536.42</v>
      </c>
      <c r="F64" s="8">
        <f t="shared" si="0"/>
        <v>536.42</v>
      </c>
      <c r="G64" s="8"/>
    </row>
    <row r="65" spans="1:7" ht="15.75" customHeight="1">
      <c r="A65" s="9">
        <v>2</v>
      </c>
      <c r="B65" s="37" t="s">
        <v>45</v>
      </c>
      <c r="C65" s="9" t="s">
        <v>4</v>
      </c>
      <c r="D65" s="57">
        <v>1</v>
      </c>
      <c r="E65" s="30">
        <v>536.42</v>
      </c>
      <c r="F65" s="8">
        <f t="shared" si="0"/>
        <v>536.42</v>
      </c>
      <c r="G65" s="8"/>
    </row>
    <row r="66" spans="1:7" ht="15.75" customHeight="1">
      <c r="A66" s="36">
        <v>3</v>
      </c>
      <c r="B66" s="37" t="s">
        <v>116</v>
      </c>
      <c r="C66" s="36" t="s">
        <v>4</v>
      </c>
      <c r="D66" s="57">
        <v>1</v>
      </c>
      <c r="E66" s="42">
        <v>498.97</v>
      </c>
      <c r="F66" s="8">
        <f t="shared" si="0"/>
        <v>498.97</v>
      </c>
      <c r="G66" s="8"/>
    </row>
    <row r="67" spans="1:7" ht="15">
      <c r="A67" s="44">
        <v>5</v>
      </c>
      <c r="B67" s="45" t="s">
        <v>46</v>
      </c>
      <c r="C67" s="1" t="s">
        <v>4</v>
      </c>
      <c r="D67" s="57">
        <v>1</v>
      </c>
      <c r="E67" s="46">
        <v>2.09</v>
      </c>
      <c r="F67" s="8">
        <f aca="true" t="shared" si="1" ref="F67:F101">D67*E67</f>
        <v>2.09</v>
      </c>
      <c r="G67" s="8"/>
    </row>
    <row r="68" spans="1:7" ht="15" customHeight="1">
      <c r="A68" s="43">
        <v>6</v>
      </c>
      <c r="B68" s="12" t="s">
        <v>47</v>
      </c>
      <c r="C68" s="9" t="s">
        <v>4</v>
      </c>
      <c r="D68" s="57">
        <v>1</v>
      </c>
      <c r="E68" s="11">
        <v>15.74</v>
      </c>
      <c r="F68" s="8">
        <f t="shared" si="1"/>
        <v>15.74</v>
      </c>
      <c r="G68" s="8"/>
    </row>
    <row r="69" spans="1:7" ht="15">
      <c r="A69" s="5"/>
      <c r="B69" s="6" t="s">
        <v>48</v>
      </c>
      <c r="C69" s="5"/>
      <c r="D69" s="57"/>
      <c r="E69" s="39"/>
      <c r="F69" s="8"/>
      <c r="G69" s="8"/>
    </row>
    <row r="70" spans="1:7" ht="15">
      <c r="A70" s="47">
        <v>2</v>
      </c>
      <c r="B70" s="37" t="s">
        <v>86</v>
      </c>
      <c r="C70" s="47" t="s">
        <v>4</v>
      </c>
      <c r="D70" s="57">
        <v>1</v>
      </c>
      <c r="E70" s="48">
        <v>51.64</v>
      </c>
      <c r="F70" s="8">
        <f t="shared" si="1"/>
        <v>51.64</v>
      </c>
      <c r="G70" s="8"/>
    </row>
    <row r="71" spans="1:7" ht="15">
      <c r="A71" s="36">
        <v>4</v>
      </c>
      <c r="B71" s="37" t="s">
        <v>49</v>
      </c>
      <c r="C71" s="36" t="s">
        <v>50</v>
      </c>
      <c r="D71" s="57">
        <v>1</v>
      </c>
      <c r="E71" s="42">
        <v>51.41</v>
      </c>
      <c r="F71" s="8">
        <f t="shared" si="1"/>
        <v>51.41</v>
      </c>
      <c r="G71" s="8"/>
    </row>
    <row r="72" spans="1:7" ht="15">
      <c r="A72" s="9">
        <v>5</v>
      </c>
      <c r="B72" s="12" t="s">
        <v>51</v>
      </c>
      <c r="C72" s="9" t="s">
        <v>4</v>
      </c>
      <c r="D72" s="57">
        <v>1</v>
      </c>
      <c r="E72" s="11">
        <v>10.13</v>
      </c>
      <c r="F72" s="8">
        <f t="shared" si="1"/>
        <v>10.13</v>
      </c>
      <c r="G72" s="8"/>
    </row>
    <row r="73" spans="1:7" ht="15">
      <c r="A73" s="5"/>
      <c r="B73" s="6" t="s">
        <v>52</v>
      </c>
      <c r="C73" s="5"/>
      <c r="D73" s="57"/>
      <c r="E73" s="39"/>
      <c r="F73" s="8"/>
      <c r="G73" s="8"/>
    </row>
    <row r="74" spans="1:7" ht="15" customHeight="1">
      <c r="A74" s="1">
        <v>1</v>
      </c>
      <c r="B74" s="12" t="s">
        <v>53</v>
      </c>
      <c r="C74" s="1" t="s">
        <v>50</v>
      </c>
      <c r="D74" s="57">
        <v>1</v>
      </c>
      <c r="E74" s="13">
        <v>31.77</v>
      </c>
      <c r="F74" s="8">
        <f t="shared" si="1"/>
        <v>31.77</v>
      </c>
      <c r="G74" s="8"/>
    </row>
    <row r="75" spans="1:7" ht="15" customHeight="1">
      <c r="A75" s="1">
        <v>2</v>
      </c>
      <c r="B75" s="41" t="s">
        <v>54</v>
      </c>
      <c r="C75" s="1" t="s">
        <v>50</v>
      </c>
      <c r="D75" s="57">
        <v>1</v>
      </c>
      <c r="E75" s="13">
        <v>26.98</v>
      </c>
      <c r="F75" s="8">
        <f t="shared" si="1"/>
        <v>26.98</v>
      </c>
      <c r="G75" s="8"/>
    </row>
    <row r="76" spans="1:7" ht="15">
      <c r="A76" s="5"/>
      <c r="B76" s="6" t="s">
        <v>55</v>
      </c>
      <c r="C76" s="5"/>
      <c r="D76" s="57"/>
      <c r="E76" s="39"/>
      <c r="F76" s="8"/>
      <c r="G76" s="8"/>
    </row>
    <row r="77" spans="1:7" ht="15" customHeight="1">
      <c r="A77" s="1">
        <v>1</v>
      </c>
      <c r="B77" s="12" t="s">
        <v>56</v>
      </c>
      <c r="C77" s="1" t="s">
        <v>4</v>
      </c>
      <c r="D77" s="57">
        <v>1</v>
      </c>
      <c r="E77" s="13">
        <v>156.1</v>
      </c>
      <c r="F77" s="8">
        <f t="shared" si="1"/>
        <v>156.1</v>
      </c>
      <c r="G77" s="8"/>
    </row>
    <row r="78" spans="1:7" ht="25.5">
      <c r="A78" s="9">
        <v>3</v>
      </c>
      <c r="B78" s="12" t="s">
        <v>100</v>
      </c>
      <c r="C78" s="1" t="s">
        <v>6</v>
      </c>
      <c r="D78" s="57">
        <v>1</v>
      </c>
      <c r="E78" s="17">
        <v>103.12</v>
      </c>
      <c r="F78" s="8">
        <f t="shared" si="1"/>
        <v>103.12</v>
      </c>
      <c r="G78" s="8"/>
    </row>
    <row r="79" spans="1:7" ht="15">
      <c r="A79" s="49">
        <v>4</v>
      </c>
      <c r="B79" s="50" t="s">
        <v>87</v>
      </c>
      <c r="C79" s="36" t="s">
        <v>50</v>
      </c>
      <c r="D79" s="57">
        <v>1</v>
      </c>
      <c r="E79" s="42">
        <v>8.33</v>
      </c>
      <c r="F79" s="8">
        <f t="shared" si="1"/>
        <v>8.33</v>
      </c>
      <c r="G79" s="8"/>
    </row>
    <row r="80" spans="1:7" ht="15" customHeight="1">
      <c r="A80" s="9">
        <v>5</v>
      </c>
      <c r="B80" s="12" t="s">
        <v>57</v>
      </c>
      <c r="C80" s="1" t="s">
        <v>6</v>
      </c>
      <c r="D80" s="57">
        <v>1</v>
      </c>
      <c r="E80" s="17">
        <v>30.08</v>
      </c>
      <c r="F80" s="8">
        <f t="shared" si="1"/>
        <v>30.08</v>
      </c>
      <c r="G80" s="8"/>
    </row>
    <row r="81" spans="1:7" ht="15">
      <c r="A81" s="5"/>
      <c r="B81" s="6" t="s">
        <v>58</v>
      </c>
      <c r="C81" s="5"/>
      <c r="D81" s="57"/>
      <c r="E81" s="39"/>
      <c r="F81" s="8"/>
      <c r="G81" s="8"/>
    </row>
    <row r="82" spans="1:7" ht="15">
      <c r="A82" s="36">
        <v>1</v>
      </c>
      <c r="B82" s="37" t="s">
        <v>88</v>
      </c>
      <c r="C82" s="36" t="s">
        <v>4</v>
      </c>
      <c r="D82" s="57">
        <v>1</v>
      </c>
      <c r="E82" s="30">
        <v>14.84</v>
      </c>
      <c r="F82" s="8">
        <f t="shared" si="1"/>
        <v>14.84</v>
      </c>
      <c r="G82" s="8"/>
    </row>
    <row r="83" spans="1:7" ht="15">
      <c r="A83" s="51">
        <v>2</v>
      </c>
      <c r="B83" s="37" t="s">
        <v>89</v>
      </c>
      <c r="C83" s="47" t="s">
        <v>4</v>
      </c>
      <c r="D83" s="57">
        <v>1</v>
      </c>
      <c r="E83" s="13">
        <v>14.48</v>
      </c>
      <c r="F83" s="8">
        <f t="shared" si="1"/>
        <v>14.48</v>
      </c>
      <c r="G83" s="8"/>
    </row>
    <row r="84" spans="1:7" ht="15">
      <c r="A84" s="9">
        <v>3</v>
      </c>
      <c r="B84" s="12" t="s">
        <v>59</v>
      </c>
      <c r="C84" s="9" t="s">
        <v>4</v>
      </c>
      <c r="D84" s="57">
        <v>1</v>
      </c>
      <c r="E84" s="11">
        <v>44.21</v>
      </c>
      <c r="F84" s="8">
        <f t="shared" si="1"/>
        <v>44.21</v>
      </c>
      <c r="G84" s="8"/>
    </row>
    <row r="85" spans="1:7" ht="15" customHeight="1">
      <c r="A85" s="9">
        <v>4</v>
      </c>
      <c r="B85" s="12" t="s">
        <v>90</v>
      </c>
      <c r="C85" s="9" t="s">
        <v>4</v>
      </c>
      <c r="D85" s="57">
        <v>1</v>
      </c>
      <c r="E85" s="42">
        <v>11.17</v>
      </c>
      <c r="F85" s="8">
        <f t="shared" si="1"/>
        <v>11.17</v>
      </c>
      <c r="G85" s="8"/>
    </row>
    <row r="86" spans="1:7" ht="15" customHeight="1">
      <c r="A86" s="47">
        <v>3</v>
      </c>
      <c r="B86" s="37" t="s">
        <v>91</v>
      </c>
      <c r="C86" s="47" t="s">
        <v>50</v>
      </c>
      <c r="D86" s="57">
        <v>1</v>
      </c>
      <c r="E86" s="48">
        <v>30.29</v>
      </c>
      <c r="F86" s="8">
        <f t="shared" si="1"/>
        <v>30.29</v>
      </c>
      <c r="G86" s="8"/>
    </row>
    <row r="87" spans="1:7" ht="15" customHeight="1">
      <c r="A87" s="9">
        <v>4</v>
      </c>
      <c r="B87" s="12" t="s">
        <v>60</v>
      </c>
      <c r="C87" s="9" t="s">
        <v>4</v>
      </c>
      <c r="D87" s="57">
        <v>1</v>
      </c>
      <c r="E87" s="42">
        <v>9.72</v>
      </c>
      <c r="F87" s="8">
        <f t="shared" si="1"/>
        <v>9.72</v>
      </c>
      <c r="G87" s="8"/>
    </row>
    <row r="88" spans="1:7" ht="15">
      <c r="A88" s="9">
        <v>5</v>
      </c>
      <c r="B88" s="10" t="s">
        <v>61</v>
      </c>
      <c r="C88" s="9" t="s">
        <v>4</v>
      </c>
      <c r="D88" s="57">
        <v>1</v>
      </c>
      <c r="E88" s="30">
        <v>23.39</v>
      </c>
      <c r="F88" s="8">
        <f t="shared" si="1"/>
        <v>23.39</v>
      </c>
      <c r="G88" s="8"/>
    </row>
    <row r="89" spans="1:7" ht="15">
      <c r="A89" s="9">
        <v>6</v>
      </c>
      <c r="B89" s="12" t="s">
        <v>62</v>
      </c>
      <c r="C89" s="9" t="s">
        <v>4</v>
      </c>
      <c r="D89" s="57">
        <v>1</v>
      </c>
      <c r="E89" s="11">
        <v>12.92</v>
      </c>
      <c r="F89" s="8">
        <f t="shared" si="1"/>
        <v>12.92</v>
      </c>
      <c r="G89" s="8"/>
    </row>
    <row r="90" spans="1:7" ht="15">
      <c r="A90" s="5"/>
      <c r="B90" s="6" t="s">
        <v>63</v>
      </c>
      <c r="C90" s="5"/>
      <c r="D90" s="57"/>
      <c r="E90" s="39"/>
      <c r="F90" s="8"/>
      <c r="G90" s="8"/>
    </row>
    <row r="91" spans="1:7" ht="15" customHeight="1">
      <c r="A91" s="52">
        <v>1</v>
      </c>
      <c r="B91" s="53" t="s">
        <v>64</v>
      </c>
      <c r="C91" s="54" t="s">
        <v>7</v>
      </c>
      <c r="D91" s="57">
        <v>1</v>
      </c>
      <c r="E91" s="55">
        <v>1.31</v>
      </c>
      <c r="F91" s="8">
        <f t="shared" si="1"/>
        <v>1.31</v>
      </c>
      <c r="G91" s="8"/>
    </row>
    <row r="92" spans="1:7" ht="15">
      <c r="A92" s="1">
        <v>2</v>
      </c>
      <c r="B92" s="12" t="s">
        <v>65</v>
      </c>
      <c r="C92" s="1" t="s">
        <v>5</v>
      </c>
      <c r="D92" s="57">
        <v>1</v>
      </c>
      <c r="E92" s="13">
        <v>6001.3</v>
      </c>
      <c r="F92" s="8">
        <f t="shared" si="1"/>
        <v>6001.3</v>
      </c>
      <c r="G92" s="8"/>
    </row>
    <row r="93" spans="1:7" ht="15" customHeight="1">
      <c r="A93" s="52">
        <v>3</v>
      </c>
      <c r="B93" s="12" t="s">
        <v>92</v>
      </c>
      <c r="C93" s="9" t="s">
        <v>5</v>
      </c>
      <c r="D93" s="57">
        <v>1</v>
      </c>
      <c r="E93" s="30">
        <v>4193.1</v>
      </c>
      <c r="F93" s="8">
        <f t="shared" si="1"/>
        <v>4193.1</v>
      </c>
      <c r="G93" s="8"/>
    </row>
    <row r="94" spans="1:7" ht="15">
      <c r="A94" s="1">
        <v>4</v>
      </c>
      <c r="B94" s="12" t="s">
        <v>66</v>
      </c>
      <c r="C94" s="9" t="s">
        <v>5</v>
      </c>
      <c r="D94" s="57">
        <v>1</v>
      </c>
      <c r="E94" s="30">
        <v>371.27</v>
      </c>
      <c r="F94" s="8">
        <f t="shared" si="1"/>
        <v>371.27</v>
      </c>
      <c r="G94" s="8"/>
    </row>
    <row r="95" spans="1:7" ht="25.5">
      <c r="A95" s="52">
        <v>5</v>
      </c>
      <c r="B95" s="12" t="s">
        <v>110</v>
      </c>
      <c r="C95" s="1" t="s">
        <v>4</v>
      </c>
      <c r="D95" s="57">
        <v>1</v>
      </c>
      <c r="E95" s="13">
        <v>70.72</v>
      </c>
      <c r="F95" s="8">
        <f t="shared" si="1"/>
        <v>70.72</v>
      </c>
      <c r="G95" s="8"/>
    </row>
    <row r="96" spans="1:7" ht="15" customHeight="1">
      <c r="A96" s="1">
        <v>6</v>
      </c>
      <c r="B96" s="12" t="s">
        <v>67</v>
      </c>
      <c r="C96" s="1" t="s">
        <v>4</v>
      </c>
      <c r="D96" s="57">
        <v>1</v>
      </c>
      <c r="E96" s="13">
        <v>21.88</v>
      </c>
      <c r="F96" s="8">
        <f t="shared" si="1"/>
        <v>21.88</v>
      </c>
      <c r="G96" s="8"/>
    </row>
    <row r="97" spans="1:7" ht="15">
      <c r="A97" s="52">
        <v>7</v>
      </c>
      <c r="B97" s="12" t="s">
        <v>101</v>
      </c>
      <c r="C97" s="1" t="s">
        <v>6</v>
      </c>
      <c r="D97" s="57">
        <v>1</v>
      </c>
      <c r="E97" s="17">
        <v>88.58</v>
      </c>
      <c r="F97" s="8">
        <f t="shared" si="1"/>
        <v>88.58</v>
      </c>
      <c r="G97" s="8"/>
    </row>
    <row r="98" spans="1:7" ht="15">
      <c r="A98" s="1">
        <v>8</v>
      </c>
      <c r="B98" s="50" t="s">
        <v>87</v>
      </c>
      <c r="C98" s="36" t="s">
        <v>50</v>
      </c>
      <c r="D98" s="57">
        <v>1</v>
      </c>
      <c r="E98" s="42">
        <v>8.33</v>
      </c>
      <c r="F98" s="8">
        <f t="shared" si="1"/>
        <v>8.33</v>
      </c>
      <c r="G98" s="8"/>
    </row>
    <row r="99" spans="1:7" ht="15">
      <c r="A99" s="5"/>
      <c r="B99" s="6" t="s">
        <v>68</v>
      </c>
      <c r="C99" s="5"/>
      <c r="D99" s="57"/>
      <c r="E99" s="39"/>
      <c r="F99" s="8"/>
      <c r="G99" s="8"/>
    </row>
    <row r="100" spans="1:7" ht="15">
      <c r="A100" s="1">
        <v>1</v>
      </c>
      <c r="B100" s="12" t="s">
        <v>102</v>
      </c>
      <c r="C100" s="1" t="s">
        <v>3</v>
      </c>
      <c r="D100" s="57">
        <v>1</v>
      </c>
      <c r="E100" s="13">
        <v>309.68</v>
      </c>
      <c r="F100" s="8">
        <f t="shared" si="1"/>
        <v>309.68</v>
      </c>
      <c r="G100" s="8"/>
    </row>
    <row r="101" spans="1:7" ht="15" customHeight="1">
      <c r="A101" s="1">
        <v>2</v>
      </c>
      <c r="B101" s="12" t="s">
        <v>111</v>
      </c>
      <c r="C101" s="1" t="s">
        <v>4</v>
      </c>
      <c r="D101" s="57">
        <v>1</v>
      </c>
      <c r="E101" s="13">
        <v>70.72</v>
      </c>
      <c r="F101" s="8">
        <f t="shared" si="1"/>
        <v>70.72</v>
      </c>
      <c r="G101" s="8"/>
    </row>
    <row r="102" spans="1:7" ht="15" customHeight="1">
      <c r="A102" s="1">
        <v>3</v>
      </c>
      <c r="B102" s="12" t="s">
        <v>93</v>
      </c>
      <c r="C102" s="1" t="s">
        <v>4</v>
      </c>
      <c r="D102" s="57">
        <v>1</v>
      </c>
      <c r="E102" s="17">
        <v>11.1</v>
      </c>
      <c r="F102" s="8">
        <f aca="true" t="shared" si="2" ref="F102:F107">D102*E102</f>
        <v>11.1</v>
      </c>
      <c r="G102" s="8"/>
    </row>
    <row r="103" spans="1:8" ht="15">
      <c r="A103" s="1">
        <v>4</v>
      </c>
      <c r="B103" s="69" t="s">
        <v>69</v>
      </c>
      <c r="C103" s="68" t="s">
        <v>4</v>
      </c>
      <c r="D103" s="61">
        <v>1</v>
      </c>
      <c r="E103" s="70">
        <v>5.4</v>
      </c>
      <c r="F103" s="63">
        <f t="shared" si="2"/>
        <v>5.4</v>
      </c>
      <c r="G103" s="63"/>
      <c r="H103" s="58"/>
    </row>
    <row r="104" spans="1:7" ht="15" customHeight="1">
      <c r="A104" s="1">
        <v>5</v>
      </c>
      <c r="B104" s="12" t="s">
        <v>70</v>
      </c>
      <c r="C104" s="9" t="s">
        <v>3</v>
      </c>
      <c r="D104" s="57">
        <v>1</v>
      </c>
      <c r="E104" s="30">
        <v>40.85</v>
      </c>
      <c r="F104" s="8">
        <f t="shared" si="2"/>
        <v>40.85</v>
      </c>
      <c r="G104" s="8"/>
    </row>
    <row r="105" spans="1:7" ht="25.5">
      <c r="A105" s="1">
        <v>6</v>
      </c>
      <c r="B105" s="12" t="s">
        <v>71</v>
      </c>
      <c r="C105" s="1" t="s">
        <v>3</v>
      </c>
      <c r="D105" s="57">
        <v>1</v>
      </c>
      <c r="E105" s="17">
        <v>91.76</v>
      </c>
      <c r="F105" s="8">
        <f t="shared" si="2"/>
        <v>91.76</v>
      </c>
      <c r="G105" s="8"/>
    </row>
    <row r="106" spans="1:7" ht="15">
      <c r="A106" s="1">
        <v>7</v>
      </c>
      <c r="B106" s="12" t="s">
        <v>72</v>
      </c>
      <c r="C106" s="1" t="s">
        <v>4</v>
      </c>
      <c r="D106" s="57">
        <v>1</v>
      </c>
      <c r="E106" s="17">
        <v>5.7</v>
      </c>
      <c r="F106" s="8">
        <f t="shared" si="2"/>
        <v>5.7</v>
      </c>
      <c r="G106" s="8"/>
    </row>
    <row r="107" spans="1:7" ht="15">
      <c r="A107" s="1">
        <v>8</v>
      </c>
      <c r="B107" s="12" t="s">
        <v>94</v>
      </c>
      <c r="C107" s="1" t="s">
        <v>73</v>
      </c>
      <c r="D107" s="57">
        <v>1</v>
      </c>
      <c r="E107" s="13">
        <v>48.02</v>
      </c>
      <c r="F107" s="8">
        <f t="shared" si="2"/>
        <v>48.02</v>
      </c>
      <c r="G107" s="8"/>
    </row>
    <row r="108" spans="1:7" ht="15">
      <c r="A108" s="78" t="s">
        <v>118</v>
      </c>
      <c r="B108" s="79"/>
      <c r="C108" s="79"/>
      <c r="D108" s="79"/>
      <c r="E108" s="80"/>
      <c r="F108" s="8"/>
      <c r="G108" s="8"/>
    </row>
    <row r="109" spans="1:7" ht="15">
      <c r="A109" s="81"/>
      <c r="B109" s="81"/>
      <c r="C109" s="81"/>
      <c r="D109" s="81"/>
      <c r="E109" s="81"/>
      <c r="F109" s="81"/>
      <c r="G109" s="8"/>
    </row>
  </sheetData>
  <sheetProtection/>
  <mergeCells count="5">
    <mergeCell ref="A3:F3"/>
    <mergeCell ref="A1:F1"/>
    <mergeCell ref="A2:F2"/>
    <mergeCell ref="A109:F109"/>
    <mergeCell ref="A108:E108"/>
  </mergeCells>
  <printOptions horizontalCentered="1"/>
  <pageMargins left="0.17" right="0.17" top="0.75" bottom="0.75" header="0.3" footer="0.3"/>
  <pageSetup horizontalDpi="600" verticalDpi="600" orientation="portrait" scale="74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Mariam Bochorishvili</cp:lastModifiedBy>
  <cp:lastPrinted>2021-04-12T07:49:01Z</cp:lastPrinted>
  <dcterms:created xsi:type="dcterms:W3CDTF">2011-10-05T13:08:43Z</dcterms:created>
  <dcterms:modified xsi:type="dcterms:W3CDTF">2021-04-26T11:47:18Z</dcterms:modified>
  <cp:category/>
  <cp:version/>
  <cp:contentType/>
  <cp:contentStatus/>
</cp:coreProperties>
</file>