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1CB16967-ACDA-47A8-9765-488FABAAD18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73" i="1" l="1"/>
  <c r="I39" i="1" l="1"/>
  <c r="I40" i="1" l="1"/>
  <c r="I41" i="1" s="1"/>
  <c r="I42" i="1" l="1"/>
  <c r="I43" i="1" l="1"/>
  <c r="I44" i="1" s="1"/>
  <c r="I45" i="1" l="1"/>
  <c r="I46" i="1" s="1"/>
  <c r="I47" i="1" l="1"/>
  <c r="I48" i="1" s="1"/>
</calcChain>
</file>

<file path=xl/sharedStrings.xml><?xml version="1.0" encoding="utf-8"?>
<sst xmlns="http://schemas.openxmlformats.org/spreadsheetml/2006/main" count="88" uniqueCount="53">
  <si>
    <t xml:space="preserve"> savaraudo xarjTaRricxva</t>
  </si>
  <si>
    <t>samuSaos CamonaTvali</t>
  </si>
  <si>
    <t>ganzom
ileba</t>
  </si>
  <si>
    <t>raode
noba</t>
  </si>
  <si>
    <t>masala</t>
  </si>
  <si>
    <t>xelfasi</t>
  </si>
  <si>
    <t>jami</t>
  </si>
  <si>
    <t>erT.fasi</t>
  </si>
  <si>
    <t>#</t>
  </si>
  <si>
    <t>grZ/m</t>
  </si>
  <si>
    <t>spilenZis sadenis mowyoba kveTiT 3*2,5 (ormagi izolaciiT) gofrirebuli milSi gatarebiT dekoratiuli sanaTebisTvis (miwaSi CadebiT siRrmiT aranakleb 50 smA)</t>
  </si>
  <si>
    <t>cali</t>
  </si>
  <si>
    <t xml:space="preserve">orpolusiani 16 amperiani avtomatis mowyoba  </t>
  </si>
  <si>
    <t xml:space="preserve">transportis xarji </t>
  </si>
  <si>
    <t>zednadebi xarji</t>
  </si>
  <si>
    <t>gegmiuri dagroveba</t>
  </si>
  <si>
    <t>gauTvaliswinebeli xarji</t>
  </si>
  <si>
    <t>d.R.g.</t>
  </si>
  <si>
    <r>
      <t>მ</t>
    </r>
    <r>
      <rPr>
        <sz val="12"/>
        <color theme="1"/>
        <rFont val="Calibri"/>
        <family val="2"/>
      </rPr>
      <t>²</t>
    </r>
  </si>
  <si>
    <r>
      <t>m</t>
    </r>
    <r>
      <rPr>
        <sz val="12"/>
        <color theme="1"/>
        <rFont val="Calibri"/>
        <family val="2"/>
      </rPr>
      <t>³</t>
    </r>
  </si>
  <si>
    <t xml:space="preserve">hermetuli gamanawilebeli kolofebis mowyoba </t>
  </si>
  <si>
    <t>dasasvenebli skveris mowyobis samuSaoebi</t>
  </si>
  <si>
    <t xml:space="preserve">sabavSvo moedanze  atraqcionis mowyoba (Cabetoneba CaankerebiT) (eskizis  Sesabamisad) </t>
  </si>
  <si>
    <t>damiwebis konturis mowyoba</t>
  </si>
  <si>
    <t>betonis dekoratiuli dawnexili qvafenilis mowyoba sisqiT 4 sm qviSa/cementis narevze (daxriT 2%) (vizuali da xarisxi SeTanxmdes damkveTTan)</t>
  </si>
  <si>
    <t>qviSa/cementis narevis 1/8 fenis mowyoba betonis dekoratiuli qvafenilis qveS (saSualo sisqiT 3 sm)</t>
  </si>
  <si>
    <t>fraqciuli RorRis safuZvlis mowyoba 5-40mm   sabavSvo moednisაTvisa da dekoratiuli qvafenilisTvis  (sisqiT 10sm)</t>
  </si>
  <si>
    <r>
      <t xml:space="preserve">ganaTebis dgarebisa da or sanaTiani sanaTis (20 vatiani) mowyoba (ix.eskizi) (dabetonebiT) miwis zedapiridan </t>
    </r>
    <r>
      <rPr>
        <sz val="12"/>
        <color theme="1"/>
        <rFont val="Calibri"/>
        <family val="2"/>
      </rPr>
      <t>H</t>
    </r>
    <r>
      <rPr>
        <sz val="12"/>
        <color theme="1"/>
        <rFont val="AcadNusx"/>
      </rPr>
      <t>=3.00 m</t>
    </r>
  </si>
  <si>
    <t>nagvis  urnis mowyoba (vizualizali da teq. maxasiaTeblebi aucileblad SeTanxmebiT damkveTTan )</t>
  </si>
  <si>
    <r>
      <t>m</t>
    </r>
    <r>
      <rPr>
        <sz val="12"/>
        <color theme="1"/>
        <rFont val="Calibri"/>
        <family val="2"/>
      </rPr>
      <t>²</t>
    </r>
  </si>
  <si>
    <r>
      <t xml:space="preserve">sabavSvo moedanze betonis safuZvlis mowyoba,  sisqiT 7sm    </t>
    </r>
    <r>
      <rPr>
        <sz val="12"/>
        <color theme="1"/>
        <rFont val="Calibri"/>
        <family val="2"/>
      </rPr>
      <t>B-</t>
    </r>
    <r>
      <rPr>
        <sz val="12"/>
        <color theme="1"/>
        <rFont val="AcadNusx"/>
      </rPr>
      <t xml:space="preserve">15 </t>
    </r>
  </si>
  <si>
    <t>or adgiliani saqanelas mowyoba (Cabetoneba; Caankereba)   (eskizis Sesabamisad) (qarxnuli)</t>
  </si>
  <si>
    <t>or adgiliani aiwona daiwonas mowyoba (Cabetoneba ; Caankereba) (eskizis Sesabamisad) (qarxnuli)</t>
  </si>
  <si>
    <t xml:space="preserve">miwis safaris Setana da koindaris daTesva </t>
  </si>
  <si>
    <t>biTunis emulsiis fenis mowyoba wvrilarcvlovani asfaltis safarisaTvis</t>
  </si>
  <si>
    <t>wvrilmarcvlovani asfaltis safaris dageba (sisqiT 5 sm)</t>
  </si>
  <si>
    <t>asfaltis moedani</t>
  </si>
  <si>
    <t xml:space="preserve">gruntis damuSaveba dekoratiuli bordiurebisaTvis (290*0.2*0.3) </t>
  </si>
  <si>
    <t>kibis ujredis mowoba</t>
  </si>
  <si>
    <t>gruntis damuSaveba baqnisa da kibis ujredis mosawyobad</t>
  </si>
  <si>
    <t>teritoriis dasufTaveba, samSeneblo da sayofacxovrebo nagavis gatana</t>
  </si>
  <si>
    <t>kibis safexurebis, Sublebis, saTavisebisa da baqnis mopirkeTeba bazaltis filiT sisqiT 3sm</t>
  </si>
  <si>
    <t xml:space="preserve">teritoriis vertikaluri dagegmareba, miwis moWra mosworeba meqanizmiT da zedmeti gruntis gatana </t>
  </si>
  <si>
    <t xml:space="preserve">dekoratiuli bordiurebis mowyoba dek. Qqvafenilisa, asfaltis safarisa  da rezinis moednisaTvis mowyoba betonis safuZvelze (8*20 sm) </t>
  </si>
  <si>
    <t>sabavSvo moedanze rezinis filebis mowyoba webos mastikaze  (sisqiT 2 sm)</t>
  </si>
  <si>
    <r>
      <t xml:space="preserve">zurgiani saparke skamebis mowyoba </t>
    </r>
    <r>
      <rPr>
        <sz val="12"/>
        <color theme="1"/>
        <rFont val="Calibri"/>
        <family val="2"/>
      </rPr>
      <t>L</t>
    </r>
    <r>
      <rPr>
        <sz val="12"/>
        <color theme="1"/>
        <rFont val="AcadNusx"/>
      </rPr>
      <t>=180 liTonis milkvadratis karkasiT (50*30*3mm), xis detalebi (sisqiT 4 sm) garanduli da ormagi xis laqiT (eskizis Sesabamisad)</t>
    </r>
  </si>
  <si>
    <t>fraqciuli RorRis safuZvlis mowyoba 0-70mm asfaltobetonis safarisaTvis sisqiT 10 sm (meqanizmis datkepniT)</t>
  </si>
  <si>
    <t>karkasze orgminisa (sisqiT 5mm) da rgolis  mowyoba  badiT.    (sxvadasxva simaRleze, simaRleebi dazustdes damkveTTan)</t>
  </si>
  <si>
    <t>q. gorSi Walis dasaxlebaSi dasasvenebeli da sabavSvo skveris mowyobis samuSaoebis</t>
  </si>
  <si>
    <r>
      <t xml:space="preserve">kibis ujredis, saTavisebisa da baqnis mowyoba betoniT </t>
    </r>
    <r>
      <rPr>
        <sz val="12"/>
        <color theme="1"/>
        <rFont val="Calibri"/>
        <family val="2"/>
      </rPr>
      <t>B-</t>
    </r>
    <r>
      <rPr>
        <sz val="12"/>
        <color theme="1"/>
        <rFont val="AcadNusx"/>
      </rPr>
      <t xml:space="preserve">15 </t>
    </r>
  </si>
  <si>
    <t>sakalaTburTo faris mowyoba liTonis milkvadratiT. (dgari 120*120*4mm dabetonebiT 0,00 niSnulidan -0,70 sm; gambjenebi 80*80*3; karkasi 20*40*3) (eskiziTan miaxloebuli) (liTonis detalebis SeRebva antikoroziuli TeTri saRebaviT)</t>
  </si>
  <si>
    <t>fanCaturis mowyoba milkvadratiT 60*60*3 mm; 30*30*2mm. skamebi da magida xis zedapiriT milkvadratis karkasze. MmoTuTuebuli Tuniqis furclis (sisqiT 0,05mm) gadaxurviT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</si>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</sst>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</font>
    <font>
      <b/>
      <sz val="12"/>
      <name val="AcadNusx"/>
    </font>
    <font>
      <sz val="11"/>
      <color theme="1"/>
      <name val="AcadNusx"/>
    </font>
    <font>
      <sz val="12"/>
      <name val="AcadNusx"/>
    </font>
    <font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/>
    <xf numFmtId="0" fontId="0" fillId="0" borderId="0" xfId="0" applyFill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0" fontId="1" fillId="0" borderId="0" xfId="0" applyFont="1"/>
    <xf numFmtId="0" fontId="2" fillId="0" borderId="0" xfId="0" applyFont="1" applyFill="1" applyBorder="1"/>
    <xf numFmtId="0" fontId="0" fillId="0" borderId="0" xfId="0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6"/>
  <sheetViews>
    <sheetView tabSelected="1" zoomScale="130" zoomScaleNormal="130" workbookViewId="0">
      <selection activeCell="I39" sqref="I39"/>
    </sheetView>
  </sheetViews>
  <sheetFormatPr defaultRowHeight="15" x14ac:dyDescent="0.25"/>
  <cols>
    <col min="1" max="1" width="3.28515625" bestFit="1" customWidth="1"/>
    <col min="2" max="2" width="109.140625" customWidth="1"/>
    <col min="3" max="3" width="9.42578125" bestFit="1" customWidth="1"/>
    <col min="4" max="4" width="11.5703125" customWidth="1"/>
    <col min="5" max="5" width="11.28515625" bestFit="1" customWidth="1"/>
    <col min="6" max="6" width="12" customWidth="1"/>
    <col min="7" max="7" width="11.28515625" bestFit="1" customWidth="1"/>
    <col min="8" max="9" width="10" bestFit="1" customWidth="1"/>
    <col min="10" max="10" width="6" bestFit="1" customWidth="1"/>
    <col min="22" max="22" width="14.7109375" customWidth="1"/>
    <col min="25" max="25" width="11.7109375" customWidth="1"/>
  </cols>
  <sheetData>
    <row r="1" spans="1:19" ht="35.25" customHeight="1" x14ac:dyDescent="0.25">
      <c r="A1" s="40" t="s">
        <v>48</v>
      </c>
      <c r="B1" s="41"/>
      <c r="C1" s="41"/>
      <c r="D1" s="41"/>
      <c r="E1" s="41"/>
      <c r="F1" s="41"/>
      <c r="G1" s="41"/>
      <c r="H1" s="41"/>
      <c r="I1" s="41"/>
    </row>
    <row r="2" spans="1:19" ht="17.25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19" ht="16.5" x14ac:dyDescent="0.25">
      <c r="A3" s="43"/>
      <c r="B3" s="43" t="s">
        <v>1</v>
      </c>
      <c r="C3" s="44" t="s">
        <v>2</v>
      </c>
      <c r="D3" s="44" t="s">
        <v>3</v>
      </c>
      <c r="E3" s="43" t="s">
        <v>4</v>
      </c>
      <c r="F3" s="43"/>
      <c r="G3" s="43" t="s">
        <v>5</v>
      </c>
      <c r="H3" s="43"/>
      <c r="I3" s="43" t="s">
        <v>6</v>
      </c>
    </row>
    <row r="4" spans="1:19" ht="16.5" x14ac:dyDescent="0.25">
      <c r="A4" s="43"/>
      <c r="B4" s="43"/>
      <c r="C4" s="44"/>
      <c r="D4" s="44"/>
      <c r="E4" s="2" t="s">
        <v>7</v>
      </c>
      <c r="F4" s="2" t="s">
        <v>6</v>
      </c>
      <c r="G4" s="2" t="s">
        <v>7</v>
      </c>
      <c r="H4" s="2" t="s">
        <v>6</v>
      </c>
      <c r="I4" s="43"/>
    </row>
    <row r="5" spans="1:19" ht="17.25" x14ac:dyDescent="0.25">
      <c r="A5" s="13" t="s">
        <v>8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</row>
    <row r="6" spans="1:19" ht="17.25" x14ac:dyDescent="0.25">
      <c r="A6" s="13"/>
      <c r="B6" s="13" t="s">
        <v>21</v>
      </c>
      <c r="C6" s="13"/>
      <c r="D6" s="13"/>
      <c r="E6" s="13"/>
      <c r="F6" s="13"/>
      <c r="G6" s="13"/>
      <c r="H6" s="13"/>
      <c r="I6" s="13"/>
    </row>
    <row r="7" spans="1:19" ht="33" x14ac:dyDescent="0.25">
      <c r="A7" s="36">
        <v>1</v>
      </c>
      <c r="B7" s="1" t="s">
        <v>42</v>
      </c>
      <c r="C7" s="35" t="s">
        <v>18</v>
      </c>
      <c r="D7" s="3">
        <v>900</v>
      </c>
      <c r="E7" s="3"/>
      <c r="F7" s="3"/>
      <c r="G7" s="3"/>
      <c r="H7" s="3"/>
      <c r="I7" s="3"/>
    </row>
    <row r="8" spans="1:19" ht="16.5" x14ac:dyDescent="0.25">
      <c r="A8" s="35">
        <v>2</v>
      </c>
      <c r="B8" s="1" t="s">
        <v>37</v>
      </c>
      <c r="C8" s="35" t="s">
        <v>19</v>
      </c>
      <c r="D8" s="3">
        <v>17.399999999999999</v>
      </c>
      <c r="E8" s="3"/>
      <c r="F8" s="3"/>
      <c r="G8" s="3"/>
      <c r="H8" s="3"/>
      <c r="I8" s="3"/>
      <c r="S8" s="10"/>
    </row>
    <row r="9" spans="1:19" ht="33" x14ac:dyDescent="0.25">
      <c r="A9" s="36">
        <v>3</v>
      </c>
      <c r="B9" s="1" t="s">
        <v>26</v>
      </c>
      <c r="C9" s="35" t="s">
        <v>19</v>
      </c>
      <c r="D9" s="3">
        <v>30.55</v>
      </c>
      <c r="E9" s="3"/>
      <c r="F9" s="3"/>
      <c r="G9" s="3"/>
      <c r="H9" s="3"/>
      <c r="I9" s="3"/>
    </row>
    <row r="10" spans="1:19" ht="33" x14ac:dyDescent="0.25">
      <c r="A10" s="36">
        <v>4</v>
      </c>
      <c r="B10" s="1" t="s">
        <v>43</v>
      </c>
      <c r="C10" s="35" t="s">
        <v>9</v>
      </c>
      <c r="D10" s="3">
        <v>290</v>
      </c>
      <c r="E10" s="3"/>
      <c r="F10" s="3"/>
      <c r="G10" s="3"/>
      <c r="H10" s="3"/>
      <c r="I10" s="3"/>
    </row>
    <row r="11" spans="1:19" ht="33" x14ac:dyDescent="0.25">
      <c r="A11" s="35">
        <v>5</v>
      </c>
      <c r="B11" s="1" t="s">
        <v>25</v>
      </c>
      <c r="C11" s="35" t="s">
        <v>19</v>
      </c>
      <c r="D11" s="3">
        <v>7.95</v>
      </c>
      <c r="E11" s="3"/>
      <c r="F11" s="3"/>
      <c r="G11" s="3"/>
      <c r="H11" s="3"/>
      <c r="I11" s="3"/>
    </row>
    <row r="12" spans="1:19" ht="33" x14ac:dyDescent="0.25">
      <c r="A12" s="36">
        <v>6</v>
      </c>
      <c r="B12" s="1" t="s">
        <v>24</v>
      </c>
      <c r="C12" s="35" t="s">
        <v>18</v>
      </c>
      <c r="D12" s="3">
        <v>245</v>
      </c>
      <c r="E12" s="3"/>
      <c r="F12" s="3"/>
      <c r="G12" s="3"/>
      <c r="H12" s="3"/>
      <c r="I12" s="3"/>
    </row>
    <row r="13" spans="1:19" ht="16.5" x14ac:dyDescent="0.25">
      <c r="A13" s="36">
        <v>7</v>
      </c>
      <c r="B13" s="1" t="s">
        <v>30</v>
      </c>
      <c r="C13" s="35" t="s">
        <v>19</v>
      </c>
      <c r="D13" s="3">
        <v>4.4000000000000004</v>
      </c>
      <c r="E13" s="3"/>
      <c r="F13" s="3"/>
      <c r="G13" s="3"/>
      <c r="H13" s="3"/>
      <c r="I13" s="3"/>
    </row>
    <row r="14" spans="1:19" ht="16.5" x14ac:dyDescent="0.25">
      <c r="A14" s="35">
        <v>8</v>
      </c>
      <c r="B14" s="1" t="s">
        <v>44</v>
      </c>
      <c r="C14" s="35" t="s">
        <v>18</v>
      </c>
      <c r="D14" s="3">
        <v>62</v>
      </c>
      <c r="E14" s="3"/>
      <c r="F14" s="3"/>
      <c r="G14" s="3"/>
      <c r="H14" s="3"/>
      <c r="I14" s="3"/>
    </row>
    <row r="15" spans="1:19" ht="33" x14ac:dyDescent="0.25">
      <c r="A15" s="36">
        <v>9</v>
      </c>
      <c r="B15" s="1" t="s">
        <v>10</v>
      </c>
      <c r="C15" s="35" t="s">
        <v>9</v>
      </c>
      <c r="D15" s="3">
        <v>250</v>
      </c>
      <c r="E15" s="3"/>
      <c r="F15" s="3"/>
      <c r="G15" s="3"/>
      <c r="H15" s="3"/>
      <c r="I15" s="3"/>
    </row>
    <row r="16" spans="1:19" ht="16.5" x14ac:dyDescent="0.25">
      <c r="A16" s="36">
        <v>10</v>
      </c>
      <c r="B16" s="1" t="s">
        <v>20</v>
      </c>
      <c r="C16" s="35" t="s">
        <v>11</v>
      </c>
      <c r="D16" s="3">
        <v>17</v>
      </c>
      <c r="E16" s="3"/>
      <c r="F16" s="3"/>
      <c r="G16" s="3"/>
      <c r="H16" s="3"/>
      <c r="I16" s="3"/>
    </row>
    <row r="17" spans="1:10" ht="16.5" x14ac:dyDescent="0.25">
      <c r="A17" s="35">
        <v>11</v>
      </c>
      <c r="B17" s="1" t="s">
        <v>12</v>
      </c>
      <c r="C17" s="35" t="s">
        <v>11</v>
      </c>
      <c r="D17" s="3">
        <v>1</v>
      </c>
      <c r="E17" s="3"/>
      <c r="F17" s="3"/>
      <c r="G17" s="3"/>
      <c r="H17" s="3"/>
      <c r="I17" s="3"/>
    </row>
    <row r="18" spans="1:10" ht="16.5" x14ac:dyDescent="0.25">
      <c r="A18" s="36">
        <v>12</v>
      </c>
      <c r="B18" s="1" t="s">
        <v>23</v>
      </c>
      <c r="C18" s="35" t="s">
        <v>11</v>
      </c>
      <c r="D18" s="16">
        <v>1</v>
      </c>
      <c r="E18" s="3"/>
      <c r="F18" s="3"/>
      <c r="G18" s="3"/>
      <c r="H18" s="3"/>
      <c r="I18" s="3"/>
    </row>
    <row r="19" spans="1:10" ht="33" x14ac:dyDescent="0.25">
      <c r="A19" s="36">
        <v>13</v>
      </c>
      <c r="B19" s="1" t="s">
        <v>27</v>
      </c>
      <c r="C19" s="35" t="s">
        <v>11</v>
      </c>
      <c r="D19" s="3">
        <v>17</v>
      </c>
      <c r="E19" s="3"/>
      <c r="F19" s="3"/>
      <c r="G19" s="3"/>
      <c r="H19" s="3"/>
      <c r="I19" s="3"/>
    </row>
    <row r="20" spans="1:10" ht="33" x14ac:dyDescent="0.25">
      <c r="A20" s="35">
        <v>14</v>
      </c>
      <c r="B20" s="1" t="s">
        <v>45</v>
      </c>
      <c r="C20" s="35" t="s">
        <v>11</v>
      </c>
      <c r="D20" s="3">
        <v>12</v>
      </c>
      <c r="E20" s="3"/>
      <c r="F20" s="3"/>
      <c r="G20" s="3"/>
      <c r="H20" s="3"/>
      <c r="I20" s="3"/>
    </row>
    <row r="21" spans="1:10" ht="33" x14ac:dyDescent="0.25">
      <c r="A21" s="36">
        <v>15</v>
      </c>
      <c r="B21" s="1" t="s">
        <v>28</v>
      </c>
      <c r="C21" s="35" t="s">
        <v>11</v>
      </c>
      <c r="D21" s="3">
        <v>12</v>
      </c>
      <c r="E21" s="3"/>
      <c r="F21" s="3"/>
      <c r="G21" s="3"/>
      <c r="H21" s="3"/>
      <c r="I21" s="3"/>
    </row>
    <row r="22" spans="1:10" ht="17.25" customHeight="1" x14ac:dyDescent="0.25">
      <c r="A22" s="36">
        <v>16</v>
      </c>
      <c r="B22" s="1" t="s">
        <v>22</v>
      </c>
      <c r="C22" s="35" t="s">
        <v>11</v>
      </c>
      <c r="D22" s="3">
        <v>1</v>
      </c>
      <c r="E22" s="16"/>
      <c r="F22" s="3"/>
      <c r="G22" s="3"/>
      <c r="H22" s="3"/>
      <c r="I22" s="3"/>
    </row>
    <row r="23" spans="1:10" ht="33" x14ac:dyDescent="0.25">
      <c r="A23" s="35">
        <v>17</v>
      </c>
      <c r="B23" s="1" t="s">
        <v>32</v>
      </c>
      <c r="C23" s="35" t="s">
        <v>11</v>
      </c>
      <c r="D23" s="16">
        <v>2</v>
      </c>
      <c r="E23" s="3"/>
      <c r="F23" s="3"/>
      <c r="G23" s="3"/>
      <c r="H23" s="3"/>
      <c r="I23" s="3"/>
      <c r="J23" s="23"/>
    </row>
    <row r="24" spans="1:10" ht="33" x14ac:dyDescent="0.25">
      <c r="A24" s="36">
        <v>18</v>
      </c>
      <c r="B24" s="1" t="s">
        <v>31</v>
      </c>
      <c r="C24" s="35" t="s">
        <v>11</v>
      </c>
      <c r="D24" s="16">
        <v>1</v>
      </c>
      <c r="E24" s="3"/>
      <c r="F24" s="3"/>
      <c r="G24" s="3"/>
      <c r="H24" s="3"/>
      <c r="I24" s="3"/>
    </row>
    <row r="25" spans="1:10" ht="17.25" customHeight="1" x14ac:dyDescent="0.25">
      <c r="A25" s="36">
        <v>19</v>
      </c>
      <c r="B25" s="1" t="s">
        <v>33</v>
      </c>
      <c r="C25" s="35" t="s">
        <v>29</v>
      </c>
      <c r="D25" s="16">
        <v>650</v>
      </c>
      <c r="E25" s="3"/>
      <c r="F25" s="3"/>
      <c r="G25" s="3"/>
      <c r="H25" s="3"/>
      <c r="I25" s="3"/>
    </row>
    <row r="26" spans="1:10" ht="49.5" x14ac:dyDescent="0.25">
      <c r="A26" s="35">
        <v>20</v>
      </c>
      <c r="B26" s="1" t="s">
        <v>51</v>
      </c>
      <c r="C26" s="35" t="s">
        <v>11</v>
      </c>
      <c r="D26" s="16">
        <v>1</v>
      </c>
      <c r="E26" s="3"/>
      <c r="F26" s="3"/>
      <c r="G26" s="3"/>
      <c r="H26" s="3"/>
      <c r="I26" s="3"/>
    </row>
    <row r="27" spans="1:10" ht="17.25" customHeight="1" x14ac:dyDescent="0.25">
      <c r="A27" s="36">
        <v>21</v>
      </c>
      <c r="B27" s="1" t="s">
        <v>40</v>
      </c>
      <c r="C27" s="35" t="s">
        <v>19</v>
      </c>
      <c r="D27" s="16">
        <v>3</v>
      </c>
      <c r="E27" s="3"/>
      <c r="F27" s="3"/>
      <c r="G27" s="3"/>
      <c r="H27" s="3"/>
      <c r="I27" s="3"/>
    </row>
    <row r="28" spans="1:10" ht="17.25" customHeight="1" x14ac:dyDescent="0.25">
      <c r="A28" s="31"/>
      <c r="B28" s="29" t="s">
        <v>36</v>
      </c>
      <c r="C28" s="30"/>
      <c r="D28" s="21"/>
      <c r="E28" s="22"/>
      <c r="F28" s="22"/>
      <c r="G28" s="3"/>
      <c r="H28" s="3"/>
      <c r="I28" s="3"/>
    </row>
    <row r="29" spans="1:10" ht="33" x14ac:dyDescent="0.25">
      <c r="A29" s="28">
        <v>22</v>
      </c>
      <c r="B29" s="1" t="s">
        <v>46</v>
      </c>
      <c r="C29" s="35" t="s">
        <v>19</v>
      </c>
      <c r="D29" s="3">
        <v>7.5</v>
      </c>
      <c r="E29" s="3"/>
      <c r="F29" s="22"/>
      <c r="G29" s="3"/>
      <c r="H29" s="3"/>
      <c r="I29" s="3"/>
    </row>
    <row r="30" spans="1:10" ht="17.25" customHeight="1" x14ac:dyDescent="0.25">
      <c r="A30" s="28">
        <v>23</v>
      </c>
      <c r="B30" s="1" t="s">
        <v>34</v>
      </c>
      <c r="C30" s="35" t="s">
        <v>18</v>
      </c>
      <c r="D30" s="3">
        <v>75</v>
      </c>
      <c r="E30" s="3"/>
      <c r="F30" s="22"/>
      <c r="G30" s="3"/>
      <c r="H30" s="3"/>
      <c r="I30" s="3"/>
    </row>
    <row r="31" spans="1:10" ht="17.25" customHeight="1" x14ac:dyDescent="0.25">
      <c r="A31" s="34">
        <v>24</v>
      </c>
      <c r="B31" s="1" t="s">
        <v>35</v>
      </c>
      <c r="C31" s="35" t="s">
        <v>18</v>
      </c>
      <c r="D31" s="3">
        <v>75</v>
      </c>
      <c r="E31" s="3"/>
      <c r="F31" s="22"/>
      <c r="G31" s="3"/>
      <c r="H31" s="3"/>
      <c r="I31" s="3"/>
    </row>
    <row r="32" spans="1:10" ht="49.5" x14ac:dyDescent="0.25">
      <c r="A32" s="34">
        <v>25</v>
      </c>
      <c r="B32" s="1" t="s">
        <v>50</v>
      </c>
      <c r="C32" s="35" t="s">
        <v>11</v>
      </c>
      <c r="D32" s="16">
        <v>1</v>
      </c>
      <c r="E32" s="3"/>
      <c r="F32" s="22"/>
      <c r="G32" s="3"/>
      <c r="H32" s="3"/>
      <c r="I32" s="3"/>
    </row>
    <row r="33" spans="1:9" ht="33" x14ac:dyDescent="0.25">
      <c r="A33" s="34">
        <v>26</v>
      </c>
      <c r="B33" s="1" t="s">
        <v>47</v>
      </c>
      <c r="C33" s="35" t="s">
        <v>11</v>
      </c>
      <c r="D33" s="16">
        <v>4</v>
      </c>
      <c r="E33" s="3"/>
      <c r="F33" s="22"/>
      <c r="G33" s="3"/>
      <c r="H33" s="3"/>
      <c r="I33" s="3"/>
    </row>
    <row r="34" spans="1:9" ht="17.25" customHeight="1" x14ac:dyDescent="0.25">
      <c r="A34" s="28"/>
      <c r="B34" s="33" t="s">
        <v>38</v>
      </c>
      <c r="C34" s="27"/>
      <c r="D34" s="21"/>
      <c r="E34" s="22"/>
      <c r="F34" s="22"/>
      <c r="G34" s="3"/>
      <c r="H34" s="3"/>
      <c r="I34" s="3"/>
    </row>
    <row r="35" spans="1:9" ht="17.25" customHeight="1" x14ac:dyDescent="0.25">
      <c r="A35" s="28">
        <v>27</v>
      </c>
      <c r="B35" s="1" t="s">
        <v>39</v>
      </c>
      <c r="C35" s="35" t="s">
        <v>18</v>
      </c>
      <c r="D35" s="16">
        <v>15</v>
      </c>
      <c r="E35" s="3"/>
      <c r="F35" s="22"/>
      <c r="G35" s="3"/>
      <c r="H35" s="3"/>
      <c r="I35" s="3"/>
    </row>
    <row r="36" spans="1:9" ht="17.25" customHeight="1" x14ac:dyDescent="0.25">
      <c r="A36" s="28">
        <v>28</v>
      </c>
      <c r="B36" s="1" t="s">
        <v>49</v>
      </c>
      <c r="C36" s="35" t="s">
        <v>19</v>
      </c>
      <c r="D36" s="16">
        <v>2.5</v>
      </c>
      <c r="E36" s="3"/>
      <c r="F36" s="22"/>
      <c r="G36" s="3"/>
      <c r="H36" s="3"/>
      <c r="I36" s="3"/>
    </row>
    <row r="37" spans="1:9" ht="33" x14ac:dyDescent="0.25">
      <c r="A37" s="28">
        <v>29</v>
      </c>
      <c r="B37" s="1" t="s">
        <v>41</v>
      </c>
      <c r="C37" s="35" t="s">
        <v>18</v>
      </c>
      <c r="D37" s="16">
        <v>8.85</v>
      </c>
      <c r="E37" s="3"/>
      <c r="F37" s="22"/>
      <c r="G37" s="3"/>
      <c r="H37" s="3"/>
      <c r="I37" s="3"/>
    </row>
    <row r="38" spans="1:9" ht="17.25" x14ac:dyDescent="0.25">
      <c r="A38" s="2"/>
      <c r="B38" s="13" t="s">
        <v>6</v>
      </c>
      <c r="C38" s="2"/>
      <c r="D38" s="3"/>
      <c r="E38" s="3"/>
      <c r="F38" s="22"/>
      <c r="G38" s="3"/>
      <c r="H38" s="3"/>
      <c r="I38" s="3"/>
    </row>
    <row r="39" spans="1:9" ht="16.5" x14ac:dyDescent="0.25">
      <c r="A39" s="2"/>
      <c r="B39" s="1" t="s">
        <v>13</v>
      </c>
      <c r="C39" s="15" t="s">
        <v>52</v>
      </c>
      <c r="D39" s="3"/>
      <c r="E39" s="3"/>
      <c r="F39" s="3"/>
      <c r="G39" s="3"/>
      <c r="H39" s="3"/>
      <c r="I39" s="3" t="e">
        <f>F38*C39</f>
        <v>#VALUE!</v>
      </c>
    </row>
    <row r="40" spans="1:9" ht="17.25" x14ac:dyDescent="0.25">
      <c r="A40" s="2"/>
      <c r="B40" s="13" t="s">
        <v>6</v>
      </c>
      <c r="C40" s="15"/>
      <c r="D40" s="3"/>
      <c r="E40" s="3"/>
      <c r="F40" s="3"/>
      <c r="G40" s="3"/>
      <c r="H40" s="3"/>
      <c r="I40" s="14" t="e">
        <f>SUM(I38:I39)</f>
        <v>#VALUE!</v>
      </c>
    </row>
    <row r="41" spans="1:9" ht="16.5" x14ac:dyDescent="0.25">
      <c r="A41" s="2"/>
      <c r="B41" s="1" t="s">
        <v>14</v>
      </c>
      <c r="C41" s="15" t="s">
        <v>52</v>
      </c>
      <c r="D41" s="3"/>
      <c r="E41" s="3"/>
      <c r="F41" s="3"/>
      <c r="G41" s="3"/>
      <c r="H41" s="3"/>
      <c r="I41" s="3" t="e">
        <f>I40*C41</f>
        <v>#VALUE!</v>
      </c>
    </row>
    <row r="42" spans="1:9" ht="17.25" x14ac:dyDescent="0.25">
      <c r="A42" s="2"/>
      <c r="B42" s="13" t="s">
        <v>6</v>
      </c>
      <c r="C42" s="15"/>
      <c r="D42" s="3"/>
      <c r="E42" s="3"/>
      <c r="F42" s="3"/>
      <c r="G42" s="3"/>
      <c r="H42" s="3"/>
      <c r="I42" s="14" t="e">
        <f>SUM(I40:I41)</f>
        <v>#VALUE!</v>
      </c>
    </row>
    <row r="43" spans="1:9" ht="16.5" x14ac:dyDescent="0.25">
      <c r="A43" s="2"/>
      <c r="B43" s="1" t="s">
        <v>15</v>
      </c>
      <c r="C43" s="15" t="s">
        <v>52</v>
      </c>
      <c r="D43" s="3"/>
      <c r="E43" s="3"/>
      <c r="F43" s="3"/>
      <c r="G43" s="3"/>
      <c r="H43" s="3"/>
      <c r="I43" s="3" t="e">
        <f>I42*C43</f>
        <v>#VALUE!</v>
      </c>
    </row>
    <row r="44" spans="1:9" ht="17.25" x14ac:dyDescent="0.25">
      <c r="A44" s="2"/>
      <c r="B44" s="13" t="s">
        <v>6</v>
      </c>
      <c r="C44" s="15"/>
      <c r="D44" s="3"/>
      <c r="E44" s="3"/>
      <c r="F44" s="3"/>
      <c r="G44" s="3"/>
      <c r="H44" s="3"/>
      <c r="I44" s="14" t="e">
        <f>SUM(I42:I43)</f>
        <v>#VALUE!</v>
      </c>
    </row>
    <row r="45" spans="1:9" ht="16.5" x14ac:dyDescent="0.25">
      <c r="A45" s="2"/>
      <c r="B45" s="1" t="s">
        <v>16</v>
      </c>
      <c r="C45" s="15">
        <v>0.03</v>
      </c>
      <c r="D45" s="3"/>
      <c r="E45" s="3"/>
      <c r="F45" s="3"/>
      <c r="G45" s="3"/>
      <c r="H45" s="3"/>
      <c r="I45" s="3" t="e">
        <f>I44*C45</f>
        <v>#VALUE!</v>
      </c>
    </row>
    <row r="46" spans="1:9" ht="17.25" x14ac:dyDescent="0.25">
      <c r="A46" s="2"/>
      <c r="B46" s="13" t="s">
        <v>6</v>
      </c>
      <c r="C46" s="15"/>
      <c r="D46" s="3"/>
      <c r="E46" s="3"/>
      <c r="F46" s="3"/>
      <c r="G46" s="3"/>
      <c r="H46" s="3"/>
      <c r="I46" s="14" t="e">
        <f>SUM(I44:I45)</f>
        <v>#VALUE!</v>
      </c>
    </row>
    <row r="47" spans="1:9" ht="16.5" x14ac:dyDescent="0.25">
      <c r="A47" s="2"/>
      <c r="B47" s="1" t="s">
        <v>17</v>
      </c>
      <c r="C47" s="15">
        <v>0.18</v>
      </c>
      <c r="D47" s="3"/>
      <c r="E47" s="3"/>
      <c r="F47" s="3"/>
      <c r="G47" s="3"/>
      <c r="H47" s="3"/>
      <c r="I47" s="3" t="e">
        <f>I46*C47</f>
        <v>#VALUE!</v>
      </c>
    </row>
    <row r="48" spans="1:9" ht="17.25" x14ac:dyDescent="0.25">
      <c r="A48" s="2"/>
      <c r="B48" s="13" t="s">
        <v>6</v>
      </c>
      <c r="C48" s="15"/>
      <c r="D48" s="3"/>
      <c r="E48" s="3"/>
      <c r="F48" s="3"/>
      <c r="G48" s="3"/>
      <c r="H48" s="3"/>
      <c r="I48" s="14" t="e">
        <f>SUM(I46:I47)</f>
        <v>#VALUE!</v>
      </c>
    </row>
    <row r="60" spans="9:16" x14ac:dyDescent="0.25">
      <c r="I60" s="17"/>
      <c r="L60" s="17"/>
      <c r="M60" s="24"/>
      <c r="N60" s="24"/>
      <c r="O60" s="24"/>
      <c r="P60" s="8"/>
    </row>
    <row r="61" spans="9:16" x14ac:dyDescent="0.25">
      <c r="I61" s="17"/>
      <c r="L61" s="17"/>
      <c r="M61" s="24"/>
      <c r="N61" s="24"/>
      <c r="O61" s="24"/>
      <c r="P61" s="8"/>
    </row>
    <row r="62" spans="9:16" x14ac:dyDescent="0.25">
      <c r="I62" s="17"/>
      <c r="L62" s="17"/>
      <c r="M62" s="24"/>
      <c r="N62" s="24"/>
      <c r="O62" s="24"/>
      <c r="P62" s="8"/>
    </row>
    <row r="63" spans="9:16" x14ac:dyDescent="0.25">
      <c r="I63" s="17"/>
      <c r="L63" s="17"/>
      <c r="M63" s="24"/>
      <c r="N63" s="24"/>
      <c r="O63" s="24"/>
      <c r="P63" s="8"/>
    </row>
    <row r="64" spans="9:16" x14ac:dyDescent="0.25">
      <c r="I64" s="17"/>
      <c r="L64" s="17"/>
      <c r="M64" s="24"/>
      <c r="N64" s="24"/>
      <c r="O64" s="24"/>
      <c r="P64" s="8"/>
    </row>
    <row r="65" spans="6:21" x14ac:dyDescent="0.25">
      <c r="I65" s="17"/>
      <c r="L65" s="17"/>
      <c r="M65" s="24"/>
      <c r="N65" s="24"/>
      <c r="O65" s="24"/>
      <c r="P65" s="8"/>
    </row>
    <row r="66" spans="6:21" x14ac:dyDescent="0.25">
      <c r="I66" s="17"/>
      <c r="L66" s="17"/>
      <c r="M66" s="24"/>
      <c r="N66" s="24"/>
      <c r="O66" s="24"/>
      <c r="P66" s="8"/>
    </row>
    <row r="67" spans="6:21" x14ac:dyDescent="0.25">
      <c r="I67" s="17"/>
      <c r="L67" s="17"/>
      <c r="M67" s="24"/>
      <c r="N67" s="24"/>
      <c r="O67" s="24"/>
      <c r="P67" s="8"/>
    </row>
    <row r="68" spans="6:21" x14ac:dyDescent="0.25">
      <c r="I68" s="17"/>
      <c r="K68" s="4"/>
      <c r="L68" s="18"/>
      <c r="M68" s="19"/>
      <c r="N68" s="19"/>
      <c r="O68" s="19"/>
      <c r="P68" s="7"/>
      <c r="Q68" s="4"/>
      <c r="R68" s="6"/>
      <c r="S68" s="4"/>
      <c r="U68" s="8"/>
    </row>
    <row r="69" spans="6:21" x14ac:dyDescent="0.25">
      <c r="I69" s="17"/>
      <c r="K69" s="4"/>
      <c r="L69" s="18"/>
      <c r="M69" s="19"/>
      <c r="N69" s="19"/>
      <c r="O69" s="19"/>
      <c r="P69" s="7"/>
      <c r="Q69" s="4"/>
      <c r="R69" s="4"/>
      <c r="S69" s="4"/>
      <c r="U69" s="8"/>
    </row>
    <row r="70" spans="6:21" x14ac:dyDescent="0.25">
      <c r="F70" s="8"/>
      <c r="G70" s="8"/>
      <c r="H70" s="8"/>
      <c r="I70" s="24"/>
      <c r="K70" s="4"/>
      <c r="L70" s="18"/>
      <c r="M70" s="19"/>
      <c r="N70" s="19"/>
      <c r="O70" s="19"/>
      <c r="P70" s="7"/>
      <c r="Q70" s="4"/>
      <c r="R70" s="4"/>
      <c r="S70" s="4"/>
      <c r="U70" s="8"/>
    </row>
    <row r="71" spans="6:21" x14ac:dyDescent="0.25">
      <c r="F71" s="12"/>
      <c r="G71" s="12"/>
      <c r="H71" s="12"/>
      <c r="I71" s="32"/>
      <c r="K71" s="4"/>
      <c r="L71" s="18"/>
      <c r="M71" s="19"/>
      <c r="N71" s="19"/>
      <c r="O71" s="19"/>
      <c r="P71" s="7"/>
      <c r="Q71" s="4"/>
      <c r="R71" s="4"/>
      <c r="S71" s="4"/>
      <c r="U71" s="8"/>
    </row>
    <row r="72" spans="6:21" x14ac:dyDescent="0.25">
      <c r="F72" s="8"/>
      <c r="G72" s="8"/>
      <c r="H72" s="8"/>
      <c r="I72" s="19"/>
      <c r="K72" s="4"/>
      <c r="L72" s="18"/>
      <c r="M72" s="19"/>
      <c r="N72" s="19"/>
      <c r="O72" s="19"/>
      <c r="P72" s="7"/>
      <c r="Q72" s="4"/>
      <c r="R72" s="4"/>
      <c r="S72" s="4"/>
      <c r="U72" s="8"/>
    </row>
    <row r="73" spans="6:21" x14ac:dyDescent="0.25">
      <c r="F73" s="8"/>
      <c r="G73" s="8"/>
      <c r="H73" s="8"/>
      <c r="I73" s="19"/>
      <c r="K73" s="4"/>
      <c r="L73" s="18"/>
      <c r="M73" s="19"/>
      <c r="N73" s="19"/>
      <c r="O73" s="19"/>
      <c r="P73" s="7"/>
      <c r="Q73" s="4"/>
      <c r="R73" s="4"/>
      <c r="S73" s="4"/>
      <c r="U73" s="9">
        <f>SUM(U69:U72)</f>
        <v>0</v>
      </c>
    </row>
    <row r="74" spans="6:21" x14ac:dyDescent="0.25">
      <c r="F74" s="8"/>
      <c r="G74" s="8"/>
      <c r="H74" s="8"/>
      <c r="I74" s="19"/>
      <c r="K74" s="4"/>
      <c r="L74" s="18"/>
      <c r="M74" s="19"/>
      <c r="N74" s="19"/>
      <c r="O74" s="19"/>
      <c r="P74" s="7"/>
      <c r="Q74" s="4"/>
      <c r="R74" s="4"/>
      <c r="S74" s="4"/>
    </row>
    <row r="75" spans="6:21" x14ac:dyDescent="0.25">
      <c r="F75" s="8"/>
      <c r="G75" s="8"/>
      <c r="H75" s="8"/>
      <c r="I75" s="19"/>
      <c r="K75" s="4"/>
      <c r="L75" s="18"/>
      <c r="M75" s="19"/>
      <c r="N75" s="19"/>
      <c r="O75" s="19"/>
      <c r="P75" s="7"/>
      <c r="Q75" s="4"/>
      <c r="R75" s="4"/>
      <c r="S75" s="4"/>
    </row>
    <row r="76" spans="6:21" x14ac:dyDescent="0.25">
      <c r="F76" s="8"/>
      <c r="G76" s="8"/>
      <c r="H76" s="8"/>
      <c r="I76" s="19"/>
      <c r="K76" s="4"/>
      <c r="L76" s="18"/>
      <c r="M76" s="19"/>
      <c r="N76" s="19"/>
      <c r="O76" s="19"/>
      <c r="P76" s="7"/>
      <c r="Q76" s="4"/>
      <c r="R76" s="4"/>
      <c r="S76" s="4"/>
    </row>
    <row r="77" spans="6:21" x14ac:dyDescent="0.25">
      <c r="F77" s="8"/>
      <c r="G77" s="8"/>
      <c r="H77" s="8"/>
      <c r="I77" s="19"/>
      <c r="K77" s="4"/>
      <c r="L77" s="18"/>
      <c r="M77" s="19"/>
      <c r="N77" s="19"/>
      <c r="O77" s="19"/>
      <c r="P77" s="7"/>
      <c r="Q77" s="4"/>
      <c r="R77" s="4"/>
      <c r="S77" s="4"/>
    </row>
    <row r="78" spans="6:21" x14ac:dyDescent="0.25">
      <c r="F78" s="8"/>
      <c r="G78" s="8"/>
      <c r="H78" s="8"/>
      <c r="I78" s="19"/>
      <c r="K78" s="4"/>
      <c r="L78" s="18"/>
      <c r="M78" s="19"/>
      <c r="N78" s="19"/>
      <c r="O78" s="19"/>
      <c r="P78" s="7"/>
      <c r="Q78" s="4"/>
      <c r="R78" s="4"/>
      <c r="S78" s="4"/>
    </row>
    <row r="79" spans="6:21" x14ac:dyDescent="0.25">
      <c r="F79" s="8"/>
      <c r="G79" s="8"/>
      <c r="H79" s="8"/>
      <c r="I79" s="19"/>
      <c r="K79" s="4"/>
      <c r="L79" s="18"/>
      <c r="M79" s="19"/>
      <c r="N79" s="19"/>
      <c r="O79" s="19"/>
      <c r="P79" s="7"/>
      <c r="Q79" s="4"/>
      <c r="R79" s="4"/>
      <c r="S79" s="4"/>
    </row>
    <row r="80" spans="6:21" x14ac:dyDescent="0.25">
      <c r="F80" s="8"/>
      <c r="G80" s="8"/>
      <c r="H80" s="8"/>
      <c r="I80" s="19"/>
      <c r="K80" s="4"/>
      <c r="L80" s="18"/>
      <c r="M80" s="19"/>
      <c r="N80" s="19"/>
      <c r="O80" s="19"/>
      <c r="P80" s="7"/>
      <c r="Q80" s="4"/>
      <c r="R80" s="4"/>
      <c r="S80" s="4"/>
    </row>
    <row r="81" spans="6:26" x14ac:dyDescent="0.25">
      <c r="F81" s="8"/>
      <c r="G81" s="8"/>
      <c r="H81" s="8"/>
      <c r="I81" s="19"/>
      <c r="K81" s="4"/>
      <c r="L81" s="18"/>
      <c r="M81" s="19"/>
      <c r="N81" s="19"/>
      <c r="O81" s="19"/>
      <c r="P81" s="7"/>
      <c r="Q81" s="4"/>
      <c r="R81" s="4"/>
      <c r="S81" s="4"/>
    </row>
    <row r="82" spans="6:26" x14ac:dyDescent="0.25">
      <c r="F82" s="8"/>
      <c r="G82" s="8"/>
      <c r="H82" s="8"/>
      <c r="I82" s="19"/>
      <c r="K82" s="4"/>
      <c r="L82" s="18"/>
      <c r="M82" s="19"/>
      <c r="N82" s="19"/>
      <c r="O82" s="19"/>
      <c r="P82" s="7"/>
      <c r="Q82" s="4"/>
      <c r="R82" s="4"/>
      <c r="S82" s="4"/>
    </row>
    <row r="83" spans="6:26" x14ac:dyDescent="0.25">
      <c r="F83" s="8"/>
      <c r="G83" s="8"/>
      <c r="H83" s="8"/>
      <c r="I83" s="19"/>
      <c r="K83" s="4"/>
      <c r="L83" s="18"/>
      <c r="M83" s="19"/>
      <c r="N83" s="19"/>
      <c r="O83" s="19"/>
      <c r="P83" s="7"/>
      <c r="Q83" s="4"/>
      <c r="R83" s="7"/>
      <c r="S83" s="4"/>
    </row>
    <row r="84" spans="6:26" x14ac:dyDescent="0.25">
      <c r="F84" s="8"/>
      <c r="G84" s="8"/>
      <c r="H84" s="8"/>
      <c r="I84" s="19"/>
      <c r="K84" s="4"/>
      <c r="L84" s="18"/>
      <c r="M84" s="19"/>
      <c r="N84" s="19"/>
      <c r="O84" s="19"/>
      <c r="P84" s="7"/>
      <c r="Q84" s="4"/>
      <c r="R84" s="4"/>
      <c r="S84" s="4"/>
    </row>
    <row r="85" spans="6:26" x14ac:dyDescent="0.25">
      <c r="F85" s="8"/>
      <c r="G85" s="8"/>
      <c r="H85" s="8"/>
      <c r="I85" s="19"/>
      <c r="K85" s="4"/>
      <c r="L85" s="18"/>
      <c r="M85" s="19"/>
      <c r="N85" s="19"/>
      <c r="O85" s="19"/>
      <c r="P85" s="7"/>
      <c r="Q85" s="4"/>
      <c r="R85" s="4"/>
      <c r="S85" s="4"/>
    </row>
    <row r="86" spans="6:26" x14ac:dyDescent="0.25">
      <c r="F86" s="8"/>
      <c r="G86" s="8"/>
      <c r="H86" s="8"/>
      <c r="I86" s="19"/>
      <c r="J86" s="8"/>
      <c r="K86" s="7"/>
      <c r="L86" s="19"/>
      <c r="M86" s="19"/>
      <c r="N86" s="19"/>
      <c r="O86" s="19"/>
      <c r="P86" s="5"/>
      <c r="Q86" s="7"/>
      <c r="R86" s="7"/>
      <c r="S86" s="7"/>
      <c r="T86" s="8"/>
      <c r="U86" s="8"/>
      <c r="V86" s="8"/>
      <c r="W86" s="8"/>
      <c r="X86" s="8"/>
      <c r="Y86" s="8"/>
    </row>
    <row r="87" spans="6:26" x14ac:dyDescent="0.25">
      <c r="F87" s="8"/>
      <c r="G87" s="8"/>
      <c r="H87" s="8"/>
      <c r="I87" s="19"/>
      <c r="J87" s="37"/>
      <c r="K87" s="7"/>
      <c r="L87" s="19"/>
      <c r="M87" s="8"/>
      <c r="N87" s="25"/>
      <c r="O87" s="25"/>
      <c r="P87" s="25"/>
      <c r="Q87" s="38"/>
      <c r="R87" s="38"/>
      <c r="S87" s="7"/>
      <c r="T87" s="8"/>
      <c r="U87" s="39"/>
      <c r="V87" s="39"/>
      <c r="W87" s="8"/>
      <c r="X87" s="8"/>
      <c r="Y87" s="8"/>
    </row>
    <row r="88" spans="6:26" x14ac:dyDescent="0.25">
      <c r="F88" s="8"/>
      <c r="G88" s="8"/>
      <c r="H88" s="8"/>
      <c r="I88" s="19"/>
      <c r="J88" s="7"/>
      <c r="K88" s="7"/>
      <c r="L88" s="19"/>
      <c r="M88" s="19"/>
      <c r="N88" s="19"/>
      <c r="O88" s="19"/>
      <c r="P88" s="7"/>
      <c r="Q88" s="7"/>
      <c r="R88" s="7"/>
      <c r="S88" s="7"/>
      <c r="T88" s="8"/>
      <c r="U88" s="8"/>
      <c r="V88" s="8"/>
      <c r="W88" s="8"/>
      <c r="X88" s="8"/>
      <c r="Y88" s="8"/>
    </row>
    <row r="89" spans="6:26" x14ac:dyDescent="0.25">
      <c r="F89" s="7"/>
      <c r="G89" s="7"/>
      <c r="H89" s="7"/>
      <c r="I89" s="19"/>
      <c r="J89" s="7"/>
      <c r="K89" s="7"/>
      <c r="L89" s="19"/>
      <c r="M89" s="19"/>
      <c r="N89" s="19"/>
      <c r="O89" s="19"/>
      <c r="P89" s="7"/>
      <c r="Q89" s="7"/>
      <c r="R89" s="7"/>
      <c r="S89" s="7"/>
      <c r="T89" s="7"/>
      <c r="U89" s="7"/>
      <c r="V89" s="7"/>
      <c r="W89" s="7"/>
      <c r="X89" s="7"/>
      <c r="Y89" s="7"/>
      <c r="Z89" s="4"/>
    </row>
    <row r="90" spans="6:26" x14ac:dyDescent="0.25">
      <c r="F90" s="7"/>
      <c r="G90" s="7"/>
      <c r="H90" s="7"/>
      <c r="I90" s="19"/>
      <c r="J90" s="7"/>
      <c r="K90" s="7"/>
      <c r="L90" s="19"/>
      <c r="M90" s="19"/>
      <c r="N90" s="19"/>
      <c r="O90" s="19"/>
      <c r="P90" s="7"/>
      <c r="Q90" s="7"/>
      <c r="R90" s="7"/>
      <c r="S90" s="7"/>
      <c r="T90" s="7"/>
      <c r="U90" s="7"/>
      <c r="V90" s="7"/>
      <c r="W90" s="7"/>
      <c r="X90" s="7"/>
      <c r="Y90" s="7"/>
      <c r="Z90" s="4"/>
    </row>
    <row r="91" spans="6:26" x14ac:dyDescent="0.25">
      <c r="F91" s="7"/>
      <c r="G91" s="7"/>
      <c r="H91" s="7"/>
      <c r="I91" s="19"/>
      <c r="J91" s="7"/>
      <c r="K91" s="7"/>
      <c r="L91" s="19"/>
      <c r="M91" s="19"/>
      <c r="N91" s="19"/>
      <c r="O91" s="19"/>
      <c r="P91" s="7"/>
      <c r="Q91" s="7"/>
      <c r="R91" s="7"/>
      <c r="S91" s="7"/>
      <c r="T91" s="7"/>
      <c r="U91" s="7"/>
      <c r="V91" s="7"/>
      <c r="W91" s="7"/>
      <c r="X91" s="7"/>
      <c r="Y91" s="7"/>
      <c r="Z91" s="4"/>
    </row>
    <row r="92" spans="6:26" x14ac:dyDescent="0.25">
      <c r="F92" s="7"/>
      <c r="G92" s="7"/>
      <c r="H92" s="7"/>
      <c r="I92" s="19"/>
      <c r="J92" s="7"/>
      <c r="K92" s="7"/>
      <c r="L92" s="19"/>
      <c r="M92" s="19"/>
      <c r="N92" s="19"/>
      <c r="O92" s="19"/>
      <c r="P92" s="7"/>
      <c r="Q92" s="7"/>
      <c r="R92" s="7"/>
      <c r="S92" s="7"/>
      <c r="T92" s="7"/>
      <c r="U92" s="7"/>
      <c r="V92" s="7"/>
      <c r="W92" s="7"/>
      <c r="X92" s="7"/>
      <c r="Y92" s="7"/>
      <c r="Z92" s="4"/>
    </row>
    <row r="93" spans="6:26" x14ac:dyDescent="0.25">
      <c r="F93" s="7"/>
      <c r="G93" s="7"/>
      <c r="H93" s="7"/>
      <c r="I93" s="19"/>
      <c r="J93" s="7"/>
      <c r="K93" s="7"/>
      <c r="L93" s="19"/>
      <c r="M93" s="19"/>
      <c r="N93" s="19"/>
      <c r="O93" s="19"/>
      <c r="P93" s="7"/>
      <c r="Q93" s="7"/>
      <c r="R93" s="7"/>
      <c r="S93" s="7"/>
      <c r="T93" s="7"/>
      <c r="U93" s="7"/>
      <c r="V93" s="7"/>
      <c r="W93" s="7"/>
      <c r="X93" s="7"/>
      <c r="Y93" s="7"/>
      <c r="Z93" s="4"/>
    </row>
    <row r="94" spans="6:26" x14ac:dyDescent="0.25">
      <c r="F94" s="7"/>
      <c r="G94" s="7"/>
      <c r="H94" s="7"/>
      <c r="I94" s="19"/>
      <c r="J94" s="7"/>
      <c r="K94" s="7"/>
      <c r="L94" s="19"/>
      <c r="M94" s="19"/>
      <c r="N94" s="19"/>
      <c r="O94" s="19"/>
      <c r="P94" s="7"/>
      <c r="Q94" s="7"/>
      <c r="R94" s="7"/>
      <c r="S94" s="7"/>
      <c r="T94" s="7"/>
      <c r="U94" s="7"/>
      <c r="V94" s="7"/>
      <c r="W94" s="7"/>
      <c r="X94" s="7"/>
      <c r="Y94" s="7"/>
      <c r="Z94" s="4"/>
    </row>
    <row r="95" spans="6:26" x14ac:dyDescent="0.25">
      <c r="F95" s="7"/>
      <c r="G95" s="7"/>
      <c r="H95" s="7"/>
      <c r="I95" s="19"/>
      <c r="J95" s="7"/>
      <c r="K95" s="7"/>
      <c r="L95" s="19"/>
      <c r="M95" s="19"/>
      <c r="N95" s="19"/>
      <c r="O95" s="19"/>
      <c r="P95" s="7"/>
      <c r="Q95" s="7"/>
      <c r="R95" s="7"/>
      <c r="S95" s="7"/>
      <c r="T95" s="7"/>
      <c r="U95" s="7"/>
      <c r="V95" s="7"/>
      <c r="W95" s="7"/>
      <c r="X95" s="7"/>
      <c r="Y95" s="7"/>
      <c r="Z95" s="4"/>
    </row>
    <row r="96" spans="6:26" x14ac:dyDescent="0.25">
      <c r="F96" s="7"/>
      <c r="G96" s="7"/>
      <c r="H96" s="7"/>
      <c r="I96" s="19"/>
      <c r="J96" s="7"/>
      <c r="K96" s="7"/>
      <c r="L96" s="19"/>
      <c r="M96" s="19"/>
      <c r="N96" s="19"/>
      <c r="O96" s="19"/>
      <c r="P96" s="7"/>
      <c r="Q96" s="7"/>
      <c r="R96" s="7"/>
      <c r="S96" s="7"/>
      <c r="T96" s="7"/>
      <c r="U96" s="7"/>
      <c r="V96" s="7"/>
      <c r="W96" s="7"/>
      <c r="X96" s="7"/>
      <c r="Y96" s="7"/>
      <c r="Z96" s="4"/>
    </row>
    <row r="97" spans="6:26" x14ac:dyDescent="0.25">
      <c r="F97" s="7"/>
      <c r="G97" s="7"/>
      <c r="H97" s="5"/>
      <c r="I97" s="19"/>
      <c r="J97" s="7"/>
      <c r="K97" s="7"/>
      <c r="L97" s="19"/>
      <c r="M97" s="19"/>
      <c r="N97" s="19"/>
      <c r="O97" s="19"/>
      <c r="P97" s="7"/>
      <c r="Q97" s="7"/>
      <c r="R97" s="7"/>
      <c r="S97" s="7"/>
      <c r="T97" s="7"/>
      <c r="U97" s="7"/>
      <c r="V97" s="7"/>
      <c r="W97" s="7"/>
      <c r="X97" s="7"/>
      <c r="Y97" s="7"/>
      <c r="Z97" s="4"/>
    </row>
    <row r="98" spans="6:26" x14ac:dyDescent="0.25">
      <c r="F98" s="7"/>
      <c r="G98" s="7"/>
      <c r="H98" s="7"/>
      <c r="I98" s="19"/>
      <c r="J98" s="7"/>
      <c r="K98" s="7"/>
      <c r="L98" s="19"/>
      <c r="M98" s="19"/>
      <c r="N98" s="19"/>
      <c r="O98" s="19"/>
      <c r="P98" s="7"/>
      <c r="Q98" s="7"/>
      <c r="R98" s="7"/>
      <c r="S98" s="7"/>
      <c r="T98" s="7"/>
      <c r="U98" s="7"/>
      <c r="V98" s="7"/>
      <c r="W98" s="7"/>
      <c r="X98" s="7"/>
      <c r="Y98" s="7"/>
      <c r="Z98" s="4"/>
    </row>
    <row r="99" spans="6:26" x14ac:dyDescent="0.25">
      <c r="F99" s="7"/>
      <c r="G99" s="7"/>
      <c r="H99" s="7"/>
      <c r="I99" s="19"/>
      <c r="J99" s="7"/>
      <c r="K99" s="7"/>
      <c r="L99" s="19"/>
      <c r="M99" s="19"/>
      <c r="N99" s="19"/>
      <c r="O99" s="19"/>
      <c r="P99" s="7"/>
      <c r="Q99" s="7"/>
      <c r="R99" s="7"/>
      <c r="S99" s="7"/>
      <c r="T99" s="7"/>
      <c r="U99" s="7"/>
      <c r="V99" s="7"/>
      <c r="W99" s="7"/>
      <c r="X99" s="7"/>
      <c r="Y99" s="7"/>
      <c r="Z99" s="4"/>
    </row>
    <row r="100" spans="6:26" x14ac:dyDescent="0.25">
      <c r="F100" s="7"/>
      <c r="G100" s="7"/>
      <c r="H100" s="7"/>
      <c r="I100" s="19"/>
      <c r="J100" s="7"/>
      <c r="K100" s="7"/>
      <c r="L100" s="19"/>
      <c r="M100" s="19"/>
      <c r="N100" s="19"/>
      <c r="O100" s="19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4"/>
    </row>
    <row r="101" spans="6:26" x14ac:dyDescent="0.25">
      <c r="F101" s="7"/>
      <c r="G101" s="7"/>
      <c r="H101" s="7"/>
      <c r="I101" s="19"/>
      <c r="J101" s="7"/>
      <c r="K101" s="7"/>
      <c r="L101" s="19"/>
      <c r="M101" s="19"/>
      <c r="N101" s="19"/>
      <c r="O101" s="19"/>
      <c r="P101" s="7"/>
      <c r="Q101" s="7"/>
      <c r="R101" s="7"/>
      <c r="S101" s="11"/>
      <c r="T101" s="7"/>
      <c r="U101" s="7"/>
      <c r="V101" s="7"/>
      <c r="W101" s="7"/>
      <c r="X101" s="7"/>
      <c r="Y101" s="7"/>
      <c r="Z101" s="4"/>
    </row>
    <row r="102" spans="6:26" x14ac:dyDescent="0.25">
      <c r="F102" s="7"/>
      <c r="G102" s="7"/>
      <c r="H102" s="7"/>
      <c r="I102" s="19"/>
      <c r="J102" s="7"/>
      <c r="K102" s="7"/>
      <c r="L102" s="19"/>
      <c r="M102" s="19"/>
      <c r="N102" s="19"/>
      <c r="O102" s="19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4"/>
    </row>
    <row r="103" spans="6:26" x14ac:dyDescent="0.25">
      <c r="F103" s="7"/>
      <c r="G103" s="7"/>
      <c r="H103" s="7"/>
      <c r="I103" s="19"/>
      <c r="J103" s="7"/>
      <c r="K103" s="7"/>
      <c r="L103" s="19"/>
      <c r="M103" s="19"/>
      <c r="N103" s="19"/>
      <c r="O103" s="26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4"/>
    </row>
    <row r="104" spans="6:26" x14ac:dyDescent="0.25">
      <c r="F104" s="7"/>
      <c r="G104" s="7"/>
      <c r="H104" s="7"/>
      <c r="I104" s="19"/>
      <c r="J104" s="7"/>
      <c r="K104" s="7"/>
      <c r="L104" s="19"/>
      <c r="M104" s="19"/>
      <c r="N104" s="19"/>
      <c r="O104" s="26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4"/>
    </row>
    <row r="105" spans="6:26" x14ac:dyDescent="0.25">
      <c r="F105" s="7"/>
      <c r="G105" s="7"/>
      <c r="H105" s="7"/>
      <c r="I105" s="19"/>
      <c r="J105" s="7"/>
      <c r="K105" s="7"/>
      <c r="L105" s="19"/>
      <c r="M105" s="19"/>
      <c r="N105" s="19"/>
      <c r="O105" s="19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4"/>
    </row>
    <row r="106" spans="6:26" x14ac:dyDescent="0.25">
      <c r="F106" s="7"/>
      <c r="G106" s="7"/>
      <c r="H106" s="7"/>
      <c r="I106" s="19"/>
      <c r="J106" s="7"/>
      <c r="K106" s="7"/>
      <c r="L106" s="19"/>
      <c r="M106" s="19"/>
      <c r="N106" s="19"/>
      <c r="O106" s="19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4"/>
    </row>
    <row r="107" spans="6:26" x14ac:dyDescent="0.25">
      <c r="F107" s="7"/>
      <c r="G107" s="7"/>
      <c r="H107" s="7"/>
      <c r="I107" s="19"/>
      <c r="J107" s="7"/>
      <c r="K107" s="7"/>
      <c r="L107" s="19"/>
      <c r="M107" s="19"/>
      <c r="N107" s="19"/>
      <c r="O107" s="19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4"/>
    </row>
    <row r="108" spans="6:26" x14ac:dyDescent="0.25">
      <c r="F108" s="7"/>
      <c r="G108" s="7"/>
      <c r="H108" s="7"/>
      <c r="I108" s="19"/>
      <c r="J108" s="7"/>
      <c r="K108" s="7"/>
      <c r="L108" s="19"/>
      <c r="M108" s="19"/>
      <c r="N108" s="19"/>
      <c r="O108" s="19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4"/>
    </row>
    <row r="109" spans="6:26" x14ac:dyDescent="0.25">
      <c r="F109" s="7"/>
      <c r="G109" s="7"/>
      <c r="H109" s="7"/>
      <c r="I109" s="19"/>
      <c r="J109" s="7"/>
      <c r="K109" s="7"/>
      <c r="L109" s="19"/>
      <c r="M109" s="19"/>
      <c r="N109" s="19"/>
      <c r="O109" s="19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4"/>
    </row>
    <row r="110" spans="6:26" x14ac:dyDescent="0.25">
      <c r="F110" s="7"/>
      <c r="G110" s="7"/>
      <c r="H110" s="7"/>
      <c r="I110" s="19"/>
      <c r="J110" s="7"/>
      <c r="K110" s="7"/>
      <c r="L110" s="19"/>
      <c r="M110" s="19"/>
      <c r="N110" s="19"/>
      <c r="O110" s="19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4"/>
    </row>
    <row r="111" spans="6:26" x14ac:dyDescent="0.25">
      <c r="F111" s="4"/>
      <c r="G111" s="4"/>
      <c r="H111" s="4"/>
      <c r="I111" s="19"/>
      <c r="J111" s="7"/>
      <c r="K111" s="7"/>
      <c r="L111" s="19"/>
      <c r="M111" s="19"/>
      <c r="N111" s="19"/>
      <c r="O111" s="20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4"/>
    </row>
    <row r="112" spans="6:26" x14ac:dyDescent="0.25">
      <c r="F112" s="4"/>
      <c r="G112" s="4"/>
      <c r="H112" s="4"/>
      <c r="I112" s="19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4"/>
    </row>
    <row r="113" spans="9:25" x14ac:dyDescent="0.25">
      <c r="I113" s="19"/>
      <c r="J113" s="8"/>
      <c r="K113" s="7"/>
      <c r="L113" s="7"/>
      <c r="M113" s="7"/>
      <c r="N113" s="7"/>
      <c r="O113" s="7"/>
      <c r="P113" s="7"/>
      <c r="Q113" s="7"/>
      <c r="R113" s="7"/>
      <c r="S113" s="7"/>
      <c r="T113" s="8"/>
      <c r="U113" s="8"/>
      <c r="V113" s="8"/>
      <c r="W113" s="8"/>
      <c r="X113" s="8"/>
      <c r="Y113" s="8"/>
    </row>
    <row r="114" spans="9:25" x14ac:dyDescent="0.25">
      <c r="I114" s="19"/>
      <c r="J114" s="8"/>
      <c r="K114" s="7"/>
      <c r="L114" s="7"/>
      <c r="M114" s="7"/>
      <c r="N114" s="7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8"/>
    </row>
    <row r="115" spans="9:25" x14ac:dyDescent="0.25">
      <c r="J115" s="8"/>
      <c r="K115" s="7"/>
      <c r="L115" s="7"/>
      <c r="M115" s="7"/>
      <c r="N115" s="7"/>
      <c r="O115" s="7"/>
      <c r="P115" s="7"/>
      <c r="Q115" s="7"/>
      <c r="R115" s="7"/>
      <c r="S115" s="7"/>
      <c r="T115" s="8"/>
      <c r="U115" s="8"/>
      <c r="V115" s="8"/>
      <c r="W115" s="8"/>
      <c r="X115" s="8"/>
      <c r="Y115" s="8"/>
    </row>
    <row r="116" spans="9:25" x14ac:dyDescent="0.25">
      <c r="J116" s="8"/>
      <c r="K116" s="7"/>
      <c r="L116" s="7"/>
      <c r="M116" s="7"/>
      <c r="N116" s="7"/>
      <c r="O116" s="7"/>
      <c r="P116" s="7"/>
      <c r="Q116" s="7"/>
      <c r="R116" s="7"/>
      <c r="S116" s="7"/>
      <c r="T116" s="8"/>
      <c r="U116" s="8"/>
      <c r="V116" s="8"/>
      <c r="W116" s="8"/>
      <c r="X116" s="8"/>
      <c r="Y116" s="8"/>
    </row>
    <row r="117" spans="9:25" x14ac:dyDescent="0.25">
      <c r="J117" s="8"/>
      <c r="K117" s="8"/>
      <c r="L117" s="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</row>
    <row r="118" spans="9:25" x14ac:dyDescent="0.25">
      <c r="J118" s="8"/>
      <c r="K118" s="8"/>
      <c r="L118" s="11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</row>
    <row r="119" spans="9:25" x14ac:dyDescent="0.25">
      <c r="J119" s="8"/>
      <c r="K119" s="8"/>
      <c r="L119" s="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</row>
    <row r="120" spans="9:25" x14ac:dyDescent="0.25"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</row>
    <row r="121" spans="9:25" x14ac:dyDescent="0.25"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</row>
    <row r="122" spans="9:25" x14ac:dyDescent="0.25">
      <c r="J122" s="8"/>
      <c r="K122" s="8"/>
      <c r="L122" s="11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9:25" x14ac:dyDescent="0.25"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9:25" x14ac:dyDescent="0.25"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9:25" x14ac:dyDescent="0.25"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9:25" x14ac:dyDescent="0.25"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</sheetData>
  <mergeCells count="11">
    <mergeCell ref="Q87:R87"/>
    <mergeCell ref="U87:V87"/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2021-04-26T07:39:16Z</dcterms:modified>
</cp:coreProperties>
</file>