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ia.zurikashvili.MRDI\Desktop\სანიაღვრე სატენდერო(2)\"/>
    </mc:Choice>
  </mc:AlternateContent>
  <bookViews>
    <workbookView xWindow="0" yWindow="0" windowWidth="20490" windowHeight="6945"/>
  </bookViews>
  <sheets>
    <sheet name="Sheet1" sheetId="4" r:id="rId1"/>
  </sheets>
  <definedNames>
    <definedName name="_xlnm.Print_Area" localSheetId="0">Sheet1!$A$1:$M$134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<sst xmlns="http://schemas.openxmlformats.org/spreadsheetml/2006/main" count="272" uniqueCount="154">
  <si>
    <t>#</t>
  </si>
  <si>
    <t>13</t>
  </si>
  <si>
    <t>1-25-2</t>
  </si>
  <si>
    <t xml:space="preserve">27-7-2     </t>
  </si>
  <si>
    <t>8-7-5</t>
  </si>
  <si>
    <t>კაც/სთ</t>
  </si>
  <si>
    <t>მ3</t>
  </si>
  <si>
    <t>14-118.</t>
  </si>
  <si>
    <t>14-142.</t>
  </si>
  <si>
    <t>14-200.</t>
  </si>
  <si>
    <t>ადგილ. ფასი</t>
  </si>
  <si>
    <t>1-9-71.</t>
  </si>
  <si>
    <t>14-382.</t>
  </si>
  <si>
    <t>კ/სთ</t>
  </si>
  <si>
    <t>სხვა მანქანები</t>
  </si>
  <si>
    <t>ლარი</t>
  </si>
  <si>
    <t>ტ</t>
  </si>
  <si>
    <t>მ/სთ</t>
  </si>
  <si>
    <t>მან/სთ</t>
  </si>
  <si>
    <t>ჯამი თავი 1</t>
  </si>
  <si>
    <t>ექსკავატორი 0.5 მ3</t>
  </si>
  <si>
    <t>ლ</t>
  </si>
  <si>
    <t>სამუშაოები ნაყარში</t>
  </si>
  <si>
    <t>შრომის დანახარჯი</t>
  </si>
  <si>
    <t>ბულდოზერი 108 ცხ. ძ.</t>
  </si>
  <si>
    <t>ავტოგრეიდერი 108 ცხ. ძ.</t>
  </si>
  <si>
    <t>სარწყავი მანქანა</t>
  </si>
  <si>
    <t>ქვიშა-ხრეში</t>
  </si>
  <si>
    <t>წყალი</t>
  </si>
  <si>
    <t>ქვიშა-ხრეშოვანი საგების მოწყობა</t>
  </si>
  <si>
    <t>სხვა მასალები</t>
  </si>
  <si>
    <t>ჯამი თავი 3</t>
  </si>
  <si>
    <t>ლითონის ცხაურის მოწყობა</t>
  </si>
  <si>
    <t>სამშენებლო კავები</t>
  </si>
  <si>
    <t>ცემენტის ხსნარი 1:3</t>
  </si>
  <si>
    <t>ცხაურის შემცველი ლითონის ღირებულება</t>
  </si>
  <si>
    <t>მ2</t>
  </si>
  <si>
    <t xml:space="preserve">სატკეპნი საგზაო, თვითმავალი, პნევმოსვლით, 18 ტ </t>
  </si>
  <si>
    <t>ღორღი ფრ (0-40 მმ)</t>
  </si>
  <si>
    <t>მანქ/სთ</t>
  </si>
  <si>
    <t>ჯამი</t>
  </si>
  <si>
    <t>ჯამი:</t>
  </si>
  <si>
    <t>სულ:</t>
  </si>
  <si>
    <t>გაუთვალისწინებელი ხარჯი 3%</t>
  </si>
  <si>
    <t>დღგ 18%</t>
  </si>
  <si>
    <t>თავი 1. მოსამზადებელი სამუშაოები</t>
  </si>
  <si>
    <t xml:space="preserve">ბეტონი B22,5, F200, W6 </t>
  </si>
  <si>
    <t>14-222.</t>
  </si>
  <si>
    <t>14-228.</t>
  </si>
  <si>
    <t>საფუძველი</t>
  </si>
  <si>
    <t>ლოკალური ხარჯთაღრიცხვა # 1</t>
  </si>
  <si>
    <t>ათასი  ლარი</t>
  </si>
  <si>
    <t>სამუშაოების, რესურსების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</si>
  <si>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</si>
  <si>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</si>
  <si>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</si>
  <si>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</si>
  <si>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მანქანა- მექანიზმები</t>
  </si>
  <si>
    <t>ერთ. ფასი</t>
  </si>
  <si>
    <t xml:space="preserve">ერთ. ფასი </t>
  </si>
  <si>
    <t>ერთეულ</t>
  </si>
  <si>
    <t>სულ</t>
  </si>
  <si>
    <t>8-3-2</t>
  </si>
  <si>
    <t>6-28-3</t>
  </si>
  <si>
    <t>რკ.ბეტონის მონოლითური კიუვეტების მოწყობა</t>
  </si>
  <si>
    <t xml:space="preserve">არმატურა </t>
  </si>
  <si>
    <t>ძელები III ხარ. 40-60 მმ</t>
  </si>
  <si>
    <t>დახერხილი მას. III ხარ. 25-32 მმ</t>
  </si>
  <si>
    <t>დახერხილი მას. III ხარ. 40 მმ და მეტი</t>
  </si>
  <si>
    <t xml:space="preserve"> ტ </t>
  </si>
  <si>
    <t xml:space="preserve">ლითონის ტრანსპორტირება 135 კმ-ზე </t>
  </si>
  <si>
    <t>1-22-14</t>
  </si>
  <si>
    <t>3 კატ. გრუნტის დამუშავება კიუვეტებში და დატვირთვა ექსკავატორით თვითმცლელებზე</t>
  </si>
  <si>
    <t xml:space="preserve">არმატურის ტრანსპორტირება 135 კმ-ზე </t>
  </si>
  <si>
    <t>შესაკრავი მავთული</t>
  </si>
  <si>
    <t>კგ</t>
  </si>
  <si>
    <t>6-1-3</t>
  </si>
  <si>
    <t>30-51-3</t>
  </si>
  <si>
    <t>ფარი ყალიბის</t>
  </si>
  <si>
    <t>დახერხ. Mმას. 40-60 მმ, IV ხარ.</t>
  </si>
  <si>
    <t>წასაცხები ჰიდროიზოლაცია ცხელი ბიტუმით (2 ფენა)</t>
  </si>
  <si>
    <t xml:space="preserve"> მ3</t>
  </si>
  <si>
    <t>მ</t>
  </si>
  <si>
    <t>ც</t>
  </si>
  <si>
    <t>სულ ჯამი</t>
  </si>
  <si>
    <t>შრომის  დანახარჯი</t>
  </si>
  <si>
    <t xml:space="preserve">1-80-2             </t>
  </si>
  <si>
    <t>გრუნტის დამუშავება ხელით, ავტოთვითმცლელებზე დატვირთვით</t>
  </si>
  <si>
    <t>ВЗЕР-88  პ 1-3</t>
  </si>
  <si>
    <t>დატვირთვა ხელით</t>
  </si>
  <si>
    <t>kac/sT</t>
  </si>
  <si>
    <t xml:space="preserve"> ბეტონის ტრანსპორტირება 15 კმ-ზე </t>
  </si>
  <si>
    <t>გრუნტის გატანა ნაყარში 5 კმ-ზე</t>
  </si>
  <si>
    <t xml:space="preserve"> ქვიშა-ხრეშის ტრანსპორტირება 15 კმ-ზე </t>
  </si>
  <si>
    <t>71-02-004-3; -4 ЭСНр</t>
  </si>
  <si>
    <t>100 მ</t>
  </si>
  <si>
    <t>შრომითი დანახარჯები</t>
  </si>
  <si>
    <t>FS 400LV</t>
  </si>
  <si>
    <t>ა/ბეტონის ხერხი Husqvarna FS 400LV ტიპის</t>
  </si>
  <si>
    <t>4-1-227</t>
  </si>
  <si>
    <t>არაყოფაცხოვრებო წყალი</t>
  </si>
  <si>
    <t>11-1-024</t>
  </si>
  <si>
    <t>ასფალტის საჭრელი დისკი Ø400 მმ</t>
  </si>
  <si>
    <t>ასფალტობეტონის საფარის ჩაჭრა მოტოხერხით საშუალო სისქით 10 სმ.</t>
  </si>
  <si>
    <t>თავი 3. რკ.ბეტონის ცხაურიანი კიუვეტის მოწყობა სამრეკლოს ქუჩაზე</t>
  </si>
  <si>
    <t>კედლის უკანა სივრცის შევსება ქვიშა-ხრეშოვანი ნარევით</t>
  </si>
  <si>
    <t>ადგ. კარიერი</t>
  </si>
  <si>
    <r>
      <t>მ</t>
    </r>
    <r>
      <rPr>
        <vertAlign val="superscript"/>
        <sz val="10"/>
        <rFont val="Arial"/>
        <family val="2"/>
        <charset val="204"/>
      </rPr>
      <t>3</t>
    </r>
  </si>
  <si>
    <t>100 მ2</t>
  </si>
  <si>
    <t>4-1-545</t>
  </si>
  <si>
    <t>ბიტუმი ნავთობის</t>
  </si>
  <si>
    <t>4-1-377.1</t>
  </si>
  <si>
    <t>ხსნარი წყობის, ცემენტის მ-150</t>
  </si>
  <si>
    <t>სათავისის მოწყობა</t>
  </si>
  <si>
    <t>9-17-5</t>
  </si>
  <si>
    <t>kiuvetis gadaxurvisTvis liTonis cxaurs damzadeba</t>
  </si>
  <si>
    <t>t</t>
  </si>
  <si>
    <t>Sromis danaxarji</t>
  </si>
  <si>
    <t>k/sT</t>
  </si>
  <si>
    <t>მანქანები</t>
  </si>
  <si>
    <t>eleqtrodi</t>
  </si>
  <si>
    <t>kg</t>
  </si>
  <si>
    <t>WanWiki</t>
  </si>
  <si>
    <t>37-64-4</t>
  </si>
  <si>
    <t xml:space="preserve">Sromis danaxarji     </t>
  </si>
  <si>
    <t>betoni</t>
  </si>
  <si>
    <r>
      <t>m</t>
    </r>
    <r>
      <rPr>
        <vertAlign val="superscript"/>
        <sz val="11"/>
        <color indexed="8"/>
        <rFont val="AcadNusx"/>
      </rPr>
      <t>3</t>
    </r>
  </si>
  <si>
    <t>cementis xsnari</t>
  </si>
  <si>
    <t>amwe muxluxa svlaze 10t</t>
  </si>
  <si>
    <t>manq/sT</t>
  </si>
  <si>
    <t>xis Zeli  IIs. 130mm</t>
  </si>
  <si>
    <t>ficari Camoganili  IVs. 40mm</t>
  </si>
  <si>
    <t>ficari Camoganili  IIIs. 40mm</t>
  </si>
  <si>
    <t>WanWiki samSeneblo</t>
  </si>
  <si>
    <t>fari ficris yalibis</t>
  </si>
  <si>
    <r>
      <t>m</t>
    </r>
    <r>
      <rPr>
        <vertAlign val="superscript"/>
        <sz val="11"/>
        <color indexed="8"/>
        <rFont val="AcadNusx"/>
      </rPr>
      <t>2</t>
    </r>
  </si>
  <si>
    <t>sxva masalebi</t>
  </si>
  <si>
    <t>lari</t>
  </si>
  <si>
    <t>sxva manqanebi</t>
  </si>
  <si>
    <r>
      <t xml:space="preserve">სათავისების მოწყობა მონოლითური ბეტონით </t>
    </r>
    <r>
      <rPr>
        <b/>
        <sz val="10"/>
        <rFont val="Arial"/>
        <family val="2"/>
      </rPr>
      <t>B-22.5, F-200 W-6</t>
    </r>
  </si>
  <si>
    <t>ლითონკონსტრუქციები</t>
  </si>
  <si>
    <t>მათ შორის სამშენებლო სამუშაოები</t>
  </si>
  <si>
    <t xml:space="preserve">ზედნადები ხარჯები </t>
  </si>
  <si>
    <t>სამშენებლო სამუშაოებზე</t>
  </si>
  <si>
    <t>ლითონკონსტრუქციებზე</t>
  </si>
  <si>
    <t xml:space="preserve">ღორღი </t>
  </si>
  <si>
    <r>
      <t xml:space="preserve">სიცარიელის შევსება კიუვეტსა და გზას შორის  ცემენტობეტონით </t>
    </r>
    <r>
      <rPr>
        <b/>
        <sz val="10"/>
        <rFont val="Sylfaen"/>
        <family val="1"/>
        <charset val="204"/>
      </rPr>
      <t>B22,5</t>
    </r>
  </si>
  <si>
    <t xml:space="preserve"> 2019 წ. IV კვ. ფასებით</t>
  </si>
  <si>
    <r>
      <t xml:space="preserve">სრფ 2019 IV კვ
</t>
    </r>
    <r>
      <rPr>
        <sz val="9"/>
        <rFont val="AcadNusx"/>
      </rPr>
      <t xml:space="preserve">gv. </t>
    </r>
    <r>
      <rPr>
        <sz val="9"/>
        <rFont val="Sylfaen"/>
        <family val="1"/>
        <charset val="204"/>
      </rPr>
      <t>144</t>
    </r>
  </si>
  <si>
    <r>
      <t xml:space="preserve">სრფ 2019 IV კვ
</t>
    </r>
    <r>
      <rPr>
        <sz val="9"/>
        <rFont val="AcadNusx"/>
      </rPr>
      <t xml:space="preserve">gv. </t>
    </r>
    <r>
      <rPr>
        <sz val="9"/>
        <rFont val="Sylfaen"/>
        <family val="1"/>
        <charset val="204"/>
      </rPr>
      <t>143</t>
    </r>
  </si>
  <si>
    <t>ინსპექტირების შედეგად დაკორექტირებული ხარჯთაღრიცხვა</t>
  </si>
  <si>
    <t>გეგმიური დაგროვება %</t>
  </si>
  <si>
    <t xml:space="preserve">დედოფლისწყაროს მუნიციპალიტეტის სოფ.სამრეკლოში სანიაღვრე არხის მოწყობა
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</si>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</sst>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"/>
    <numFmt numFmtId="168" formatCode="0.0000"/>
    <numFmt numFmtId="169" formatCode="0.00000"/>
    <numFmt numFmtId="170" formatCode="#,##0.000"/>
    <numFmt numFmtId="171" formatCode="#,##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cadNusx"/>
    </font>
    <font>
      <sz val="10"/>
      <name val="Arial"/>
      <family val="2"/>
      <charset val="204"/>
    </font>
    <font>
      <sz val="10"/>
      <name val="AcadMtavr"/>
    </font>
    <font>
      <b/>
      <sz val="10"/>
      <name val="AcadNusx"/>
    </font>
    <font>
      <sz val="10"/>
      <name val="Arial Cyr"/>
      <family val="2"/>
      <charset val="204"/>
    </font>
    <font>
      <sz val="10"/>
      <name val="Grigolia"/>
    </font>
    <font>
      <sz val="10"/>
      <name val="Arial"/>
      <family val="2"/>
    </font>
    <font>
      <sz val="9"/>
      <name val="AcadNusx"/>
    </font>
    <font>
      <b/>
      <i/>
      <sz val="11"/>
      <name val="AcadNusx"/>
    </font>
    <font>
      <b/>
      <sz val="12"/>
      <name val="AcadMtavr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C00000"/>
      <name val="AcadNusx"/>
    </font>
    <font>
      <sz val="10"/>
      <color rgb="FFC00000"/>
      <name val="Sylfaen"/>
      <family val="1"/>
      <charset val="204"/>
    </font>
    <font>
      <sz val="11"/>
      <color rgb="FFC00000"/>
      <name val="Calibri"/>
      <family val="2"/>
      <scheme val="minor"/>
    </font>
    <font>
      <b/>
      <i/>
      <sz val="12"/>
      <name val="AcadMtavr"/>
    </font>
    <font>
      <b/>
      <i/>
      <sz val="12"/>
      <name val="Arial"/>
      <family val="2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Sylfaen"/>
      <family val="1"/>
      <charset val="204"/>
    </font>
    <font>
      <sz val="9"/>
      <color rgb="FFFF0000"/>
      <name val="Arial"/>
      <family val="2"/>
      <charset val="204"/>
    </font>
    <font>
      <b/>
      <sz val="9"/>
      <name val="AcadNusx"/>
    </font>
    <font>
      <i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rgb="FFFF0000"/>
      <name val="AcadNusx"/>
    </font>
    <font>
      <sz val="9"/>
      <color rgb="FFC00000"/>
      <name val="Sylfaen"/>
      <family val="1"/>
      <charset val="204"/>
    </font>
    <font>
      <sz val="10"/>
      <color theme="1"/>
      <name val="AcadNusx"/>
    </font>
    <font>
      <b/>
      <sz val="10"/>
      <color theme="1"/>
      <name val="AcadNusx"/>
    </font>
    <font>
      <sz val="11"/>
      <color theme="1"/>
      <name val="AcadNusx"/>
    </font>
    <font>
      <b/>
      <sz val="11"/>
      <name val="AcadNusx"/>
    </font>
    <font>
      <sz val="11"/>
      <name val="AcadNusx"/>
    </font>
    <font>
      <sz val="12"/>
      <name val="Sylfaen"/>
      <family val="1"/>
      <charset val="204"/>
    </font>
    <font>
      <sz val="10"/>
      <color indexed="8"/>
      <name val="AcadNusx"/>
    </font>
    <font>
      <sz val="11"/>
      <color indexed="8"/>
      <name val="AcadNusx"/>
    </font>
    <font>
      <sz val="10"/>
      <color indexed="8"/>
      <name val="Times New Roman"/>
      <family val="1"/>
      <charset val="204"/>
    </font>
    <font>
      <vertAlign val="superscript"/>
      <sz val="11"/>
      <color indexed="8"/>
      <name val="AcadNusx"/>
    </font>
    <font>
      <b/>
      <sz val="10"/>
      <name val="Sylfaen"/>
      <family val="1"/>
    </font>
    <font>
      <b/>
      <sz val="9"/>
      <name val="Sylfaen"/>
      <family val="1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165" fontId="16" fillId="0" borderId="0" applyFont="0" applyFill="0" applyBorder="0" applyAlignment="0" applyProtection="0"/>
    <xf numFmtId="0" fontId="7" fillId="0" borderId="0"/>
    <xf numFmtId="0" fontId="7" fillId="0" borderId="0"/>
  </cellStyleXfs>
  <cellXfs count="281">
    <xf numFmtId="0" fontId="0" fillId="0" borderId="0" xfId="0"/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Fill="1" applyProtection="1"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66" fontId="1" fillId="0" borderId="0" xfId="0" applyNumberFormat="1" applyFont="1" applyFill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16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12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top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1" fontId="4" fillId="2" borderId="2" xfId="0" applyNumberFormat="1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168" fontId="13" fillId="4" borderId="2" xfId="0" applyNumberFormat="1" applyFont="1" applyFill="1" applyBorder="1" applyAlignment="1" applyProtection="1">
      <alignment horizontal="center" vertical="center"/>
      <protection hidden="1"/>
    </xf>
    <xf numFmtId="2" fontId="13" fillId="4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left" vertical="center" wrapText="1"/>
      <protection hidden="1"/>
    </xf>
    <xf numFmtId="4" fontId="2" fillId="0" borderId="2" xfId="0" applyNumberFormat="1" applyFont="1" applyFill="1" applyBorder="1" applyAlignment="1" applyProtection="1">
      <alignment horizontal="center" vertical="center"/>
      <protection hidden="1"/>
    </xf>
    <xf numFmtId="4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17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2" fontId="2" fillId="0" borderId="2" xfId="0" applyNumberFormat="1" applyFont="1" applyFill="1" applyBorder="1" applyAlignment="1" applyProtection="1">
      <alignment horizontal="left" vertical="center"/>
      <protection hidden="1"/>
    </xf>
    <xf numFmtId="0" fontId="13" fillId="5" borderId="2" xfId="0" applyFont="1" applyFill="1" applyBorder="1" applyAlignment="1" applyProtection="1">
      <alignment horizontal="center" vertical="center"/>
      <protection hidden="1"/>
    </xf>
    <xf numFmtId="49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12" fillId="7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7" borderId="2" xfId="0" applyNumberFormat="1" applyFont="1" applyFill="1" applyBorder="1" applyAlignment="1" applyProtection="1">
      <alignment horizontal="center" vertical="center"/>
      <protection hidden="1"/>
    </xf>
    <xf numFmtId="2" fontId="13" fillId="7" borderId="2" xfId="1" applyNumberFormat="1" applyFont="1" applyFill="1" applyBorder="1" applyAlignment="1" applyProtection="1">
      <alignment horizontal="center" vertical="center"/>
      <protection hidden="1"/>
    </xf>
    <xf numFmtId="4" fontId="13" fillId="7" borderId="2" xfId="1" applyNumberFormat="1" applyFont="1" applyFill="1" applyBorder="1" applyAlignment="1" applyProtection="1">
      <alignment horizontal="center" vertical="center"/>
      <protection hidden="1"/>
    </xf>
    <xf numFmtId="0" fontId="13" fillId="4" borderId="2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" xfId="1" applyFont="1" applyFill="1" applyBorder="1" applyAlignment="1" applyProtection="1">
      <alignment horizontal="center" vertical="center"/>
      <protection hidden="1"/>
    </xf>
    <xf numFmtId="0" fontId="14" fillId="0" borderId="2" xfId="1" applyFont="1" applyFill="1" applyBorder="1" applyAlignment="1" applyProtection="1">
      <alignment horizontal="center" vertical="center"/>
      <protection hidden="1"/>
    </xf>
    <xf numFmtId="2" fontId="14" fillId="0" borderId="2" xfId="1" applyNumberFormat="1" applyFont="1" applyFill="1" applyBorder="1" applyAlignment="1" applyProtection="1">
      <alignment horizontal="center" vertical="center"/>
      <protection hidden="1"/>
    </xf>
    <xf numFmtId="2" fontId="13" fillId="0" borderId="2" xfId="0" applyNumberFormat="1" applyFont="1" applyFill="1" applyBorder="1" applyAlignment="1" applyProtection="1">
      <alignment horizontal="center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168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49" fontId="14" fillId="0" borderId="2" xfId="0" applyNumberFormat="1" applyFont="1" applyFill="1" applyBorder="1" applyAlignment="1" applyProtection="1">
      <alignment horizontal="center" vertical="center"/>
      <protection hidden="1"/>
    </xf>
    <xf numFmtId="169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Protection="1"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2" fontId="7" fillId="0" borderId="2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2" fontId="7" fillId="0" borderId="2" xfId="0" applyNumberFormat="1" applyFont="1" applyFill="1" applyBorder="1" applyAlignment="1" applyProtection="1">
      <alignment horizontal="left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Protection="1"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165" fontId="14" fillId="0" borderId="2" xfId="3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49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2" xfId="0" applyNumberFormat="1" applyFont="1" applyFill="1" applyBorder="1" applyAlignment="1" applyProtection="1">
      <alignment vertical="top" wrapText="1"/>
      <protection hidden="1"/>
    </xf>
    <xf numFmtId="2" fontId="12" fillId="0" borderId="2" xfId="0" applyNumberFormat="1" applyFont="1" applyFill="1" applyBorder="1" applyAlignment="1" applyProtection="1">
      <alignment horizontal="center" vertical="center"/>
      <protection hidden="1"/>
    </xf>
    <xf numFmtId="2" fontId="14" fillId="0" borderId="2" xfId="0" applyNumberFormat="1" applyFont="1" applyFill="1" applyBorder="1" applyAlignment="1" applyProtection="1">
      <alignment horizontal="center" vertical="center"/>
      <protection hidden="1"/>
    </xf>
    <xf numFmtId="2" fontId="7" fillId="0" borderId="2" xfId="0" applyNumberFormat="1" applyFont="1" applyFill="1" applyBorder="1" applyAlignment="1" applyProtection="1">
      <alignment vertical="top" wrapText="1"/>
      <protection hidden="1"/>
    </xf>
    <xf numFmtId="2" fontId="7" fillId="0" borderId="2" xfId="1" applyNumberFormat="1" applyFont="1" applyFill="1" applyBorder="1" applyAlignment="1" applyProtection="1">
      <alignment horizontal="center" vertical="center"/>
      <protection hidden="1"/>
    </xf>
    <xf numFmtId="2" fontId="12" fillId="0" borderId="2" xfId="0" applyNumberFormat="1" applyFont="1" applyFill="1" applyBorder="1" applyAlignment="1" applyProtection="1">
      <alignment vertical="center" wrapText="1"/>
      <protection hidden="1"/>
    </xf>
    <xf numFmtId="164" fontId="17" fillId="3" borderId="2" xfId="3" applyNumberFormat="1" applyFont="1" applyFill="1" applyBorder="1" applyAlignment="1" applyProtection="1">
      <alignment horizontal="center" vertical="center"/>
      <protection hidden="1"/>
    </xf>
    <xf numFmtId="0" fontId="7" fillId="0" borderId="2" xfId="1" applyFont="1" applyFill="1" applyBorder="1" applyAlignment="1" applyProtection="1">
      <alignment horizontal="center" vertical="center"/>
      <protection hidden="1"/>
    </xf>
    <xf numFmtId="165" fontId="13" fillId="0" borderId="2" xfId="3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Protection="1">
      <protection hidden="1"/>
    </xf>
    <xf numFmtId="2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2" fontId="13" fillId="0" borderId="2" xfId="1" applyNumberFormat="1" applyFont="1" applyFill="1" applyBorder="1" applyAlignment="1" applyProtection="1">
      <alignment horizontal="center" vertical="center"/>
      <protection hidden="1"/>
    </xf>
    <xf numFmtId="168" fontId="13" fillId="0" borderId="2" xfId="1" applyNumberFormat="1" applyFont="1" applyFill="1" applyBorder="1" applyAlignment="1" applyProtection="1">
      <alignment horizontal="center" vertical="center"/>
      <protection hidden="1"/>
    </xf>
    <xf numFmtId="166" fontId="13" fillId="0" borderId="2" xfId="0" applyNumberFormat="1" applyFont="1" applyFill="1" applyBorder="1" applyAlignment="1" applyProtection="1">
      <alignment horizontal="center" vertical="center"/>
      <protection hidden="1"/>
    </xf>
    <xf numFmtId="2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Protection="1">
      <protection hidden="1"/>
    </xf>
    <xf numFmtId="2" fontId="7" fillId="0" borderId="2" xfId="0" applyNumberFormat="1" applyFont="1" applyFill="1" applyBorder="1" applyAlignment="1" applyProtection="1">
      <alignment vertical="center"/>
      <protection hidden="1"/>
    </xf>
    <xf numFmtId="168" fontId="13" fillId="0" borderId="2" xfId="0" applyNumberFormat="1" applyFont="1" applyFill="1" applyBorder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" xfId="0" applyFont="1" applyFill="1" applyBorder="1" applyAlignment="1" applyProtection="1">
      <alignment horizontal="center" vertical="top"/>
      <protection hidden="1"/>
    </xf>
    <xf numFmtId="1" fontId="35" fillId="0" borderId="2" xfId="1" applyNumberFormat="1" applyFont="1" applyFill="1" applyBorder="1" applyAlignment="1" applyProtection="1">
      <alignment horizontal="center" vertical="center"/>
      <protection hidden="1"/>
    </xf>
    <xf numFmtId="168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49" fontId="33" fillId="0" borderId="2" xfId="0" applyNumberFormat="1" applyFont="1" applyFill="1" applyBorder="1" applyAlignment="1" applyProtection="1">
      <alignment horizontal="center" vertical="top" wrapText="1"/>
      <protection hidden="1"/>
    </xf>
    <xf numFmtId="2" fontId="35" fillId="0" borderId="2" xfId="0" applyNumberFormat="1" applyFont="1" applyFill="1" applyBorder="1" applyAlignment="1" applyProtection="1">
      <alignment horizontal="left" vertical="top" wrapText="1"/>
      <protection hidden="1"/>
    </xf>
    <xf numFmtId="2" fontId="35" fillId="0" borderId="2" xfId="0" applyNumberFormat="1" applyFont="1" applyFill="1" applyBorder="1" applyAlignment="1" applyProtection="1">
      <alignment horizontal="center" vertical="top"/>
      <protection hidden="1"/>
    </xf>
    <xf numFmtId="2" fontId="35" fillId="0" borderId="2" xfId="1" applyNumberFormat="1" applyFont="1" applyFill="1" applyBorder="1" applyAlignment="1" applyProtection="1">
      <alignment horizontal="center" vertical="top"/>
      <protection hidden="1"/>
    </xf>
    <xf numFmtId="49" fontId="33" fillId="0" borderId="2" xfId="0" applyNumberFormat="1" applyFont="1" applyFill="1" applyBorder="1" applyAlignment="1" applyProtection="1">
      <alignment horizontal="center" vertical="top"/>
      <protection hidden="1"/>
    </xf>
    <xf numFmtId="2" fontId="35" fillId="0" borderId="2" xfId="1" applyNumberFormat="1" applyFont="1" applyFill="1" applyBorder="1" applyAlignment="1" applyProtection="1">
      <alignment horizontal="center" vertical="center"/>
      <protection hidden="1"/>
    </xf>
    <xf numFmtId="166" fontId="35" fillId="0" borderId="2" xfId="1" applyNumberFormat="1" applyFont="1" applyFill="1" applyBorder="1" applyAlignment="1" applyProtection="1">
      <alignment horizontal="center" vertical="center"/>
      <protection hidden="1"/>
    </xf>
    <xf numFmtId="2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wrapText="1"/>
      <protection hidden="1"/>
    </xf>
    <xf numFmtId="49" fontId="32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2" xfId="1" applyNumberFormat="1" applyFont="1" applyFill="1" applyBorder="1" applyAlignment="1" applyProtection="1">
      <alignment horizontal="center" vertical="center"/>
      <protection hidden="1"/>
    </xf>
    <xf numFmtId="166" fontId="13" fillId="0" borderId="2" xfId="1" applyNumberFormat="1" applyFont="1" applyFill="1" applyBorder="1" applyAlignment="1" applyProtection="1">
      <alignment horizontal="center" vertical="center"/>
      <protection hidden="1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Protection="1"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2" fontId="7" fillId="0" borderId="2" xfId="1" applyNumberFormat="1" applyFont="1" applyFill="1" applyBorder="1" applyAlignment="1" applyProtection="1">
      <alignment horizontal="left" vertical="center" wrapText="1"/>
      <protection hidden="1"/>
    </xf>
    <xf numFmtId="2" fontId="1" fillId="0" borderId="2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Protection="1">
      <protection hidden="1"/>
    </xf>
    <xf numFmtId="2" fontId="1" fillId="0" borderId="2" xfId="0" applyNumberFormat="1" applyFont="1" applyFill="1" applyBorder="1" applyAlignment="1" applyProtection="1">
      <alignment vertical="center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2" xfId="0" applyFont="1" applyFill="1" applyBorder="1" applyAlignment="1" applyProtection="1">
      <alignment horizontal="center" vertical="center"/>
      <protection hidden="1"/>
    </xf>
    <xf numFmtId="49" fontId="18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43" fillId="0" borderId="2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Protection="1">
      <protection hidden="1"/>
    </xf>
    <xf numFmtId="0" fontId="23" fillId="0" borderId="2" xfId="0" applyFont="1" applyFill="1" applyBorder="1" applyAlignment="1" applyProtection="1">
      <alignment horizontal="center" vertical="center" wrapText="1"/>
      <protection hidden="1"/>
    </xf>
    <xf numFmtId="2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2" xfId="0" applyNumberFormat="1" applyFont="1" applyFill="1" applyBorder="1" applyAlignment="1" applyProtection="1">
      <alignment vertical="center" wrapText="1"/>
      <protection hidden="1"/>
    </xf>
    <xf numFmtId="2" fontId="11" fillId="0" borderId="2" xfId="0" applyNumberFormat="1" applyFont="1" applyFill="1" applyBorder="1" applyAlignment="1" applyProtection="1">
      <alignment horizontal="center" vertical="center"/>
      <protection hidden="1"/>
    </xf>
    <xf numFmtId="4" fontId="11" fillId="0" borderId="2" xfId="0" applyNumberFormat="1" applyFont="1" applyFill="1" applyBorder="1" applyAlignment="1" applyProtection="1">
      <alignment horizontal="center" vertical="center"/>
      <protection hidden="1"/>
    </xf>
    <xf numFmtId="4" fontId="11" fillId="0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2" fontId="2" fillId="0" borderId="2" xfId="0" applyNumberFormat="1" applyFont="1" applyFill="1" applyBorder="1" applyAlignment="1" applyProtection="1">
      <alignment vertical="center" wrapTex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165" fontId="2" fillId="0" borderId="2" xfId="3" applyFont="1" applyFill="1" applyBorder="1" applyAlignment="1" applyProtection="1">
      <alignment horizontal="center" vertical="center"/>
      <protection hidden="1"/>
    </xf>
    <xf numFmtId="164" fontId="17" fillId="0" borderId="2" xfId="3" applyNumberFormat="1" applyFont="1" applyFill="1" applyBorder="1" applyAlignment="1" applyProtection="1">
      <alignment horizontal="center" vertical="center"/>
      <protection hidden="1"/>
    </xf>
    <xf numFmtId="165" fontId="43" fillId="0" borderId="2" xfId="3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38" fillId="0" borderId="0" xfId="5" applyFont="1" applyProtection="1">
      <protection hidden="1"/>
    </xf>
    <xf numFmtId="0" fontId="37" fillId="6" borderId="7" xfId="0" applyFont="1" applyFill="1" applyBorder="1" applyAlignment="1" applyProtection="1">
      <alignment horizontal="center" vertical="center"/>
      <protection hidden="1"/>
    </xf>
    <xf numFmtId="0" fontId="39" fillId="0" borderId="2" xfId="0" applyFont="1" applyFill="1" applyBorder="1" applyAlignment="1" applyProtection="1">
      <alignment vertical="center" wrapText="1"/>
      <protection hidden="1"/>
    </xf>
    <xf numFmtId="0" fontId="40" fillId="0" borderId="4" xfId="0" applyFont="1" applyFill="1" applyBorder="1" applyAlignment="1" applyProtection="1">
      <alignment horizontal="center" vertical="center" wrapText="1"/>
      <protection hidden="1"/>
    </xf>
    <xf numFmtId="168" fontId="4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3" xfId="0" applyFont="1" applyFill="1" applyBorder="1" applyAlignment="1" applyProtection="1">
      <alignment vertical="center" wrapText="1"/>
      <protection hidden="1"/>
    </xf>
    <xf numFmtId="0" fontId="40" fillId="0" borderId="9" xfId="0" applyFont="1" applyFill="1" applyBorder="1" applyAlignment="1" applyProtection="1">
      <alignment horizontal="center" vertical="center" wrapText="1"/>
      <protection hidden="1"/>
    </xf>
    <xf numFmtId="168" fontId="41" fillId="0" borderId="3" xfId="0" applyNumberFormat="1" applyFont="1" applyFill="1" applyBorder="1" applyAlignment="1" applyProtection="1">
      <alignment horizontal="center" vertical="center"/>
      <protection hidden="1"/>
    </xf>
    <xf numFmtId="168" fontId="41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0" borderId="2" xfId="0" applyFont="1" applyFill="1" applyBorder="1" applyAlignment="1" applyProtection="1">
      <alignment horizontal="left" vertical="center" wrapText="1"/>
      <protection hidden="1"/>
    </xf>
    <xf numFmtId="2" fontId="8" fillId="0" borderId="2" xfId="0" applyNumberFormat="1" applyFont="1" applyFill="1" applyBorder="1" applyAlignment="1" applyProtection="1">
      <alignment horizontal="center" vertical="center"/>
      <protection hidden="1"/>
    </xf>
    <xf numFmtId="2" fontId="24" fillId="0" borderId="2" xfId="0" applyNumberFormat="1" applyFont="1" applyFill="1" applyBorder="1" applyAlignment="1" applyProtection="1">
      <alignment horizontal="center" vertical="center"/>
      <protection hidden="1"/>
    </xf>
    <xf numFmtId="2" fontId="44" fillId="0" borderId="2" xfId="0" applyNumberFormat="1" applyFont="1" applyFill="1" applyBorder="1" applyAlignment="1" applyProtection="1">
      <alignment horizontal="center" vertical="center"/>
      <protection hidden="1"/>
    </xf>
    <xf numFmtId="49" fontId="11" fillId="0" borderId="2" xfId="0" applyNumberFormat="1" applyFont="1" applyFill="1" applyBorder="1" applyAlignment="1" applyProtection="1">
      <alignment horizontal="center" vertical="center"/>
      <protection hidden="1"/>
    </xf>
    <xf numFmtId="2" fontId="2" fillId="0" borderId="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2" xfId="3" applyNumberFormat="1" applyFont="1" applyFill="1" applyBorder="1" applyAlignment="1" applyProtection="1">
      <alignment horizontal="center" vertical="center"/>
      <protection hidden="1"/>
    </xf>
    <xf numFmtId="170" fontId="2" fillId="0" borderId="2" xfId="3" applyNumberFormat="1" applyFont="1" applyFill="1" applyBorder="1" applyAlignment="1" applyProtection="1">
      <alignment horizontal="center" vertical="center"/>
      <protection hidden="1"/>
    </xf>
    <xf numFmtId="2" fontId="2" fillId="0" borderId="2" xfId="1" applyNumberFormat="1" applyFont="1" applyFill="1" applyBorder="1" applyAlignment="1" applyProtection="1">
      <alignment horizontal="left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2" fontId="1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Fill="1" applyBorder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top"/>
      <protection hidden="1"/>
    </xf>
    <xf numFmtId="0" fontId="12" fillId="0" borderId="0" xfId="0" applyFont="1" applyProtection="1">
      <protection hidden="1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4" fontId="13" fillId="7" borderId="2" xfId="0" applyNumberFormat="1" applyFont="1" applyFill="1" applyBorder="1" applyAlignment="1" applyProtection="1">
      <alignment horizontal="center" vertical="center"/>
      <protection locked="0"/>
    </xf>
    <xf numFmtId="4" fontId="14" fillId="7" borderId="2" xfId="0" applyNumberFormat="1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167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2" fontId="13" fillId="0" borderId="2" xfId="0" applyNumberFormat="1" applyFont="1" applyFill="1" applyBorder="1" applyAlignment="1" applyProtection="1">
      <alignment horizontal="center" vertical="center"/>
      <protection locked="0"/>
    </xf>
    <xf numFmtId="167" fontId="13" fillId="0" borderId="2" xfId="0" applyNumberFormat="1" applyFont="1" applyFill="1" applyBorder="1" applyAlignment="1" applyProtection="1">
      <alignment horizontal="center" vertical="center"/>
      <protection locked="0"/>
    </xf>
    <xf numFmtId="4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4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Protection="1">
      <protection locked="0"/>
    </xf>
    <xf numFmtId="165" fontId="13" fillId="0" borderId="2" xfId="3" applyFont="1" applyFill="1" applyBorder="1" applyAlignment="1" applyProtection="1">
      <alignment horizontal="center" vertical="center" wrapText="1"/>
      <protection locked="0"/>
    </xf>
    <xf numFmtId="165" fontId="13" fillId="0" borderId="2" xfId="3" applyFont="1" applyFill="1" applyBorder="1" applyAlignment="1" applyProtection="1">
      <alignment horizontal="center" vertical="center"/>
      <protection locked="0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2" xfId="0" applyNumberFormat="1" applyFont="1" applyFill="1" applyBorder="1" applyAlignment="1" applyProtection="1">
      <alignment horizontal="center" vertical="center"/>
      <protection locked="0"/>
    </xf>
    <xf numFmtId="2" fontId="35" fillId="0" borderId="2" xfId="0" applyNumberFormat="1" applyFont="1" applyFill="1" applyBorder="1" applyAlignment="1" applyProtection="1">
      <alignment horizontal="center" vertical="top"/>
      <protection locked="0"/>
    </xf>
    <xf numFmtId="2" fontId="14" fillId="0" borderId="2" xfId="0" applyNumberFormat="1" applyFont="1" applyFill="1" applyBorder="1" applyAlignment="1" applyProtection="1">
      <alignment horizontal="center" vertical="center"/>
      <protection locked="0"/>
    </xf>
    <xf numFmtId="2" fontId="13" fillId="0" borderId="2" xfId="0" applyNumberFormat="1" applyFont="1" applyFill="1" applyBorder="1" applyAlignment="1" applyProtection="1">
      <alignment horizontal="center"/>
      <protection locked="0"/>
    </xf>
    <xf numFmtId="2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 applyProtection="1">
      <alignment horizontal="center" vertical="center"/>
      <protection locked="0"/>
    </xf>
    <xf numFmtId="168" fontId="4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4" fontId="2" fillId="0" borderId="2" xfId="3" applyNumberFormat="1" applyFont="1" applyFill="1" applyBorder="1" applyAlignment="1" applyProtection="1">
      <alignment horizontal="center" vertical="center"/>
      <protection locked="0"/>
    </xf>
    <xf numFmtId="4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171" fontId="14" fillId="7" borderId="2" xfId="0" applyNumberFormat="1" applyFont="1" applyFill="1" applyBorder="1" applyAlignment="1" applyProtection="1">
      <alignment horizontal="center" vertical="center"/>
      <protection locked="0"/>
    </xf>
    <xf numFmtId="171" fontId="14" fillId="7" borderId="2" xfId="0" applyNumberFormat="1" applyFont="1" applyFill="1" applyBorder="1" applyAlignment="1" applyProtection="1">
      <alignment horizontal="right" vertical="center"/>
      <protection locked="0"/>
    </xf>
    <xf numFmtId="171" fontId="14" fillId="0" borderId="2" xfId="0" applyNumberFormat="1" applyFont="1" applyFill="1" applyBorder="1" applyAlignment="1" applyProtection="1">
      <alignment horizontal="right" vertical="center"/>
      <protection locked="0"/>
    </xf>
    <xf numFmtId="171" fontId="14" fillId="0" borderId="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171" fontId="14" fillId="0" borderId="2" xfId="0" applyNumberFormat="1" applyFont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9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wrapText="1"/>
      <protection hidden="1"/>
    </xf>
    <xf numFmtId="9" fontId="12" fillId="0" borderId="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vertical="center" wrapText="1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19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8" fillId="0" borderId="0" xfId="5" applyFont="1" applyFill="1" applyProtection="1">
      <protection hidden="1"/>
    </xf>
    <xf numFmtId="165" fontId="14" fillId="0" borderId="2" xfId="3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2" fontId="12" fillId="0" borderId="2" xfId="0" applyNumberFormat="1" applyFont="1" applyFill="1" applyBorder="1" applyAlignment="1" applyProtection="1">
      <alignment horizontal="left" vertical="center" wrapText="1"/>
      <protection hidden="1"/>
    </xf>
    <xf numFmtId="2" fontId="43" fillId="0" borderId="2" xfId="1" applyNumberFormat="1" applyFont="1" applyFill="1" applyBorder="1" applyAlignment="1" applyProtection="1">
      <alignment horizontal="center" vertical="center"/>
      <protection hidden="1"/>
    </xf>
    <xf numFmtId="49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4" fillId="0" borderId="2" xfId="0" applyNumberFormat="1" applyFont="1" applyFill="1" applyBorder="1" applyAlignment="1" applyProtection="1">
      <alignment horizontal="left" vertical="top" wrapText="1"/>
      <protection hidden="1"/>
    </xf>
    <xf numFmtId="2" fontId="35" fillId="0" borderId="2" xfId="0" applyNumberFormat="1" applyFont="1" applyFill="1" applyBorder="1" applyAlignment="1" applyProtection="1">
      <alignment horizontal="center" vertical="center"/>
      <protection hidden="1"/>
    </xf>
    <xf numFmtId="165" fontId="13" fillId="0" borderId="2" xfId="3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37" fillId="0" borderId="2" xfId="0" applyFont="1" applyFill="1" applyBorder="1" applyAlignment="1" applyProtection="1">
      <alignment horizontal="center" vertical="center"/>
      <protection hidden="1"/>
    </xf>
    <xf numFmtId="0" fontId="37" fillId="0" borderId="2" xfId="0" applyFont="1" applyFill="1" applyBorder="1" applyAlignment="1" applyProtection="1">
      <alignment horizontal="center" vertical="center"/>
      <protection locked="0"/>
    </xf>
    <xf numFmtId="2" fontId="37" fillId="0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49" fontId="4" fillId="2" borderId="2" xfId="0" applyNumberFormat="1" applyFont="1" applyFill="1" applyBorder="1" applyAlignment="1" applyProtection="1">
      <alignment horizontal="right" vertical="center"/>
      <protection hidden="1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14" fillId="7" borderId="2" xfId="0" applyNumberFormat="1" applyFont="1" applyFill="1" applyBorder="1" applyAlignment="1" applyProtection="1">
      <alignment horizontal="right" vertical="center"/>
      <protection locked="0"/>
    </xf>
    <xf numFmtId="4" fontId="14" fillId="4" borderId="2" xfId="0" applyNumberFormat="1" applyFont="1" applyFill="1" applyBorder="1" applyAlignment="1" applyProtection="1">
      <alignment horizontal="right" vertical="center"/>
      <protection locked="0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2" xfId="0" applyNumberFormat="1" applyFont="1" applyFill="1" applyBorder="1" applyAlignment="1" applyProtection="1">
      <alignment horizontal="right" vertical="center"/>
      <protection locked="0"/>
    </xf>
    <xf numFmtId="4" fontId="14" fillId="0" borderId="2" xfId="0" applyNumberFormat="1" applyFont="1" applyFill="1" applyBorder="1" applyAlignment="1" applyProtection="1">
      <alignment horizontal="right" vertical="center"/>
      <protection locked="0"/>
    </xf>
    <xf numFmtId="167" fontId="1" fillId="0" borderId="0" xfId="0" applyNumberFormat="1" applyFont="1" applyFill="1" applyBorder="1" applyAlignment="1" applyProtection="1">
      <alignment horizontal="right"/>
      <protection hidden="1"/>
    </xf>
    <xf numFmtId="4" fontId="13" fillId="0" borderId="2" xfId="3" applyNumberFormat="1" applyFont="1" applyFill="1" applyBorder="1" applyAlignment="1" applyProtection="1">
      <alignment horizontal="right" vertical="center"/>
      <protection locked="0"/>
    </xf>
    <xf numFmtId="4" fontId="13" fillId="0" borderId="2" xfId="3" applyNumberFormat="1" applyFont="1" applyFill="1" applyBorder="1" applyAlignment="1" applyProtection="1">
      <alignment horizontal="right" vertical="center" wrapText="1"/>
      <protection locked="0"/>
    </xf>
    <xf numFmtId="4" fontId="35" fillId="0" borderId="2" xfId="0" applyNumberFormat="1" applyFont="1" applyFill="1" applyBorder="1" applyAlignment="1" applyProtection="1">
      <alignment horizontal="right" vertical="center"/>
      <protection locked="0"/>
    </xf>
    <xf numFmtId="4" fontId="35" fillId="0" borderId="2" xfId="0" applyNumberFormat="1" applyFont="1" applyFill="1" applyBorder="1" applyAlignment="1" applyProtection="1">
      <alignment horizontal="right" vertical="top"/>
      <protection locked="0"/>
    </xf>
    <xf numFmtId="4" fontId="37" fillId="0" borderId="8" xfId="0" applyNumberFormat="1" applyFont="1" applyFill="1" applyBorder="1" applyAlignment="1" applyProtection="1">
      <alignment horizontal="right" vertical="center"/>
      <protection locked="0"/>
    </xf>
    <xf numFmtId="4" fontId="4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2" xfId="0" applyNumberFormat="1" applyFont="1" applyFill="1" applyBorder="1" applyAlignment="1" applyProtection="1">
      <alignment horizontal="right"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166" fontId="1" fillId="0" borderId="0" xfId="0" applyNumberFormat="1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166" fontId="1" fillId="0" borderId="0" xfId="0" applyNumberFormat="1" applyFont="1" applyFill="1" applyAlignment="1" applyProtection="1">
      <alignment horizontal="right" vertical="center"/>
      <protection hidden="1"/>
    </xf>
    <xf numFmtId="166" fontId="1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9" fontId="12" fillId="0" borderId="3" xfId="0" applyNumberFormat="1" applyFont="1" applyFill="1" applyBorder="1" applyAlignment="1" applyProtection="1">
      <alignment horizontal="center" vertical="center" textRotation="90"/>
      <protection hidden="1"/>
    </xf>
    <xf numFmtId="49" fontId="12" fillId="0" borderId="6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Fill="1" applyBorder="1" applyAlignment="1" applyProtection="1">
      <alignment horizontal="right" vertic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top"/>
      <protection hidden="1"/>
    </xf>
    <xf numFmtId="2" fontId="36" fillId="0" borderId="0" xfId="0" applyNumberFormat="1" applyFont="1" applyFill="1" applyAlignment="1" applyProtection="1">
      <alignment horizontal="center" vertical="center"/>
      <protection hidden="1"/>
    </xf>
    <xf numFmtId="4" fontId="13" fillId="4" borderId="2" xfId="0" applyNumberFormat="1" applyFont="1" applyFill="1" applyBorder="1" applyAlignment="1" applyProtection="1">
      <alignment horizontal="right" vertical="center"/>
      <protection locked="0"/>
    </xf>
    <xf numFmtId="2" fontId="7" fillId="5" borderId="2" xfId="0" applyNumberFormat="1" applyFont="1" applyFill="1" applyBorder="1" applyAlignment="1" applyProtection="1">
      <alignment horizontal="center" vertical="center"/>
      <protection locked="0"/>
    </xf>
    <xf numFmtId="2" fontId="13" fillId="5" borderId="2" xfId="1" applyNumberFormat="1" applyFont="1" applyFill="1" applyBorder="1" applyAlignment="1" applyProtection="1">
      <alignment horizontal="center" vertical="center"/>
      <protection locked="0"/>
    </xf>
    <xf numFmtId="4" fontId="13" fillId="5" borderId="2" xfId="1" applyNumberFormat="1" applyFont="1" applyFill="1" applyBorder="1" applyAlignment="1" applyProtection="1">
      <alignment horizontal="center" vertical="center"/>
      <protection locked="0"/>
    </xf>
  </cellXfs>
  <cellStyles count="6">
    <cellStyle name="Comma" xfId="3" builtinId="3"/>
    <cellStyle name="Normal" xfId="0" builtinId="0"/>
    <cellStyle name="Normal 2" xfId="5"/>
    <cellStyle name="Normal 3" xfId="4"/>
    <cellStyle name="Обычный 2 2" xfId="2"/>
    <cellStyle name="Обычный_Лист1" xfId="1"/>
  </cellStyles>
  <dxfs count="14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36"/>
  <sheetViews>
    <sheetView tabSelected="1" topLeftCell="A76" zoomScaleNormal="100" workbookViewId="0">
      <selection activeCell="F93" sqref="F93"/>
    </sheetView>
  </sheetViews>
  <sheetFormatPr defaultColWidth="9.140625" defaultRowHeight="12.75" x14ac:dyDescent="0.2"/>
  <cols>
    <col min="1" max="1" width="3.5703125" style="1" customWidth="1"/>
    <col min="2" max="2" width="14" style="2" customWidth="1"/>
    <col min="3" max="3" width="52.28515625" style="3" customWidth="1"/>
    <col min="4" max="4" width="11.5703125" style="1" customWidth="1"/>
    <col min="5" max="5" width="10.42578125" style="1" customWidth="1"/>
    <col min="6" max="6" width="12.28515625" style="1" bestFit="1" customWidth="1"/>
    <col min="7" max="7" width="8.42578125" style="1" customWidth="1"/>
    <col min="8" max="8" width="12" style="1" bestFit="1" customWidth="1"/>
    <col min="9" max="9" width="8" style="1" customWidth="1"/>
    <col min="10" max="10" width="11.5703125" style="1" customWidth="1"/>
    <col min="11" max="11" width="8.7109375" style="1" customWidth="1"/>
    <col min="12" max="12" width="10" style="1" customWidth="1"/>
    <col min="13" max="13" width="13.140625" style="234" bestFit="1" customWidth="1"/>
    <col min="14" max="14" width="5.5703125" style="4" customWidth="1"/>
    <col min="15" max="16384" width="9.140625" style="4"/>
  </cols>
  <sheetData>
    <row r="1" spans="1:14" ht="25.9" customHeight="1" x14ac:dyDescent="0.2">
      <c r="D1" s="255" t="s">
        <v>150</v>
      </c>
      <c r="E1" s="255"/>
      <c r="F1" s="255"/>
      <c r="G1" s="255"/>
      <c r="H1" s="255"/>
      <c r="I1" s="255"/>
      <c r="J1" s="255"/>
      <c r="K1" s="255"/>
      <c r="L1" s="255"/>
    </row>
    <row r="2" spans="1:14" ht="15" x14ac:dyDescent="0.2">
      <c r="A2" s="256" t="s">
        <v>50</v>
      </c>
      <c r="B2" s="257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4" x14ac:dyDescent="0.2">
      <c r="A3" s="258"/>
      <c r="B3" s="259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4" ht="35.25" customHeight="1" x14ac:dyDescent="0.2">
      <c r="A4" s="260" t="s">
        <v>152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4" ht="15" x14ac:dyDescent="0.2">
      <c r="A5" s="261"/>
      <c r="B5" s="262"/>
      <c r="C5" s="261"/>
      <c r="D5" s="261"/>
      <c r="E5" s="261"/>
      <c r="F5" s="261"/>
      <c r="G5" s="5"/>
      <c r="H5" s="263"/>
      <c r="I5" s="263"/>
      <c r="J5" s="263"/>
      <c r="K5" s="263"/>
      <c r="L5" s="6"/>
      <c r="M5" s="235"/>
    </row>
    <row r="6" spans="1:14" ht="16.5" x14ac:dyDescent="0.2">
      <c r="A6" s="7"/>
      <c r="B6" s="253"/>
      <c r="C6" s="12" t="s">
        <v>147</v>
      </c>
      <c r="D6" s="276">
        <f>M126/1000</f>
        <v>0</v>
      </c>
      <c r="E6" s="8" t="s">
        <v>51</v>
      </c>
      <c r="F6" s="7"/>
      <c r="G6" s="7"/>
      <c r="H6" s="7"/>
      <c r="I6" s="9"/>
      <c r="J6" s="254"/>
      <c r="K6" s="254"/>
      <c r="L6" s="6"/>
      <c r="M6" s="235"/>
    </row>
    <row r="7" spans="1:14" ht="14.25" x14ac:dyDescent="0.2">
      <c r="A7" s="10"/>
      <c r="B7" s="11"/>
      <c r="C7" s="12"/>
      <c r="D7" s="8"/>
      <c r="E7" s="8"/>
      <c r="F7" s="6"/>
      <c r="G7" s="13"/>
      <c r="H7" s="264"/>
      <c r="I7" s="264"/>
      <c r="J7" s="264"/>
      <c r="K7" s="264"/>
      <c r="L7" s="6"/>
      <c r="M7" s="235"/>
    </row>
    <row r="8" spans="1:14" ht="32.25" customHeight="1" x14ac:dyDescent="0.2">
      <c r="A8" s="265" t="s">
        <v>0</v>
      </c>
      <c r="B8" s="266" t="s">
        <v>49</v>
      </c>
      <c r="C8" s="268" t="s">
        <v>52</v>
      </c>
      <c r="D8" s="265" t="s">
        <v>53</v>
      </c>
      <c r="E8" s="270" t="s">
        <v>54</v>
      </c>
      <c r="F8" s="271"/>
      <c r="G8" s="270" t="s">
        <v>55</v>
      </c>
      <c r="H8" s="271"/>
      <c r="I8" s="270" t="s">
        <v>56</v>
      </c>
      <c r="J8" s="271"/>
      <c r="K8" s="270" t="s">
        <v>57</v>
      </c>
      <c r="L8" s="271"/>
      <c r="M8" s="272" t="s">
        <v>40</v>
      </c>
    </row>
    <row r="9" spans="1:14" ht="28.5" x14ac:dyDescent="0.2">
      <c r="A9" s="265"/>
      <c r="B9" s="267"/>
      <c r="C9" s="269"/>
      <c r="D9" s="265"/>
      <c r="E9" s="14" t="s">
        <v>60</v>
      </c>
      <c r="F9" s="14" t="s">
        <v>61</v>
      </c>
      <c r="G9" s="14" t="s">
        <v>59</v>
      </c>
      <c r="H9" s="15" t="s">
        <v>40</v>
      </c>
      <c r="I9" s="16" t="s">
        <v>58</v>
      </c>
      <c r="J9" s="14" t="s">
        <v>40</v>
      </c>
      <c r="K9" s="14" t="s">
        <v>58</v>
      </c>
      <c r="L9" s="17" t="s">
        <v>40</v>
      </c>
      <c r="M9" s="272"/>
    </row>
    <row r="10" spans="1:14" ht="14.25" x14ac:dyDescent="0.2">
      <c r="A10" s="18">
        <v>1</v>
      </c>
      <c r="B10" s="19">
        <v>2</v>
      </c>
      <c r="C10" s="20">
        <v>3</v>
      </c>
      <c r="D10" s="21">
        <v>4</v>
      </c>
      <c r="E10" s="18">
        <v>5</v>
      </c>
      <c r="F10" s="21">
        <v>6</v>
      </c>
      <c r="G10" s="22">
        <v>7</v>
      </c>
      <c r="H10" s="21">
        <v>8</v>
      </c>
      <c r="I10" s="18">
        <v>9</v>
      </c>
      <c r="J10" s="21">
        <v>10</v>
      </c>
      <c r="K10" s="18">
        <v>11</v>
      </c>
      <c r="L10" s="22">
        <v>12</v>
      </c>
      <c r="M10" s="236" t="s">
        <v>1</v>
      </c>
    </row>
    <row r="11" spans="1:14" s="7" customFormat="1" ht="22.15" customHeight="1" x14ac:dyDescent="0.25">
      <c r="A11" s="23"/>
      <c r="B11" s="23"/>
      <c r="C11" s="24" t="s">
        <v>45</v>
      </c>
      <c r="D11" s="25"/>
      <c r="E11" s="26"/>
      <c r="F11" s="27"/>
      <c r="G11" s="177"/>
      <c r="H11" s="177"/>
      <c r="I11" s="177"/>
      <c r="J11" s="178"/>
      <c r="K11" s="177"/>
      <c r="L11" s="177"/>
      <c r="M11" s="277"/>
    </row>
    <row r="12" spans="1:14" s="33" customFormat="1" ht="41.45" customHeight="1" x14ac:dyDescent="0.25">
      <c r="A12" s="28">
        <v>1</v>
      </c>
      <c r="B12" s="29" t="s">
        <v>94</v>
      </c>
      <c r="C12" s="30" t="s">
        <v>103</v>
      </c>
      <c r="D12" s="31" t="s">
        <v>82</v>
      </c>
      <c r="E12" s="28"/>
      <c r="F12" s="32">
        <v>14</v>
      </c>
      <c r="G12" s="174"/>
      <c r="H12" s="174"/>
      <c r="I12" s="174"/>
      <c r="J12" s="174"/>
      <c r="K12" s="174"/>
      <c r="L12" s="174"/>
      <c r="M12" s="237"/>
      <c r="N12" s="215"/>
    </row>
    <row r="13" spans="1:14" s="38" customFormat="1" x14ac:dyDescent="0.25">
      <c r="A13" s="34"/>
      <c r="B13" s="35"/>
      <c r="C13" s="36"/>
      <c r="D13" s="31" t="s">
        <v>95</v>
      </c>
      <c r="E13" s="34"/>
      <c r="F13" s="37">
        <v>0.14000000000000001</v>
      </c>
      <c r="G13" s="174"/>
      <c r="H13" s="174"/>
      <c r="I13" s="174"/>
      <c r="J13" s="174"/>
      <c r="K13" s="174"/>
      <c r="L13" s="174"/>
      <c r="M13" s="237"/>
    </row>
    <row r="14" spans="1:14" s="33" customFormat="1" ht="13.9" customHeight="1" x14ac:dyDescent="0.25">
      <c r="A14" s="28"/>
      <c r="B14" s="29"/>
      <c r="C14" s="39" t="s">
        <v>96</v>
      </c>
      <c r="D14" s="31" t="s">
        <v>5</v>
      </c>
      <c r="E14" s="31">
        <v>3.06</v>
      </c>
      <c r="F14" s="31">
        <v>0.42840000000000006</v>
      </c>
      <c r="G14" s="174"/>
      <c r="H14" s="174"/>
      <c r="I14" s="174"/>
      <c r="J14" s="174"/>
      <c r="K14" s="174"/>
      <c r="L14" s="174"/>
      <c r="M14" s="237"/>
    </row>
    <row r="15" spans="1:14" s="38" customFormat="1" ht="13.9" customHeight="1" x14ac:dyDescent="0.25">
      <c r="A15" s="34"/>
      <c r="B15" s="35" t="s">
        <v>97</v>
      </c>
      <c r="C15" s="39" t="s">
        <v>98</v>
      </c>
      <c r="D15" s="31" t="s">
        <v>39</v>
      </c>
      <c r="E15" s="31">
        <v>2.8800000000000003</v>
      </c>
      <c r="F15" s="31">
        <v>0.40320000000000006</v>
      </c>
      <c r="G15" s="174"/>
      <c r="H15" s="174"/>
      <c r="I15" s="174"/>
      <c r="J15" s="174"/>
      <c r="K15" s="174"/>
      <c r="L15" s="174"/>
      <c r="M15" s="237"/>
    </row>
    <row r="16" spans="1:14" s="38" customFormat="1" ht="13.9" customHeight="1" x14ac:dyDescent="0.25">
      <c r="A16" s="34"/>
      <c r="B16" s="35" t="s">
        <v>99</v>
      </c>
      <c r="C16" s="39" t="s">
        <v>100</v>
      </c>
      <c r="D16" s="31" t="s">
        <v>6</v>
      </c>
      <c r="E16" s="31">
        <v>0.04</v>
      </c>
      <c r="F16" s="31">
        <v>5.6000000000000008E-3</v>
      </c>
      <c r="G16" s="174"/>
      <c r="H16" s="174"/>
      <c r="I16" s="174"/>
      <c r="J16" s="174"/>
      <c r="K16" s="174"/>
      <c r="L16" s="174"/>
      <c r="M16" s="237"/>
    </row>
    <row r="17" spans="1:25" s="38" customFormat="1" ht="13.9" customHeight="1" x14ac:dyDescent="0.25">
      <c r="A17" s="34"/>
      <c r="B17" s="35" t="s">
        <v>101</v>
      </c>
      <c r="C17" s="39" t="s">
        <v>102</v>
      </c>
      <c r="D17" s="31" t="s">
        <v>83</v>
      </c>
      <c r="E17" s="31">
        <v>0.28000000000000003</v>
      </c>
      <c r="F17" s="31">
        <v>3.9200000000000006E-2</v>
      </c>
      <c r="G17" s="174"/>
      <c r="H17" s="174"/>
      <c r="I17" s="174"/>
      <c r="J17" s="174"/>
      <c r="K17" s="174"/>
      <c r="L17" s="174"/>
      <c r="M17" s="237"/>
    </row>
    <row r="18" spans="1:25" s="8" customFormat="1" ht="24.6" customHeight="1" x14ac:dyDescent="0.25">
      <c r="A18" s="40"/>
      <c r="B18" s="41"/>
      <c r="C18" s="42" t="s">
        <v>19</v>
      </c>
      <c r="D18" s="43"/>
      <c r="E18" s="44"/>
      <c r="F18" s="45"/>
      <c r="G18" s="175"/>
      <c r="H18" s="176"/>
      <c r="I18" s="176"/>
      <c r="J18" s="176"/>
      <c r="K18" s="176"/>
      <c r="L18" s="176"/>
      <c r="M18" s="238"/>
    </row>
    <row r="19" spans="1:25" s="7" customFormat="1" ht="40.9" customHeight="1" x14ac:dyDescent="0.25">
      <c r="A19" s="46"/>
      <c r="B19" s="46"/>
      <c r="C19" s="24" t="s">
        <v>104</v>
      </c>
      <c r="D19" s="25"/>
      <c r="E19" s="26"/>
      <c r="F19" s="27"/>
      <c r="G19" s="177"/>
      <c r="H19" s="177"/>
      <c r="I19" s="177"/>
      <c r="J19" s="178"/>
      <c r="K19" s="177"/>
      <c r="L19" s="177"/>
      <c r="M19" s="239"/>
    </row>
    <row r="20" spans="1:25" s="7" customFormat="1" ht="44.45" customHeight="1" x14ac:dyDescent="0.25">
      <c r="A20" s="47">
        <v>1</v>
      </c>
      <c r="B20" s="48" t="s">
        <v>71</v>
      </c>
      <c r="C20" s="49" t="s">
        <v>72</v>
      </c>
      <c r="D20" s="50" t="s">
        <v>6</v>
      </c>
      <c r="E20" s="51"/>
      <c r="F20" s="52">
        <v>4.8</v>
      </c>
      <c r="G20" s="179"/>
      <c r="H20" s="179"/>
      <c r="I20" s="180"/>
      <c r="J20" s="181"/>
      <c r="K20" s="179"/>
      <c r="L20" s="180"/>
      <c r="M20" s="240"/>
    </row>
    <row r="21" spans="1:25" s="58" customFormat="1" ht="15" x14ac:dyDescent="0.25">
      <c r="A21" s="47"/>
      <c r="B21" s="54"/>
      <c r="C21" s="55" t="s">
        <v>23</v>
      </c>
      <c r="D21" s="56" t="s">
        <v>5</v>
      </c>
      <c r="E21" s="57">
        <v>1.55E-2</v>
      </c>
      <c r="F21" s="53">
        <v>7.0000000000000007E-2</v>
      </c>
      <c r="G21" s="183"/>
      <c r="H21" s="183"/>
      <c r="I21" s="180"/>
      <c r="J21" s="180"/>
      <c r="K21" s="183"/>
      <c r="L21" s="180"/>
      <c r="M21" s="240"/>
    </row>
    <row r="22" spans="1:25" s="58" customFormat="1" ht="15" x14ac:dyDescent="0.25">
      <c r="A22" s="47"/>
      <c r="B22" s="54" t="s">
        <v>7</v>
      </c>
      <c r="C22" s="59" t="s">
        <v>20</v>
      </c>
      <c r="D22" s="56" t="s">
        <v>18</v>
      </c>
      <c r="E22" s="57">
        <v>3.4700000000000002E-2</v>
      </c>
      <c r="F22" s="53">
        <v>0.17</v>
      </c>
      <c r="G22" s="183"/>
      <c r="H22" s="183"/>
      <c r="I22" s="179"/>
      <c r="J22" s="181"/>
      <c r="K22" s="179"/>
      <c r="L22" s="180"/>
      <c r="M22" s="240"/>
    </row>
    <row r="23" spans="1:25" s="8" customFormat="1" ht="15" x14ac:dyDescent="0.25">
      <c r="A23" s="47"/>
      <c r="B23" s="60"/>
      <c r="C23" s="55" t="s">
        <v>14</v>
      </c>
      <c r="D23" s="56" t="s">
        <v>21</v>
      </c>
      <c r="E23" s="61">
        <v>2.0899999999999998E-3</v>
      </c>
      <c r="F23" s="53">
        <v>0.01</v>
      </c>
      <c r="G23" s="180"/>
      <c r="H23" s="181"/>
      <c r="I23" s="180"/>
      <c r="J23" s="181"/>
      <c r="K23" s="180"/>
      <c r="L23" s="180"/>
      <c r="M23" s="240"/>
    </row>
    <row r="24" spans="1:25" s="65" customFormat="1" ht="15" x14ac:dyDescent="0.3">
      <c r="A24" s="62"/>
      <c r="B24" s="63" t="s">
        <v>10</v>
      </c>
      <c r="C24" s="64" t="s">
        <v>38</v>
      </c>
      <c r="D24" s="56" t="s">
        <v>6</v>
      </c>
      <c r="E24" s="61">
        <v>4.0000000000000003E-5</v>
      </c>
      <c r="F24" s="53">
        <v>0</v>
      </c>
      <c r="G24" s="180"/>
      <c r="H24" s="184"/>
      <c r="I24" s="185"/>
      <c r="J24" s="181"/>
      <c r="K24" s="185"/>
      <c r="L24" s="180"/>
      <c r="M24" s="240"/>
    </row>
    <row r="25" spans="1:25" s="69" customFormat="1" ht="25.5" x14ac:dyDescent="0.2">
      <c r="A25" s="66"/>
      <c r="B25" s="73" t="s">
        <v>148</v>
      </c>
      <c r="C25" s="67" t="s">
        <v>92</v>
      </c>
      <c r="D25" s="68" t="s">
        <v>16</v>
      </c>
      <c r="E25" s="53"/>
      <c r="F25" s="85">
        <v>9.36</v>
      </c>
      <c r="G25" s="180"/>
      <c r="H25" s="180"/>
      <c r="I25" s="180"/>
      <c r="J25" s="180"/>
      <c r="K25" s="180"/>
      <c r="L25" s="180"/>
      <c r="M25" s="240"/>
    </row>
    <row r="26" spans="1:25" s="72" customFormat="1" ht="31.9" customHeight="1" x14ac:dyDescent="0.25">
      <c r="A26" s="70">
        <v>2</v>
      </c>
      <c r="B26" s="48" t="s">
        <v>86</v>
      </c>
      <c r="C26" s="79" t="s">
        <v>87</v>
      </c>
      <c r="D26" s="75" t="s">
        <v>81</v>
      </c>
      <c r="E26" s="220"/>
      <c r="F26" s="71">
        <v>1.2</v>
      </c>
      <c r="G26" s="187"/>
      <c r="H26" s="187"/>
      <c r="I26" s="187"/>
      <c r="J26" s="187"/>
      <c r="K26" s="187"/>
      <c r="L26" s="187"/>
      <c r="M26" s="244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</row>
    <row r="27" spans="1:25" s="72" customFormat="1" ht="15" x14ac:dyDescent="0.25">
      <c r="A27" s="70"/>
      <c r="B27" s="48"/>
      <c r="C27" s="77" t="s">
        <v>23</v>
      </c>
      <c r="D27" s="68" t="s">
        <v>13</v>
      </c>
      <c r="E27" s="82">
        <v>1.54</v>
      </c>
      <c r="F27" s="82">
        <v>1.85</v>
      </c>
      <c r="G27" s="187"/>
      <c r="H27" s="187"/>
      <c r="I27" s="187"/>
      <c r="J27" s="187"/>
      <c r="K27" s="187"/>
      <c r="L27" s="187"/>
      <c r="M27" s="244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</row>
    <row r="28" spans="1:25" s="72" customFormat="1" ht="15" x14ac:dyDescent="0.25">
      <c r="A28" s="70"/>
      <c r="B28" s="48" t="s">
        <v>88</v>
      </c>
      <c r="C28" s="221" t="s">
        <v>89</v>
      </c>
      <c r="D28" s="222" t="s">
        <v>6</v>
      </c>
      <c r="E28" s="82"/>
      <c r="F28" s="220">
        <v>1.2</v>
      </c>
      <c r="G28" s="187"/>
      <c r="H28" s="187"/>
      <c r="I28" s="187"/>
      <c r="J28" s="187"/>
      <c r="K28" s="187"/>
      <c r="L28" s="187"/>
      <c r="M28" s="244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</row>
    <row r="29" spans="1:25" s="72" customFormat="1" ht="15" x14ac:dyDescent="0.25">
      <c r="A29" s="70"/>
      <c r="B29" s="48"/>
      <c r="C29" s="221" t="s">
        <v>23</v>
      </c>
      <c r="D29" s="222" t="s">
        <v>90</v>
      </c>
      <c r="E29" s="82">
        <v>0.87</v>
      </c>
      <c r="F29" s="82">
        <v>1.044</v>
      </c>
      <c r="G29" s="187"/>
      <c r="H29" s="187"/>
      <c r="I29" s="187"/>
      <c r="J29" s="187"/>
      <c r="K29" s="187"/>
      <c r="L29" s="187"/>
      <c r="M29" s="244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</row>
    <row r="30" spans="1:25" s="69" customFormat="1" ht="25.5" x14ac:dyDescent="0.2">
      <c r="A30" s="66"/>
      <c r="B30" s="73" t="s">
        <v>148</v>
      </c>
      <c r="C30" s="223" t="s">
        <v>92</v>
      </c>
      <c r="D30" s="68" t="s">
        <v>16</v>
      </c>
      <c r="E30" s="53"/>
      <c r="F30" s="224">
        <v>2.34</v>
      </c>
      <c r="G30" s="180"/>
      <c r="H30" s="180"/>
      <c r="I30" s="180"/>
      <c r="J30" s="180"/>
      <c r="K30" s="180"/>
      <c r="L30" s="180"/>
      <c r="M30" s="240"/>
    </row>
    <row r="31" spans="1:25" ht="24" customHeight="1" x14ac:dyDescent="0.2">
      <c r="A31" s="47">
        <v>3</v>
      </c>
      <c r="B31" s="48" t="s">
        <v>2</v>
      </c>
      <c r="C31" s="74" t="s">
        <v>22</v>
      </c>
      <c r="D31" s="75" t="s">
        <v>6</v>
      </c>
      <c r="E31" s="76"/>
      <c r="F31" s="52">
        <v>6</v>
      </c>
      <c r="G31" s="180"/>
      <c r="H31" s="180"/>
      <c r="I31" s="180"/>
      <c r="J31" s="180"/>
      <c r="K31" s="180"/>
      <c r="L31" s="180"/>
      <c r="M31" s="240"/>
    </row>
    <row r="32" spans="1:25" ht="15" x14ac:dyDescent="0.2">
      <c r="A32" s="47"/>
      <c r="B32" s="48"/>
      <c r="C32" s="55" t="s">
        <v>23</v>
      </c>
      <c r="D32" s="68" t="s">
        <v>13</v>
      </c>
      <c r="E32" s="61">
        <v>3.2299999999999998E-3</v>
      </c>
      <c r="F32" s="53">
        <v>0.02</v>
      </c>
      <c r="G32" s="180"/>
      <c r="H32" s="180"/>
      <c r="I32" s="180"/>
      <c r="J32" s="180"/>
      <c r="K32" s="180"/>
      <c r="L32" s="180"/>
      <c r="M32" s="240"/>
    </row>
    <row r="33" spans="1:25" ht="15" x14ac:dyDescent="0.2">
      <c r="A33" s="47"/>
      <c r="B33" s="48" t="s">
        <v>8</v>
      </c>
      <c r="C33" s="77" t="s">
        <v>24</v>
      </c>
      <c r="D33" s="68" t="s">
        <v>17</v>
      </c>
      <c r="E33" s="61">
        <v>3.62E-3</v>
      </c>
      <c r="F33" s="53">
        <v>0.02</v>
      </c>
      <c r="G33" s="180"/>
      <c r="H33" s="180"/>
      <c r="I33" s="180"/>
      <c r="J33" s="180"/>
      <c r="K33" s="182"/>
      <c r="L33" s="180"/>
      <c r="M33" s="240"/>
    </row>
    <row r="34" spans="1:25" ht="15" x14ac:dyDescent="0.2">
      <c r="A34" s="47"/>
      <c r="B34" s="48"/>
      <c r="C34" s="77" t="s">
        <v>14</v>
      </c>
      <c r="D34" s="68" t="s">
        <v>15</v>
      </c>
      <c r="E34" s="61">
        <v>1.8000000000000001E-4</v>
      </c>
      <c r="F34" s="53">
        <v>0</v>
      </c>
      <c r="G34" s="180"/>
      <c r="H34" s="180"/>
      <c r="I34" s="180"/>
      <c r="J34" s="180"/>
      <c r="K34" s="180"/>
      <c r="L34" s="180"/>
      <c r="M34" s="240"/>
    </row>
    <row r="35" spans="1:25" ht="15" x14ac:dyDescent="0.3">
      <c r="A35" s="47"/>
      <c r="B35" s="63" t="s">
        <v>10</v>
      </c>
      <c r="C35" s="64" t="s">
        <v>145</v>
      </c>
      <c r="D35" s="78" t="s">
        <v>6</v>
      </c>
      <c r="E35" s="61">
        <v>4.0000000000000003E-5</v>
      </c>
      <c r="F35" s="53">
        <v>0</v>
      </c>
      <c r="G35" s="180"/>
      <c r="H35" s="184"/>
      <c r="I35" s="180"/>
      <c r="J35" s="180"/>
      <c r="K35" s="180"/>
      <c r="L35" s="180"/>
      <c r="M35" s="240"/>
    </row>
    <row r="36" spans="1:25" ht="15" x14ac:dyDescent="0.2">
      <c r="A36" s="47">
        <v>4</v>
      </c>
      <c r="B36" s="48" t="s">
        <v>62</v>
      </c>
      <c r="C36" s="79" t="s">
        <v>29</v>
      </c>
      <c r="D36" s="75" t="s">
        <v>6</v>
      </c>
      <c r="E36" s="76"/>
      <c r="F36" s="52">
        <v>0.6</v>
      </c>
      <c r="G36" s="180"/>
      <c r="H36" s="180"/>
      <c r="I36" s="180"/>
      <c r="J36" s="180"/>
      <c r="K36" s="180"/>
      <c r="L36" s="180"/>
      <c r="M36" s="240"/>
    </row>
    <row r="37" spans="1:25" ht="15" x14ac:dyDescent="0.2">
      <c r="A37" s="47"/>
      <c r="B37" s="48"/>
      <c r="C37" s="55" t="s">
        <v>23</v>
      </c>
      <c r="D37" s="68" t="s">
        <v>13</v>
      </c>
      <c r="E37" s="53">
        <v>0.89</v>
      </c>
      <c r="F37" s="53">
        <v>0.53</v>
      </c>
      <c r="G37" s="180"/>
      <c r="H37" s="180"/>
      <c r="I37" s="180"/>
      <c r="J37" s="180"/>
      <c r="K37" s="180"/>
      <c r="L37" s="180"/>
      <c r="M37" s="240"/>
    </row>
    <row r="38" spans="1:25" ht="15" x14ac:dyDescent="0.2">
      <c r="A38" s="47"/>
      <c r="B38" s="48"/>
      <c r="C38" s="77" t="s">
        <v>14</v>
      </c>
      <c r="D38" s="68" t="s">
        <v>15</v>
      </c>
      <c r="E38" s="53">
        <v>0.37</v>
      </c>
      <c r="F38" s="53">
        <v>0.22</v>
      </c>
      <c r="G38" s="180"/>
      <c r="H38" s="180"/>
      <c r="I38" s="180"/>
      <c r="J38" s="180"/>
      <c r="K38" s="180"/>
      <c r="L38" s="180"/>
      <c r="M38" s="240"/>
    </row>
    <row r="39" spans="1:25" ht="15" x14ac:dyDescent="0.2">
      <c r="A39" s="47"/>
      <c r="B39" s="48" t="s">
        <v>10</v>
      </c>
      <c r="C39" s="77" t="s">
        <v>27</v>
      </c>
      <c r="D39" s="78" t="s">
        <v>6</v>
      </c>
      <c r="E39" s="53">
        <v>1.1499999999999999</v>
      </c>
      <c r="F39" s="53">
        <v>0.69</v>
      </c>
      <c r="G39" s="187"/>
      <c r="H39" s="180"/>
      <c r="I39" s="180"/>
      <c r="J39" s="180"/>
      <c r="K39" s="180"/>
      <c r="L39" s="180"/>
      <c r="M39" s="240"/>
    </row>
    <row r="40" spans="1:25" ht="15" x14ac:dyDescent="0.2">
      <c r="A40" s="47"/>
      <c r="B40" s="48"/>
      <c r="C40" s="77" t="s">
        <v>30</v>
      </c>
      <c r="D40" s="78" t="s">
        <v>15</v>
      </c>
      <c r="E40" s="53">
        <v>0.02</v>
      </c>
      <c r="F40" s="53">
        <v>1.2E-2</v>
      </c>
      <c r="G40" s="180"/>
      <c r="H40" s="180"/>
      <c r="I40" s="180"/>
      <c r="J40" s="180"/>
      <c r="K40" s="180"/>
      <c r="L40" s="180"/>
      <c r="M40" s="240"/>
    </row>
    <row r="41" spans="1:25" s="83" customFormat="1" ht="25.5" x14ac:dyDescent="0.25">
      <c r="A41" s="80"/>
      <c r="B41" s="73" t="s">
        <v>148</v>
      </c>
      <c r="C41" s="30" t="s">
        <v>93</v>
      </c>
      <c r="D41" s="81" t="s">
        <v>69</v>
      </c>
      <c r="E41" s="82"/>
      <c r="F41" s="141">
        <v>1.1039999999999999</v>
      </c>
      <c r="G41" s="187"/>
      <c r="H41" s="186"/>
      <c r="I41" s="187"/>
      <c r="J41" s="187"/>
      <c r="K41" s="180"/>
      <c r="L41" s="186"/>
      <c r="M41" s="245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</row>
    <row r="42" spans="1:25" ht="19.899999999999999" customHeight="1" x14ac:dyDescent="0.2">
      <c r="A42" s="47">
        <v>5</v>
      </c>
      <c r="B42" s="225" t="s">
        <v>63</v>
      </c>
      <c r="C42" s="84" t="s">
        <v>64</v>
      </c>
      <c r="D42" s="75" t="s">
        <v>6</v>
      </c>
      <c r="E42" s="76">
        <v>1.9</v>
      </c>
      <c r="F42" s="85"/>
      <c r="G42" s="180"/>
      <c r="H42" s="180"/>
      <c r="I42" s="180"/>
      <c r="J42" s="180"/>
      <c r="K42" s="180"/>
      <c r="L42" s="180"/>
      <c r="M42" s="240"/>
    </row>
    <row r="43" spans="1:25" ht="18.600000000000001" customHeight="1" x14ac:dyDescent="0.2">
      <c r="A43" s="47"/>
      <c r="B43" s="48"/>
      <c r="C43" s="55" t="s">
        <v>23</v>
      </c>
      <c r="D43" s="68" t="s">
        <v>5</v>
      </c>
      <c r="E43" s="53">
        <v>11.2</v>
      </c>
      <c r="F43" s="85">
        <v>21.279999999999998</v>
      </c>
      <c r="G43" s="180"/>
      <c r="H43" s="180"/>
      <c r="I43" s="180"/>
      <c r="J43" s="180"/>
      <c r="K43" s="180"/>
      <c r="L43" s="180"/>
      <c r="M43" s="240"/>
    </row>
    <row r="44" spans="1:25" ht="18.600000000000001" customHeight="1" x14ac:dyDescent="0.2">
      <c r="A44" s="47"/>
      <c r="B44" s="48"/>
      <c r="C44" s="77" t="s">
        <v>14</v>
      </c>
      <c r="D44" s="68" t="s">
        <v>15</v>
      </c>
      <c r="E44" s="53">
        <v>0.79</v>
      </c>
      <c r="F44" s="53">
        <v>1.5009999999999999</v>
      </c>
      <c r="G44" s="180"/>
      <c r="H44" s="180"/>
      <c r="I44" s="180"/>
      <c r="J44" s="180"/>
      <c r="K44" s="180"/>
      <c r="L44" s="180"/>
      <c r="M44" s="240"/>
    </row>
    <row r="45" spans="1:25" ht="18.600000000000001" customHeight="1" x14ac:dyDescent="0.2">
      <c r="A45" s="47"/>
      <c r="B45" s="48"/>
      <c r="C45" s="67" t="s">
        <v>65</v>
      </c>
      <c r="D45" s="68" t="s">
        <v>16</v>
      </c>
      <c r="E45" s="53"/>
      <c r="F45" s="86">
        <v>6.3399999999999998E-2</v>
      </c>
      <c r="G45" s="180"/>
      <c r="H45" s="180"/>
      <c r="I45" s="180"/>
      <c r="J45" s="180"/>
      <c r="K45" s="180"/>
      <c r="L45" s="180"/>
      <c r="M45" s="240"/>
    </row>
    <row r="46" spans="1:25" ht="18.600000000000001" customHeight="1" x14ac:dyDescent="0.2">
      <c r="A46" s="47"/>
      <c r="B46" s="48"/>
      <c r="C46" s="67" t="s">
        <v>74</v>
      </c>
      <c r="D46" s="68" t="s">
        <v>75</v>
      </c>
      <c r="E46" s="53"/>
      <c r="F46" s="85">
        <v>14.6</v>
      </c>
      <c r="G46" s="180"/>
      <c r="H46" s="180"/>
      <c r="I46" s="180"/>
      <c r="J46" s="180"/>
      <c r="K46" s="180"/>
      <c r="L46" s="180"/>
      <c r="M46" s="240"/>
    </row>
    <row r="47" spans="1:25" ht="18.600000000000001" customHeight="1" x14ac:dyDescent="0.2">
      <c r="A47" s="47"/>
      <c r="B47" s="48"/>
      <c r="C47" s="67" t="s">
        <v>46</v>
      </c>
      <c r="D47" s="68" t="s">
        <v>6</v>
      </c>
      <c r="E47" s="87">
        <v>1.0149999999999999</v>
      </c>
      <c r="F47" s="85">
        <v>1.9284999999999997</v>
      </c>
      <c r="G47" s="180"/>
      <c r="H47" s="180"/>
      <c r="I47" s="180"/>
      <c r="J47" s="180"/>
      <c r="K47" s="180"/>
      <c r="L47" s="180"/>
      <c r="M47" s="240"/>
    </row>
    <row r="48" spans="1:25" s="89" customFormat="1" ht="18.600000000000001" customHeight="1" x14ac:dyDescent="0.2">
      <c r="A48" s="47"/>
      <c r="B48" s="54"/>
      <c r="C48" s="64" t="s">
        <v>66</v>
      </c>
      <c r="D48" s="78" t="s">
        <v>6</v>
      </c>
      <c r="E48" s="57">
        <v>4.4999999999999997E-3</v>
      </c>
      <c r="F48" s="53">
        <v>8.5499999999999986E-3</v>
      </c>
      <c r="G48" s="188"/>
      <c r="H48" s="188"/>
      <c r="I48" s="180"/>
      <c r="J48" s="180"/>
      <c r="K48" s="180"/>
      <c r="L48" s="180"/>
      <c r="M48" s="240"/>
    </row>
    <row r="49" spans="1:25" s="89" customFormat="1" ht="18.600000000000001" customHeight="1" x14ac:dyDescent="0.3">
      <c r="A49" s="62"/>
      <c r="B49" s="47"/>
      <c r="C49" s="90" t="s">
        <v>67</v>
      </c>
      <c r="D49" s="78" t="s">
        <v>6</v>
      </c>
      <c r="E49" s="91">
        <v>6.1600000000000002E-2</v>
      </c>
      <c r="F49" s="53">
        <v>0.11704000000000001</v>
      </c>
      <c r="G49" s="188"/>
      <c r="H49" s="188"/>
      <c r="I49" s="180"/>
      <c r="J49" s="180"/>
      <c r="K49" s="180"/>
      <c r="L49" s="180"/>
      <c r="M49" s="240"/>
    </row>
    <row r="50" spans="1:25" s="89" customFormat="1" ht="18.600000000000001" customHeight="1" x14ac:dyDescent="0.3">
      <c r="A50" s="62"/>
      <c r="B50" s="47"/>
      <c r="C50" s="90" t="s">
        <v>68</v>
      </c>
      <c r="D50" s="78" t="s">
        <v>6</v>
      </c>
      <c r="E50" s="91">
        <v>4.8800000000000003E-2</v>
      </c>
      <c r="F50" s="53">
        <v>9.2719999999999997E-2</v>
      </c>
      <c r="G50" s="188"/>
      <c r="H50" s="188"/>
      <c r="I50" s="180"/>
      <c r="J50" s="180"/>
      <c r="K50" s="180"/>
      <c r="L50" s="180"/>
      <c r="M50" s="240"/>
    </row>
    <row r="51" spans="1:25" s="89" customFormat="1" ht="18.600000000000001" customHeight="1" x14ac:dyDescent="0.2">
      <c r="A51" s="92"/>
      <c r="B51" s="92"/>
      <c r="C51" s="64" t="s">
        <v>30</v>
      </c>
      <c r="D51" s="93" t="s">
        <v>15</v>
      </c>
      <c r="E51" s="88">
        <v>2.2799999999999998</v>
      </c>
      <c r="F51" s="53">
        <v>4.3319999999999999</v>
      </c>
      <c r="G51" s="188"/>
      <c r="H51" s="188"/>
      <c r="I51" s="180"/>
      <c r="J51" s="180"/>
      <c r="K51" s="180"/>
      <c r="L51" s="180"/>
      <c r="M51" s="240"/>
    </row>
    <row r="52" spans="1:25" s="83" customFormat="1" ht="25.5" x14ac:dyDescent="0.25">
      <c r="A52" s="80"/>
      <c r="B52" s="73" t="s">
        <v>148</v>
      </c>
      <c r="C52" s="55" t="s">
        <v>91</v>
      </c>
      <c r="D52" s="81" t="s">
        <v>69</v>
      </c>
      <c r="E52" s="82"/>
      <c r="F52" s="82">
        <v>4.6283999999999992</v>
      </c>
      <c r="G52" s="187"/>
      <c r="H52" s="186"/>
      <c r="I52" s="187"/>
      <c r="J52" s="187"/>
      <c r="K52" s="180"/>
      <c r="L52" s="186"/>
      <c r="M52" s="245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</row>
    <row r="53" spans="1:25" s="83" customFormat="1" ht="25.5" x14ac:dyDescent="0.25">
      <c r="A53" s="80"/>
      <c r="B53" s="73" t="s">
        <v>149</v>
      </c>
      <c r="C53" s="55" t="s">
        <v>73</v>
      </c>
      <c r="D53" s="81" t="s">
        <v>69</v>
      </c>
      <c r="E53" s="82"/>
      <c r="F53" s="82">
        <v>6.3399999999999998E-2</v>
      </c>
      <c r="G53" s="187"/>
      <c r="H53" s="186"/>
      <c r="I53" s="187"/>
      <c r="J53" s="187"/>
      <c r="K53" s="180"/>
      <c r="L53" s="186"/>
      <c r="M53" s="245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</row>
    <row r="54" spans="1:25" s="97" customFormat="1" ht="28.5" x14ac:dyDescent="0.25">
      <c r="A54" s="94">
        <v>6</v>
      </c>
      <c r="B54" s="98" t="s">
        <v>114</v>
      </c>
      <c r="C54" s="226" t="s">
        <v>115</v>
      </c>
      <c r="D54" s="227" t="s">
        <v>116</v>
      </c>
      <c r="E54" s="95"/>
      <c r="F54" s="96">
        <v>0.52129999999999999</v>
      </c>
      <c r="G54" s="189"/>
      <c r="H54" s="189"/>
      <c r="I54" s="189"/>
      <c r="J54" s="189"/>
      <c r="K54" s="189"/>
      <c r="L54" s="189"/>
      <c r="M54" s="246"/>
      <c r="N54" s="218"/>
    </row>
    <row r="55" spans="1:25" s="97" customFormat="1" ht="16.5" x14ac:dyDescent="0.25">
      <c r="A55" s="94"/>
      <c r="B55" s="98"/>
      <c r="C55" s="99" t="s">
        <v>117</v>
      </c>
      <c r="D55" s="100" t="s">
        <v>118</v>
      </c>
      <c r="E55" s="101">
        <v>34.9</v>
      </c>
      <c r="F55" s="100">
        <v>18.190000000000001</v>
      </c>
      <c r="G55" s="190"/>
      <c r="H55" s="190"/>
      <c r="I55" s="190"/>
      <c r="J55" s="190"/>
      <c r="K55" s="190"/>
      <c r="L55" s="190"/>
      <c r="M55" s="247"/>
      <c r="N55" s="218"/>
    </row>
    <row r="56" spans="1:25" s="97" customFormat="1" ht="18.75" customHeight="1" x14ac:dyDescent="0.25">
      <c r="A56" s="94"/>
      <c r="B56" s="98"/>
      <c r="C56" s="99" t="s">
        <v>119</v>
      </c>
      <c r="D56" s="100" t="s">
        <v>15</v>
      </c>
      <c r="E56" s="101">
        <v>4.07</v>
      </c>
      <c r="F56" s="100">
        <v>2.1216910000000002</v>
      </c>
      <c r="G56" s="190"/>
      <c r="H56" s="190"/>
      <c r="I56" s="190"/>
      <c r="J56" s="190"/>
      <c r="K56" s="190"/>
      <c r="L56" s="190"/>
      <c r="M56" s="247"/>
      <c r="N56" s="218"/>
    </row>
    <row r="57" spans="1:25" s="97" customFormat="1" ht="16.5" customHeight="1" x14ac:dyDescent="0.25">
      <c r="A57" s="94"/>
      <c r="B57" s="98"/>
      <c r="C57" s="99" t="s">
        <v>120</v>
      </c>
      <c r="D57" s="100" t="s">
        <v>121</v>
      </c>
      <c r="E57" s="101">
        <v>15.2</v>
      </c>
      <c r="F57" s="100">
        <v>7.9237599999999997</v>
      </c>
      <c r="G57" s="190"/>
      <c r="H57" s="190"/>
      <c r="I57" s="190"/>
      <c r="J57" s="190"/>
      <c r="K57" s="190"/>
      <c r="L57" s="190"/>
      <c r="M57" s="247"/>
      <c r="N57" s="218"/>
    </row>
    <row r="58" spans="1:25" s="97" customFormat="1" ht="16.5" x14ac:dyDescent="0.25">
      <c r="A58" s="94"/>
      <c r="B58" s="98"/>
      <c r="C58" s="99" t="s">
        <v>122</v>
      </c>
      <c r="D58" s="100" t="s">
        <v>121</v>
      </c>
      <c r="E58" s="101">
        <v>3.3</v>
      </c>
      <c r="F58" s="100">
        <v>1.7202899999999999</v>
      </c>
      <c r="G58" s="190"/>
      <c r="H58" s="190"/>
      <c r="I58" s="190"/>
      <c r="J58" s="190"/>
      <c r="K58" s="190"/>
      <c r="L58" s="190"/>
      <c r="M58" s="247"/>
      <c r="N58" s="218"/>
    </row>
    <row r="59" spans="1:25" s="97" customFormat="1" ht="16.5" x14ac:dyDescent="0.25">
      <c r="A59" s="94"/>
      <c r="B59" s="102"/>
      <c r="C59" s="99" t="s">
        <v>30</v>
      </c>
      <c r="D59" s="103" t="s">
        <v>15</v>
      </c>
      <c r="E59" s="103">
        <v>2.78</v>
      </c>
      <c r="F59" s="104">
        <v>1.4492139999999998</v>
      </c>
      <c r="G59" s="189"/>
      <c r="H59" s="190"/>
      <c r="I59" s="189"/>
      <c r="J59" s="189"/>
      <c r="K59" s="189"/>
      <c r="L59" s="189"/>
      <c r="M59" s="247"/>
      <c r="N59" s="218"/>
    </row>
    <row r="60" spans="1:25" s="89" customFormat="1" ht="21.6" customHeight="1" x14ac:dyDescent="0.2">
      <c r="A60" s="47">
        <v>7</v>
      </c>
      <c r="B60" s="48"/>
      <c r="C60" s="79" t="s">
        <v>35</v>
      </c>
      <c r="D60" s="75" t="s">
        <v>16</v>
      </c>
      <c r="E60" s="76"/>
      <c r="F60" s="96">
        <v>0.52129999999999999</v>
      </c>
      <c r="G60" s="180"/>
      <c r="H60" s="180"/>
      <c r="I60" s="180"/>
      <c r="J60" s="180"/>
      <c r="K60" s="180"/>
      <c r="L60" s="180"/>
      <c r="M60" s="240"/>
    </row>
    <row r="61" spans="1:25" ht="24.6" customHeight="1" x14ac:dyDescent="0.2">
      <c r="A61" s="47">
        <v>8</v>
      </c>
      <c r="B61" s="54" t="s">
        <v>4</v>
      </c>
      <c r="C61" s="105" t="s">
        <v>32</v>
      </c>
      <c r="D61" s="75" t="s">
        <v>16</v>
      </c>
      <c r="E61" s="76"/>
      <c r="F61" s="96">
        <v>0.52129999999999999</v>
      </c>
      <c r="G61" s="180"/>
      <c r="H61" s="180"/>
      <c r="I61" s="180"/>
      <c r="J61" s="180"/>
      <c r="K61" s="180"/>
      <c r="L61" s="180"/>
      <c r="M61" s="240"/>
    </row>
    <row r="62" spans="1:25" ht="19.149999999999999" customHeight="1" x14ac:dyDescent="0.2">
      <c r="A62" s="47"/>
      <c r="B62" s="60"/>
      <c r="C62" s="55" t="s">
        <v>23</v>
      </c>
      <c r="D62" s="68" t="s">
        <v>13</v>
      </c>
      <c r="E62" s="53">
        <v>37.4</v>
      </c>
      <c r="F62" s="53">
        <v>19.5</v>
      </c>
      <c r="G62" s="180"/>
      <c r="H62" s="180"/>
      <c r="I62" s="180"/>
      <c r="J62" s="180"/>
      <c r="K62" s="180"/>
      <c r="L62" s="180"/>
      <c r="M62" s="240"/>
    </row>
    <row r="63" spans="1:25" ht="19.149999999999999" customHeight="1" x14ac:dyDescent="0.2">
      <c r="A63" s="47"/>
      <c r="B63" s="60"/>
      <c r="C63" s="106" t="s">
        <v>14</v>
      </c>
      <c r="D63" s="68" t="s">
        <v>15</v>
      </c>
      <c r="E63" s="53">
        <v>6.32</v>
      </c>
      <c r="F63" s="53">
        <v>3.29</v>
      </c>
      <c r="G63" s="180"/>
      <c r="H63" s="180"/>
      <c r="I63" s="180"/>
      <c r="J63" s="180"/>
      <c r="K63" s="180"/>
      <c r="L63" s="180"/>
      <c r="M63" s="240"/>
    </row>
    <row r="64" spans="1:25" ht="19.149999999999999" customHeight="1" x14ac:dyDescent="0.2">
      <c r="A64" s="47"/>
      <c r="B64" s="92" t="s">
        <v>11</v>
      </c>
      <c r="C64" s="106" t="s">
        <v>33</v>
      </c>
      <c r="D64" s="78" t="s">
        <v>16</v>
      </c>
      <c r="E64" s="85">
        <v>0.06</v>
      </c>
      <c r="F64" s="53">
        <v>0.03</v>
      </c>
      <c r="G64" s="180"/>
      <c r="H64" s="180"/>
      <c r="I64" s="180"/>
      <c r="J64" s="180"/>
      <c r="K64" s="180"/>
      <c r="L64" s="180"/>
      <c r="M64" s="240"/>
    </row>
    <row r="65" spans="1:248" ht="19.149999999999999" customHeight="1" x14ac:dyDescent="0.2">
      <c r="A65" s="47"/>
      <c r="B65" s="48" t="s">
        <v>12</v>
      </c>
      <c r="C65" s="106" t="s">
        <v>34</v>
      </c>
      <c r="D65" s="78" t="s">
        <v>6</v>
      </c>
      <c r="E65" s="85">
        <v>0.75</v>
      </c>
      <c r="F65" s="53">
        <v>0.39</v>
      </c>
      <c r="G65" s="180"/>
      <c r="H65" s="180"/>
      <c r="I65" s="180"/>
      <c r="J65" s="180"/>
      <c r="K65" s="180"/>
      <c r="L65" s="180"/>
      <c r="M65" s="240"/>
    </row>
    <row r="66" spans="1:248" ht="19.149999999999999" customHeight="1" x14ac:dyDescent="0.2">
      <c r="A66" s="47"/>
      <c r="B66" s="48"/>
      <c r="C66" s="106" t="s">
        <v>30</v>
      </c>
      <c r="D66" s="78" t="s">
        <v>15</v>
      </c>
      <c r="E66" s="85">
        <v>7.63</v>
      </c>
      <c r="F66" s="53">
        <v>3.98</v>
      </c>
      <c r="G66" s="180"/>
      <c r="H66" s="180"/>
      <c r="I66" s="180"/>
      <c r="J66" s="180"/>
      <c r="K66" s="180"/>
      <c r="L66" s="180"/>
      <c r="M66" s="240"/>
    </row>
    <row r="67" spans="1:248" s="83" customFormat="1" ht="19.149999999999999" customHeight="1" x14ac:dyDescent="0.25">
      <c r="A67" s="80"/>
      <c r="B67" s="107"/>
      <c r="C67" s="55" t="s">
        <v>70</v>
      </c>
      <c r="D67" s="81" t="s">
        <v>69</v>
      </c>
      <c r="E67" s="82"/>
      <c r="F67" s="82">
        <v>0.52129999999999999</v>
      </c>
      <c r="G67" s="187"/>
      <c r="H67" s="186"/>
      <c r="I67" s="187"/>
      <c r="J67" s="187"/>
      <c r="K67" s="180"/>
      <c r="L67" s="186"/>
      <c r="M67" s="245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</row>
    <row r="68" spans="1:248" ht="36" customHeight="1" x14ac:dyDescent="0.2">
      <c r="A68" s="47">
        <v>9</v>
      </c>
      <c r="B68" s="48" t="s">
        <v>3</v>
      </c>
      <c r="C68" s="79" t="s">
        <v>105</v>
      </c>
      <c r="D68" s="75" t="s">
        <v>6</v>
      </c>
      <c r="E68" s="108"/>
      <c r="F68" s="52">
        <v>3.4</v>
      </c>
      <c r="G68" s="180"/>
      <c r="H68" s="180"/>
      <c r="I68" s="180"/>
      <c r="J68" s="180"/>
      <c r="K68" s="180"/>
      <c r="L68" s="180"/>
      <c r="M68" s="240"/>
    </row>
    <row r="69" spans="1:248" ht="18" customHeight="1" x14ac:dyDescent="0.2">
      <c r="A69" s="47"/>
      <c r="B69" s="48"/>
      <c r="C69" s="55" t="s">
        <v>23</v>
      </c>
      <c r="D69" s="68" t="s">
        <v>13</v>
      </c>
      <c r="E69" s="85">
        <v>0.15</v>
      </c>
      <c r="F69" s="53">
        <v>0.51</v>
      </c>
      <c r="G69" s="180"/>
      <c r="H69" s="180"/>
      <c r="I69" s="180"/>
      <c r="J69" s="180"/>
      <c r="K69" s="180"/>
      <c r="L69" s="180"/>
      <c r="M69" s="240"/>
    </row>
    <row r="70" spans="1:248" ht="18" customHeight="1" x14ac:dyDescent="0.2">
      <c r="A70" s="47"/>
      <c r="B70" s="54" t="s">
        <v>9</v>
      </c>
      <c r="C70" s="64" t="s">
        <v>25</v>
      </c>
      <c r="D70" s="78" t="s">
        <v>17</v>
      </c>
      <c r="E70" s="85">
        <v>2.1600000000000001E-2</v>
      </c>
      <c r="F70" s="53">
        <v>7.0000000000000007E-2</v>
      </c>
      <c r="G70" s="180"/>
      <c r="H70" s="180"/>
      <c r="I70" s="180"/>
      <c r="J70" s="180"/>
      <c r="K70" s="179"/>
      <c r="L70" s="180"/>
      <c r="M70" s="240"/>
    </row>
    <row r="71" spans="1:248" ht="18" customHeight="1" x14ac:dyDescent="0.2">
      <c r="A71" s="47"/>
      <c r="B71" s="54" t="s">
        <v>48</v>
      </c>
      <c r="C71" s="64" t="s">
        <v>26</v>
      </c>
      <c r="D71" s="68" t="s">
        <v>17</v>
      </c>
      <c r="E71" s="86">
        <v>9.7000000000000003E-3</v>
      </c>
      <c r="F71" s="53">
        <v>0.03</v>
      </c>
      <c r="G71" s="180"/>
      <c r="H71" s="180"/>
      <c r="I71" s="180"/>
      <c r="J71" s="180"/>
      <c r="K71" s="180"/>
      <c r="L71" s="180"/>
      <c r="M71" s="240"/>
    </row>
    <row r="72" spans="1:248" ht="18" customHeight="1" x14ac:dyDescent="0.2">
      <c r="A72" s="47"/>
      <c r="B72" s="48" t="s">
        <v>47</v>
      </c>
      <c r="C72" s="64" t="s">
        <v>37</v>
      </c>
      <c r="D72" s="68" t="s">
        <v>17</v>
      </c>
      <c r="E72" s="86">
        <v>2.7300000000000001E-2</v>
      </c>
      <c r="F72" s="53">
        <v>0.09</v>
      </c>
      <c r="G72" s="180"/>
      <c r="H72" s="180"/>
      <c r="I72" s="180"/>
      <c r="J72" s="180"/>
      <c r="K72" s="180"/>
      <c r="L72" s="180"/>
      <c r="M72" s="240"/>
    </row>
    <row r="73" spans="1:248" ht="18" customHeight="1" x14ac:dyDescent="0.2">
      <c r="A73" s="47"/>
      <c r="B73" s="48" t="s">
        <v>10</v>
      </c>
      <c r="C73" s="77" t="s">
        <v>27</v>
      </c>
      <c r="D73" s="78" t="s">
        <v>6</v>
      </c>
      <c r="E73" s="109">
        <v>1.22</v>
      </c>
      <c r="F73" s="53">
        <v>4.1500000000000004</v>
      </c>
      <c r="G73" s="187"/>
      <c r="H73" s="180"/>
      <c r="I73" s="180"/>
      <c r="J73" s="180"/>
      <c r="K73" s="180"/>
      <c r="L73" s="180"/>
      <c r="M73" s="240"/>
    </row>
    <row r="74" spans="1:248" ht="18" customHeight="1" x14ac:dyDescent="0.2">
      <c r="A74" s="47"/>
      <c r="B74" s="60"/>
      <c r="C74" s="64" t="s">
        <v>28</v>
      </c>
      <c r="D74" s="78" t="s">
        <v>6</v>
      </c>
      <c r="E74" s="85">
        <v>7.0000000000000007E-2</v>
      </c>
      <c r="F74" s="53">
        <v>0.24</v>
      </c>
      <c r="G74" s="228"/>
      <c r="H74" s="180"/>
      <c r="I74" s="180"/>
      <c r="J74" s="180"/>
      <c r="K74" s="180"/>
      <c r="L74" s="180"/>
      <c r="M74" s="240"/>
    </row>
    <row r="75" spans="1:248" s="83" customFormat="1" ht="18" customHeight="1" x14ac:dyDescent="0.25">
      <c r="A75" s="80"/>
      <c r="B75" s="107"/>
      <c r="C75" s="55" t="s">
        <v>93</v>
      </c>
      <c r="D75" s="81" t="s">
        <v>69</v>
      </c>
      <c r="E75" s="82"/>
      <c r="F75" s="141">
        <v>6.6400000000000006</v>
      </c>
      <c r="G75" s="187"/>
      <c r="H75" s="186"/>
      <c r="I75" s="187"/>
      <c r="J75" s="187"/>
      <c r="K75" s="180"/>
      <c r="L75" s="186"/>
      <c r="M75" s="245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</row>
    <row r="76" spans="1:248" s="114" customFormat="1" ht="29.25" x14ac:dyDescent="0.2">
      <c r="A76" s="110">
        <v>10</v>
      </c>
      <c r="B76" s="111" t="s">
        <v>76</v>
      </c>
      <c r="C76" s="112" t="s">
        <v>146</v>
      </c>
      <c r="D76" s="211" t="s">
        <v>6</v>
      </c>
      <c r="E76" s="76"/>
      <c r="F76" s="76">
        <v>0.6</v>
      </c>
      <c r="G76" s="191"/>
      <c r="H76" s="191"/>
      <c r="I76" s="191"/>
      <c r="J76" s="191"/>
      <c r="K76" s="191"/>
      <c r="L76" s="191"/>
      <c r="M76" s="242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</row>
    <row r="77" spans="1:248" s="118" customFormat="1" ht="15" x14ac:dyDescent="0.2">
      <c r="A77" s="115"/>
      <c r="B77" s="111"/>
      <c r="C77" s="116" t="s">
        <v>85</v>
      </c>
      <c r="D77" s="117" t="s">
        <v>13</v>
      </c>
      <c r="E77" s="53">
        <v>3.38</v>
      </c>
      <c r="F77" s="53">
        <v>2.0299999999999998</v>
      </c>
      <c r="G77" s="180"/>
      <c r="H77" s="180"/>
      <c r="I77" s="180"/>
      <c r="J77" s="180"/>
      <c r="K77" s="180"/>
      <c r="L77" s="180"/>
      <c r="M77" s="240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</row>
    <row r="78" spans="1:248" s="118" customFormat="1" ht="15" x14ac:dyDescent="0.2">
      <c r="A78" s="115"/>
      <c r="B78" s="111"/>
      <c r="C78" s="119" t="s">
        <v>14</v>
      </c>
      <c r="D78" s="117" t="s">
        <v>15</v>
      </c>
      <c r="E78" s="53">
        <v>0.82</v>
      </c>
      <c r="F78" s="53">
        <v>0.49</v>
      </c>
      <c r="G78" s="180"/>
      <c r="H78" s="180"/>
      <c r="I78" s="180"/>
      <c r="J78" s="180"/>
      <c r="K78" s="180"/>
      <c r="L78" s="180"/>
      <c r="M78" s="240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</row>
    <row r="79" spans="1:248" s="118" customFormat="1" ht="15" x14ac:dyDescent="0.3">
      <c r="A79" s="115"/>
      <c r="B79" s="14"/>
      <c r="C79" s="67" t="s">
        <v>46</v>
      </c>
      <c r="D79" s="120" t="s">
        <v>6</v>
      </c>
      <c r="E79" s="85">
        <v>1.02</v>
      </c>
      <c r="F79" s="53">
        <v>0.61</v>
      </c>
      <c r="G79" s="180"/>
      <c r="H79" s="192"/>
      <c r="I79" s="180"/>
      <c r="J79" s="180"/>
      <c r="K79" s="180"/>
      <c r="L79" s="180"/>
      <c r="M79" s="240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  <c r="IA79" s="121"/>
      <c r="IB79" s="121"/>
      <c r="IC79" s="121"/>
      <c r="ID79" s="121"/>
      <c r="IE79" s="121"/>
      <c r="IF79" s="121"/>
      <c r="IG79" s="121"/>
      <c r="IH79" s="121"/>
      <c r="II79" s="121"/>
      <c r="IJ79" s="121"/>
      <c r="IK79" s="121"/>
      <c r="IL79" s="121"/>
      <c r="IM79" s="121"/>
      <c r="IN79" s="121"/>
    </row>
    <row r="80" spans="1:248" s="118" customFormat="1" ht="15" x14ac:dyDescent="0.3">
      <c r="A80" s="115"/>
      <c r="B80" s="111"/>
      <c r="C80" s="119" t="s">
        <v>78</v>
      </c>
      <c r="D80" s="120" t="s">
        <v>36</v>
      </c>
      <c r="E80" s="85">
        <v>1.24</v>
      </c>
      <c r="F80" s="53">
        <v>0.74</v>
      </c>
      <c r="G80" s="193"/>
      <c r="H80" s="192"/>
      <c r="I80" s="180"/>
      <c r="J80" s="180"/>
      <c r="K80" s="180"/>
      <c r="L80" s="180"/>
      <c r="M80" s="240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</row>
    <row r="81" spans="1:248" s="118" customFormat="1" ht="15" x14ac:dyDescent="0.3">
      <c r="A81" s="115"/>
      <c r="B81" s="111"/>
      <c r="C81" s="119" t="s">
        <v>79</v>
      </c>
      <c r="D81" s="120" t="s">
        <v>6</v>
      </c>
      <c r="E81" s="86">
        <v>1.32E-2</v>
      </c>
      <c r="F81" s="53">
        <v>0.01</v>
      </c>
      <c r="G81" s="188"/>
      <c r="H81" s="192"/>
      <c r="I81" s="180"/>
      <c r="J81" s="180"/>
      <c r="K81" s="180"/>
      <c r="L81" s="180"/>
      <c r="M81" s="240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</row>
    <row r="82" spans="1:248" s="118" customFormat="1" ht="15" x14ac:dyDescent="0.3">
      <c r="A82" s="115"/>
      <c r="B82" s="111"/>
      <c r="C82" s="119" t="s">
        <v>30</v>
      </c>
      <c r="D82" s="120" t="s">
        <v>15</v>
      </c>
      <c r="E82" s="85">
        <v>0.24</v>
      </c>
      <c r="F82" s="53">
        <v>0.14000000000000001</v>
      </c>
      <c r="G82" s="180"/>
      <c r="H82" s="192"/>
      <c r="I82" s="180"/>
      <c r="J82" s="180"/>
      <c r="K82" s="180"/>
      <c r="L82" s="180"/>
      <c r="M82" s="240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21"/>
      <c r="IB82" s="121"/>
      <c r="IC82" s="121"/>
      <c r="ID82" s="121"/>
      <c r="IE82" s="121"/>
      <c r="IF82" s="121"/>
      <c r="IG82" s="121"/>
      <c r="IH82" s="121"/>
      <c r="II82" s="121"/>
      <c r="IJ82" s="121"/>
      <c r="IK82" s="121"/>
      <c r="IL82" s="121"/>
      <c r="IM82" s="121"/>
      <c r="IN82" s="121"/>
    </row>
    <row r="83" spans="1:248" s="126" customFormat="1" ht="15" x14ac:dyDescent="0.2">
      <c r="A83" s="122"/>
      <c r="B83" s="123"/>
      <c r="C83" s="55" t="s">
        <v>91</v>
      </c>
      <c r="D83" s="117" t="s">
        <v>16</v>
      </c>
      <c r="E83" s="53"/>
      <c r="F83" s="124">
        <v>1.464</v>
      </c>
      <c r="G83" s="180"/>
      <c r="H83" s="180"/>
      <c r="I83" s="180"/>
      <c r="J83" s="180"/>
      <c r="K83" s="180"/>
      <c r="L83" s="180"/>
      <c r="M83" s="240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  <c r="IC83" s="125"/>
      <c r="ID83" s="125"/>
      <c r="IE83" s="125"/>
      <c r="IF83" s="125"/>
      <c r="IG83" s="125"/>
      <c r="IH83" s="125"/>
      <c r="II83" s="125"/>
      <c r="IJ83" s="125"/>
      <c r="IK83" s="125"/>
      <c r="IL83" s="125"/>
      <c r="IM83" s="125"/>
      <c r="IN83" s="125"/>
    </row>
    <row r="84" spans="1:248" s="58" customFormat="1" ht="31.9" customHeight="1" x14ac:dyDescent="0.25">
      <c r="A84" s="34"/>
      <c r="B84" s="29"/>
      <c r="C84" s="127" t="s">
        <v>113</v>
      </c>
      <c r="D84" s="128"/>
      <c r="E84" s="31"/>
      <c r="F84" s="31"/>
      <c r="G84" s="174"/>
      <c r="H84" s="174"/>
      <c r="I84" s="174"/>
      <c r="J84" s="174"/>
      <c r="K84" s="174"/>
      <c r="L84" s="174"/>
      <c r="M84" s="237"/>
    </row>
    <row r="85" spans="1:248" s="58" customFormat="1" x14ac:dyDescent="0.25">
      <c r="A85" s="34"/>
      <c r="B85" s="29"/>
      <c r="C85" s="129"/>
      <c r="D85" s="128"/>
      <c r="E85" s="31"/>
      <c r="F85" s="31"/>
      <c r="G85" s="174"/>
      <c r="H85" s="174"/>
      <c r="I85" s="174"/>
      <c r="J85" s="174"/>
      <c r="K85" s="174"/>
      <c r="L85" s="174"/>
      <c r="M85" s="237"/>
    </row>
    <row r="86" spans="1:248" s="136" customFormat="1" x14ac:dyDescent="0.25">
      <c r="A86" s="130">
        <v>11</v>
      </c>
      <c r="B86" s="131" t="s">
        <v>62</v>
      </c>
      <c r="C86" s="132" t="s">
        <v>29</v>
      </c>
      <c r="D86" s="133" t="s">
        <v>6</v>
      </c>
      <c r="E86" s="134"/>
      <c r="F86" s="135">
        <v>0.6</v>
      </c>
      <c r="G86" s="194"/>
      <c r="H86" s="194"/>
      <c r="I86" s="194"/>
      <c r="J86" s="194"/>
      <c r="K86" s="194"/>
      <c r="L86" s="194"/>
      <c r="M86" s="241"/>
    </row>
    <row r="87" spans="1:248" s="58" customFormat="1" x14ac:dyDescent="0.25">
      <c r="A87" s="34"/>
      <c r="B87" s="29"/>
      <c r="C87" s="39" t="s">
        <v>96</v>
      </c>
      <c r="D87" s="35" t="s">
        <v>5</v>
      </c>
      <c r="E87" s="31">
        <v>0.89</v>
      </c>
      <c r="F87" s="31">
        <v>0.53</v>
      </c>
      <c r="G87" s="174"/>
      <c r="H87" s="174"/>
      <c r="I87" s="174"/>
      <c r="J87" s="174"/>
      <c r="K87" s="174"/>
      <c r="L87" s="174"/>
      <c r="M87" s="237"/>
    </row>
    <row r="88" spans="1:248" s="58" customFormat="1" x14ac:dyDescent="0.25">
      <c r="A88" s="34"/>
      <c r="B88" s="29"/>
      <c r="C88" s="137" t="s">
        <v>14</v>
      </c>
      <c r="D88" s="138" t="s">
        <v>15</v>
      </c>
      <c r="E88" s="31">
        <v>0.37</v>
      </c>
      <c r="F88" s="31">
        <v>0.22</v>
      </c>
      <c r="G88" s="174"/>
      <c r="H88" s="174"/>
      <c r="I88" s="174"/>
      <c r="J88" s="174"/>
      <c r="K88" s="174"/>
      <c r="L88" s="174"/>
      <c r="M88" s="237"/>
    </row>
    <row r="89" spans="1:248" s="58" customFormat="1" ht="15" x14ac:dyDescent="0.25">
      <c r="A89" s="34"/>
      <c r="B89" s="35" t="s">
        <v>106</v>
      </c>
      <c r="C89" s="77" t="s">
        <v>27</v>
      </c>
      <c r="D89" s="139" t="s">
        <v>107</v>
      </c>
      <c r="E89" s="31">
        <v>1.1499999999999999</v>
      </c>
      <c r="F89" s="31">
        <v>0.69</v>
      </c>
      <c r="G89" s="187"/>
      <c r="H89" s="174"/>
      <c r="I89" s="174"/>
      <c r="J89" s="174"/>
      <c r="K89" s="174"/>
      <c r="L89" s="174"/>
      <c r="M89" s="237"/>
    </row>
    <row r="90" spans="1:248" s="58" customFormat="1" x14ac:dyDescent="0.25">
      <c r="A90" s="34"/>
      <c r="B90" s="29"/>
      <c r="C90" s="137" t="s">
        <v>30</v>
      </c>
      <c r="D90" s="138" t="s">
        <v>15</v>
      </c>
      <c r="E90" s="31">
        <v>0.02</v>
      </c>
      <c r="F90" s="31">
        <v>1.2E-2</v>
      </c>
      <c r="G90" s="174"/>
      <c r="H90" s="174"/>
      <c r="I90" s="174"/>
      <c r="J90" s="174"/>
      <c r="K90" s="174"/>
      <c r="L90" s="174"/>
      <c r="M90" s="237"/>
    </row>
    <row r="91" spans="1:248" s="83" customFormat="1" ht="15" x14ac:dyDescent="0.25">
      <c r="A91" s="140"/>
      <c r="B91" s="107"/>
      <c r="C91" s="55" t="s">
        <v>93</v>
      </c>
      <c r="D91" s="81" t="s">
        <v>69</v>
      </c>
      <c r="E91" s="82"/>
      <c r="F91" s="141">
        <v>1.1039999999999999</v>
      </c>
      <c r="G91" s="187"/>
      <c r="H91" s="186"/>
      <c r="I91" s="187"/>
      <c r="J91" s="187"/>
      <c r="K91" s="180"/>
      <c r="L91" s="186"/>
      <c r="M91" s="245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</row>
    <row r="92" spans="1:248" s="58" customFormat="1" x14ac:dyDescent="0.25">
      <c r="A92" s="34"/>
      <c r="B92" s="29"/>
      <c r="C92" s="137"/>
      <c r="D92" s="128"/>
      <c r="E92" s="31"/>
      <c r="F92" s="31"/>
      <c r="G92" s="174"/>
      <c r="H92" s="174"/>
      <c r="I92" s="174"/>
      <c r="J92" s="174"/>
      <c r="K92" s="174"/>
      <c r="L92" s="174"/>
      <c r="M92" s="237"/>
    </row>
    <row r="93" spans="1:248" s="143" customFormat="1" ht="27" x14ac:dyDescent="0.35">
      <c r="A93" s="142">
        <v>12</v>
      </c>
      <c r="B93" s="14" t="s">
        <v>123</v>
      </c>
      <c r="C93" s="229" t="s">
        <v>139</v>
      </c>
      <c r="D93" s="230" t="s">
        <v>6</v>
      </c>
      <c r="E93" s="230"/>
      <c r="F93" s="68">
        <v>7.2</v>
      </c>
      <c r="G93" s="231"/>
      <c r="H93" s="232"/>
      <c r="I93" s="231"/>
      <c r="J93" s="232"/>
      <c r="K93" s="231"/>
      <c r="L93" s="232"/>
      <c r="M93" s="248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</row>
    <row r="94" spans="1:248" s="143" customFormat="1" ht="16.899999999999999" customHeight="1" x14ac:dyDescent="0.35">
      <c r="A94" s="144"/>
      <c r="B94" s="219"/>
      <c r="C94" s="145" t="s">
        <v>124</v>
      </c>
      <c r="D94" s="146" t="s">
        <v>90</v>
      </c>
      <c r="E94" s="147">
        <v>6.6</v>
      </c>
      <c r="F94" s="147">
        <v>47.519999999999996</v>
      </c>
      <c r="G94" s="195"/>
      <c r="H94" s="195"/>
      <c r="I94" s="187"/>
      <c r="J94" s="195"/>
      <c r="K94" s="195"/>
      <c r="L94" s="195"/>
      <c r="M94" s="24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</row>
    <row r="95" spans="1:248" s="143" customFormat="1" ht="16.899999999999999" customHeight="1" x14ac:dyDescent="0.35">
      <c r="A95" s="144"/>
      <c r="B95" s="233"/>
      <c r="C95" s="145" t="s">
        <v>125</v>
      </c>
      <c r="D95" s="146" t="s">
        <v>126</v>
      </c>
      <c r="E95" s="147">
        <v>1.0149999999999999</v>
      </c>
      <c r="F95" s="147">
        <v>7.3079999999999998</v>
      </c>
      <c r="G95" s="195"/>
      <c r="H95" s="195"/>
      <c r="I95" s="187"/>
      <c r="J95" s="195"/>
      <c r="K95" s="195"/>
      <c r="L95" s="195"/>
      <c r="M95" s="24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</row>
    <row r="96" spans="1:248" s="143" customFormat="1" ht="16.899999999999999" customHeight="1" x14ac:dyDescent="0.35">
      <c r="A96" s="144"/>
      <c r="B96" s="233"/>
      <c r="C96" s="145" t="s">
        <v>127</v>
      </c>
      <c r="D96" s="146" t="s">
        <v>126</v>
      </c>
      <c r="E96" s="147">
        <v>2.4700000000000003E-2</v>
      </c>
      <c r="F96" s="147">
        <v>0.17784000000000003</v>
      </c>
      <c r="G96" s="195"/>
      <c r="H96" s="195"/>
      <c r="I96" s="187"/>
      <c r="J96" s="195"/>
      <c r="K96" s="195"/>
      <c r="L96" s="195"/>
      <c r="M96" s="24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</row>
    <row r="97" spans="1:248" s="143" customFormat="1" ht="16.899999999999999" customHeight="1" x14ac:dyDescent="0.35">
      <c r="A97" s="144"/>
      <c r="B97" s="233"/>
      <c r="C97" s="148" t="s">
        <v>128</v>
      </c>
      <c r="D97" s="149" t="s">
        <v>129</v>
      </c>
      <c r="E97" s="150">
        <v>9.6000000000000002E-2</v>
      </c>
      <c r="F97" s="147">
        <v>0.69120000000000004</v>
      </c>
      <c r="G97" s="195"/>
      <c r="H97" s="195"/>
      <c r="I97" s="187"/>
      <c r="J97" s="195"/>
      <c r="K97" s="195"/>
      <c r="L97" s="195"/>
      <c r="M97" s="24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</row>
    <row r="98" spans="1:248" s="143" customFormat="1" ht="16.899999999999999" customHeight="1" x14ac:dyDescent="0.35">
      <c r="A98" s="144"/>
      <c r="B98" s="233"/>
      <c r="C98" s="145" t="s">
        <v>130</v>
      </c>
      <c r="D98" s="146" t="s">
        <v>126</v>
      </c>
      <c r="E98" s="151">
        <v>4.6799999999999994E-2</v>
      </c>
      <c r="F98" s="147">
        <v>0.33695999999999998</v>
      </c>
      <c r="G98" s="195"/>
      <c r="H98" s="195"/>
      <c r="I98" s="187"/>
      <c r="J98" s="195"/>
      <c r="K98" s="195"/>
      <c r="L98" s="195"/>
      <c r="M98" s="24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</row>
    <row r="99" spans="1:248" s="143" customFormat="1" ht="16.899999999999999" customHeight="1" x14ac:dyDescent="0.35">
      <c r="A99" s="144"/>
      <c r="B99" s="233"/>
      <c r="C99" s="145" t="s">
        <v>131</v>
      </c>
      <c r="D99" s="146" t="s">
        <v>126</v>
      </c>
      <c r="E99" s="151">
        <v>5.3E-3</v>
      </c>
      <c r="F99" s="147">
        <v>3.8159999999999999E-2</v>
      </c>
      <c r="G99" s="195"/>
      <c r="H99" s="195"/>
      <c r="I99" s="195"/>
      <c r="J99" s="195"/>
      <c r="K99" s="195"/>
      <c r="L99" s="195"/>
      <c r="M99" s="24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</row>
    <row r="100" spans="1:248" s="143" customFormat="1" ht="16.899999999999999" customHeight="1" x14ac:dyDescent="0.35">
      <c r="A100" s="144"/>
      <c r="B100" s="233"/>
      <c r="C100" s="145" t="s">
        <v>132</v>
      </c>
      <c r="D100" s="146" t="s">
        <v>126</v>
      </c>
      <c r="E100" s="151">
        <v>7.400000000000001E-2</v>
      </c>
      <c r="F100" s="147">
        <v>0.53280000000000005</v>
      </c>
      <c r="G100" s="195"/>
      <c r="H100" s="195"/>
      <c r="I100" s="195"/>
      <c r="J100" s="195"/>
      <c r="K100" s="195"/>
      <c r="L100" s="195"/>
      <c r="M100" s="24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</row>
    <row r="101" spans="1:248" s="143" customFormat="1" ht="16.899999999999999" customHeight="1" x14ac:dyDescent="0.35">
      <c r="A101" s="144"/>
      <c r="B101" s="233"/>
      <c r="C101" s="145" t="s">
        <v>133</v>
      </c>
      <c r="D101" s="146" t="s">
        <v>121</v>
      </c>
      <c r="E101" s="151">
        <v>1.93</v>
      </c>
      <c r="F101" s="147">
        <v>13.895999999999999</v>
      </c>
      <c r="G101" s="195"/>
      <c r="H101" s="195"/>
      <c r="I101" s="195"/>
      <c r="J101" s="195"/>
      <c r="K101" s="195"/>
      <c r="L101" s="195"/>
      <c r="M101" s="24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</row>
    <row r="102" spans="1:248" s="143" customFormat="1" ht="16.899999999999999" customHeight="1" x14ac:dyDescent="0.35">
      <c r="A102" s="144"/>
      <c r="B102" s="233"/>
      <c r="C102" s="145" t="s">
        <v>134</v>
      </c>
      <c r="D102" s="146" t="s">
        <v>135</v>
      </c>
      <c r="E102" s="151">
        <v>0.39</v>
      </c>
      <c r="F102" s="147">
        <v>2.8080000000000003</v>
      </c>
      <c r="G102" s="195"/>
      <c r="H102" s="195"/>
      <c r="I102" s="195"/>
      <c r="J102" s="195"/>
      <c r="K102" s="195"/>
      <c r="L102" s="195"/>
      <c r="M102" s="24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</row>
    <row r="103" spans="1:248" s="143" customFormat="1" ht="16.899999999999999" customHeight="1" x14ac:dyDescent="0.35">
      <c r="A103" s="144"/>
      <c r="B103" s="233"/>
      <c r="C103" s="148" t="s">
        <v>136</v>
      </c>
      <c r="D103" s="149" t="s">
        <v>137</v>
      </c>
      <c r="E103" s="147">
        <v>1.56</v>
      </c>
      <c r="F103" s="147">
        <v>11.232000000000001</v>
      </c>
      <c r="G103" s="195"/>
      <c r="H103" s="195"/>
      <c r="I103" s="195"/>
      <c r="J103" s="195"/>
      <c r="K103" s="195"/>
      <c r="L103" s="195"/>
      <c r="M103" s="24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</row>
    <row r="104" spans="1:248" s="143" customFormat="1" ht="16.899999999999999" customHeight="1" x14ac:dyDescent="0.35">
      <c r="A104" s="144"/>
      <c r="B104" s="233"/>
      <c r="C104" s="148" t="s">
        <v>138</v>
      </c>
      <c r="D104" s="149" t="s">
        <v>137</v>
      </c>
      <c r="E104" s="150">
        <v>0.39899999999999997</v>
      </c>
      <c r="F104" s="147">
        <v>2.8727999999999998</v>
      </c>
      <c r="G104" s="195"/>
      <c r="H104" s="195"/>
      <c r="I104" s="195"/>
      <c r="J104" s="195"/>
      <c r="K104" s="195"/>
      <c r="L104" s="195"/>
      <c r="M104" s="24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</row>
    <row r="105" spans="1:248" s="126" customFormat="1" ht="25.5" customHeight="1" x14ac:dyDescent="0.2">
      <c r="A105" s="122"/>
      <c r="B105" s="107"/>
      <c r="C105" s="152" t="s">
        <v>91</v>
      </c>
      <c r="D105" s="153" t="s">
        <v>16</v>
      </c>
      <c r="E105" s="154"/>
      <c r="F105" s="155">
        <v>17.539199999999997</v>
      </c>
      <c r="G105" s="196"/>
      <c r="H105" s="196"/>
      <c r="I105" s="196"/>
      <c r="J105" s="196"/>
      <c r="K105" s="180"/>
      <c r="L105" s="196"/>
      <c r="M105" s="250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  <c r="GO105" s="125"/>
      <c r="GP105" s="125"/>
      <c r="GQ105" s="125"/>
      <c r="GR105" s="125"/>
      <c r="GS105" s="125"/>
      <c r="GT105" s="125"/>
      <c r="GU105" s="125"/>
      <c r="GV105" s="125"/>
      <c r="GW105" s="125"/>
      <c r="GX105" s="125"/>
      <c r="GY105" s="125"/>
      <c r="GZ105" s="125"/>
      <c r="HA105" s="125"/>
      <c r="HB105" s="125"/>
      <c r="HC105" s="125"/>
      <c r="HD105" s="125"/>
      <c r="HE105" s="125"/>
      <c r="HF105" s="125"/>
      <c r="HG105" s="125"/>
      <c r="HH105" s="125"/>
      <c r="HI105" s="125"/>
      <c r="HJ105" s="125"/>
      <c r="HK105" s="125"/>
      <c r="HL105" s="125"/>
      <c r="HM105" s="125"/>
      <c r="HN105" s="125"/>
      <c r="HO105" s="125"/>
      <c r="HP105" s="125"/>
      <c r="HQ105" s="125"/>
      <c r="HR105" s="125"/>
      <c r="HS105" s="125"/>
      <c r="HT105" s="125"/>
      <c r="HU105" s="125"/>
      <c r="HV105" s="125"/>
      <c r="HW105" s="125"/>
      <c r="HX105" s="125"/>
      <c r="HY105" s="125"/>
      <c r="HZ105" s="125"/>
      <c r="IA105" s="125"/>
      <c r="IB105" s="125"/>
      <c r="IC105" s="125"/>
      <c r="ID105" s="125"/>
      <c r="IE105" s="125"/>
      <c r="IF105" s="125"/>
      <c r="IG105" s="125"/>
      <c r="IH105" s="125"/>
      <c r="II105" s="125"/>
      <c r="IJ105" s="125"/>
      <c r="IK105" s="125"/>
      <c r="IL105" s="125"/>
      <c r="IM105" s="125"/>
      <c r="IN105" s="125"/>
    </row>
    <row r="106" spans="1:248" s="136" customFormat="1" ht="25.5" x14ac:dyDescent="0.25">
      <c r="A106" s="130">
        <v>13</v>
      </c>
      <c r="B106" s="156" t="s">
        <v>77</v>
      </c>
      <c r="C106" s="132" t="s">
        <v>80</v>
      </c>
      <c r="D106" s="133" t="s">
        <v>36</v>
      </c>
      <c r="E106" s="134"/>
      <c r="F106" s="134">
        <v>12</v>
      </c>
      <c r="G106" s="194"/>
      <c r="H106" s="194"/>
      <c r="I106" s="194"/>
      <c r="J106" s="194"/>
      <c r="K106" s="194"/>
      <c r="L106" s="194"/>
      <c r="M106" s="241"/>
    </row>
    <row r="107" spans="1:248" s="58" customFormat="1" x14ac:dyDescent="0.25">
      <c r="A107" s="34"/>
      <c r="B107" s="35"/>
      <c r="C107" s="157"/>
      <c r="D107" s="138" t="s">
        <v>108</v>
      </c>
      <c r="E107" s="158"/>
      <c r="F107" s="159">
        <v>0.12</v>
      </c>
      <c r="G107" s="174"/>
      <c r="H107" s="174"/>
      <c r="I107" s="174"/>
      <c r="J107" s="174"/>
      <c r="K107" s="174"/>
      <c r="L107" s="174"/>
      <c r="M107" s="237"/>
    </row>
    <row r="108" spans="1:248" s="58" customFormat="1" x14ac:dyDescent="0.25">
      <c r="A108" s="34"/>
      <c r="B108" s="35"/>
      <c r="C108" s="39" t="s">
        <v>96</v>
      </c>
      <c r="D108" s="35" t="s">
        <v>5</v>
      </c>
      <c r="E108" s="31">
        <v>56.4</v>
      </c>
      <c r="F108" s="31">
        <v>6.77</v>
      </c>
      <c r="G108" s="174"/>
      <c r="H108" s="174"/>
      <c r="I108" s="174"/>
      <c r="J108" s="174"/>
      <c r="K108" s="174"/>
      <c r="L108" s="174"/>
      <c r="M108" s="237"/>
    </row>
    <row r="109" spans="1:248" s="58" customFormat="1" x14ac:dyDescent="0.25">
      <c r="A109" s="34"/>
      <c r="B109" s="35"/>
      <c r="C109" s="160" t="s">
        <v>14</v>
      </c>
      <c r="D109" s="128" t="s">
        <v>15</v>
      </c>
      <c r="E109" s="31">
        <v>4.09</v>
      </c>
      <c r="F109" s="31">
        <v>0.49</v>
      </c>
      <c r="G109" s="174"/>
      <c r="H109" s="174"/>
      <c r="I109" s="174"/>
      <c r="J109" s="174"/>
      <c r="K109" s="174"/>
      <c r="L109" s="174"/>
      <c r="M109" s="237"/>
    </row>
    <row r="110" spans="1:248" s="58" customFormat="1" x14ac:dyDescent="0.25">
      <c r="A110" s="34"/>
      <c r="B110" s="29" t="s">
        <v>109</v>
      </c>
      <c r="C110" s="157" t="s">
        <v>110</v>
      </c>
      <c r="D110" s="128" t="s">
        <v>16</v>
      </c>
      <c r="E110" s="161">
        <v>0.45</v>
      </c>
      <c r="F110" s="31">
        <v>0.05</v>
      </c>
      <c r="G110" s="174"/>
      <c r="H110" s="197"/>
      <c r="I110" s="174"/>
      <c r="J110" s="174"/>
      <c r="K110" s="174"/>
      <c r="L110" s="174"/>
      <c r="M110" s="237"/>
    </row>
    <row r="111" spans="1:248" s="58" customFormat="1" x14ac:dyDescent="0.25">
      <c r="A111" s="34"/>
      <c r="B111" s="35" t="s">
        <v>111</v>
      </c>
      <c r="C111" s="137" t="s">
        <v>112</v>
      </c>
      <c r="D111" s="128" t="s">
        <v>6</v>
      </c>
      <c r="E111" s="161">
        <v>0.75</v>
      </c>
      <c r="F111" s="31">
        <v>0.09</v>
      </c>
      <c r="G111" s="174"/>
      <c r="H111" s="197"/>
      <c r="I111" s="174"/>
      <c r="J111" s="174"/>
      <c r="K111" s="174"/>
      <c r="L111" s="174"/>
      <c r="M111" s="237"/>
    </row>
    <row r="112" spans="1:248" s="58" customFormat="1" x14ac:dyDescent="0.25">
      <c r="A112" s="34"/>
      <c r="B112" s="29"/>
      <c r="C112" s="157" t="s">
        <v>30</v>
      </c>
      <c r="D112" s="128" t="s">
        <v>15</v>
      </c>
      <c r="E112" s="161">
        <v>26.5</v>
      </c>
      <c r="F112" s="31">
        <v>3.18</v>
      </c>
      <c r="G112" s="174"/>
      <c r="H112" s="197"/>
      <c r="I112" s="174"/>
      <c r="J112" s="174"/>
      <c r="K112" s="174"/>
      <c r="L112" s="174"/>
      <c r="M112" s="237"/>
    </row>
    <row r="113" spans="1:25" s="8" customFormat="1" ht="30" customHeight="1" x14ac:dyDescent="0.25">
      <c r="A113" s="40"/>
      <c r="B113" s="41"/>
      <c r="C113" s="162" t="s">
        <v>31</v>
      </c>
      <c r="D113" s="278"/>
      <c r="E113" s="279"/>
      <c r="F113" s="280"/>
      <c r="G113" s="198"/>
      <c r="H113" s="176"/>
      <c r="I113" s="176"/>
      <c r="J113" s="176"/>
      <c r="K113" s="176"/>
      <c r="L113" s="176"/>
      <c r="M113" s="238"/>
    </row>
    <row r="114" spans="1:25" s="1" customFormat="1" ht="24" customHeight="1" x14ac:dyDescent="0.3">
      <c r="A114" s="163"/>
      <c r="B114" s="163"/>
      <c r="C114" s="208" t="s">
        <v>84</v>
      </c>
      <c r="D114" s="206"/>
      <c r="E114" s="199"/>
      <c r="F114" s="199"/>
      <c r="G114" s="199"/>
      <c r="H114" s="200"/>
      <c r="I114" s="201"/>
      <c r="J114" s="200"/>
      <c r="K114" s="201"/>
      <c r="L114" s="200"/>
      <c r="M114" s="238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1" customFormat="1" ht="24.6" customHeight="1" x14ac:dyDescent="0.3">
      <c r="A115" s="163"/>
      <c r="B115" s="163"/>
      <c r="C115" s="208" t="s">
        <v>141</v>
      </c>
      <c r="D115" s="206"/>
      <c r="E115" s="199"/>
      <c r="F115" s="199"/>
      <c r="G115" s="199"/>
      <c r="H115" s="202"/>
      <c r="I115" s="202"/>
      <c r="J115" s="202"/>
      <c r="K115" s="202"/>
      <c r="L115" s="202"/>
      <c r="M115" s="24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1" customFormat="1" ht="24.6" customHeight="1" x14ac:dyDescent="0.3">
      <c r="A116" s="163"/>
      <c r="B116" s="163"/>
      <c r="C116" s="208" t="s">
        <v>140</v>
      </c>
      <c r="D116" s="206"/>
      <c r="E116" s="199"/>
      <c r="F116" s="199"/>
      <c r="G116" s="199"/>
      <c r="H116" s="202"/>
      <c r="I116" s="202"/>
      <c r="J116" s="202"/>
      <c r="K116" s="202"/>
      <c r="L116" s="202"/>
      <c r="M116" s="24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1" customFormat="1" ht="24.6" customHeight="1" x14ac:dyDescent="0.3">
      <c r="A117" s="163"/>
      <c r="B117" s="163"/>
      <c r="C117" s="209" t="s">
        <v>142</v>
      </c>
      <c r="D117" s="206"/>
      <c r="E117" s="199"/>
      <c r="F117" s="199"/>
      <c r="G117" s="199"/>
      <c r="H117" s="202"/>
      <c r="I117" s="202"/>
      <c r="J117" s="202"/>
      <c r="K117" s="202"/>
      <c r="L117" s="202"/>
      <c r="M117" s="24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1" customFormat="1" ht="24.6" customHeight="1" x14ac:dyDescent="0.3">
      <c r="A118" s="163"/>
      <c r="B118" s="163"/>
      <c r="C118" s="208" t="s">
        <v>143</v>
      </c>
      <c r="D118" s="207" t="s">
        <v>153</v>
      </c>
      <c r="E118" s="199"/>
      <c r="F118" s="199"/>
      <c r="G118" s="199"/>
      <c r="H118" s="202"/>
      <c r="I118" s="202"/>
      <c r="J118" s="202"/>
      <c r="K118" s="202"/>
      <c r="L118" s="202"/>
      <c r="M118" s="24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1" customFormat="1" ht="24.6" customHeight="1" x14ac:dyDescent="0.3">
      <c r="A119" s="163"/>
      <c r="B119" s="163"/>
      <c r="C119" s="208" t="s">
        <v>144</v>
      </c>
      <c r="D119" s="207" t="s">
        <v>153</v>
      </c>
      <c r="E119" s="199"/>
      <c r="F119" s="199"/>
      <c r="G119" s="199"/>
      <c r="H119" s="202"/>
      <c r="I119" s="202"/>
      <c r="J119" s="202"/>
      <c r="K119" s="202"/>
      <c r="L119" s="202"/>
      <c r="M119" s="24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1" customFormat="1" ht="24.6" customHeight="1" x14ac:dyDescent="0.3">
      <c r="A120" s="163"/>
      <c r="B120" s="163"/>
      <c r="C120" s="209" t="s">
        <v>41</v>
      </c>
      <c r="D120" s="206"/>
      <c r="E120" s="199"/>
      <c r="F120" s="199"/>
      <c r="G120" s="199"/>
      <c r="H120" s="203"/>
      <c r="I120" s="203"/>
      <c r="J120" s="203"/>
      <c r="K120" s="203"/>
      <c r="L120" s="203"/>
      <c r="M120" s="24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1" customFormat="1" ht="24.6" customHeight="1" x14ac:dyDescent="0.3">
      <c r="A121" s="163"/>
      <c r="B121" s="163"/>
      <c r="C121" s="209" t="s">
        <v>151</v>
      </c>
      <c r="D121" s="207" t="s">
        <v>153</v>
      </c>
      <c r="E121" s="199"/>
      <c r="F121" s="199"/>
      <c r="G121" s="199"/>
      <c r="H121" s="203"/>
      <c r="I121" s="203"/>
      <c r="J121" s="203"/>
      <c r="K121" s="203"/>
      <c r="L121" s="203"/>
      <c r="M121" s="24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1" customFormat="1" ht="24.6" customHeight="1" x14ac:dyDescent="0.3">
      <c r="A122" s="163"/>
      <c r="B122" s="163"/>
      <c r="C122" s="209" t="s">
        <v>42</v>
      </c>
      <c r="D122" s="206"/>
      <c r="E122" s="199"/>
      <c r="F122" s="199"/>
      <c r="G122" s="199"/>
      <c r="H122" s="203"/>
      <c r="I122" s="203"/>
      <c r="J122" s="203"/>
      <c r="K122" s="203"/>
      <c r="L122" s="203"/>
      <c r="M122" s="24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1" customFormat="1" ht="24.6" customHeight="1" x14ac:dyDescent="0.3">
      <c r="A123" s="164"/>
      <c r="B123" s="164"/>
      <c r="C123" s="209" t="s">
        <v>43</v>
      </c>
      <c r="D123" s="210" t="s">
        <v>153</v>
      </c>
      <c r="E123" s="204"/>
      <c r="F123" s="204"/>
      <c r="G123" s="204"/>
      <c r="H123" s="205"/>
      <c r="I123" s="205"/>
      <c r="J123" s="205"/>
      <c r="K123" s="205"/>
      <c r="L123" s="205"/>
      <c r="M123" s="251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1" customFormat="1" ht="24.6" customHeight="1" x14ac:dyDescent="0.3">
      <c r="A124" s="163"/>
      <c r="B124" s="163"/>
      <c r="C124" s="209" t="s">
        <v>42</v>
      </c>
      <c r="D124" s="206"/>
      <c r="E124" s="199"/>
      <c r="F124" s="199"/>
      <c r="G124" s="199"/>
      <c r="H124" s="203"/>
      <c r="I124" s="203"/>
      <c r="J124" s="203"/>
      <c r="K124" s="203"/>
      <c r="L124" s="203"/>
      <c r="M124" s="24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1" customFormat="1" ht="24.6" customHeight="1" x14ac:dyDescent="0.3">
      <c r="A125" s="164"/>
      <c r="B125" s="164"/>
      <c r="C125" s="209" t="s">
        <v>44</v>
      </c>
      <c r="D125" s="210" t="s">
        <v>153</v>
      </c>
      <c r="E125" s="204"/>
      <c r="F125" s="204"/>
      <c r="G125" s="204"/>
      <c r="H125" s="205"/>
      <c r="I125" s="205"/>
      <c r="J125" s="205"/>
      <c r="K125" s="205"/>
      <c r="L125" s="205"/>
      <c r="M125" s="251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1" customFormat="1" ht="19.149999999999999" customHeight="1" x14ac:dyDescent="0.3">
      <c r="A126" s="163"/>
      <c r="B126" s="163"/>
      <c r="C126" s="208" t="s">
        <v>42</v>
      </c>
      <c r="D126" s="206"/>
      <c r="E126" s="199"/>
      <c r="F126" s="199"/>
      <c r="G126" s="199"/>
      <c r="H126" s="203"/>
      <c r="I126" s="203"/>
      <c r="J126" s="203"/>
      <c r="K126" s="203"/>
      <c r="L126" s="203"/>
      <c r="M126" s="24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1" customFormat="1" ht="13.5" x14ac:dyDescent="0.25">
      <c r="A127" s="165"/>
      <c r="B127" s="165"/>
      <c r="C127" s="166"/>
      <c r="D127" s="167"/>
      <c r="E127" s="165"/>
      <c r="F127" s="252"/>
      <c r="G127" s="252"/>
      <c r="H127" s="168"/>
      <c r="I127" s="165"/>
      <c r="J127" s="165"/>
      <c r="K127" s="165"/>
      <c r="L127" s="252"/>
      <c r="M127" s="24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1" customFormat="1" ht="13.5" x14ac:dyDescent="0.25">
      <c r="A128" s="165"/>
      <c r="B128" s="165"/>
      <c r="C128" s="169"/>
      <c r="D128" s="169"/>
      <c r="E128" s="170"/>
      <c r="F128" s="170"/>
      <c r="G128" s="273"/>
      <c r="H128" s="273"/>
      <c r="I128" s="273"/>
      <c r="J128" s="165"/>
      <c r="K128" s="165"/>
      <c r="L128" s="252"/>
      <c r="M128" s="24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1" customFormat="1" ht="13.5" x14ac:dyDescent="0.25">
      <c r="A129" s="165"/>
      <c r="B129" s="212"/>
      <c r="C129" s="214"/>
      <c r="D129" s="214"/>
      <c r="E129" s="171"/>
      <c r="F129" s="171"/>
      <c r="G129" s="274"/>
      <c r="H129" s="274"/>
      <c r="I129" s="274"/>
      <c r="J129" s="165"/>
      <c r="K129" s="165"/>
      <c r="L129" s="252"/>
      <c r="M129" s="24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">
      <c r="B130" s="213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</row>
    <row r="131" spans="1:25" x14ac:dyDescent="0.2">
      <c r="C131" s="172"/>
      <c r="D131" s="173"/>
      <c r="E131" s="173"/>
      <c r="F131" s="173"/>
      <c r="G131" s="173"/>
      <c r="H131" s="173"/>
      <c r="I131" s="173"/>
      <c r="J131" s="173"/>
      <c r="K131" s="173"/>
      <c r="L131" s="173"/>
    </row>
    <row r="132" spans="1:25" x14ac:dyDescent="0.2">
      <c r="B132" s="213"/>
      <c r="C132" s="172"/>
      <c r="D132" s="173"/>
      <c r="E132" s="173"/>
      <c r="F132" s="173"/>
      <c r="G132" s="173"/>
      <c r="H132" s="173"/>
      <c r="I132" s="173"/>
      <c r="J132" s="173"/>
      <c r="K132" s="173"/>
      <c r="L132" s="173"/>
    </row>
    <row r="133" spans="1:25" x14ac:dyDescent="0.2">
      <c r="C133" s="172"/>
      <c r="D133" s="173"/>
      <c r="E133" s="173"/>
      <c r="F133" s="173"/>
      <c r="G133" s="173"/>
      <c r="H133" s="173"/>
      <c r="I133" s="173"/>
      <c r="J133" s="173"/>
      <c r="K133" s="173"/>
      <c r="L133" s="173"/>
    </row>
    <row r="134" spans="1:25" x14ac:dyDescent="0.2"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</row>
    <row r="135" spans="1:25" x14ac:dyDescent="0.2">
      <c r="C135" s="172"/>
      <c r="D135" s="173"/>
      <c r="E135" s="173"/>
      <c r="F135" s="173"/>
      <c r="G135" s="173"/>
      <c r="H135" s="173"/>
      <c r="I135" s="173"/>
      <c r="J135" s="173"/>
      <c r="K135" s="173"/>
      <c r="L135" s="173"/>
    </row>
    <row r="136" spans="1:25" x14ac:dyDescent="0.2">
      <c r="C136" s="172"/>
      <c r="D136" s="173"/>
      <c r="E136" s="173"/>
      <c r="F136" s="173"/>
      <c r="G136" s="173"/>
      <c r="H136" s="173"/>
      <c r="I136" s="173"/>
      <c r="J136" s="173"/>
      <c r="K136" s="173"/>
      <c r="L136" s="173"/>
    </row>
  </sheetData>
  <sheetProtection algorithmName="SHA-512" hashValue="11+ADeKkqGgf34fJ+Jdi0q8g61j1qjwPAybuXoZJQtqGtREo8jSKbBVe4MacVdvc8gTNlXHB6A6YJhc21Rovgg==" saltValue="ZC6Cjr5daGhqrQ0nND2gnA==" spinCount="100000" sheet="1" objects="1" scenarios="1"/>
  <mergeCells count="20">
    <mergeCell ref="M8:M9"/>
    <mergeCell ref="G128:I128"/>
    <mergeCell ref="G129:I129"/>
    <mergeCell ref="C130:L130"/>
    <mergeCell ref="C134:L134"/>
    <mergeCell ref="H7:K7"/>
    <mergeCell ref="A8:A9"/>
    <mergeCell ref="B8:B9"/>
    <mergeCell ref="C8:C9"/>
    <mergeCell ref="D8:D9"/>
    <mergeCell ref="E8:F8"/>
    <mergeCell ref="G8:H8"/>
    <mergeCell ref="I8:J8"/>
    <mergeCell ref="K8:L8"/>
    <mergeCell ref="D1:L1"/>
    <mergeCell ref="A2:M2"/>
    <mergeCell ref="A3:M3"/>
    <mergeCell ref="A4:M4"/>
    <mergeCell ref="A5:F5"/>
    <mergeCell ref="H5:K5"/>
  </mergeCells>
  <conditionalFormatting sqref="A10:M10 A127:M128 N18:IL18 N113:IL113 N107:IG112 A106:IG106 N76:IM83 B24 A65:M66 A60:M60 A55:IU59 M130 A135:M597 A134:C134 M134 C130 C131:M133 A129:A133 C129:M129">
    <cfRule type="cellIs" dxfId="146" priority="149" stopIfTrue="1" operator="equal">
      <formula>8223.307275</formula>
    </cfRule>
  </conditionalFormatting>
  <conditionalFormatting sqref="F151:M151 F152:L155 D151:D155">
    <cfRule type="cellIs" dxfId="145" priority="148" stopIfTrue="1" operator="equal">
      <formula>8223.307275</formula>
    </cfRule>
  </conditionalFormatting>
  <conditionalFormatting sqref="F129:L129 F131:L132">
    <cfRule type="cellIs" dxfId="144" priority="147" stopIfTrue="1" operator="equal">
      <formula>8223.307275</formula>
    </cfRule>
  </conditionalFormatting>
  <conditionalFormatting sqref="F598:M598 F599:L602 D598:D602">
    <cfRule type="cellIs" dxfId="143" priority="146" stopIfTrue="1" operator="equal">
      <formula>8223.307275</formula>
    </cfRule>
  </conditionalFormatting>
  <conditionalFormatting sqref="F598:M598 F599:L602 D598:D602">
    <cfRule type="cellIs" dxfId="142" priority="145" stopIfTrue="1" operator="equal">
      <formula>8223.307275</formula>
    </cfRule>
  </conditionalFormatting>
  <conditionalFormatting sqref="A11:M11">
    <cfRule type="cellIs" dxfId="141" priority="144" stopIfTrue="1" operator="equal">
      <formula>8223.307275</formula>
    </cfRule>
  </conditionalFormatting>
  <conditionalFormatting sqref="A18:G18">
    <cfRule type="cellIs" dxfId="140" priority="143" stopIfTrue="1" operator="equal">
      <formula>8223.307275</formula>
    </cfRule>
  </conditionalFormatting>
  <conditionalFormatting sqref="H18:M18">
    <cfRule type="cellIs" dxfId="139" priority="142" stopIfTrue="1" operator="equal">
      <formula>8223.307275</formula>
    </cfRule>
  </conditionalFormatting>
  <conditionalFormatting sqref="A19:M19">
    <cfRule type="cellIs" dxfId="138" priority="130" stopIfTrue="1" operator="equal">
      <formula>8223.307275</formula>
    </cfRule>
  </conditionalFormatting>
  <conditionalFormatting sqref="A61:M61 A64 C64:M64 A63:M63 A62:B62 D62:M62">
    <cfRule type="cellIs" dxfId="137" priority="128" stopIfTrue="1" operator="equal">
      <formula>8223.307275</formula>
    </cfRule>
  </conditionalFormatting>
  <conditionalFormatting sqref="A61:M61 A64 C64:M64 A63:M63 A62:B62 D62:M62">
    <cfRule type="cellIs" dxfId="136" priority="129" stopIfTrue="1" operator="equal">
      <formula>8223.307275</formula>
    </cfRule>
  </conditionalFormatting>
  <conditionalFormatting sqref="A61:M61 A64 C64:M64 A63:M63 A62:B62 D62:M62">
    <cfRule type="cellIs" dxfId="135" priority="127" stopIfTrue="1" operator="equal">
      <formula>8223.307275</formula>
    </cfRule>
  </conditionalFormatting>
  <conditionalFormatting sqref="A113:G113">
    <cfRule type="cellIs" dxfId="134" priority="126" stopIfTrue="1" operator="equal">
      <formula>8223.307275</formula>
    </cfRule>
  </conditionalFormatting>
  <conditionalFormatting sqref="B64">
    <cfRule type="cellIs" dxfId="133" priority="124" stopIfTrue="1" operator="equal">
      <formula>8223.307275</formula>
    </cfRule>
  </conditionalFormatting>
  <conditionalFormatting sqref="H113:M113">
    <cfRule type="cellIs" dxfId="132" priority="125" stopIfTrue="1" operator="equal">
      <formula>8223.307275</formula>
    </cfRule>
  </conditionalFormatting>
  <conditionalFormatting sqref="B35 G24 G35 K22">
    <cfRule type="cellIs" dxfId="131" priority="139" stopIfTrue="1" operator="equal">
      <formula>8223.307275</formula>
    </cfRule>
  </conditionalFormatting>
  <conditionalFormatting sqref="C14:C17">
    <cfRule type="cellIs" dxfId="130" priority="141" stopIfTrue="1" operator="equal">
      <formula>8223.307275</formula>
    </cfRule>
  </conditionalFormatting>
  <conditionalFormatting sqref="H16:L17">
    <cfRule type="cellIs" dxfId="129" priority="140" stopIfTrue="1" operator="equal">
      <formula>8223.307275</formula>
    </cfRule>
  </conditionalFormatting>
  <conditionalFormatting sqref="C24 C35">
    <cfRule type="cellIs" dxfId="128" priority="135" stopIfTrue="1" operator="equal">
      <formula>8223.307275</formula>
    </cfRule>
  </conditionalFormatting>
  <conditionalFormatting sqref="G47 G79">
    <cfRule type="cellIs" dxfId="127" priority="138" stopIfTrue="1" operator="equal">
      <formula>8223.307275</formula>
    </cfRule>
  </conditionalFormatting>
  <conditionalFormatting sqref="K33">
    <cfRule type="cellIs" dxfId="126" priority="137" stopIfTrue="1" operator="equal">
      <formula>8223.307275</formula>
    </cfRule>
  </conditionalFormatting>
  <conditionalFormatting sqref="B39 B73">
    <cfRule type="cellIs" dxfId="125" priority="136" stopIfTrue="1" operator="equal">
      <formula>8223.307275</formula>
    </cfRule>
  </conditionalFormatting>
  <conditionalFormatting sqref="G39 G73 G89">
    <cfRule type="cellIs" dxfId="124" priority="134" stopIfTrue="1" operator="equal">
      <formula>8223.307275</formula>
    </cfRule>
  </conditionalFormatting>
  <conditionalFormatting sqref="B40">
    <cfRule type="cellIs" dxfId="123" priority="123" stopIfTrue="1" operator="equal">
      <formula>8223.307275</formula>
    </cfRule>
  </conditionalFormatting>
  <conditionalFormatting sqref="C52">
    <cfRule type="cellIs" dxfId="122" priority="133" stopIfTrue="1" operator="equal">
      <formula>8223.307275</formula>
    </cfRule>
  </conditionalFormatting>
  <conditionalFormatting sqref="C53">
    <cfRule type="cellIs" dxfId="121" priority="131" stopIfTrue="1" operator="equal">
      <formula>8223.307275</formula>
    </cfRule>
  </conditionalFormatting>
  <conditionalFormatting sqref="L41:M41 J41 H41">
    <cfRule type="cellIs" dxfId="120" priority="119" stopIfTrue="1" operator="equal">
      <formula>8223.307275</formula>
    </cfRule>
  </conditionalFormatting>
  <conditionalFormatting sqref="D41">
    <cfRule type="cellIs" dxfId="119" priority="115" stopIfTrue="1" operator="equal">
      <formula>8223.307275</formula>
    </cfRule>
  </conditionalFormatting>
  <conditionalFormatting sqref="C67">
    <cfRule type="cellIs" dxfId="118" priority="114" stopIfTrue="1" operator="equal">
      <formula>8223.307275</formula>
    </cfRule>
  </conditionalFormatting>
  <conditionalFormatting sqref="L67:M67 J67 H67">
    <cfRule type="cellIs" dxfId="117" priority="113" stopIfTrue="1" operator="equal">
      <formula>8223.307275</formula>
    </cfRule>
  </conditionalFormatting>
  <conditionalFormatting sqref="A67 I67 E67:G67">
    <cfRule type="cellIs" dxfId="116" priority="112" stopIfTrue="1" operator="equal">
      <formula>8223.307275</formula>
    </cfRule>
  </conditionalFormatting>
  <conditionalFormatting sqref="A68:M68 A74:F74 D73:F73 A70:A73 D72:J72 C70:J71 A69:B69 D69:M69 L70:M72 H73:M74">
    <cfRule type="cellIs" dxfId="115" priority="84" stopIfTrue="1" operator="equal">
      <formula>8223.307275</formula>
    </cfRule>
  </conditionalFormatting>
  <conditionalFormatting sqref="A36:E36 G36:M36 A38:M38 A39:A40 C39:F40 H39:M40 A37:B37 D37:M37 C73 C89">
    <cfRule type="cellIs" dxfId="114" priority="122" stopIfTrue="1" operator="equal">
      <formula>8223.307275</formula>
    </cfRule>
  </conditionalFormatting>
  <conditionalFormatting sqref="F36">
    <cfRule type="cellIs" dxfId="113" priority="121" stopIfTrue="1" operator="equal">
      <formula>8223.307275</formula>
    </cfRule>
  </conditionalFormatting>
  <conditionalFormatting sqref="G40">
    <cfRule type="cellIs" dxfId="112" priority="120" stopIfTrue="1" operator="equal">
      <formula>8223.307275</formula>
    </cfRule>
  </conditionalFormatting>
  <conditionalFormatting sqref="A41 I41 E41:G41">
    <cfRule type="cellIs" dxfId="111" priority="118" stopIfTrue="1" operator="equal">
      <formula>8223.307275</formula>
    </cfRule>
  </conditionalFormatting>
  <conditionalFormatting sqref="M41">
    <cfRule type="cellIs" dxfId="110" priority="117" stopIfTrue="1" operator="equal">
      <formula>8223.307275</formula>
    </cfRule>
  </conditionalFormatting>
  <conditionalFormatting sqref="B22">
    <cfRule type="cellIs" dxfId="109" priority="108" stopIfTrue="1" operator="equal">
      <formula>8223.307275</formula>
    </cfRule>
  </conditionalFormatting>
  <conditionalFormatting sqref="H24 H35 M24 M35">
    <cfRule type="cellIs" dxfId="108" priority="109" stopIfTrue="1" operator="equal">
      <formula>8223.307275</formula>
    </cfRule>
  </conditionalFormatting>
  <conditionalFormatting sqref="C41">
    <cfRule type="cellIs" dxfId="107" priority="116" stopIfTrue="1" operator="equal">
      <formula>8223.307275</formula>
    </cfRule>
  </conditionalFormatting>
  <conditionalFormatting sqref="B33 C22">
    <cfRule type="cellIs" dxfId="106" priority="107" stopIfTrue="1" operator="equal">
      <formula>8223.307275</formula>
    </cfRule>
  </conditionalFormatting>
  <conditionalFormatting sqref="A20:M20 A31:M31 I24:L24 A35 I35:L35 D24:F24 D35:F35 A34:M34 A33 C33:J33 A24:A25 L25:M25 A23:M23 A22 C25:J25 A21:B21 D21:M21 A32:B32 D32:M32 L33:M33 D22:J22 L22:M22">
    <cfRule type="cellIs" dxfId="105" priority="106" stopIfTrue="1" operator="equal">
      <formula>8223.307275</formula>
    </cfRule>
  </conditionalFormatting>
  <conditionalFormatting sqref="B70">
    <cfRule type="cellIs" dxfId="104" priority="104" stopIfTrue="1" operator="equal">
      <formula>8223.307275</formula>
    </cfRule>
  </conditionalFormatting>
  <conditionalFormatting sqref="M67">
    <cfRule type="cellIs" dxfId="103" priority="111" stopIfTrue="1" operator="equal">
      <formula>8223.307275</formula>
    </cfRule>
  </conditionalFormatting>
  <conditionalFormatting sqref="D67">
    <cfRule type="cellIs" dxfId="102" priority="110" stopIfTrue="1" operator="equal">
      <formula>8223.307275</formula>
    </cfRule>
  </conditionalFormatting>
  <conditionalFormatting sqref="K70">
    <cfRule type="cellIs" dxfId="101" priority="102" stopIfTrue="1" operator="equal">
      <formula>8223.307275</formula>
    </cfRule>
  </conditionalFormatting>
  <conditionalFormatting sqref="B71">
    <cfRule type="cellIs" dxfId="100" priority="101" stopIfTrue="1" operator="equal">
      <formula>8223.307275</formula>
    </cfRule>
  </conditionalFormatting>
  <conditionalFormatting sqref="A48:M48">
    <cfRule type="cellIs" dxfId="99" priority="98" stopIfTrue="1" operator="equal">
      <formula>8223.307275</formula>
    </cfRule>
  </conditionalFormatting>
  <conditionalFormatting sqref="A52 I52 E52:G52">
    <cfRule type="cellIs" dxfId="98" priority="92" stopIfTrue="1" operator="equal">
      <formula>8223.307275</formula>
    </cfRule>
  </conditionalFormatting>
  <conditionalFormatting sqref="B72 K72">
    <cfRule type="cellIs" dxfId="97" priority="105" stopIfTrue="1" operator="equal">
      <formula>8223.307275</formula>
    </cfRule>
  </conditionalFormatting>
  <conditionalFormatting sqref="C72 K71">
    <cfRule type="cellIs" dxfId="96" priority="103" stopIfTrue="1" operator="equal">
      <formula>8223.307275</formula>
    </cfRule>
  </conditionalFormatting>
  <conditionalFormatting sqref="L52:M52 J52 H52">
    <cfRule type="cellIs" dxfId="95" priority="93" stopIfTrue="1" operator="equal">
      <formula>8223.307275</formula>
    </cfRule>
  </conditionalFormatting>
  <conditionalFormatting sqref="A51:M51">
    <cfRule type="cellIs" dxfId="94" priority="95" stopIfTrue="1" operator="equal">
      <formula>8223.307275</formula>
    </cfRule>
  </conditionalFormatting>
  <conditionalFormatting sqref="M52">
    <cfRule type="cellIs" dxfId="93" priority="91" stopIfTrue="1" operator="equal">
      <formula>8223.307275</formula>
    </cfRule>
  </conditionalFormatting>
  <conditionalFormatting sqref="A43:B43 A42:C42 E42:M42 A45:M46 A47:F47 H47:M47 D43:M43 C79">
    <cfRule type="cellIs" dxfId="92" priority="100" stopIfTrue="1" operator="equal">
      <formula>8223.307275</formula>
    </cfRule>
  </conditionalFormatting>
  <conditionalFormatting sqref="A50:M50">
    <cfRule type="cellIs" dxfId="91" priority="96" stopIfTrue="1" operator="equal">
      <formula>8223.307275</formula>
    </cfRule>
  </conditionalFormatting>
  <conditionalFormatting sqref="D52">
    <cfRule type="cellIs" dxfId="90" priority="90" stopIfTrue="1" operator="equal">
      <formula>8223.307275</formula>
    </cfRule>
  </conditionalFormatting>
  <conditionalFormatting sqref="A44:M44 M43 M45:M51">
    <cfRule type="cellIs" dxfId="89" priority="99" stopIfTrue="1" operator="equal">
      <formula>8223.307275</formula>
    </cfRule>
  </conditionalFormatting>
  <conditionalFormatting sqref="A49:M49">
    <cfRule type="cellIs" dxfId="88" priority="97" stopIfTrue="1" operator="equal">
      <formula>8223.307275</formula>
    </cfRule>
  </conditionalFormatting>
  <conditionalFormatting sqref="D42">
    <cfRule type="cellIs" dxfId="87" priority="94" stopIfTrue="1" operator="equal">
      <formula>8223.307275</formula>
    </cfRule>
  </conditionalFormatting>
  <conditionalFormatting sqref="L53:M53 J53 H53">
    <cfRule type="cellIs" dxfId="86" priority="89" stopIfTrue="1" operator="equal">
      <formula>8223.307275</formula>
    </cfRule>
  </conditionalFormatting>
  <conditionalFormatting sqref="A53 I53 E53:G53">
    <cfRule type="cellIs" dxfId="85" priority="88" stopIfTrue="1" operator="equal">
      <formula>8223.307275</formula>
    </cfRule>
  </conditionalFormatting>
  <conditionalFormatting sqref="D53">
    <cfRule type="cellIs" dxfId="84" priority="86" stopIfTrue="1" operator="equal">
      <formula>8223.307275</formula>
    </cfRule>
  </conditionalFormatting>
  <conditionalFormatting sqref="M53">
    <cfRule type="cellIs" dxfId="83" priority="87" stopIfTrue="1" operator="equal">
      <formula>8223.307275</formula>
    </cfRule>
  </conditionalFormatting>
  <conditionalFormatting sqref="C75">
    <cfRule type="cellIs" dxfId="82" priority="85" stopIfTrue="1" operator="equal">
      <formula>8223.307275</formula>
    </cfRule>
  </conditionalFormatting>
  <conditionalFormatting sqref="A75 I75 E75:G75">
    <cfRule type="cellIs" dxfId="81" priority="82" stopIfTrue="1" operator="equal">
      <formula>8223.307275</formula>
    </cfRule>
  </conditionalFormatting>
  <conditionalFormatting sqref="D75">
    <cfRule type="cellIs" dxfId="80" priority="80" stopIfTrue="1" operator="equal">
      <formula>8223.307275</formula>
    </cfRule>
  </conditionalFormatting>
  <conditionalFormatting sqref="L75:M75 J75 H75">
    <cfRule type="cellIs" dxfId="79" priority="83" stopIfTrue="1" operator="equal">
      <formula>8223.307275</formula>
    </cfRule>
  </conditionalFormatting>
  <conditionalFormatting sqref="M75">
    <cfRule type="cellIs" dxfId="78" priority="81" stopIfTrue="1" operator="equal">
      <formula>8223.307275</formula>
    </cfRule>
  </conditionalFormatting>
  <conditionalFormatting sqref="C21 C32 C37 C43 C62 C69">
    <cfRule type="cellIs" dxfId="77" priority="79" stopIfTrue="1" operator="equal">
      <formula>8223.307275</formula>
    </cfRule>
  </conditionalFormatting>
  <conditionalFormatting sqref="A27:A29 B27:I27 F28:I29 J26:M29 B26:E26 G26:I26">
    <cfRule type="cellIs" dxfId="76" priority="78" stopIfTrue="1" operator="equal">
      <formula>8223.307275</formula>
    </cfRule>
  </conditionalFormatting>
  <conditionalFormatting sqref="A26">
    <cfRule type="cellIs" dxfId="75" priority="77" stopIfTrue="1" operator="equal">
      <formula>8223.307275</formula>
    </cfRule>
  </conditionalFormatting>
  <conditionalFormatting sqref="F26">
    <cfRule type="cellIs" dxfId="74" priority="75" stopIfTrue="1" operator="equal">
      <formula>8223.307275</formula>
    </cfRule>
  </conditionalFormatting>
  <conditionalFormatting sqref="E28:E29 B28:B29">
    <cfRule type="cellIs" dxfId="73" priority="76" stopIfTrue="1" operator="equal">
      <formula>8223.307275</formula>
    </cfRule>
  </conditionalFormatting>
  <conditionalFormatting sqref="A107:A112">
    <cfRule type="cellIs" dxfId="72" priority="74" stopIfTrue="1" operator="equal">
      <formula>8223.307275</formula>
    </cfRule>
  </conditionalFormatting>
  <conditionalFormatting sqref="A86:E86 G86:M86 H92:M92 A87:A90 C92:F92 A92">
    <cfRule type="cellIs" dxfId="71" priority="70" stopIfTrue="1" operator="equal">
      <formula>8223.307275</formula>
    </cfRule>
  </conditionalFormatting>
  <conditionalFormatting sqref="C84:C85">
    <cfRule type="cellIs" dxfId="70" priority="72" stopIfTrue="1" operator="equal">
      <formula>8223.307275</formula>
    </cfRule>
  </conditionalFormatting>
  <conditionalFormatting sqref="B92">
    <cfRule type="cellIs" dxfId="69" priority="71" stopIfTrue="1" operator="equal">
      <formula>8223.307275</formula>
    </cfRule>
  </conditionalFormatting>
  <conditionalFormatting sqref="G92">
    <cfRule type="cellIs" dxfId="68" priority="68" stopIfTrue="1" operator="equal">
      <formula>8223.307275</formula>
    </cfRule>
  </conditionalFormatting>
  <conditionalFormatting sqref="A84:B85 D84:M85">
    <cfRule type="cellIs" dxfId="67" priority="73" stopIfTrue="1" operator="equal">
      <formula>8223.307275</formula>
    </cfRule>
  </conditionalFormatting>
  <conditionalFormatting sqref="F86">
    <cfRule type="cellIs" dxfId="66" priority="69" stopIfTrue="1" operator="equal">
      <formula>8223.307275</formula>
    </cfRule>
  </conditionalFormatting>
  <conditionalFormatting sqref="B110:G110 B107:C107 B108:L109 I110:L110 M108:M110 G107:M107 I112:M112 B112:G112">
    <cfRule type="cellIs" dxfId="65" priority="67" stopIfTrue="1" operator="equal">
      <formula>8223.307275</formula>
    </cfRule>
  </conditionalFormatting>
  <conditionalFormatting sqref="D107:F107">
    <cfRule type="cellIs" dxfId="64" priority="65" stopIfTrue="1" operator="equal">
      <formula>8223.307275</formula>
    </cfRule>
  </conditionalFormatting>
  <conditionalFormatting sqref="H110 H112">
    <cfRule type="cellIs" dxfId="63" priority="66" stopIfTrue="1" operator="equal">
      <formula>8223.307275</formula>
    </cfRule>
  </conditionalFormatting>
  <conditionalFormatting sqref="I111:M111 B111 D111:G111">
    <cfRule type="cellIs" dxfId="62" priority="64" stopIfTrue="1" operator="equal">
      <formula>8223.307275</formula>
    </cfRule>
  </conditionalFormatting>
  <conditionalFormatting sqref="C111">
    <cfRule type="cellIs" dxfId="61" priority="62" stopIfTrue="1" operator="equal">
      <formula>8223.307275</formula>
    </cfRule>
  </conditionalFormatting>
  <conditionalFormatting sqref="H111">
    <cfRule type="cellIs" dxfId="60" priority="63" stopIfTrue="1" operator="equal">
      <formula>8223.307275</formula>
    </cfRule>
  </conditionalFormatting>
  <conditionalFormatting sqref="C87:D87">
    <cfRule type="cellIs" dxfId="59" priority="61" stopIfTrue="1" operator="equal">
      <formula>8223.307275</formula>
    </cfRule>
  </conditionalFormatting>
  <conditionalFormatting sqref="B89">
    <cfRule type="cellIs" dxfId="58" priority="58" stopIfTrue="1" operator="equal">
      <formula>8223.307275</formula>
    </cfRule>
  </conditionalFormatting>
  <conditionalFormatting sqref="G90">
    <cfRule type="cellIs" dxfId="57" priority="55" stopIfTrue="1" operator="equal">
      <formula>8223.307275</formula>
    </cfRule>
  </conditionalFormatting>
  <conditionalFormatting sqref="B88:C88 H89:M90 B87 E87:M88 C90 E89:F90">
    <cfRule type="cellIs" dxfId="56" priority="56" stopIfTrue="1" operator="equal">
      <formula>8223.307275</formula>
    </cfRule>
  </conditionalFormatting>
  <conditionalFormatting sqref="D89">
    <cfRule type="cellIs" dxfId="55" priority="60" stopIfTrue="1" operator="equal">
      <formula>8223.307275</formula>
    </cfRule>
  </conditionalFormatting>
  <conditionalFormatting sqref="D88 D90">
    <cfRule type="cellIs" dxfId="54" priority="59" stopIfTrue="1" operator="equal">
      <formula>8223.307275</formula>
    </cfRule>
  </conditionalFormatting>
  <conditionalFormatting sqref="B90">
    <cfRule type="cellIs" dxfId="53" priority="57" stopIfTrue="1" operator="equal">
      <formula>8223.307275</formula>
    </cfRule>
  </conditionalFormatting>
  <conditionalFormatting sqref="C83">
    <cfRule type="cellIs" dxfId="52" priority="50" stopIfTrue="1" operator="equal">
      <formula>8223.307275</formula>
    </cfRule>
  </conditionalFormatting>
  <conditionalFormatting sqref="M77:M83">
    <cfRule type="cellIs" dxfId="51" priority="54" stopIfTrue="1" operator="equal">
      <formula>8223.307275</formula>
    </cfRule>
  </conditionalFormatting>
  <conditionalFormatting sqref="J77 L78 L83">
    <cfRule type="cellIs" dxfId="50" priority="52" stopIfTrue="1" operator="equal">
      <formula>8223.307275</formula>
    </cfRule>
  </conditionalFormatting>
  <conditionalFormatting sqref="D83:J83 A77:B77 A76:M76 A78:K78 D77:I77 A79:B79 I79:L82 K77:L77 A82:G82 A80:F81 D79:F79">
    <cfRule type="cellIs" dxfId="49" priority="51" stopIfTrue="1" operator="equal">
      <formula>8223.307275</formula>
    </cfRule>
  </conditionalFormatting>
  <conditionalFormatting sqref="H79:H82">
    <cfRule type="cellIs" dxfId="48" priority="53" stopIfTrue="1" operator="equal">
      <formula>8223.307275</formula>
    </cfRule>
  </conditionalFormatting>
  <conditionalFormatting sqref="A83 D83:J83">
    <cfRule type="cellIs" dxfId="47" priority="49" stopIfTrue="1" operator="equal">
      <formula>8223.307275</formula>
    </cfRule>
  </conditionalFormatting>
  <conditionalFormatting sqref="A83">
    <cfRule type="cellIs" dxfId="46" priority="48" stopIfTrue="1" operator="equal">
      <formula>8223.307275</formula>
    </cfRule>
  </conditionalFormatting>
  <conditionalFormatting sqref="A83">
    <cfRule type="cellIs" dxfId="45" priority="47" stopIfTrue="1" operator="equal">
      <formula>8223.307275</formula>
    </cfRule>
  </conditionalFormatting>
  <conditionalFormatting sqref="A83">
    <cfRule type="cellIs" dxfId="44" priority="46" stopIfTrue="1" operator="equal">
      <formula>8223.307275</formula>
    </cfRule>
  </conditionalFormatting>
  <conditionalFormatting sqref="C77">
    <cfRule type="cellIs" dxfId="43" priority="45" stopIfTrue="1" operator="equal">
      <formula>8223.307275</formula>
    </cfRule>
  </conditionalFormatting>
  <conditionalFormatting sqref="G80">
    <cfRule type="cellIs" dxfId="42" priority="44" stopIfTrue="1" operator="equal">
      <formula>8223.307275</formula>
    </cfRule>
  </conditionalFormatting>
  <conditionalFormatting sqref="G81">
    <cfRule type="cellIs" dxfId="41" priority="43" stopIfTrue="1" operator="equal">
      <formula>8223.307275</formula>
    </cfRule>
  </conditionalFormatting>
  <conditionalFormatting sqref="C91">
    <cfRule type="cellIs" dxfId="40" priority="20" stopIfTrue="1" operator="equal">
      <formula>8223.307275</formula>
    </cfRule>
  </conditionalFormatting>
  <conditionalFormatting sqref="K25">
    <cfRule type="cellIs" dxfId="39" priority="42" stopIfTrue="1" operator="equal">
      <formula>8223.307275</formula>
    </cfRule>
  </conditionalFormatting>
  <conditionalFormatting sqref="K30">
    <cfRule type="cellIs" dxfId="38" priority="40" stopIfTrue="1" operator="equal">
      <formula>8223.307275</formula>
    </cfRule>
  </conditionalFormatting>
  <conditionalFormatting sqref="A30 L30:M30 C30:J30">
    <cfRule type="cellIs" dxfId="37" priority="41" stopIfTrue="1" operator="equal">
      <formula>8223.307275</formula>
    </cfRule>
  </conditionalFormatting>
  <conditionalFormatting sqref="F54">
    <cfRule type="cellIs" dxfId="36" priority="31" stopIfTrue="1" operator="equal">
      <formula>8223.307275</formula>
    </cfRule>
  </conditionalFormatting>
  <conditionalFormatting sqref="B53">
    <cfRule type="cellIs" dxfId="35" priority="39" stopIfTrue="1" operator="equal">
      <formula>8223.307275</formula>
    </cfRule>
  </conditionalFormatting>
  <conditionalFormatting sqref="B67">
    <cfRule type="cellIs" dxfId="34" priority="38" stopIfTrue="1" operator="equal">
      <formula>8223.307275</formula>
    </cfRule>
  </conditionalFormatting>
  <conditionalFormatting sqref="A54:E54 G54:IT54">
    <cfRule type="cellIs" dxfId="33" priority="36" stopIfTrue="1" operator="equal">
      <formula>8223.307275</formula>
    </cfRule>
  </conditionalFormatting>
  <conditionalFormatting sqref="A54:E54 G54:IU54">
    <cfRule type="cellIs" dxfId="32" priority="35" stopIfTrue="1" operator="equal">
      <formula>8223.307275</formula>
    </cfRule>
  </conditionalFormatting>
  <conditionalFormatting sqref="A54:E54 G54:IU54">
    <cfRule type="cellIs" dxfId="31" priority="34" stopIfTrue="1" operator="equal">
      <formula>8223.307275</formula>
    </cfRule>
  </conditionalFormatting>
  <conditionalFormatting sqref="F54">
    <cfRule type="cellIs" dxfId="30" priority="32" stopIfTrue="1" operator="equal">
      <formula>8223.307275</formula>
    </cfRule>
  </conditionalFormatting>
  <conditionalFormatting sqref="F54">
    <cfRule type="cellIs" dxfId="29" priority="33" stopIfTrue="1" operator="equal">
      <formula>8223.307275</formula>
    </cfRule>
  </conditionalFormatting>
  <conditionalFormatting sqref="G74">
    <cfRule type="cellIs" dxfId="28" priority="30" stopIfTrue="1" operator="equal">
      <formula>8223.307275</formula>
    </cfRule>
  </conditionalFormatting>
  <conditionalFormatting sqref="N105:IM105">
    <cfRule type="cellIs" dxfId="27" priority="29" stopIfTrue="1" operator="equal">
      <formula>8223.307275</formula>
    </cfRule>
  </conditionalFormatting>
  <conditionalFormatting sqref="C105">
    <cfRule type="cellIs" dxfId="26" priority="25" stopIfTrue="1" operator="equal">
      <formula>8223.307275</formula>
    </cfRule>
  </conditionalFormatting>
  <conditionalFormatting sqref="M105">
    <cfRule type="cellIs" dxfId="25" priority="28" stopIfTrue="1" operator="equal">
      <formula>8223.307275</formula>
    </cfRule>
  </conditionalFormatting>
  <conditionalFormatting sqref="L105">
    <cfRule type="cellIs" dxfId="24" priority="27" stopIfTrue="1" operator="equal">
      <formula>8223.307275</formula>
    </cfRule>
  </conditionalFormatting>
  <conditionalFormatting sqref="D105:J105">
    <cfRule type="cellIs" dxfId="23" priority="26" stopIfTrue="1" operator="equal">
      <formula>8223.307275</formula>
    </cfRule>
  </conditionalFormatting>
  <conditionalFormatting sqref="A105 D105:J105">
    <cfRule type="cellIs" dxfId="22" priority="24" stopIfTrue="1" operator="equal">
      <formula>8223.307275</formula>
    </cfRule>
  </conditionalFormatting>
  <conditionalFormatting sqref="A105">
    <cfRule type="cellIs" dxfId="21" priority="23" stopIfTrue="1" operator="equal">
      <formula>8223.307275</formula>
    </cfRule>
  </conditionalFormatting>
  <conditionalFormatting sqref="A105">
    <cfRule type="cellIs" dxfId="20" priority="22" stopIfTrue="1" operator="equal">
      <formula>8223.307275</formula>
    </cfRule>
  </conditionalFormatting>
  <conditionalFormatting sqref="A105">
    <cfRule type="cellIs" dxfId="19" priority="21" stopIfTrue="1" operator="equal">
      <formula>8223.307275</formula>
    </cfRule>
  </conditionalFormatting>
  <conditionalFormatting sqref="A91 I91 E91:G91">
    <cfRule type="cellIs" dxfId="18" priority="18" stopIfTrue="1" operator="equal">
      <formula>8223.307275</formula>
    </cfRule>
  </conditionalFormatting>
  <conditionalFormatting sqref="D91">
    <cfRule type="cellIs" dxfId="17" priority="16" stopIfTrue="1" operator="equal">
      <formula>8223.307275</formula>
    </cfRule>
  </conditionalFormatting>
  <conditionalFormatting sqref="L91:M91 J91 H91">
    <cfRule type="cellIs" dxfId="16" priority="19" stopIfTrue="1" operator="equal">
      <formula>8223.307275</formula>
    </cfRule>
  </conditionalFormatting>
  <conditionalFormatting sqref="M91">
    <cfRule type="cellIs" dxfId="15" priority="17" stopIfTrue="1" operator="equal">
      <formula>8223.307275</formula>
    </cfRule>
  </conditionalFormatting>
  <conditionalFormatting sqref="C93:F104 G99:M104 G94:H98 J94:M98">
    <cfRule type="cellIs" dxfId="14" priority="15" stopIfTrue="1" operator="equal">
      <formula>0</formula>
    </cfRule>
  </conditionalFormatting>
  <conditionalFormatting sqref="E93:M93 E99:M104 E94:H98 J94:M98">
    <cfRule type="cellIs" dxfId="13" priority="14" stopIfTrue="1" operator="equal">
      <formula>8223.307275</formula>
    </cfRule>
  </conditionalFormatting>
  <conditionalFormatting sqref="K41">
    <cfRule type="cellIs" dxfId="12" priority="13" stopIfTrue="1" operator="equal">
      <formula>8223.307275</formula>
    </cfRule>
  </conditionalFormatting>
  <conditionalFormatting sqref="K52">
    <cfRule type="cellIs" dxfId="11" priority="12" stopIfTrue="1" operator="equal">
      <formula>8223.307275</formula>
    </cfRule>
  </conditionalFormatting>
  <conditionalFormatting sqref="K75">
    <cfRule type="cellIs" dxfId="10" priority="11" stopIfTrue="1" operator="equal">
      <formula>8223.307275</formula>
    </cfRule>
  </conditionalFormatting>
  <conditionalFormatting sqref="K83">
    <cfRule type="cellIs" dxfId="9" priority="10" stopIfTrue="1" operator="equal">
      <formula>8223.307275</formula>
    </cfRule>
  </conditionalFormatting>
  <conditionalFormatting sqref="K91">
    <cfRule type="cellIs" dxfId="8" priority="9" stopIfTrue="1" operator="equal">
      <formula>8223.307275</formula>
    </cfRule>
  </conditionalFormatting>
  <conditionalFormatting sqref="K105">
    <cfRule type="cellIs" dxfId="7" priority="8" stopIfTrue="1" operator="equal">
      <formula>8223.307275</formula>
    </cfRule>
  </conditionalFormatting>
  <conditionalFormatting sqref="B41 B30 B25">
    <cfRule type="cellIs" dxfId="6" priority="7" stopIfTrue="1" operator="equal">
      <formula>8223.307275</formula>
    </cfRule>
  </conditionalFormatting>
  <conditionalFormatting sqref="B75 B52">
    <cfRule type="cellIs" dxfId="5" priority="6" stopIfTrue="1" operator="equal">
      <formula>8223.307275</formula>
    </cfRule>
  </conditionalFormatting>
  <conditionalFormatting sqref="B105 B91 B83">
    <cfRule type="cellIs" dxfId="4" priority="5" stopIfTrue="1" operator="equal">
      <formula>8223.307275</formula>
    </cfRule>
  </conditionalFormatting>
  <conditionalFormatting sqref="K53">
    <cfRule type="cellIs" dxfId="3" priority="4" stopIfTrue="1" operator="equal">
      <formula>8223.307275</formula>
    </cfRule>
  </conditionalFormatting>
  <conditionalFormatting sqref="K67">
    <cfRule type="cellIs" dxfId="2" priority="3" stopIfTrue="1" operator="equal">
      <formula>8223.307275</formula>
    </cfRule>
  </conditionalFormatting>
  <conditionalFormatting sqref="I94:I98">
    <cfRule type="cellIs" dxfId="1" priority="2" stopIfTrue="1" operator="equal">
      <formula>8223.307275</formula>
    </cfRule>
  </conditionalFormatting>
  <conditionalFormatting sqref="B129:B133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Ilia Zurikashvili</cp:lastModifiedBy>
  <cp:lastPrinted>2020-03-29T18:21:08Z</cp:lastPrinted>
  <dcterms:created xsi:type="dcterms:W3CDTF">2018-12-06T03:53:15Z</dcterms:created>
  <dcterms:modified xsi:type="dcterms:W3CDTF">2021-03-04T10:43:54Z</dcterms:modified>
</cp:coreProperties>
</file>