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Sheet3" sheetId="1" r:id="rId1"/>
  </sheets>
  <definedNames/>
  <calcPr fullCalcOnLoad="1"/>
</workbook>
</file>

<file path=xl/sharedStrings.xml><?xml version="1.0" encoding="utf-8"?>
<sst xmlns="http://schemas.openxmlformats.org/spreadsheetml/2006/main" count="183" uniqueCount="108">
  <si>
    <t>#</t>
  </si>
  <si>
    <t>grZ.m</t>
  </si>
  <si>
    <t>c</t>
  </si>
  <si>
    <t xml:space="preserve">arakldovani gruntis damuSaveba meqanizmebiT da datvirTva a/TviTmclelebze </t>
  </si>
  <si>
    <t xml:space="preserve">arakldovani gruntis damuSaveba xeliT da datvirTva a/TviTmclelze  </t>
  </si>
  <si>
    <t>dazianebuli bordiurebis demontaJi da datvirTva a/TviTmclelebze</t>
  </si>
  <si>
    <t xml:space="preserve">nawiburebis damuSaveba xerxiT </t>
  </si>
  <si>
    <t>litri</t>
  </si>
  <si>
    <t>safuZvlis zeda fenis mowyoba fr. RorRiT, (0–40mm)</t>
  </si>
  <si>
    <t>safuZvlis zeda fenis mowyoba fr. RorRis (0–40mm) da frezirebuli a/betonis granulatis 30%-iani nareviT</t>
  </si>
  <si>
    <t>t</t>
  </si>
  <si>
    <t>frezirebuli a/betonis transportireba da dasawyobeba Semsyidvelis mier miTiTebul adgilze 15km-mde manZilze</t>
  </si>
  <si>
    <t>arsebuli vargisi bordiurebis demontaJi da dawyoba gverdze Semdgomi gamoyenebisaTvis</t>
  </si>
  <si>
    <t>safuZvlis qveda fenis mowyoba qviSa/xreSovani nareviT. datkepniT,F(fraqciiT 0-70mm.)</t>
  </si>
  <si>
    <t>jami</t>
  </si>
  <si>
    <t>gauTvaliswinebeli xarjebi</t>
  </si>
  <si>
    <t>d.R.g.</t>
  </si>
  <si>
    <t xml:space="preserve">betonis an kldovani gruntis damuSaveba meqanizmebiT da datvirTva a/TviTmclelebze </t>
  </si>
  <si>
    <t>trotuaris safaris mowyoba qviSovani a/betoniT sisqiT 3sm</t>
  </si>
  <si>
    <t>trotuaris safuZvlis mowyoba frezirebuli a/betonis granulatiT sisqiT 10sm</t>
  </si>
  <si>
    <t>Semasworebeli fenis mowyoba wvrilmarcvlovani a/betoniT</t>
  </si>
  <si>
    <t xml:space="preserve">betonis an kldovani gruntis damuSaveba xeliT, pnevmaturi CaquCebis gamoyenebiT da datvirTva a/TviTmclelebze </t>
  </si>
  <si>
    <t>60%-iani bitumis emulsiis mosxma nawiburebze 0,35 l/grZ.m-ze</t>
  </si>
  <si>
    <t>safuZvlis qveda fenis mowyoba qviSa/xreSovani nareviT. datkepniT,F(fraqciiT 0-120mm.)</t>
  </si>
  <si>
    <t>60%-iani bitumis emulsiis mosxma mTel farTze</t>
  </si>
  <si>
    <t>gruntisa da samSeneblo nagvis gatana nagavsayrelze saSualod 25 km.-mde</t>
  </si>
  <si>
    <t xml:space="preserve"> </t>
  </si>
  <si>
    <t>dazianebuli qvafenilis (riyis qva) moxsna da datvirTva a/TviTmclelebze</t>
  </si>
  <si>
    <t>kedlis dabetonebisaTvis Seficvrebis mowyoba</t>
  </si>
  <si>
    <t>liTonis ortesebri Zelis (#14) mowyoba</t>
  </si>
  <si>
    <r>
      <t>sayrdeni kedlis seqciebSi betonis xsnaris Casxma da vibratoriT damuSaveba</t>
    </r>
    <r>
      <rPr>
        <sz val="10"/>
        <rFont val="Times New Roman"/>
        <family val="1"/>
      </rPr>
      <t xml:space="preserve">  B-25, F-200, W-6</t>
    </r>
  </si>
  <si>
    <t>gruntiT Semosayrel kedlis zedapirebze cxeli bitumis mastikis wasma orjer</t>
  </si>
  <si>
    <r>
      <t xml:space="preserve">sadrenaJo xvrelebSi </t>
    </r>
    <r>
      <rPr>
        <sz val="10"/>
        <rFont val="Times New Roman"/>
        <family val="1"/>
      </rPr>
      <t>d</t>
    </r>
    <r>
      <rPr>
        <sz val="10"/>
        <rFont val="AcadNusx"/>
        <family val="0"/>
      </rPr>
      <t>=100 mm. plastmasis milebis Cawyoba</t>
    </r>
  </si>
  <si>
    <t>armaturis badis mowyoba a-I</t>
  </si>
  <si>
    <t>tranSeis (an qvabulis) kedlebis droebiTi gamagreba xis masaliT (sayrdenebis da brjenebis mowyobiT)</t>
  </si>
  <si>
    <t>qviSa-xreSovani narevi Webis Ziris qveS  (Cayra xeliT da Semkvriveba vibro satkepniT k=1,22 ) sisqiT 10sm.</t>
  </si>
  <si>
    <r>
      <t xml:space="preserve">Webis Zirebis (da mimmarTveli arxebis) mowyoba monoliTuri betoniT </t>
    </r>
    <r>
      <rPr>
        <sz val="10"/>
        <rFont val="Times"/>
        <family val="1"/>
      </rPr>
      <t>(B-15;F-100; W-6)</t>
    </r>
  </si>
  <si>
    <t>Wis gadaxurvis filis mowyoba liTonis marTkuTxa CarCo-xufiT (zomiT 1,5X1,5X0,2 m)</t>
  </si>
  <si>
    <t>kompl</t>
  </si>
  <si>
    <t>Wis gadaxurvis filis mowyoba liTonis marTkuTxa CarCo-xufiT (zomiT 1,24X1,24X0,2 m)</t>
  </si>
  <si>
    <t>Wis gadaxurvis filis mowyoba liTonis marTkuTxa CarCo-cxauriT (zomiT 1,5X1,5X0,2 m)</t>
  </si>
  <si>
    <t>Tujis cxaurebis mowyoba CarCoTi (filis gareSe)</t>
  </si>
  <si>
    <t xml:space="preserve">Tujis gverdmimRebis mowyoba </t>
  </si>
  <si>
    <t xml:space="preserve">arsebuli saTvalTvalo Wis rkina-betonis kedlis gamongreva pnevmaturi CaquCiT kedlis winaswari gaburRviT  (milis daerTebis adgilze) da datvirTva xeliT a/TviTmclelebze </t>
  </si>
  <si>
    <t>arsebuli saTvalTvalo Webis SebaTqaSeba milis daerTebul adgilze qviSa-cementis xsnariT.</t>
  </si>
  <si>
    <r>
      <t>m</t>
    </r>
    <r>
      <rPr>
        <vertAlign val="superscript"/>
        <sz val="10"/>
        <rFont val="AcadNusx"/>
        <family val="0"/>
      </rPr>
      <t>2</t>
    </r>
  </si>
  <si>
    <r>
      <t>m</t>
    </r>
    <r>
      <rPr>
        <vertAlign val="superscript"/>
        <sz val="10"/>
        <rFont val="AcadNusx"/>
        <family val="0"/>
      </rPr>
      <t>3</t>
    </r>
  </si>
  <si>
    <t>bitumis mastika</t>
  </si>
  <si>
    <t>tn</t>
  </si>
  <si>
    <t>armaturis badis mowyoba a-III</t>
  </si>
  <si>
    <r>
      <t xml:space="preserve">bilikis safaris mowyoba betoniT </t>
    </r>
    <r>
      <rPr>
        <sz val="10"/>
        <rFont val="Times New Roman"/>
        <family val="1"/>
      </rPr>
      <t>B</t>
    </r>
    <r>
      <rPr>
        <sz val="10"/>
        <rFont val="AcadNusx"/>
        <family val="0"/>
      </rPr>
      <t>20 sisqiT 10sm</t>
    </r>
  </si>
  <si>
    <r>
      <t xml:space="preserve">Webis kedlebis mowyoba monoliTuri betoniT            </t>
    </r>
    <r>
      <rPr>
        <sz val="10"/>
        <rFont val="Times"/>
        <family val="1"/>
      </rPr>
      <t>(B-15;F-100; W-6)</t>
    </r>
  </si>
  <si>
    <r>
      <t xml:space="preserve">Wis mowyoba </t>
    </r>
    <r>
      <rPr>
        <sz val="10"/>
        <rFont val="Times"/>
        <family val="1"/>
      </rPr>
      <t>d</t>
    </r>
    <r>
      <rPr>
        <sz val="10"/>
        <rFont val="AcadNusx"/>
        <family val="0"/>
      </rPr>
      <t>-1000mm-iani rk/betonis rgolebiT           (</t>
    </r>
    <r>
      <rPr>
        <sz val="10"/>
        <rFont val="Times"/>
        <family val="1"/>
      </rPr>
      <t>h</t>
    </r>
    <r>
      <rPr>
        <sz val="10"/>
        <rFont val="AcadNusx"/>
        <family val="0"/>
      </rPr>
      <t>-0,6m)</t>
    </r>
  </si>
  <si>
    <t>dazianebuli a/betonis safaris frezireba</t>
  </si>
  <si>
    <t xml:space="preserve">dazianebuli a/betonis safaris moxsna meqanizmebiT da datvirTva a/TviTmclelebze </t>
  </si>
  <si>
    <t xml:space="preserve">dazianebuli a/betonis safaris moxsna xeliT, pnevmaturi CaquCebis gamoyenebiT da datvirTva a/TviTmclelebze </t>
  </si>
  <si>
    <t>qvabulis (an tranSeis) darCenil nawilSi gruntis ukuCayra,  mosworeba xeliT da fenebad datkepna</t>
  </si>
  <si>
    <t>baliSis mowyoba qviSiT sisqiT 10 sm, datkepniT</t>
  </si>
  <si>
    <t>milebis dafarva qviSis feniT datkepniT</t>
  </si>
  <si>
    <r>
      <t xml:space="preserve">armirebuli cementbetonis safaris mowyoba sisqiT 18sm. </t>
    </r>
    <r>
      <rPr>
        <sz val="10"/>
        <rFont val="Times New Roman"/>
        <family val="1"/>
      </rPr>
      <t>B-30 F-200 W-6</t>
    </r>
    <r>
      <rPr>
        <sz val="10"/>
        <rFont val="AcadNusx"/>
        <family val="0"/>
      </rPr>
      <t xml:space="preserve">  (m-400 portlandcementi) </t>
    </r>
  </si>
  <si>
    <t>rk-betonis safaris ganivi da grZivi nakerebis CaWra xerxiT</t>
  </si>
  <si>
    <r>
      <t xml:space="preserve">arsebuli bordiurebis montaJi (betoni, bazalti) betonis safuZvelze, safuZvlisTvis gamoiyeneba aranakleb </t>
    </r>
    <r>
      <rPr>
        <sz val="10"/>
        <rFont val="Times New Roman"/>
        <family val="1"/>
      </rPr>
      <t xml:space="preserve">B </t>
    </r>
    <r>
      <rPr>
        <sz val="10"/>
        <rFont val="AcadNusx"/>
        <family val="0"/>
      </rPr>
      <t>10 betoni 0,035 m</t>
    </r>
    <r>
      <rPr>
        <vertAlign val="superscript"/>
        <sz val="10"/>
        <rFont val="AcadNusx"/>
        <family val="0"/>
      </rPr>
      <t>3</t>
    </r>
    <r>
      <rPr>
        <sz val="10"/>
        <rFont val="AcadNusx"/>
        <family val="0"/>
      </rPr>
      <t xml:space="preserve"> grZ. metrze</t>
    </r>
  </si>
  <si>
    <r>
      <t>axali betonis (</t>
    </r>
    <r>
      <rPr>
        <sz val="10"/>
        <rFont val="Times New Roman"/>
        <family val="1"/>
      </rPr>
      <t>B-20: F-100; W-6</t>
    </r>
    <r>
      <rPr>
        <sz val="10"/>
        <rFont val="AcadNusx"/>
        <family val="0"/>
      </rPr>
      <t xml:space="preserve">) bordiurebis (15X30sm) mowyoba betonis safuZvelze, safuZvlisTvis gamoiyeneba aranakleb </t>
    </r>
    <r>
      <rPr>
        <sz val="10"/>
        <rFont val="Times New Roman"/>
        <family val="1"/>
      </rPr>
      <t xml:space="preserve">B </t>
    </r>
    <r>
      <rPr>
        <sz val="10"/>
        <rFont val="AcadNusx"/>
        <family val="0"/>
      </rPr>
      <t>10 betoni 0,035 m</t>
    </r>
    <r>
      <rPr>
        <vertAlign val="superscript"/>
        <sz val="10"/>
        <rFont val="AcadNusx"/>
        <family val="0"/>
      </rPr>
      <t>3</t>
    </r>
    <r>
      <rPr>
        <sz val="10"/>
        <rFont val="AcadNusx"/>
        <family val="0"/>
      </rPr>
      <t xml:space="preserve"> grZ. metrze</t>
    </r>
  </si>
  <si>
    <r>
      <t>axali betonis (</t>
    </r>
    <r>
      <rPr>
        <sz val="10"/>
        <rFont val="Times New Roman"/>
        <family val="1"/>
      </rPr>
      <t>B-20: F-100; W-6</t>
    </r>
    <r>
      <rPr>
        <sz val="10"/>
        <rFont val="AcadNusx"/>
        <family val="0"/>
      </rPr>
      <t xml:space="preserve">) bordiurebis (10X20sm) mowyoba betonis safuZvelze, safuZvlisTvis gamoiyeneba aranakleb </t>
    </r>
    <r>
      <rPr>
        <sz val="10"/>
        <rFont val="Times New Roman"/>
        <family val="1"/>
      </rPr>
      <t xml:space="preserve">B </t>
    </r>
    <r>
      <rPr>
        <sz val="10"/>
        <rFont val="AcadNusx"/>
        <family val="0"/>
      </rPr>
      <t>10 betoni 0,018 m</t>
    </r>
    <r>
      <rPr>
        <vertAlign val="superscript"/>
        <sz val="10"/>
        <rFont val="AcadNusx"/>
        <family val="0"/>
      </rPr>
      <t>3</t>
    </r>
    <r>
      <rPr>
        <sz val="10"/>
        <rFont val="AcadNusx"/>
        <family val="0"/>
      </rPr>
      <t xml:space="preserve"> grZ. metrze</t>
    </r>
  </si>
  <si>
    <r>
      <t>axali bazaltis (</t>
    </r>
    <r>
      <rPr>
        <sz val="10"/>
        <rFont val="Times New Roman"/>
        <family val="1"/>
      </rPr>
      <t>B-20: F-100; W-6</t>
    </r>
    <r>
      <rPr>
        <sz val="10"/>
        <rFont val="AcadNusx"/>
        <family val="0"/>
      </rPr>
      <t xml:space="preserve">) bordiurebis (15X30sm) mowyoba betonis safuZvelze, safuZvlisTvis gamoiyeneba aranakleb </t>
    </r>
    <r>
      <rPr>
        <sz val="10"/>
        <rFont val="Times New Roman"/>
        <family val="1"/>
      </rPr>
      <t xml:space="preserve">B </t>
    </r>
    <r>
      <rPr>
        <sz val="10"/>
        <rFont val="AcadNusx"/>
        <family val="0"/>
      </rPr>
      <t>10 betoni 0,035 m</t>
    </r>
    <r>
      <rPr>
        <vertAlign val="superscript"/>
        <sz val="10"/>
        <rFont val="AcadNusx"/>
        <family val="0"/>
      </rPr>
      <t>3</t>
    </r>
    <r>
      <rPr>
        <sz val="10"/>
        <rFont val="AcadNusx"/>
        <family val="0"/>
      </rPr>
      <t xml:space="preserve"> grZ. metrze</t>
    </r>
  </si>
  <si>
    <r>
      <t>axali bazaltis (</t>
    </r>
    <r>
      <rPr>
        <sz val="10"/>
        <rFont val="Times New Roman"/>
        <family val="1"/>
      </rPr>
      <t>B-20: F-100; W-6</t>
    </r>
    <r>
      <rPr>
        <sz val="10"/>
        <rFont val="AcadNusx"/>
        <family val="0"/>
      </rPr>
      <t xml:space="preserve">) bordiurebis (10X20sm) mowyoba betonis safuZvelze, safuZvlisTvis gamoiyeneba aranakleb </t>
    </r>
    <r>
      <rPr>
        <sz val="10"/>
        <rFont val="Times New Roman"/>
        <family val="1"/>
      </rPr>
      <t xml:space="preserve">B </t>
    </r>
    <r>
      <rPr>
        <sz val="10"/>
        <rFont val="AcadNusx"/>
        <family val="0"/>
      </rPr>
      <t>10 betoni 0,018 m</t>
    </r>
    <r>
      <rPr>
        <vertAlign val="superscript"/>
        <sz val="10"/>
        <rFont val="AcadNusx"/>
        <family val="0"/>
      </rPr>
      <t>3</t>
    </r>
    <r>
      <rPr>
        <sz val="10"/>
        <rFont val="AcadNusx"/>
        <family val="0"/>
      </rPr>
      <t xml:space="preserve"> grZ. metrze</t>
    </r>
  </si>
  <si>
    <r>
      <t>arsebuli miwisqveSa komunikaciebis Webis moyvana gzis niSnulze monoliTuri betoniT (</t>
    </r>
    <r>
      <rPr>
        <sz val="10"/>
        <rFont val="Times"/>
        <family val="1"/>
      </rPr>
      <t>B-20: F-100; W-6</t>
    </r>
    <r>
      <rPr>
        <sz val="10"/>
        <rFont val="AcadNusx"/>
        <family val="0"/>
      </rPr>
      <t>)</t>
    </r>
  </si>
  <si>
    <r>
      <t xml:space="preserve">safuZvlis zeda fenis mowyoba qviSa-cementis nareviT (fraqciiT 0-5mm) (cementi-15%) datkepnis koef. </t>
    </r>
    <r>
      <rPr>
        <sz val="10"/>
        <rFont val="Times"/>
        <family val="1"/>
      </rPr>
      <t>k</t>
    </r>
    <r>
      <rPr>
        <sz val="10"/>
        <rFont val="AcadNusx"/>
        <family val="0"/>
      </rPr>
      <t>=1,12</t>
    </r>
  </si>
  <si>
    <r>
      <t>damtvreuli qviSis (fraqciiT 0-5mm) (cementi-15%) Casolva axlad dagebul qvafenilis zedapirze (1m</t>
    </r>
    <r>
      <rPr>
        <vertAlign val="superscript"/>
        <sz val="10"/>
        <rFont val="AcadNusx"/>
        <family val="0"/>
      </rPr>
      <t>3</t>
    </r>
    <r>
      <rPr>
        <sz val="10"/>
        <rFont val="AcadNusx"/>
        <family val="0"/>
      </rPr>
      <t>/100m</t>
    </r>
    <r>
      <rPr>
        <vertAlign val="superscript"/>
        <sz val="10"/>
        <rFont val="AcadNusx"/>
        <family val="0"/>
      </rPr>
      <t>2</t>
    </r>
    <r>
      <rPr>
        <sz val="10"/>
        <rFont val="AcadNusx"/>
        <family val="0"/>
      </rPr>
      <t>)</t>
    </r>
  </si>
  <si>
    <r>
      <t xml:space="preserve">betonis mosamzadebeli Sre saZirkvlis qveS sisqiT 10sm.  </t>
    </r>
    <r>
      <rPr>
        <sz val="10"/>
        <rFont val="Times New Roman"/>
        <family val="1"/>
      </rPr>
      <t>B</t>
    </r>
    <r>
      <rPr>
        <sz val="10"/>
        <rFont val="AcadNusx"/>
        <family val="0"/>
      </rPr>
      <t>-7,5</t>
    </r>
  </si>
  <si>
    <r>
      <t>d</t>
    </r>
    <r>
      <rPr>
        <sz val="10"/>
        <rFont val="AcadNusx"/>
        <family val="0"/>
      </rPr>
      <t xml:space="preserve">=300mm gofrirebuli milebis Cawyoba TxrilSi (yvela saWiro fasonuri nawilis gamoyenebiT) </t>
    </r>
  </si>
  <si>
    <r>
      <t>d</t>
    </r>
    <r>
      <rPr>
        <sz val="10"/>
        <rFont val="AcadNusx"/>
        <family val="0"/>
      </rPr>
      <t xml:space="preserve">=400mm gofrirebuli milebis Cawyoba TxrilSi (yvela saWiro fasonuri nawilis gamoyenebiT) </t>
    </r>
  </si>
  <si>
    <r>
      <t>d</t>
    </r>
    <r>
      <rPr>
        <sz val="10"/>
        <rFont val="AcadNusx"/>
        <family val="0"/>
      </rPr>
      <t xml:space="preserve">=500mm gofrirebuli milebis Cawyoba TxrilSi (yvela saWiro fasonuri nawilis gamoyenebiT) </t>
    </r>
  </si>
  <si>
    <t>%</t>
  </si>
  <si>
    <t>ქ. თბილისში, ნაძალადევის რაიონის ტერიტორიაზე, გზების მიმდინარე და ფრაგმენტული შეკეთების სამუშაოების ხარჯთაღრიცხვა</t>
  </si>
  <si>
    <t>დანართი N1</t>
  </si>
  <si>
    <t>შენიშვნა:
1. პრეტენდენტის მიერ წარმოდგენილი ერთეულის ფასები არ უნდა აღემატებოდეს დანართი N1-ში მითითებული შესაბამისი ერთეულის ზღვრული ფასების ოდენობას.
2. ხარჯთაღრიცხვა წარმოდგენილ უნდა იქნას დანართი N1–ის მიხედვით (ხარჯთაღრიცხვის წარმოუდგენლობა ან განუფასებელი ხარჯთაღრიცხვის წარმოდგენა დაზუსტებას არ დაექვემდებარება და გამოიწვევს პრეტენდენტის დისკვალიფიკაციას).
3. გაუთვალისიწნებელი ხარჯი (3%) არის უცვლელი.
4. დანართი N1-ზე სავალდებულოა კვალიფიციური ელექტრონული ხელმოწერის შესრულება ან კვალიფიციური ელექტრონული შტამპის დასმა.</t>
  </si>
  <si>
    <t>zednadebi xarjebi (araumetes 10%)</t>
  </si>
  <si>
    <t>gegmiuri dagroveba (araumetes 8%)</t>
  </si>
  <si>
    <t xml:space="preserve">სამუშაოს დასახელება </t>
  </si>
  <si>
    <t>განზო-მილება</t>
  </si>
  <si>
    <t>რაოდე-ნობა</t>
  </si>
  <si>
    <t>ერთეულის ფასი</t>
  </si>
  <si>
    <t>მთლიანი ღირებულება</t>
  </si>
  <si>
    <t>ერთეულის ზღვრული ფასი</t>
  </si>
  <si>
    <r>
      <t xml:space="preserve">safaris qveda fenis mowyoba  msxvilmarcvlovani forovani RorRovani a/betonis cxeli nareviT sisqiT </t>
    </r>
    <r>
      <rPr>
        <b/>
        <sz val="10"/>
        <rFont val="AcadNusx"/>
        <family val="0"/>
      </rPr>
      <t>6sm</t>
    </r>
  </si>
  <si>
    <r>
      <t xml:space="preserve">safaris zeda fenis mowyoba  wvrilmarcvlovani mkvrivi RorRovani a/betonis cxeli nareviT sisqiT </t>
    </r>
    <r>
      <rPr>
        <b/>
        <sz val="10"/>
        <rFont val="AcadNusx"/>
        <family val="0"/>
      </rPr>
      <t>3sm</t>
    </r>
  </si>
  <si>
    <r>
      <t xml:space="preserve">safaris zeda fenis mowyoba  wvrilmarcvlovani mkvrivi RorRovani a/betonis cxeli nareviT sisqiT </t>
    </r>
    <r>
      <rPr>
        <b/>
        <sz val="10"/>
        <rFont val="AcadNusx"/>
        <family val="0"/>
      </rPr>
      <t>4sm</t>
    </r>
  </si>
  <si>
    <r>
      <t xml:space="preserve">safaris zeda fenis mowyoba  wvrilmarcvlovani mkvrivi RorRovani a/betonis cxeli nareviT sisqiT </t>
    </r>
    <r>
      <rPr>
        <b/>
        <sz val="10"/>
        <rFont val="AcadNusx"/>
        <family val="0"/>
      </rPr>
      <t>5sm</t>
    </r>
  </si>
  <si>
    <t>Wis gadaxurvis filis mowyoba liTonis marTkuTxa CarCo-cxauriT (zomiT 710*710*11 dn400 m)</t>
  </si>
  <si>
    <t>Tujis cxaurebis mowyoba CarCoTi (filis gareSe 710*710*11 dn400)</t>
  </si>
  <si>
    <r>
      <t xml:space="preserve">wyalsadenis </t>
    </r>
    <r>
      <rPr>
        <sz val="10"/>
        <rFont val="Times New Roman"/>
        <family val="1"/>
      </rPr>
      <t>OD</t>
    </r>
    <r>
      <rPr>
        <sz val="10"/>
        <rFont val="AcadNusx"/>
        <family val="0"/>
      </rPr>
      <t>=25mm poliproplenis mili, montaJiT (yvela saWiro fasonuri nawilis gamoyenebiT)</t>
    </r>
  </si>
  <si>
    <r>
      <t xml:space="preserve">wyalsadenis </t>
    </r>
    <r>
      <rPr>
        <sz val="10"/>
        <rFont val="Times New Roman"/>
        <family val="1"/>
      </rPr>
      <t>OD</t>
    </r>
    <r>
      <rPr>
        <sz val="10"/>
        <rFont val="AcadNusx"/>
        <family val="0"/>
      </rPr>
      <t>=32mm poliproplenis mili, montaJiT (yvela saWiro fasonuri nawilis gamoyenebiT)</t>
    </r>
  </si>
  <si>
    <r>
      <rPr>
        <sz val="10"/>
        <rFont val="Times New Roman"/>
        <family val="1"/>
      </rPr>
      <t>DN</t>
    </r>
    <r>
      <rPr>
        <sz val="10"/>
        <rFont val="AcadNusx"/>
        <family val="0"/>
      </rPr>
      <t>=100 mm kanalizaciis gare qselebis plastmasis mili,  montaJiT, milis kedlis sisqe aranakleb 3.2 mm (yvela saWiro fasonuri nawilis gamoyenebiT)</t>
    </r>
  </si>
  <si>
    <t xml:space="preserve">  </t>
  </si>
  <si>
    <r>
      <t xml:space="preserve">Wis mowyoba </t>
    </r>
    <r>
      <rPr>
        <sz val="10"/>
        <rFont val="Times"/>
        <family val="1"/>
      </rPr>
      <t>d</t>
    </r>
    <r>
      <rPr>
        <sz val="10"/>
        <rFont val="AcadNusx"/>
        <family val="0"/>
      </rPr>
      <t>-1000mm-iani rk/betonis rgolebiT           (</t>
    </r>
    <r>
      <rPr>
        <sz val="10"/>
        <rFont val="Times"/>
        <family val="1"/>
      </rPr>
      <t>h</t>
    </r>
    <r>
      <rPr>
        <sz val="10"/>
        <rFont val="AcadNusx"/>
        <family val="0"/>
      </rPr>
      <t>-0,9m)</t>
    </r>
  </si>
  <si>
    <r>
      <t xml:space="preserve">wyalsadenis </t>
    </r>
    <r>
      <rPr>
        <sz val="10"/>
        <rFont val="Times New Roman"/>
        <family val="1"/>
      </rPr>
      <t>OD</t>
    </r>
    <r>
      <rPr>
        <sz val="10"/>
        <rFont val="AcadNusx"/>
        <family val="0"/>
      </rPr>
      <t>=63mm poliproplenis mili, montaJiT (yvela saWiro fasonuri nawilis gamoyenebiT)</t>
    </r>
  </si>
  <si>
    <r>
      <t xml:space="preserve">wyalsadenis </t>
    </r>
    <r>
      <rPr>
        <sz val="10"/>
        <rFont val="Times New Roman"/>
        <family val="1"/>
      </rPr>
      <t>OD</t>
    </r>
    <r>
      <rPr>
        <sz val="10"/>
        <rFont val="AcadNusx"/>
        <family val="0"/>
      </rPr>
      <t>=90mm poliproplenis mili, montaJiT (yvela saWiro fasonuri nawilis gamoyenebiT)</t>
    </r>
  </si>
  <si>
    <r>
      <t xml:space="preserve">wyalsadenis </t>
    </r>
    <r>
      <rPr>
        <sz val="10"/>
        <rFont val="Times New Roman"/>
        <family val="1"/>
      </rPr>
      <t>OD</t>
    </r>
    <r>
      <rPr>
        <sz val="10"/>
        <rFont val="AcadNusx"/>
        <family val="0"/>
      </rPr>
      <t>=110mm poliproplenis mili, montaJiT (yvela saWiro fasonuri nawilis gamoyenebiT)</t>
    </r>
  </si>
  <si>
    <r>
      <t xml:space="preserve">wyalsadenis urduli </t>
    </r>
    <r>
      <rPr>
        <sz val="10"/>
        <rFont val="New"/>
        <family val="1"/>
      </rPr>
      <t>OD</t>
    </r>
    <r>
      <rPr>
        <sz val="10"/>
        <rFont val="AcadNusx"/>
        <family val="0"/>
      </rPr>
      <t>=25mm milisTvis montaJiT (yvela saWiro fasonuri nawilis gamoyenebiT)</t>
    </r>
  </si>
  <si>
    <t>ც</t>
  </si>
  <si>
    <r>
      <t xml:space="preserve">wyalsadenis urduli </t>
    </r>
    <r>
      <rPr>
        <sz val="10"/>
        <rFont val="New"/>
        <family val="1"/>
      </rPr>
      <t>OD</t>
    </r>
    <r>
      <rPr>
        <sz val="10"/>
        <rFont val="AcadNusx"/>
        <family val="0"/>
      </rPr>
      <t>=32mm milisTvismontaJiT (yvela saWiro fasonuri nawilis gamoyenebiT)</t>
    </r>
  </si>
  <si>
    <r>
      <t xml:space="preserve">wyalsadenis urduli </t>
    </r>
    <r>
      <rPr>
        <sz val="10"/>
        <rFont val="New"/>
        <family val="1"/>
      </rPr>
      <t>OD</t>
    </r>
    <r>
      <rPr>
        <sz val="10"/>
        <rFont val="AcadNusx"/>
        <family val="0"/>
      </rPr>
      <t>=63mm milisTvismontaJiT (yvela saWiro fasonuri nawilis gamoyenebiT)</t>
    </r>
  </si>
  <si>
    <r>
      <t xml:space="preserve">wyalsadenis urduli </t>
    </r>
    <r>
      <rPr>
        <sz val="10"/>
        <rFont val="New"/>
        <family val="1"/>
      </rPr>
      <t>OD</t>
    </r>
    <r>
      <rPr>
        <sz val="10"/>
        <rFont val="AcadNusx"/>
        <family val="0"/>
      </rPr>
      <t>=90mm milisTvismontaJiT (yvela saWiro fasonuri nawilis gamoyenebiT)</t>
    </r>
  </si>
  <si>
    <r>
      <t xml:space="preserve">wyalsadenis urduli </t>
    </r>
    <r>
      <rPr>
        <sz val="10"/>
        <rFont val="New"/>
        <family val="1"/>
      </rPr>
      <t>OD</t>
    </r>
    <r>
      <rPr>
        <sz val="10"/>
        <rFont val="AcadNusx"/>
        <family val="0"/>
      </rPr>
      <t>=110mm milisTvismontaJiT (yvela saWiro fasonuri nawilis gamoyenebiT)</t>
    </r>
  </si>
  <si>
    <r>
      <rPr>
        <sz val="10"/>
        <rFont val="Times New Roman"/>
        <family val="1"/>
      </rPr>
      <t>DN</t>
    </r>
    <r>
      <rPr>
        <sz val="10"/>
        <rFont val="AcadNusx"/>
        <family val="0"/>
      </rPr>
      <t>=150 mm kanalizaciis gare qselebis gofrirebuli mili montaJiT (yvela sawiro fasonuri nawilis gamoyenebiT)</t>
    </r>
  </si>
  <si>
    <r>
      <rPr>
        <sz val="10"/>
        <rFont val="Times New Roman"/>
        <family val="1"/>
      </rPr>
      <t>DN</t>
    </r>
    <r>
      <rPr>
        <sz val="10"/>
        <rFont val="AcadNusx"/>
        <family val="0"/>
      </rPr>
      <t>=200 mm kanalizaciis gare qselebis gofrirebuli mili montaJiT (yvela saWiro fasonuri nawilis gamoyenebiT)</t>
    </r>
  </si>
  <si>
    <t>grZ. m.</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</si>
</sst>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Lari&quot;;\-#,##0\ &quot;Lari&quot;"/>
    <numFmt numFmtId="183" formatCode="#,##0\ &quot;Lari&quot;;[Red]\-#,##0\ &quot;Lari&quot;"/>
    <numFmt numFmtId="184" formatCode="#,##0.00\ &quot;Lari&quot;;\-#,##0.00\ &quot;Lari&quot;"/>
    <numFmt numFmtId="185" formatCode="#,##0.00\ &quot;Lari&quot;;[Red]\-#,##0.00\ &quot;Lari&quot;"/>
    <numFmt numFmtId="186" formatCode="_-* #,##0\ &quot;Lari&quot;_-;\-* #,##0\ &quot;Lari&quot;_-;_-* &quot;-&quot;\ &quot;Lari&quot;_-;_-@_-"/>
    <numFmt numFmtId="187" formatCode="_-* #,##0\ _L_a_r_i_-;\-* #,##0\ _L_a_r_i_-;_-* &quot;-&quot;\ _L_a_r_i_-;_-@_-"/>
    <numFmt numFmtId="188" formatCode="_-* #,##0.00\ &quot;Lari&quot;_-;\-* #,##0.00\ &quot;Lari&quot;_-;_-* &quot;-&quot;??\ &quot;Lari&quot;_-;_-@_-"/>
    <numFmt numFmtId="189" formatCode="_-* #,##0.00\ _L_a_r_i_-;\-* #,##0.00\ _L_a_r_i_-;_-* &quot;-&quot;??\ _L_a_r_i_-;_-@_-"/>
    <numFmt numFmtId="190" formatCode="0.0"/>
    <numFmt numFmtId="191" formatCode="0.000"/>
    <numFmt numFmtId="192" formatCode="0.0000"/>
    <numFmt numFmtId="193" formatCode="0.00000"/>
  </numFmts>
  <fonts count="53">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9"/>
      <name val="AcadNusx"/>
      <family val="0"/>
    </font>
    <font>
      <b/>
      <sz val="12"/>
      <name val="AcadMtavr"/>
      <family val="0"/>
    </font>
    <font>
      <b/>
      <sz val="10"/>
      <name val="Arial"/>
      <family val="2"/>
    </font>
    <font>
      <sz val="10"/>
      <name val="AcadNusx"/>
      <family val="0"/>
    </font>
    <font>
      <b/>
      <sz val="10"/>
      <name val="AcadNusx"/>
      <family val="0"/>
    </font>
    <font>
      <sz val="10"/>
      <name val="Times New Roman"/>
      <family val="1"/>
    </font>
    <font>
      <sz val="10"/>
      <name val="Times"/>
      <family val="1"/>
    </font>
    <font>
      <vertAlign val="superscript"/>
      <sz val="10"/>
      <name val="AcadNusx"/>
      <family val="0"/>
    </font>
    <font>
      <sz val="10"/>
      <name val="Sylfaen"/>
      <family val="1"/>
    </font>
    <font>
      <sz val="10"/>
      <name val="New"/>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cadNusx"/>
      <family val="0"/>
    </font>
    <font>
      <sz val="9"/>
      <color indexed="8"/>
      <name val="AcadNusx"/>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cadNusx"/>
      <family val="0"/>
    </font>
    <font>
      <sz val="9"/>
      <color theme="1"/>
      <name val="AcadNusx"/>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6">
    <xf numFmtId="0" fontId="0" fillId="0" borderId="0" xfId="0" applyAlignment="1">
      <alignment/>
    </xf>
    <xf numFmtId="0" fontId="4" fillId="0" borderId="0" xfId="0" applyFont="1" applyAlignment="1">
      <alignment/>
    </xf>
    <xf numFmtId="0" fontId="4" fillId="33" borderId="0" xfId="0" applyFont="1" applyFill="1" applyAlignment="1">
      <alignment/>
    </xf>
    <xf numFmtId="0" fontId="0" fillId="0" borderId="0" xfId="0" applyBorder="1" applyAlignment="1">
      <alignment/>
    </xf>
    <xf numFmtId="0" fontId="0" fillId="0" borderId="0" xfId="0" applyFont="1" applyBorder="1" applyAlignment="1">
      <alignment/>
    </xf>
    <xf numFmtId="0" fontId="7" fillId="0" borderId="0" xfId="0" applyFont="1" applyAlignment="1">
      <alignment/>
    </xf>
    <xf numFmtId="2" fontId="0" fillId="0" borderId="10" xfId="0" applyNumberFormat="1" applyFont="1" applyBorder="1" applyAlignment="1">
      <alignment horizontal="center" vertical="center" wrapText="1"/>
    </xf>
    <xf numFmtId="2" fontId="8" fillId="0" borderId="10" xfId="0" applyNumberFormat="1" applyFont="1" applyFill="1" applyBorder="1" applyAlignment="1">
      <alignment horizontal="center" vertical="top" wrapText="1"/>
    </xf>
    <xf numFmtId="0" fontId="8" fillId="0" borderId="10" xfId="0" applyFont="1" applyBorder="1" applyAlignment="1">
      <alignment horizontal="center" vertical="center" wrapText="1"/>
    </xf>
    <xf numFmtId="0" fontId="8" fillId="33" borderId="10" xfId="0" applyFont="1" applyFill="1"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xf>
    <xf numFmtId="9" fontId="8" fillId="0" borderId="10" xfId="63"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7" fillId="34" borderId="10" xfId="0" applyFont="1" applyFill="1" applyBorder="1" applyAlignment="1">
      <alignment horizontal="center" vertical="center"/>
    </xf>
    <xf numFmtId="0" fontId="8" fillId="0" borderId="0" xfId="0" applyFont="1" applyAlignment="1">
      <alignment horizontal="center" vertical="center"/>
    </xf>
    <xf numFmtId="0" fontId="8" fillId="33" borderId="10" xfId="0" applyFont="1" applyFill="1" applyBorder="1" applyAlignment="1">
      <alignment horizontal="center" vertical="center" wrapText="1"/>
    </xf>
    <xf numFmtId="0" fontId="8" fillId="33" borderId="10" xfId="57" applyFont="1" applyFill="1" applyBorder="1" applyAlignment="1">
      <alignment horizontal="center" vertical="center" wrapText="1"/>
      <protection/>
    </xf>
    <xf numFmtId="0" fontId="8" fillId="33" borderId="10" xfId="59" applyFont="1" applyFill="1" applyBorder="1" applyAlignment="1">
      <alignment horizontal="center" vertical="center" wrapText="1"/>
      <protection/>
    </xf>
    <xf numFmtId="0" fontId="8" fillId="33" borderId="10" xfId="60" applyFont="1" applyFill="1" applyBorder="1" applyAlignment="1">
      <alignment horizontal="center" vertical="center" wrapText="1"/>
      <protection/>
    </xf>
    <xf numFmtId="0" fontId="8" fillId="33" borderId="10" xfId="0" applyFont="1" applyFill="1" applyBorder="1" applyAlignment="1">
      <alignment horizontal="left" vertical="center" wrapText="1"/>
    </xf>
    <xf numFmtId="4" fontId="8" fillId="33" borderId="10" xfId="0" applyNumberFormat="1"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0" borderId="10" xfId="0" applyFont="1" applyBorder="1" applyAlignment="1">
      <alignment horizontal="center" vertical="center"/>
    </xf>
    <xf numFmtId="0" fontId="9" fillId="0" borderId="10" xfId="0" applyFont="1" applyBorder="1" applyAlignment="1">
      <alignment horizontal="left" vertical="center" wrapText="1"/>
    </xf>
    <xf numFmtId="0" fontId="9" fillId="0" borderId="10" xfId="0" applyFont="1" applyFill="1" applyBorder="1" applyAlignment="1">
      <alignment horizontal="center" vertical="top" wrapText="1"/>
    </xf>
    <xf numFmtId="2" fontId="7"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0"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4" fillId="0" borderId="10" xfId="0" applyFont="1" applyBorder="1" applyAlignment="1">
      <alignment/>
    </xf>
    <xf numFmtId="0" fontId="4" fillId="33" borderId="10" xfId="0" applyFont="1" applyFill="1" applyBorder="1" applyAlignment="1">
      <alignment/>
    </xf>
    <xf numFmtId="0" fontId="0" fillId="0" borderId="10" xfId="0" applyBorder="1" applyAlignment="1">
      <alignment/>
    </xf>
    <xf numFmtId="0" fontId="0" fillId="0" borderId="10" xfId="0" applyFont="1" applyBorder="1" applyAlignment="1">
      <alignment/>
    </xf>
    <xf numFmtId="0" fontId="4" fillId="0" borderId="0" xfId="0" applyFont="1" applyAlignment="1">
      <alignment horizontal="center" vertical="center"/>
    </xf>
    <xf numFmtId="2" fontId="13" fillId="33" borderId="10" xfId="58" applyNumberFormat="1" applyFont="1" applyFill="1" applyBorder="1" applyAlignment="1">
      <alignment horizontal="center" vertical="center"/>
      <protection/>
    </xf>
    <xf numFmtId="2" fontId="13" fillId="33" borderId="10" xfId="0" applyNumberFormat="1" applyFont="1" applyFill="1" applyBorder="1" applyAlignment="1">
      <alignment horizontal="center" vertical="center" wrapText="1"/>
    </xf>
    <xf numFmtId="2" fontId="13" fillId="33" borderId="10" xfId="0" applyNumberFormat="1" applyFont="1" applyFill="1" applyBorder="1" applyAlignment="1">
      <alignment horizontal="center" vertical="center"/>
    </xf>
    <xf numFmtId="2" fontId="13" fillId="0" borderId="10" xfId="58" applyNumberFormat="1" applyFont="1" applyFill="1" applyBorder="1" applyAlignment="1">
      <alignment horizontal="center" vertical="center"/>
      <protection/>
    </xf>
    <xf numFmtId="2" fontId="13" fillId="0" borderId="10" xfId="0" applyNumberFormat="1" applyFont="1" applyFill="1" applyBorder="1" applyAlignment="1">
      <alignment horizontal="center" vertical="center" wrapText="1"/>
    </xf>
    <xf numFmtId="2" fontId="51" fillId="0" borderId="10" xfId="0" applyNumberFormat="1" applyFont="1" applyFill="1" applyBorder="1" applyAlignment="1">
      <alignment horizontal="center" vertical="center" wrapText="1"/>
    </xf>
    <xf numFmtId="2" fontId="13" fillId="0" borderId="10" xfId="58" applyNumberFormat="1" applyFont="1" applyBorder="1" applyAlignment="1">
      <alignment horizontal="center" vertical="center"/>
      <protection/>
    </xf>
    <xf numFmtId="2" fontId="13" fillId="0" borderId="10" xfId="0" applyNumberFormat="1" applyFont="1" applyBorder="1" applyAlignment="1">
      <alignment horizontal="center" vertical="center" wrapText="1"/>
    </xf>
    <xf numFmtId="2" fontId="13" fillId="0" borderId="12" xfId="58" applyNumberFormat="1" applyFont="1" applyBorder="1" applyAlignment="1">
      <alignment horizontal="center" vertical="center"/>
      <protection/>
    </xf>
    <xf numFmtId="2" fontId="13" fillId="0" borderId="12" xfId="0" applyNumberFormat="1" applyFont="1" applyBorder="1" applyAlignment="1">
      <alignment horizontal="center" vertical="center"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left" vertical="center" wrapText="1"/>
    </xf>
    <xf numFmtId="2" fontId="8" fillId="0" borderId="0" xfId="0" applyNumberFormat="1" applyFont="1" applyAlignment="1">
      <alignment horizontal="center" vertical="center"/>
    </xf>
    <xf numFmtId="0" fontId="51" fillId="0" borderId="0" xfId="0" applyFont="1" applyBorder="1" applyAlignment="1">
      <alignment horizontal="center" vertical="center" wrapText="1"/>
    </xf>
    <xf numFmtId="0" fontId="52"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5" xfId="59"/>
    <cellStyle name="Normal 6"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0"/>
  <sheetViews>
    <sheetView tabSelected="1" zoomScalePageLayoutView="0" workbookViewId="0" topLeftCell="A1">
      <selection activeCell="A94" sqref="A94:G94"/>
    </sheetView>
  </sheetViews>
  <sheetFormatPr defaultColWidth="9.140625" defaultRowHeight="12.75"/>
  <cols>
    <col min="1" max="1" width="4.140625" style="1" customWidth="1"/>
    <col min="2" max="2" width="47.00390625" style="1" customWidth="1"/>
    <col min="3" max="3" width="8.28125" style="5" customWidth="1"/>
    <col min="4" max="4" width="8.57421875" style="1" customWidth="1"/>
    <col min="5" max="6" width="10.57421875" style="1" customWidth="1"/>
    <col min="7" max="7" width="11.421875" style="1" customWidth="1"/>
    <col min="8" max="8" width="20.00390625" style="17" customWidth="1"/>
    <col min="9" max="16384" width="9.140625" style="1" customWidth="1"/>
  </cols>
  <sheetData>
    <row r="1" ht="13.5">
      <c r="G1" s="38" t="s">
        <v>75</v>
      </c>
    </row>
    <row r="2" spans="1:7" ht="47.25" customHeight="1">
      <c r="A2" s="54" t="s">
        <v>74</v>
      </c>
      <c r="B2" s="54"/>
      <c r="C2" s="54"/>
      <c r="D2" s="54"/>
      <c r="E2" s="54"/>
      <c r="F2" s="54"/>
      <c r="G2" s="54"/>
    </row>
    <row r="3" spans="1:7" ht="54" customHeight="1">
      <c r="A3" s="14" t="s">
        <v>0</v>
      </c>
      <c r="B3" s="14" t="s">
        <v>79</v>
      </c>
      <c r="C3" s="8" t="s">
        <v>80</v>
      </c>
      <c r="D3" s="15" t="s">
        <v>81</v>
      </c>
      <c r="E3" s="15" t="s">
        <v>82</v>
      </c>
      <c r="F3" s="15" t="s">
        <v>83</v>
      </c>
      <c r="G3" s="15" t="s">
        <v>84</v>
      </c>
    </row>
    <row r="4" spans="1:8" s="11" customFormat="1" ht="18" customHeight="1">
      <c r="A4" s="30">
        <v>1</v>
      </c>
      <c r="B4" s="16">
        <v>2</v>
      </c>
      <c r="C4" s="16">
        <v>3</v>
      </c>
      <c r="D4" s="16">
        <v>4</v>
      </c>
      <c r="E4" s="31">
        <v>5</v>
      </c>
      <c r="F4" s="31">
        <v>6</v>
      </c>
      <c r="G4" s="31">
        <v>7</v>
      </c>
      <c r="H4" s="17"/>
    </row>
    <row r="5" spans="1:7" ht="15.75">
      <c r="A5" s="32">
        <v>1</v>
      </c>
      <c r="B5" s="22" t="s">
        <v>53</v>
      </c>
      <c r="C5" s="18" t="s">
        <v>45</v>
      </c>
      <c r="D5" s="39">
        <v>150</v>
      </c>
      <c r="E5" s="34"/>
      <c r="F5" s="40"/>
      <c r="G5" s="40">
        <v>2.5</v>
      </c>
    </row>
    <row r="6" spans="1:7" ht="40.5">
      <c r="A6" s="32">
        <f>A5+1</f>
        <v>2</v>
      </c>
      <c r="B6" s="22" t="s">
        <v>11</v>
      </c>
      <c r="C6" s="18" t="s">
        <v>46</v>
      </c>
      <c r="D6" s="39">
        <v>10</v>
      </c>
      <c r="E6" s="34"/>
      <c r="F6" s="40"/>
      <c r="G6" s="40">
        <v>17.5</v>
      </c>
    </row>
    <row r="7" spans="1:7" ht="40.5">
      <c r="A7" s="32">
        <f aca="true" t="shared" si="0" ref="A7:A70">A6+1</f>
        <v>3</v>
      </c>
      <c r="B7" s="22" t="s">
        <v>55</v>
      </c>
      <c r="C7" s="18" t="s">
        <v>46</v>
      </c>
      <c r="D7" s="39">
        <v>10</v>
      </c>
      <c r="E7" s="34"/>
      <c r="F7" s="40"/>
      <c r="G7" s="40">
        <v>18.5</v>
      </c>
    </row>
    <row r="8" spans="1:7" ht="27">
      <c r="A8" s="32">
        <f t="shared" si="0"/>
        <v>4</v>
      </c>
      <c r="B8" s="22" t="s">
        <v>54</v>
      </c>
      <c r="C8" s="18" t="s">
        <v>46</v>
      </c>
      <c r="D8" s="39">
        <v>100</v>
      </c>
      <c r="E8" s="34"/>
      <c r="F8" s="40"/>
      <c r="G8" s="40">
        <v>4.3</v>
      </c>
    </row>
    <row r="9" spans="1:7" ht="27">
      <c r="A9" s="32">
        <f t="shared" si="0"/>
        <v>5</v>
      </c>
      <c r="B9" s="22" t="s">
        <v>3</v>
      </c>
      <c r="C9" s="9" t="s">
        <v>46</v>
      </c>
      <c r="D9" s="39">
        <v>470</v>
      </c>
      <c r="E9" s="34"/>
      <c r="F9" s="40"/>
      <c r="G9" s="40">
        <v>3.8</v>
      </c>
    </row>
    <row r="10" spans="1:7" ht="27">
      <c r="A10" s="32">
        <f t="shared" si="0"/>
        <v>6</v>
      </c>
      <c r="B10" s="22" t="s">
        <v>4</v>
      </c>
      <c r="C10" s="18" t="s">
        <v>46</v>
      </c>
      <c r="D10" s="39">
        <v>48.7</v>
      </c>
      <c r="E10" s="34"/>
      <c r="F10" s="40"/>
      <c r="G10" s="40">
        <v>20.8</v>
      </c>
    </row>
    <row r="11" spans="1:7" ht="27">
      <c r="A11" s="32">
        <f t="shared" si="0"/>
        <v>7</v>
      </c>
      <c r="B11" s="22" t="s">
        <v>17</v>
      </c>
      <c r="C11" s="9" t="s">
        <v>46</v>
      </c>
      <c r="D11" s="39">
        <v>16</v>
      </c>
      <c r="E11" s="34"/>
      <c r="F11" s="40"/>
      <c r="G11" s="40">
        <v>29</v>
      </c>
    </row>
    <row r="12" spans="1:7" ht="40.5">
      <c r="A12" s="32">
        <f t="shared" si="0"/>
        <v>8</v>
      </c>
      <c r="B12" s="22" t="s">
        <v>21</v>
      </c>
      <c r="C12" s="9" t="s">
        <v>46</v>
      </c>
      <c r="D12" s="39">
        <v>3</v>
      </c>
      <c r="E12" s="34"/>
      <c r="F12" s="40"/>
      <c r="G12" s="40">
        <v>63.8</v>
      </c>
    </row>
    <row r="13" spans="1:7" ht="27">
      <c r="A13" s="32">
        <f t="shared" si="0"/>
        <v>9</v>
      </c>
      <c r="B13" s="22" t="s">
        <v>27</v>
      </c>
      <c r="C13" s="19" t="s">
        <v>45</v>
      </c>
      <c r="D13" s="39">
        <v>15</v>
      </c>
      <c r="E13" s="34"/>
      <c r="F13" s="40"/>
      <c r="G13" s="40">
        <v>3.9</v>
      </c>
    </row>
    <row r="14" spans="1:7" ht="27">
      <c r="A14" s="32">
        <f>A13+1</f>
        <v>10</v>
      </c>
      <c r="B14" s="22" t="s">
        <v>5</v>
      </c>
      <c r="C14" s="9" t="s">
        <v>1</v>
      </c>
      <c r="D14" s="41">
        <v>67</v>
      </c>
      <c r="E14" s="34"/>
      <c r="F14" s="40"/>
      <c r="G14" s="40">
        <v>7</v>
      </c>
    </row>
    <row r="15" spans="1:7" ht="27">
      <c r="A15" s="32">
        <f t="shared" si="0"/>
        <v>11</v>
      </c>
      <c r="B15" s="22" t="s">
        <v>25</v>
      </c>
      <c r="C15" s="9" t="s">
        <v>46</v>
      </c>
      <c r="D15" s="41">
        <v>670</v>
      </c>
      <c r="E15" s="34"/>
      <c r="F15" s="40"/>
      <c r="G15" s="40">
        <v>20.5</v>
      </c>
    </row>
    <row r="16" spans="1:7" ht="27">
      <c r="A16" s="32">
        <f t="shared" si="0"/>
        <v>12</v>
      </c>
      <c r="B16" s="22" t="s">
        <v>12</v>
      </c>
      <c r="C16" s="9" t="s">
        <v>1</v>
      </c>
      <c r="D16" s="41">
        <v>30</v>
      </c>
      <c r="E16" s="34"/>
      <c r="F16" s="40"/>
      <c r="G16" s="40">
        <v>3.5</v>
      </c>
    </row>
    <row r="17" spans="1:7" ht="56.25">
      <c r="A17" s="32">
        <f t="shared" si="0"/>
        <v>13</v>
      </c>
      <c r="B17" s="22" t="s">
        <v>61</v>
      </c>
      <c r="C17" s="9" t="s">
        <v>1</v>
      </c>
      <c r="D17" s="39">
        <v>30</v>
      </c>
      <c r="E17" s="34"/>
      <c r="F17" s="40"/>
      <c r="G17" s="40">
        <v>9</v>
      </c>
    </row>
    <row r="18" spans="1:8" s="2" customFormat="1" ht="56.25">
      <c r="A18" s="32">
        <f t="shared" si="0"/>
        <v>14</v>
      </c>
      <c r="B18" s="22" t="s">
        <v>62</v>
      </c>
      <c r="C18" s="9" t="s">
        <v>1</v>
      </c>
      <c r="D18" s="39">
        <v>95</v>
      </c>
      <c r="E18" s="35"/>
      <c r="F18" s="40"/>
      <c r="G18" s="40">
        <v>30</v>
      </c>
      <c r="H18" s="17"/>
    </row>
    <row r="19" spans="1:8" s="2" customFormat="1" ht="56.25">
      <c r="A19" s="32">
        <f t="shared" si="0"/>
        <v>15</v>
      </c>
      <c r="B19" s="22" t="s">
        <v>63</v>
      </c>
      <c r="C19" s="9" t="s">
        <v>1</v>
      </c>
      <c r="D19" s="39">
        <v>25</v>
      </c>
      <c r="E19" s="35"/>
      <c r="F19" s="40"/>
      <c r="G19" s="40">
        <v>20</v>
      </c>
      <c r="H19" s="17"/>
    </row>
    <row r="20" spans="1:8" s="2" customFormat="1" ht="56.25">
      <c r="A20" s="32">
        <f t="shared" si="0"/>
        <v>16</v>
      </c>
      <c r="B20" s="22" t="s">
        <v>64</v>
      </c>
      <c r="C20" s="9" t="s">
        <v>1</v>
      </c>
      <c r="D20" s="39">
        <v>95</v>
      </c>
      <c r="E20" s="35"/>
      <c r="F20" s="40"/>
      <c r="G20" s="40">
        <v>60</v>
      </c>
      <c r="H20" s="17"/>
    </row>
    <row r="21" spans="1:8" s="2" customFormat="1" ht="56.25">
      <c r="A21" s="32">
        <f t="shared" si="0"/>
        <v>17</v>
      </c>
      <c r="B21" s="22" t="s">
        <v>65</v>
      </c>
      <c r="C21" s="9" t="s">
        <v>1</v>
      </c>
      <c r="D21" s="39">
        <v>25</v>
      </c>
      <c r="E21" s="35"/>
      <c r="F21" s="40"/>
      <c r="G21" s="40">
        <v>50</v>
      </c>
      <c r="H21" s="17"/>
    </row>
    <row r="22" spans="1:7" ht="40.5">
      <c r="A22" s="32">
        <f t="shared" si="0"/>
        <v>18</v>
      </c>
      <c r="B22" s="22" t="s">
        <v>66</v>
      </c>
      <c r="C22" s="9" t="s">
        <v>2</v>
      </c>
      <c r="D22" s="42">
        <v>5</v>
      </c>
      <c r="E22" s="34"/>
      <c r="F22" s="40"/>
      <c r="G22" s="40">
        <v>50</v>
      </c>
    </row>
    <row r="23" spans="1:7" ht="18.75" customHeight="1">
      <c r="A23" s="32">
        <f t="shared" si="0"/>
        <v>19</v>
      </c>
      <c r="B23" s="22" t="s">
        <v>6</v>
      </c>
      <c r="C23" s="9" t="s">
        <v>1</v>
      </c>
      <c r="D23" s="41">
        <v>15.5</v>
      </c>
      <c r="E23" s="34"/>
      <c r="F23" s="40"/>
      <c r="G23" s="40">
        <v>1.5</v>
      </c>
    </row>
    <row r="24" spans="1:7" ht="30" customHeight="1">
      <c r="A24" s="32">
        <f t="shared" si="0"/>
        <v>20</v>
      </c>
      <c r="B24" s="22" t="s">
        <v>22</v>
      </c>
      <c r="C24" s="9" t="s">
        <v>7</v>
      </c>
      <c r="D24" s="41">
        <v>5.3</v>
      </c>
      <c r="E24" s="34"/>
      <c r="F24" s="40"/>
      <c r="G24" s="40">
        <v>1.5</v>
      </c>
    </row>
    <row r="25" spans="1:7" ht="40.5">
      <c r="A25" s="32">
        <f t="shared" si="0"/>
        <v>21</v>
      </c>
      <c r="B25" s="22" t="s">
        <v>13</v>
      </c>
      <c r="C25" s="9" t="s">
        <v>46</v>
      </c>
      <c r="D25" s="41">
        <v>170</v>
      </c>
      <c r="E25" s="34"/>
      <c r="F25" s="40"/>
      <c r="G25" s="40">
        <v>22</v>
      </c>
    </row>
    <row r="26" spans="1:7" ht="40.5">
      <c r="A26" s="32">
        <f t="shared" si="0"/>
        <v>22</v>
      </c>
      <c r="B26" s="22" t="s">
        <v>23</v>
      </c>
      <c r="C26" s="9" t="s">
        <v>46</v>
      </c>
      <c r="D26" s="41">
        <v>190.5</v>
      </c>
      <c r="E26" s="34"/>
      <c r="F26" s="40"/>
      <c r="G26" s="40">
        <v>20</v>
      </c>
    </row>
    <row r="27" spans="1:7" ht="27">
      <c r="A27" s="32">
        <f t="shared" si="0"/>
        <v>23</v>
      </c>
      <c r="B27" s="22" t="s">
        <v>8</v>
      </c>
      <c r="C27" s="9" t="s">
        <v>46</v>
      </c>
      <c r="D27" s="39">
        <v>240</v>
      </c>
      <c r="E27" s="34"/>
      <c r="F27" s="40"/>
      <c r="G27" s="40">
        <v>25</v>
      </c>
    </row>
    <row r="28" spans="1:7" ht="40.5">
      <c r="A28" s="32">
        <f t="shared" si="0"/>
        <v>24</v>
      </c>
      <c r="B28" s="22" t="s">
        <v>9</v>
      </c>
      <c r="C28" s="9" t="s">
        <v>46</v>
      </c>
      <c r="D28" s="39">
        <v>45.5</v>
      </c>
      <c r="E28" s="34"/>
      <c r="F28" s="40"/>
      <c r="G28" s="40">
        <v>19</v>
      </c>
    </row>
    <row r="29" spans="1:7" ht="27">
      <c r="A29" s="32">
        <f t="shared" si="0"/>
        <v>25</v>
      </c>
      <c r="B29" s="22" t="s">
        <v>24</v>
      </c>
      <c r="C29" s="9" t="s">
        <v>7</v>
      </c>
      <c r="D29" s="39">
        <v>893.5</v>
      </c>
      <c r="E29" s="34"/>
      <c r="F29" s="40"/>
      <c r="G29" s="40">
        <v>1.5</v>
      </c>
    </row>
    <row r="30" spans="1:7" ht="27">
      <c r="A30" s="32">
        <f t="shared" si="0"/>
        <v>26</v>
      </c>
      <c r="B30" s="22" t="s">
        <v>20</v>
      </c>
      <c r="C30" s="9" t="s">
        <v>10</v>
      </c>
      <c r="D30" s="39">
        <v>6</v>
      </c>
      <c r="E30" s="34"/>
      <c r="F30" s="40"/>
      <c r="G30" s="40">
        <v>140</v>
      </c>
    </row>
    <row r="31" spans="1:7" ht="40.5">
      <c r="A31" s="32">
        <f t="shared" si="0"/>
        <v>27</v>
      </c>
      <c r="B31" s="22" t="s">
        <v>85</v>
      </c>
      <c r="C31" s="9" t="s">
        <v>45</v>
      </c>
      <c r="D31" s="39">
        <v>215.5</v>
      </c>
      <c r="E31" s="34"/>
      <c r="F31" s="40"/>
      <c r="G31" s="40">
        <v>19.5</v>
      </c>
    </row>
    <row r="32" spans="1:7" ht="40.5">
      <c r="A32" s="32">
        <f t="shared" si="0"/>
        <v>28</v>
      </c>
      <c r="B32" s="22" t="s">
        <v>86</v>
      </c>
      <c r="C32" s="9" t="s">
        <v>45</v>
      </c>
      <c r="D32" s="39">
        <v>25</v>
      </c>
      <c r="E32" s="34"/>
      <c r="F32" s="40"/>
      <c r="G32" s="40">
        <v>12</v>
      </c>
    </row>
    <row r="33" spans="1:7" ht="40.5">
      <c r="A33" s="32">
        <f t="shared" si="0"/>
        <v>29</v>
      </c>
      <c r="B33" s="22" t="s">
        <v>87</v>
      </c>
      <c r="C33" s="9" t="s">
        <v>45</v>
      </c>
      <c r="D33" s="39">
        <v>302</v>
      </c>
      <c r="E33" s="34"/>
      <c r="F33" s="40"/>
      <c r="G33" s="40">
        <v>15.5</v>
      </c>
    </row>
    <row r="34" spans="1:7" ht="40.5">
      <c r="A34" s="32">
        <f t="shared" si="0"/>
        <v>30</v>
      </c>
      <c r="B34" s="22" t="s">
        <v>88</v>
      </c>
      <c r="C34" s="9" t="s">
        <v>45</v>
      </c>
      <c r="D34" s="39">
        <v>910</v>
      </c>
      <c r="E34" s="34"/>
      <c r="F34" s="40"/>
      <c r="G34" s="40">
        <v>18.5</v>
      </c>
    </row>
    <row r="35" spans="1:7" ht="27">
      <c r="A35" s="32">
        <f t="shared" si="0"/>
        <v>31</v>
      </c>
      <c r="B35" s="22" t="s">
        <v>19</v>
      </c>
      <c r="C35" s="9" t="s">
        <v>46</v>
      </c>
      <c r="D35" s="39">
        <v>8.15</v>
      </c>
      <c r="E35" s="34"/>
      <c r="F35" s="40"/>
      <c r="G35" s="40">
        <v>21</v>
      </c>
    </row>
    <row r="36" spans="1:7" ht="27">
      <c r="A36" s="32">
        <f t="shared" si="0"/>
        <v>32</v>
      </c>
      <c r="B36" s="22" t="s">
        <v>18</v>
      </c>
      <c r="C36" s="9" t="s">
        <v>45</v>
      </c>
      <c r="D36" s="39">
        <v>130</v>
      </c>
      <c r="E36" s="34"/>
      <c r="F36" s="40"/>
      <c r="G36" s="40">
        <v>13</v>
      </c>
    </row>
    <row r="37" spans="1:7" ht="40.5">
      <c r="A37" s="32">
        <f t="shared" si="0"/>
        <v>33</v>
      </c>
      <c r="B37" s="22" t="s">
        <v>67</v>
      </c>
      <c r="C37" s="20" t="s">
        <v>46</v>
      </c>
      <c r="D37" s="39">
        <v>10.2</v>
      </c>
      <c r="E37" s="34"/>
      <c r="F37" s="40"/>
      <c r="G37" s="40">
        <v>95.5</v>
      </c>
    </row>
    <row r="38" spans="1:7" ht="42.75">
      <c r="A38" s="32">
        <f>A37+1</f>
        <v>34</v>
      </c>
      <c r="B38" s="22" t="s">
        <v>68</v>
      </c>
      <c r="C38" s="21" t="s">
        <v>46</v>
      </c>
      <c r="D38" s="39">
        <v>0.9</v>
      </c>
      <c r="E38" s="34"/>
      <c r="F38" s="40"/>
      <c r="G38" s="40">
        <v>95.5</v>
      </c>
    </row>
    <row r="39" spans="1:7" ht="27">
      <c r="A39" s="32">
        <f t="shared" si="0"/>
        <v>35</v>
      </c>
      <c r="B39" s="22" t="s">
        <v>69</v>
      </c>
      <c r="C39" s="21" t="s">
        <v>46</v>
      </c>
      <c r="D39" s="39">
        <v>0.56</v>
      </c>
      <c r="E39" s="34"/>
      <c r="F39" s="40"/>
      <c r="G39" s="40">
        <v>105</v>
      </c>
    </row>
    <row r="40" spans="1:8" s="3" customFormat="1" ht="15">
      <c r="A40" s="32">
        <f t="shared" si="0"/>
        <v>36</v>
      </c>
      <c r="B40" s="22" t="s">
        <v>33</v>
      </c>
      <c r="C40" s="9" t="s">
        <v>10</v>
      </c>
      <c r="D40" s="39">
        <v>0.14</v>
      </c>
      <c r="E40" s="36"/>
      <c r="F40" s="40"/>
      <c r="G40" s="40">
        <v>2200</v>
      </c>
      <c r="H40" s="17"/>
    </row>
    <row r="41" spans="1:8" s="3" customFormat="1" ht="15">
      <c r="A41" s="32">
        <f t="shared" si="0"/>
        <v>37</v>
      </c>
      <c r="B41" s="22" t="s">
        <v>49</v>
      </c>
      <c r="C41" s="9" t="s">
        <v>10</v>
      </c>
      <c r="D41" s="39">
        <v>0.9</v>
      </c>
      <c r="E41" s="36"/>
      <c r="F41" s="40"/>
      <c r="G41" s="40">
        <v>2050</v>
      </c>
      <c r="H41" s="17"/>
    </row>
    <row r="42" spans="1:8" ht="27">
      <c r="A42" s="32">
        <f t="shared" si="0"/>
        <v>38</v>
      </c>
      <c r="B42" s="22" t="s">
        <v>28</v>
      </c>
      <c r="C42" s="21" t="s">
        <v>45</v>
      </c>
      <c r="D42" s="39">
        <v>15</v>
      </c>
      <c r="E42" s="34"/>
      <c r="F42" s="40"/>
      <c r="G42" s="40">
        <v>28</v>
      </c>
      <c r="H42" s="17"/>
    </row>
    <row r="43" spans="1:8" s="3" customFormat="1" ht="27">
      <c r="A43" s="32">
        <f t="shared" si="0"/>
        <v>39</v>
      </c>
      <c r="B43" s="22" t="s">
        <v>32</v>
      </c>
      <c r="C43" s="18" t="s">
        <v>1</v>
      </c>
      <c r="D43" s="39">
        <v>1</v>
      </c>
      <c r="E43" s="36"/>
      <c r="F43" s="40"/>
      <c r="G43" s="40">
        <v>9.5</v>
      </c>
      <c r="H43" s="17"/>
    </row>
    <row r="44" spans="1:11" ht="39.75">
      <c r="A44" s="32">
        <f t="shared" si="0"/>
        <v>40</v>
      </c>
      <c r="B44" s="22" t="s">
        <v>30</v>
      </c>
      <c r="C44" s="21" t="s">
        <v>46</v>
      </c>
      <c r="D44" s="39">
        <v>4.7</v>
      </c>
      <c r="E44" s="34"/>
      <c r="F44" s="43"/>
      <c r="G44" s="43">
        <v>190</v>
      </c>
      <c r="H44" s="17"/>
      <c r="K44" t="s">
        <v>94</v>
      </c>
    </row>
    <row r="45" spans="1:8" ht="27">
      <c r="A45" s="32">
        <f t="shared" si="0"/>
        <v>41</v>
      </c>
      <c r="B45" s="22" t="s">
        <v>31</v>
      </c>
      <c r="C45" s="18" t="s">
        <v>45</v>
      </c>
      <c r="D45" s="39">
        <v>7.65</v>
      </c>
      <c r="E45" s="34"/>
      <c r="F45" s="40"/>
      <c r="G45" s="40">
        <v>4.5</v>
      </c>
      <c r="H45" s="17"/>
    </row>
    <row r="46" spans="1:8" s="3" customFormat="1" ht="40.5">
      <c r="A46" s="32">
        <f t="shared" si="0"/>
        <v>42</v>
      </c>
      <c r="B46" s="22" t="s">
        <v>34</v>
      </c>
      <c r="C46" s="9" t="s">
        <v>45</v>
      </c>
      <c r="D46" s="39">
        <v>77.5</v>
      </c>
      <c r="E46" s="36"/>
      <c r="F46" s="40"/>
      <c r="G46" s="40">
        <v>12</v>
      </c>
      <c r="H46" s="17"/>
    </row>
    <row r="47" spans="1:8" s="3" customFormat="1" ht="40.5">
      <c r="A47" s="32">
        <f t="shared" si="0"/>
        <v>43</v>
      </c>
      <c r="B47" s="22" t="s">
        <v>35</v>
      </c>
      <c r="C47" s="18" t="s">
        <v>46</v>
      </c>
      <c r="D47" s="39">
        <v>1.85</v>
      </c>
      <c r="E47" s="36"/>
      <c r="F47" s="40"/>
      <c r="G47" s="40">
        <v>26</v>
      </c>
      <c r="H47" s="17"/>
    </row>
    <row r="48" spans="1:8" s="3" customFormat="1" ht="27">
      <c r="A48" s="32">
        <f t="shared" si="0"/>
        <v>44</v>
      </c>
      <c r="B48" s="22" t="s">
        <v>36</v>
      </c>
      <c r="C48" s="18" t="s">
        <v>46</v>
      </c>
      <c r="D48" s="39">
        <v>1.1</v>
      </c>
      <c r="E48" s="36"/>
      <c r="F48" s="40"/>
      <c r="G48" s="40">
        <v>150</v>
      </c>
      <c r="H48" s="17"/>
    </row>
    <row r="49" spans="1:8" s="3" customFormat="1" ht="27">
      <c r="A49" s="32">
        <f t="shared" si="0"/>
        <v>45</v>
      </c>
      <c r="B49" s="22" t="s">
        <v>51</v>
      </c>
      <c r="C49" s="18" t="s">
        <v>46</v>
      </c>
      <c r="D49" s="39">
        <v>3.8</v>
      </c>
      <c r="E49" s="36"/>
      <c r="F49" s="40"/>
      <c r="G49" s="40">
        <v>150</v>
      </c>
      <c r="H49" s="17"/>
    </row>
    <row r="50" spans="1:8" s="4" customFormat="1" ht="27">
      <c r="A50" s="32">
        <f t="shared" si="0"/>
        <v>46</v>
      </c>
      <c r="B50" s="22" t="s">
        <v>95</v>
      </c>
      <c r="C50" s="18" t="s">
        <v>2</v>
      </c>
      <c r="D50" s="39">
        <v>1</v>
      </c>
      <c r="E50" s="37"/>
      <c r="F50" s="40"/>
      <c r="G50" s="40">
        <v>160</v>
      </c>
      <c r="H50" s="17"/>
    </row>
    <row r="51" spans="1:8" s="4" customFormat="1" ht="27">
      <c r="A51" s="32">
        <f t="shared" si="0"/>
        <v>47</v>
      </c>
      <c r="B51" s="22" t="s">
        <v>52</v>
      </c>
      <c r="C51" s="18" t="s">
        <v>2</v>
      </c>
      <c r="D51" s="39">
        <v>1</v>
      </c>
      <c r="E51" s="37"/>
      <c r="F51" s="40"/>
      <c r="G51" s="40">
        <v>130</v>
      </c>
      <c r="H51" s="17"/>
    </row>
    <row r="52" spans="1:8" s="3" customFormat="1" ht="27">
      <c r="A52" s="32">
        <f t="shared" si="0"/>
        <v>48</v>
      </c>
      <c r="B52" s="22" t="s">
        <v>37</v>
      </c>
      <c r="C52" s="18" t="s">
        <v>38</v>
      </c>
      <c r="D52" s="39">
        <v>1</v>
      </c>
      <c r="E52" s="36"/>
      <c r="F52" s="40"/>
      <c r="G52" s="40">
        <v>455</v>
      </c>
      <c r="H52" s="17"/>
    </row>
    <row r="53" spans="1:8" s="3" customFormat="1" ht="27">
      <c r="A53" s="32">
        <f t="shared" si="0"/>
        <v>49</v>
      </c>
      <c r="B53" s="22" t="s">
        <v>39</v>
      </c>
      <c r="C53" s="18" t="s">
        <v>38</v>
      </c>
      <c r="D53" s="39">
        <v>1</v>
      </c>
      <c r="E53" s="36"/>
      <c r="F53" s="40"/>
      <c r="G53" s="40">
        <v>340</v>
      </c>
      <c r="H53" s="17"/>
    </row>
    <row r="54" spans="1:8" s="3" customFormat="1" ht="27">
      <c r="A54" s="32">
        <f t="shared" si="0"/>
        <v>50</v>
      </c>
      <c r="B54" s="22" t="s">
        <v>40</v>
      </c>
      <c r="C54" s="18" t="s">
        <v>38</v>
      </c>
      <c r="D54" s="39">
        <v>1</v>
      </c>
      <c r="E54" s="36"/>
      <c r="F54" s="40"/>
      <c r="G54" s="40">
        <v>405</v>
      </c>
      <c r="H54" s="17"/>
    </row>
    <row r="55" spans="1:8" s="3" customFormat="1" ht="40.5">
      <c r="A55" s="32">
        <f t="shared" si="0"/>
        <v>51</v>
      </c>
      <c r="B55" s="22" t="s">
        <v>89</v>
      </c>
      <c r="C55" s="18" t="s">
        <v>38</v>
      </c>
      <c r="D55" s="39">
        <v>1</v>
      </c>
      <c r="E55" s="36"/>
      <c r="F55" s="40"/>
      <c r="G55" s="40">
        <v>630</v>
      </c>
      <c r="H55" s="17"/>
    </row>
    <row r="56" spans="1:8" s="3" customFormat="1" ht="27">
      <c r="A56" s="32">
        <f t="shared" si="0"/>
        <v>52</v>
      </c>
      <c r="B56" s="22" t="s">
        <v>90</v>
      </c>
      <c r="C56" s="18" t="s">
        <v>38</v>
      </c>
      <c r="D56" s="39">
        <v>1</v>
      </c>
      <c r="E56" s="36"/>
      <c r="F56" s="40"/>
      <c r="G56" s="40">
        <v>380</v>
      </c>
      <c r="H56" s="17"/>
    </row>
    <row r="57" spans="1:8" s="3" customFormat="1" ht="15">
      <c r="A57" s="32">
        <f t="shared" si="0"/>
        <v>53</v>
      </c>
      <c r="B57" s="22" t="s">
        <v>29</v>
      </c>
      <c r="C57" s="18" t="s">
        <v>1</v>
      </c>
      <c r="D57" s="39">
        <v>3</v>
      </c>
      <c r="E57" s="36"/>
      <c r="F57" s="40"/>
      <c r="G57" s="40">
        <v>24</v>
      </c>
      <c r="H57" s="17"/>
    </row>
    <row r="58" spans="1:8" s="3" customFormat="1" ht="27">
      <c r="A58" s="32">
        <f t="shared" si="0"/>
        <v>54</v>
      </c>
      <c r="B58" s="22" t="s">
        <v>41</v>
      </c>
      <c r="C58" s="18" t="s">
        <v>38</v>
      </c>
      <c r="D58" s="39">
        <v>1</v>
      </c>
      <c r="E58" s="36"/>
      <c r="F58" s="40"/>
      <c r="G58" s="40">
        <v>280</v>
      </c>
      <c r="H58" s="17"/>
    </row>
    <row r="59" spans="1:8" s="3" customFormat="1" ht="15">
      <c r="A59" s="32">
        <f t="shared" si="0"/>
        <v>55</v>
      </c>
      <c r="B59" s="22" t="s">
        <v>42</v>
      </c>
      <c r="C59" s="18" t="s">
        <v>38</v>
      </c>
      <c r="D59" s="39">
        <v>1</v>
      </c>
      <c r="E59" s="36"/>
      <c r="F59" s="40"/>
      <c r="G59" s="40">
        <v>390</v>
      </c>
      <c r="H59" s="17"/>
    </row>
    <row r="60" spans="1:8" s="3" customFormat="1" ht="27">
      <c r="A60" s="32">
        <f t="shared" si="0"/>
        <v>56</v>
      </c>
      <c r="B60" s="22" t="s">
        <v>57</v>
      </c>
      <c r="C60" s="18" t="s">
        <v>46</v>
      </c>
      <c r="D60" s="39">
        <v>3.8</v>
      </c>
      <c r="E60" s="36"/>
      <c r="F60" s="40"/>
      <c r="G60" s="40">
        <v>44</v>
      </c>
      <c r="H60" s="17"/>
    </row>
    <row r="61" spans="1:8" s="4" customFormat="1" ht="67.5">
      <c r="A61" s="32">
        <f t="shared" si="0"/>
        <v>57</v>
      </c>
      <c r="B61" s="22" t="s">
        <v>43</v>
      </c>
      <c r="C61" s="18" t="s">
        <v>46</v>
      </c>
      <c r="D61" s="39">
        <v>0.15</v>
      </c>
      <c r="E61" s="37"/>
      <c r="F61" s="40"/>
      <c r="G61" s="40">
        <v>80</v>
      </c>
      <c r="H61" s="17"/>
    </row>
    <row r="62" spans="1:8" s="4" customFormat="1" ht="40.5">
      <c r="A62" s="32">
        <f t="shared" si="0"/>
        <v>58</v>
      </c>
      <c r="B62" s="22" t="s">
        <v>44</v>
      </c>
      <c r="C62" s="18" t="s">
        <v>46</v>
      </c>
      <c r="D62" s="39">
        <v>0.1</v>
      </c>
      <c r="E62" s="37"/>
      <c r="F62" s="40"/>
      <c r="G62" s="40">
        <v>160</v>
      </c>
      <c r="H62" s="17"/>
    </row>
    <row r="63" spans="1:8" ht="40.5">
      <c r="A63" s="32">
        <f t="shared" si="0"/>
        <v>59</v>
      </c>
      <c r="B63" s="33" t="s">
        <v>70</v>
      </c>
      <c r="C63" s="18" t="s">
        <v>107</v>
      </c>
      <c r="D63" s="41">
        <v>15.5</v>
      </c>
      <c r="E63" s="34"/>
      <c r="F63" s="44"/>
      <c r="G63" s="44">
        <v>50</v>
      </c>
      <c r="H63" s="17"/>
    </row>
    <row r="64" spans="1:8" ht="40.5">
      <c r="A64" s="32">
        <f t="shared" si="0"/>
        <v>60</v>
      </c>
      <c r="B64" s="33" t="s">
        <v>71</v>
      </c>
      <c r="C64" s="18" t="s">
        <v>107</v>
      </c>
      <c r="D64" s="41">
        <v>15.5</v>
      </c>
      <c r="E64" s="34"/>
      <c r="F64" s="44"/>
      <c r="G64" s="44">
        <v>59.5</v>
      </c>
      <c r="H64" s="17"/>
    </row>
    <row r="65" spans="1:8" ht="40.5">
      <c r="A65" s="32">
        <f t="shared" si="0"/>
        <v>61</v>
      </c>
      <c r="B65" s="33" t="s">
        <v>72</v>
      </c>
      <c r="C65" s="18" t="s">
        <v>107</v>
      </c>
      <c r="D65" s="41">
        <v>1.5</v>
      </c>
      <c r="E65" s="34"/>
      <c r="F65" s="44"/>
      <c r="G65" s="44">
        <v>82</v>
      </c>
      <c r="H65" s="17"/>
    </row>
    <row r="66" spans="1:8" s="3" customFormat="1" ht="15.75">
      <c r="A66" s="32">
        <f t="shared" si="0"/>
        <v>62</v>
      </c>
      <c r="B66" s="23" t="s">
        <v>58</v>
      </c>
      <c r="C66" s="18" t="s">
        <v>46</v>
      </c>
      <c r="D66" s="39">
        <v>15.5</v>
      </c>
      <c r="E66" s="36"/>
      <c r="F66" s="40"/>
      <c r="G66" s="40">
        <v>44.5</v>
      </c>
      <c r="H66" s="17"/>
    </row>
    <row r="67" spans="1:8" s="3" customFormat="1" ht="40.5">
      <c r="A67" s="32">
        <f t="shared" si="0"/>
        <v>63</v>
      </c>
      <c r="B67" s="22" t="s">
        <v>56</v>
      </c>
      <c r="C67" s="18" t="s">
        <v>46</v>
      </c>
      <c r="D67" s="39">
        <v>7.5</v>
      </c>
      <c r="E67" s="36"/>
      <c r="F67" s="40"/>
      <c r="G67" s="40">
        <v>26.5</v>
      </c>
      <c r="H67" s="17"/>
    </row>
    <row r="68" spans="1:16" s="3" customFormat="1" ht="40.5">
      <c r="A68" s="32">
        <f t="shared" si="0"/>
        <v>64</v>
      </c>
      <c r="B68" s="22" t="s">
        <v>59</v>
      </c>
      <c r="C68" s="8" t="s">
        <v>45</v>
      </c>
      <c r="D68" s="45">
        <v>301.5</v>
      </c>
      <c r="E68" s="36"/>
      <c r="F68" s="40"/>
      <c r="G68" s="40">
        <v>42.5</v>
      </c>
      <c r="H68" s="17"/>
      <c r="I68" s="10"/>
      <c r="J68" s="10"/>
      <c r="K68" s="10"/>
      <c r="L68" s="10"/>
      <c r="M68" s="10"/>
      <c r="N68" s="10"/>
      <c r="O68" s="10"/>
      <c r="P68" s="10"/>
    </row>
    <row r="69" spans="1:8" s="3" customFormat="1" ht="27">
      <c r="A69" s="32">
        <f t="shared" si="0"/>
        <v>65</v>
      </c>
      <c r="B69" s="22" t="s">
        <v>60</v>
      </c>
      <c r="C69" s="8" t="s">
        <v>1</v>
      </c>
      <c r="D69" s="45">
        <v>306</v>
      </c>
      <c r="E69" s="36"/>
      <c r="F69" s="46"/>
      <c r="G69" s="46">
        <v>1.8</v>
      </c>
      <c r="H69" s="17"/>
    </row>
    <row r="70" spans="1:8" s="3" customFormat="1" ht="15">
      <c r="A70" s="32">
        <f t="shared" si="0"/>
        <v>66</v>
      </c>
      <c r="B70" s="22" t="s">
        <v>47</v>
      </c>
      <c r="C70" s="8" t="s">
        <v>48</v>
      </c>
      <c r="D70" s="45">
        <v>0.09</v>
      </c>
      <c r="E70" s="36"/>
      <c r="F70" s="46"/>
      <c r="G70" s="46">
        <v>1270</v>
      </c>
      <c r="H70" s="17"/>
    </row>
    <row r="71" spans="1:11" s="3" customFormat="1" ht="27">
      <c r="A71" s="32">
        <f aca="true" t="shared" si="1" ref="A71:A84">A70+1</f>
        <v>67</v>
      </c>
      <c r="B71" s="24" t="s">
        <v>50</v>
      </c>
      <c r="C71" s="8" t="s">
        <v>45</v>
      </c>
      <c r="D71" s="47">
        <v>30</v>
      </c>
      <c r="E71" s="36"/>
      <c r="F71" s="48"/>
      <c r="G71" s="48">
        <v>22</v>
      </c>
      <c r="H71" s="17"/>
      <c r="I71" s="10"/>
      <c r="J71" s="10"/>
      <c r="K71" s="10"/>
    </row>
    <row r="72" spans="1:8" s="3" customFormat="1" ht="40.5">
      <c r="A72" s="32">
        <f t="shared" si="1"/>
        <v>68</v>
      </c>
      <c r="B72" s="22" t="s">
        <v>91</v>
      </c>
      <c r="C72" s="18" t="s">
        <v>1</v>
      </c>
      <c r="D72" s="39">
        <v>6</v>
      </c>
      <c r="E72" s="36"/>
      <c r="F72" s="40"/>
      <c r="G72" s="40">
        <v>4</v>
      </c>
      <c r="H72" s="17"/>
    </row>
    <row r="73" spans="1:16" s="3" customFormat="1" ht="40.5">
      <c r="A73" s="32">
        <f t="shared" si="1"/>
        <v>69</v>
      </c>
      <c r="B73" s="22" t="s">
        <v>92</v>
      </c>
      <c r="C73" s="8" t="s">
        <v>1</v>
      </c>
      <c r="D73" s="45">
        <v>6</v>
      </c>
      <c r="E73" s="36"/>
      <c r="F73" s="40"/>
      <c r="G73" s="40">
        <v>6</v>
      </c>
      <c r="H73" s="17"/>
      <c r="I73" s="10"/>
      <c r="J73" s="10"/>
      <c r="K73" s="10"/>
      <c r="L73" s="10"/>
      <c r="M73" s="10"/>
      <c r="N73" s="10"/>
      <c r="O73" s="10"/>
      <c r="P73" s="10"/>
    </row>
    <row r="74" spans="1:8" s="3" customFormat="1" ht="40.5">
      <c r="A74" s="32">
        <f t="shared" si="1"/>
        <v>70</v>
      </c>
      <c r="B74" s="22" t="s">
        <v>96</v>
      </c>
      <c r="C74" s="8" t="s">
        <v>1</v>
      </c>
      <c r="D74" s="45">
        <v>6</v>
      </c>
      <c r="E74" s="36"/>
      <c r="F74" s="46"/>
      <c r="G74" s="46">
        <v>12</v>
      </c>
      <c r="H74" s="17"/>
    </row>
    <row r="75" spans="1:8" s="3" customFormat="1" ht="40.5">
      <c r="A75" s="32">
        <f t="shared" si="1"/>
        <v>71</v>
      </c>
      <c r="B75" s="22" t="s">
        <v>97</v>
      </c>
      <c r="C75" s="8" t="s">
        <v>1</v>
      </c>
      <c r="D75" s="45">
        <v>6</v>
      </c>
      <c r="E75" s="36"/>
      <c r="F75" s="46"/>
      <c r="G75" s="46">
        <v>15</v>
      </c>
      <c r="H75" s="17"/>
    </row>
    <row r="76" spans="1:8" s="3" customFormat="1" ht="40.5">
      <c r="A76" s="32">
        <f t="shared" si="1"/>
        <v>72</v>
      </c>
      <c r="B76" s="22" t="s">
        <v>98</v>
      </c>
      <c r="C76" s="8" t="s">
        <v>1</v>
      </c>
      <c r="D76" s="45">
        <v>6</v>
      </c>
      <c r="E76" s="36"/>
      <c r="F76" s="46"/>
      <c r="G76" s="46">
        <v>18</v>
      </c>
      <c r="H76" s="17"/>
    </row>
    <row r="77" spans="1:8" s="3" customFormat="1" ht="40.5">
      <c r="A77" s="32">
        <f t="shared" si="1"/>
        <v>73</v>
      </c>
      <c r="B77" s="22" t="s">
        <v>99</v>
      </c>
      <c r="C77" s="8" t="s">
        <v>100</v>
      </c>
      <c r="D77" s="45">
        <v>1</v>
      </c>
      <c r="E77" s="36"/>
      <c r="F77" s="46"/>
      <c r="G77" s="46">
        <v>5</v>
      </c>
      <c r="H77" s="17"/>
    </row>
    <row r="78" spans="1:8" s="3" customFormat="1" ht="40.5">
      <c r="A78" s="32">
        <f t="shared" si="1"/>
        <v>74</v>
      </c>
      <c r="B78" s="22" t="s">
        <v>101</v>
      </c>
      <c r="C78" s="8" t="s">
        <v>100</v>
      </c>
      <c r="D78" s="45">
        <v>1</v>
      </c>
      <c r="E78" s="36"/>
      <c r="F78" s="46"/>
      <c r="G78" s="46">
        <v>8</v>
      </c>
      <c r="H78" s="17"/>
    </row>
    <row r="79" spans="1:8" s="3" customFormat="1" ht="40.5">
      <c r="A79" s="32">
        <f t="shared" si="1"/>
        <v>75</v>
      </c>
      <c r="B79" s="22" t="s">
        <v>102</v>
      </c>
      <c r="C79" s="8" t="s">
        <v>100</v>
      </c>
      <c r="D79" s="45">
        <v>1</v>
      </c>
      <c r="E79" s="36"/>
      <c r="F79" s="46"/>
      <c r="G79" s="46">
        <v>25</v>
      </c>
      <c r="H79" s="17"/>
    </row>
    <row r="80" spans="1:8" s="3" customFormat="1" ht="40.5">
      <c r="A80" s="32">
        <f t="shared" si="1"/>
        <v>76</v>
      </c>
      <c r="B80" s="22" t="s">
        <v>103</v>
      </c>
      <c r="C80" s="8" t="s">
        <v>100</v>
      </c>
      <c r="D80" s="45">
        <v>1</v>
      </c>
      <c r="E80" s="36"/>
      <c r="F80" s="46"/>
      <c r="G80" s="46">
        <v>70</v>
      </c>
      <c r="H80" s="17"/>
    </row>
    <row r="81" spans="1:8" s="3" customFormat="1" ht="40.5">
      <c r="A81" s="32">
        <f t="shared" si="1"/>
        <v>77</v>
      </c>
      <c r="B81" s="22" t="s">
        <v>104</v>
      </c>
      <c r="C81" s="8" t="s">
        <v>100</v>
      </c>
      <c r="D81" s="45">
        <v>1</v>
      </c>
      <c r="E81" s="36"/>
      <c r="F81" s="46"/>
      <c r="G81" s="46">
        <v>100</v>
      </c>
      <c r="H81" s="17"/>
    </row>
    <row r="82" spans="1:8" s="3" customFormat="1" ht="54">
      <c r="A82" s="32">
        <f t="shared" si="1"/>
        <v>78</v>
      </c>
      <c r="B82" s="49" t="s">
        <v>93</v>
      </c>
      <c r="C82" s="8" t="s">
        <v>1</v>
      </c>
      <c r="D82" s="45">
        <v>6</v>
      </c>
      <c r="E82" s="36"/>
      <c r="F82" s="46"/>
      <c r="G82" s="46">
        <v>9.8</v>
      </c>
      <c r="H82" s="17"/>
    </row>
    <row r="83" spans="1:8" s="3" customFormat="1" ht="40.5">
      <c r="A83" s="32">
        <f t="shared" si="1"/>
        <v>79</v>
      </c>
      <c r="B83" s="50" t="s">
        <v>105</v>
      </c>
      <c r="C83" s="8" t="s">
        <v>1</v>
      </c>
      <c r="D83" s="47">
        <v>6</v>
      </c>
      <c r="E83" s="36"/>
      <c r="F83" s="48"/>
      <c r="G83" s="48">
        <v>15.5</v>
      </c>
      <c r="H83" s="17"/>
    </row>
    <row r="84" spans="1:11" s="3" customFormat="1" ht="40.5">
      <c r="A84" s="32">
        <f t="shared" si="1"/>
        <v>80</v>
      </c>
      <c r="B84" s="24" t="s">
        <v>106</v>
      </c>
      <c r="C84" s="8" t="s">
        <v>1</v>
      </c>
      <c r="D84" s="47">
        <v>6</v>
      </c>
      <c r="E84" s="36"/>
      <c r="F84" s="48"/>
      <c r="G84" s="48">
        <v>18.5</v>
      </c>
      <c r="H84" s="17"/>
      <c r="I84" s="10"/>
      <c r="J84" s="10"/>
      <c r="K84" s="10"/>
    </row>
    <row r="85" spans="1:8" ht="23.25" customHeight="1">
      <c r="A85" s="25"/>
      <c r="B85" s="26" t="s">
        <v>14</v>
      </c>
      <c r="C85" s="27"/>
      <c r="D85" s="7"/>
      <c r="E85" s="7"/>
      <c r="F85" s="7"/>
      <c r="G85" s="28"/>
      <c r="H85" s="51"/>
    </row>
    <row r="86" spans="1:7" ht="18.75" customHeight="1">
      <c r="A86" s="25"/>
      <c r="B86" s="29" t="s">
        <v>77</v>
      </c>
      <c r="C86" s="12" t="s">
        <v>73</v>
      </c>
      <c r="D86" s="7"/>
      <c r="E86" s="7"/>
      <c r="F86" s="7"/>
      <c r="G86" s="6"/>
    </row>
    <row r="87" spans="1:8" ht="18.75" customHeight="1">
      <c r="A87" s="25"/>
      <c r="B87" s="26" t="s">
        <v>14</v>
      </c>
      <c r="C87" s="13"/>
      <c r="D87" s="7"/>
      <c r="E87" s="7"/>
      <c r="F87" s="7"/>
      <c r="G87" s="28"/>
      <c r="H87" s="51"/>
    </row>
    <row r="88" spans="1:7" ht="18.75" customHeight="1">
      <c r="A88" s="25"/>
      <c r="B88" s="29" t="s">
        <v>78</v>
      </c>
      <c r="C88" s="12" t="s">
        <v>73</v>
      </c>
      <c r="D88" s="7"/>
      <c r="E88" s="7"/>
      <c r="F88" s="7"/>
      <c r="G88" s="6"/>
    </row>
    <row r="89" spans="1:8" ht="18.75" customHeight="1">
      <c r="A89" s="25"/>
      <c r="B89" s="26" t="s">
        <v>14</v>
      </c>
      <c r="C89" s="13"/>
      <c r="D89" s="7"/>
      <c r="E89" s="7"/>
      <c r="F89" s="7"/>
      <c r="G89" s="28"/>
      <c r="H89" s="51"/>
    </row>
    <row r="90" spans="1:7" ht="18.75" customHeight="1">
      <c r="A90" s="25"/>
      <c r="B90" s="29" t="s">
        <v>15</v>
      </c>
      <c r="C90" s="12">
        <v>0.03</v>
      </c>
      <c r="D90" s="7"/>
      <c r="E90" s="7"/>
      <c r="F90" s="7"/>
      <c r="G90" s="6"/>
    </row>
    <row r="91" spans="1:8" ht="18.75" customHeight="1">
      <c r="A91" s="25"/>
      <c r="B91" s="26" t="s">
        <v>14</v>
      </c>
      <c r="C91" s="13"/>
      <c r="D91" s="7"/>
      <c r="E91" s="7"/>
      <c r="F91" s="7"/>
      <c r="G91" s="28"/>
      <c r="H91" s="51"/>
    </row>
    <row r="92" spans="1:7" ht="18.75" customHeight="1">
      <c r="A92" s="25"/>
      <c r="B92" s="29" t="s">
        <v>16</v>
      </c>
      <c r="C92" s="12">
        <v>0.18</v>
      </c>
      <c r="D92" s="7"/>
      <c r="E92" s="7"/>
      <c r="F92" s="7"/>
      <c r="G92" s="6"/>
    </row>
    <row r="93" spans="1:8" ht="18.75" customHeight="1">
      <c r="A93" s="25"/>
      <c r="B93" s="26" t="s">
        <v>14</v>
      </c>
      <c r="C93" s="13"/>
      <c r="D93" s="7"/>
      <c r="E93" s="7"/>
      <c r="F93" s="7"/>
      <c r="G93" s="28"/>
      <c r="H93" s="51"/>
    </row>
    <row r="94" spans="1:7" ht="120.75" customHeight="1">
      <c r="A94" s="55" t="s">
        <v>76</v>
      </c>
      <c r="B94" s="55"/>
      <c r="C94" s="55"/>
      <c r="D94" s="55"/>
      <c r="E94" s="55"/>
      <c r="F94" s="55"/>
      <c r="G94" s="55"/>
    </row>
    <row r="95" ht="17.25" customHeight="1"/>
    <row r="96" ht="13.5">
      <c r="G96" s="1" t="s">
        <v>26</v>
      </c>
    </row>
    <row r="120" spans="2:7" ht="13.5">
      <c r="B120" s="52"/>
      <c r="C120" s="53"/>
      <c r="D120" s="53"/>
      <c r="E120" s="53"/>
      <c r="F120" s="53"/>
      <c r="G120" s="53"/>
    </row>
  </sheetData>
  <sheetProtection/>
  <mergeCells count="3">
    <mergeCell ref="B120:G120"/>
    <mergeCell ref="A2:G2"/>
    <mergeCell ref="A94:G94"/>
  </mergeCells>
  <printOptions/>
  <pageMargins left="0" right="0" top="0" bottom="0"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rezonansi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nodari</dc:creator>
  <cp:keywords/>
  <dc:description/>
  <cp:lastModifiedBy>Nino lomjaria</cp:lastModifiedBy>
  <cp:lastPrinted>2019-03-27T11:01:00Z</cp:lastPrinted>
  <dcterms:created xsi:type="dcterms:W3CDTF">2009-08-24T08:58:16Z</dcterms:created>
  <dcterms:modified xsi:type="dcterms:W3CDTF">2021-04-22T12:39:07Z</dcterms:modified>
  <cp:category/>
  <cp:version/>
  <cp:contentType/>
  <cp:contentStatus/>
</cp:coreProperties>
</file>