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5" i="1" l="1"/>
  <c r="F64" i="1"/>
  <c r="F61" i="1"/>
  <c r="F60" i="1"/>
  <c r="F56" i="1"/>
  <c r="F55" i="1"/>
  <c r="F54" i="1"/>
  <c r="F53" i="1"/>
  <c r="F51" i="1"/>
  <c r="F50" i="1"/>
  <c r="F49" i="1"/>
  <c r="F48" i="1"/>
  <c r="F39" i="1"/>
  <c r="F38" i="1"/>
  <c r="F37" i="1"/>
  <c r="F36" i="1"/>
  <c r="F35" i="1"/>
  <c r="F31" i="1"/>
  <c r="F30" i="1"/>
  <c r="F29" i="1"/>
  <c r="F28" i="1"/>
  <c r="F25" i="1"/>
  <c r="F24" i="1"/>
  <c r="F23" i="1"/>
  <c r="F21" i="1"/>
  <c r="F19" i="1"/>
  <c r="F18" i="1"/>
  <c r="F16" i="1"/>
  <c r="F15" i="1"/>
  <c r="F13" i="1"/>
  <c r="F14" i="1" s="1"/>
  <c r="F12" i="1"/>
  <c r="F11" i="1"/>
  <c r="F10" i="1"/>
  <c r="F8" i="1"/>
</calcChain>
</file>

<file path=xl/sharedStrings.xml><?xml version="1.0" encoding="utf-8"?>
<sst xmlns="http://schemas.openxmlformats.org/spreadsheetml/2006/main" count="163" uniqueCount="88">
  <si>
    <t>qveda saqaraSi barbaqaZeebis ubnis</t>
  </si>
  <si>
    <t xml:space="preserve">gare ganaTebis mowyobaze </t>
  </si>
  <si>
    <t>(arsebul sayrdenebze)</t>
  </si>
  <si>
    <t>lari</t>
  </si>
  <si>
    <t>kodi</t>
  </si>
  <si>
    <t xml:space="preserve">samuSaos dasaxeleba                                            </t>
  </si>
  <si>
    <t>ganzomileba</t>
  </si>
  <si>
    <t>normatiuli resursi</t>
  </si>
  <si>
    <t>jami</t>
  </si>
  <si>
    <t>1--80-7   1--81--3</t>
  </si>
  <si>
    <t>1. saamSeneblo nawili                -------,,-------                         gaiWras me-3 kategoriis yamirSi xeliT wertilovabni  saZirkvlebi a/manqanaze datvirTviT 2(0,50X0,50)X1</t>
  </si>
  <si>
    <r>
      <t>m</t>
    </r>
    <r>
      <rPr>
        <sz val="12"/>
        <color theme="1"/>
        <rFont val="Sylfaen"/>
        <family val="1"/>
        <charset val="204"/>
      </rPr>
      <t>³</t>
    </r>
  </si>
  <si>
    <t>Sromis danaxarjebi</t>
  </si>
  <si>
    <t>k/sT</t>
  </si>
  <si>
    <t>6--1--2</t>
  </si>
  <si>
    <t xml:space="preserve">moewyos betonis m100 wertilovani saZirkvlebi </t>
  </si>
  <si>
    <t xml:space="preserve">sxva manqana </t>
  </si>
  <si>
    <t>sxva masala</t>
  </si>
  <si>
    <t xml:space="preserve">betonis  m100 </t>
  </si>
  <si>
    <t xml:space="preserve">betonis transportireba 15 km-ze </t>
  </si>
  <si>
    <t>t</t>
  </si>
  <si>
    <t xml:space="preserve">fari yalibis  25mm </t>
  </si>
  <si>
    <r>
      <t>m</t>
    </r>
    <r>
      <rPr>
        <sz val="12"/>
        <color theme="1"/>
        <rFont val="Candara"/>
        <family val="2"/>
        <charset val="204"/>
      </rPr>
      <t>²</t>
    </r>
  </si>
  <si>
    <t>xis daxerxilimasala  III xarisxis  40mm</t>
  </si>
  <si>
    <t>33-301--1  misadagebiT</t>
  </si>
  <si>
    <r>
      <t xml:space="preserve">damontaJdes gamzadili   liTonis Sedgenili  sqelkedliani milebisagan  ganaTebis el sayrdenebi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127mm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AcadNusx"/>
      </rPr>
      <t>=4,5m  kedlis sisqe  4mm F</t>
    </r>
    <r>
      <rPr>
        <b/>
        <sz val="12"/>
        <color theme="1"/>
        <rFont val="AG_Souvenir"/>
        <family val="2"/>
      </rPr>
      <t>Ô</t>
    </r>
    <r>
      <rPr>
        <b/>
        <sz val="12"/>
        <color theme="1"/>
        <rFont val="AcadNusx"/>
      </rPr>
      <t xml:space="preserve">76mm  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AcadNusx"/>
      </rPr>
      <t>=3m      kedlis sisqe  3mmF</t>
    </r>
    <r>
      <rPr>
        <b/>
        <sz val="12"/>
        <color theme="1"/>
        <rFont val="AG_Souvenir"/>
        <family val="2"/>
      </rPr>
      <t>Ô</t>
    </r>
    <r>
      <rPr>
        <b/>
        <sz val="12"/>
        <color theme="1"/>
        <rFont val="AcadNusx"/>
      </rPr>
      <t xml:space="preserve">40mm kedlis sisqe 3mm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AcadNusx"/>
      </rPr>
      <t>=1,5m (SeRebili) 2cali</t>
    </r>
  </si>
  <si>
    <t>c</t>
  </si>
  <si>
    <t xml:space="preserve">SromiTi danaxarjebi </t>
  </si>
  <si>
    <t>13--43</t>
  </si>
  <si>
    <t>avto-amwe 6,3 tona</t>
  </si>
  <si>
    <t>m/sT</t>
  </si>
  <si>
    <t>sabazro mokvleva</t>
  </si>
  <si>
    <r>
      <t xml:space="preserve">SeRebili liTonis Sedgenili ganaTebis el-sayrdenebi </t>
    </r>
    <r>
      <rPr>
        <sz val="12"/>
        <color theme="1"/>
        <rFont val="SuperFrench"/>
        <charset val="2"/>
      </rPr>
      <t>h</t>
    </r>
    <r>
      <rPr>
        <sz val="12"/>
        <color theme="1"/>
        <rFont val="AcadNusx"/>
      </rPr>
      <t>=7,5m</t>
    </r>
  </si>
  <si>
    <t>8--363--1</t>
  </si>
  <si>
    <t xml:space="preserve">damiwebis konturis mowyoba liTonis el-sayrdenebze </t>
  </si>
  <si>
    <t>1/kont</t>
  </si>
  <si>
    <r>
      <t xml:space="preserve">kroSteini 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 xml:space="preserve">22mm  </t>
    </r>
    <r>
      <rPr>
        <sz val="12"/>
        <color theme="1"/>
        <rFont val="Calibri"/>
        <family val="2"/>
        <charset val="204"/>
      </rPr>
      <t>e</t>
    </r>
    <r>
      <rPr>
        <sz val="12"/>
        <color theme="1"/>
        <rFont val="AcadNusx"/>
      </rPr>
      <t xml:space="preserve">=2m  mavTuli  </t>
    </r>
    <r>
      <rPr>
        <sz val="12"/>
        <color theme="1"/>
        <rFont val="AG_Souvenir"/>
        <family val="2"/>
      </rPr>
      <t>Ô</t>
    </r>
    <r>
      <rPr>
        <sz val="12"/>
        <color theme="1"/>
        <rFont val="AcadNusx"/>
      </rPr>
      <t xml:space="preserve">6mm  </t>
    </r>
    <r>
      <rPr>
        <sz val="12"/>
        <color theme="1"/>
        <rFont val="Calibri"/>
        <family val="2"/>
        <charset val="204"/>
      </rPr>
      <t>e</t>
    </r>
    <r>
      <rPr>
        <sz val="12"/>
        <color theme="1"/>
        <rFont val="AcadNusx"/>
      </rPr>
      <t xml:space="preserve">=6m </t>
    </r>
  </si>
  <si>
    <t>1/komp</t>
  </si>
  <si>
    <t>9--24-4  misadagebiT</t>
  </si>
  <si>
    <r>
      <t xml:space="preserve"> damzaddes  da damontaJdes  sanaTis dasamagrebeli  mowyobiloba  e.w.  ,,kroSteini ~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40mm milisagan kedlis siqe 3mm  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Matisse ITC"/>
        <family val="5"/>
      </rPr>
      <t xml:space="preserve"> </t>
    </r>
    <r>
      <rPr>
        <b/>
        <sz val="12"/>
        <color theme="1"/>
        <rFont val="AcadNusx"/>
      </rPr>
      <t xml:space="preserve">=1,50m  zolovana  (50X5)mm 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AcadNusx"/>
      </rPr>
      <t>=2m arsebul el-sayrdenebze 94 cali</t>
    </r>
  </si>
  <si>
    <t xml:space="preserve">eleqtrodi </t>
  </si>
  <si>
    <t>k/g</t>
  </si>
  <si>
    <r>
      <t xml:space="preserve">liTonis mili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40mm kedlis sisqe  3mm</t>
    </r>
  </si>
  <si>
    <t>m</t>
  </si>
  <si>
    <t>zolovani (50X5)mm</t>
  </si>
  <si>
    <t>15-164--7</t>
  </si>
  <si>
    <t>SeiRebos  e.w.liTonis ,,kroSteinebi ~ antikoroziuli   zeT. saRebaviT</t>
  </si>
  <si>
    <t>4,2--14</t>
  </si>
  <si>
    <t xml:space="preserve">olifa </t>
  </si>
  <si>
    <t>4,2--34</t>
  </si>
  <si>
    <t>zeTis saRebavi  gamzadili</t>
  </si>
  <si>
    <t xml:space="preserve">s/fasi   </t>
  </si>
  <si>
    <t>avtokalaTis gamoyeneba</t>
  </si>
  <si>
    <t>1/dRe</t>
  </si>
  <si>
    <t xml:space="preserve">s/fasi   2020w    14-2--10 III kv    </t>
  </si>
  <si>
    <t>zedmeti gruntis da saamSeneblo narCenebis  gadatana  10 km-ze</t>
  </si>
  <si>
    <t xml:space="preserve"> jami-------------</t>
  </si>
  <si>
    <t>jami -----</t>
  </si>
  <si>
    <t>jami ----------------</t>
  </si>
  <si>
    <t xml:space="preserve">8--402-2  misadagebiT  </t>
  </si>
  <si>
    <r>
      <t>2,) el-samontaJo samuSaoebi                                            -----------,,--------                                 damontaJdes TviTmzidi kabeli СИП-1  (2X16)mm</t>
    </r>
    <r>
      <rPr>
        <b/>
        <sz val="12"/>
        <color theme="1"/>
        <rFont val="Candara"/>
        <family val="2"/>
        <charset val="204"/>
      </rPr>
      <t>²</t>
    </r>
  </si>
  <si>
    <t>8,1--109</t>
  </si>
  <si>
    <t>TviTmzidi kabeli СИП-1  (2X16)mm²</t>
  </si>
  <si>
    <r>
      <t>damontaJdes samontaJo kabeli (2X2,5)mm</t>
    </r>
    <r>
      <rPr>
        <b/>
        <sz val="12"/>
        <color theme="1"/>
        <rFont val="Sylfaen"/>
        <family val="1"/>
        <charset val="204"/>
      </rPr>
      <t>²</t>
    </r>
  </si>
  <si>
    <t>8.1--12</t>
  </si>
  <si>
    <r>
      <t>samontaJo kabeli (2X2,5)mm</t>
    </r>
    <r>
      <rPr>
        <sz val="12"/>
        <color theme="1"/>
        <rFont val="Candara"/>
        <family val="2"/>
        <charset val="204"/>
      </rPr>
      <t>²</t>
    </r>
  </si>
  <si>
    <t>s/fasi</t>
  </si>
  <si>
    <t>kabelis Sualeduri damWeri</t>
  </si>
  <si>
    <t>kabelis amyvani damWeri</t>
  </si>
  <si>
    <t>8--617--2  misadagebiT</t>
  </si>
  <si>
    <t>damontaJdes Ramis gare ganaTebis  led-sanaTebi metalokorpusiT  60 vt-iani  6500 kelvini,  mravalwertilovani  TeTri naTebiT</t>
  </si>
  <si>
    <t>komp</t>
  </si>
  <si>
    <t>Ramis gare ganaTebis  led-sanaTebi metalokorpusiT  60 vt-iani  6500 kelvini,  mravalwertilovani  TeTri naTebiT</t>
  </si>
  <si>
    <t>8--612--2  misadagebiT</t>
  </si>
  <si>
    <t>magnituri gamSvebis,  foto-reles,  avtomaturi amomrTvelebis  montaJi (63 amperiani)</t>
  </si>
  <si>
    <t>sabazro</t>
  </si>
  <si>
    <t>magnituri gamSvebi</t>
  </si>
  <si>
    <t>foto-rele</t>
  </si>
  <si>
    <t>avtomaturi  amomrTveli 63 amperiani</t>
  </si>
  <si>
    <t>jami 1-2 Tavis ----------------</t>
  </si>
  <si>
    <t>gauTvaliswinebeli xarjebi 3%---</t>
  </si>
  <si>
    <t>dRg 18%-----</t>
  </si>
  <si>
    <t>raodenoba</t>
  </si>
  <si>
    <t>erT. Ffasi</t>
  </si>
  <si>
    <t>gegmiuri dagroveba -----% -----</t>
  </si>
  <si>
    <t>zednadebi xarjebi  el-samontaJo samuSaoebis xelfasze  ----%-----</t>
  </si>
  <si>
    <t>zednadebi xarjebi --%</t>
  </si>
  <si>
    <t>gegmiuri dagroveba % 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</si>
</sst>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0">
    <font>
      <sz val="11"/>
      <color theme="1"/>
      <name val="Calibri"/>
      <family val="2"/>
      <scheme val="minor"/>
    </font>
    <font>
      <sz val="12"/>
      <color theme="1"/>
      <name val="AcadNusx"/>
    </font>
    <font>
      <b/>
      <sz val="12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4"/>
      <color theme="1"/>
      <name val="AcadNusx"/>
    </font>
    <font>
      <sz val="12"/>
      <color theme="1"/>
      <name val="Calibri"/>
      <family val="2"/>
      <charset val="1"/>
      <scheme val="minor"/>
    </font>
    <font>
      <sz val="12"/>
      <color theme="1"/>
      <name val="Sylfaen"/>
      <family val="1"/>
      <charset val="204"/>
    </font>
    <font>
      <sz val="12"/>
      <color theme="1"/>
      <name val="Candara"/>
      <family val="2"/>
      <charset val="204"/>
    </font>
    <font>
      <b/>
      <sz val="12"/>
      <color theme="1"/>
      <name val="Symbol"/>
      <family val="1"/>
      <charset val="2"/>
    </font>
    <font>
      <b/>
      <sz val="12"/>
      <color theme="1"/>
      <name val="SuperFrench"/>
      <charset val="2"/>
    </font>
    <font>
      <b/>
      <sz val="12"/>
      <color theme="1"/>
      <name val="AG_Souvenir"/>
      <family val="2"/>
    </font>
    <font>
      <sz val="10"/>
      <color theme="1"/>
      <name val="AcadNusx"/>
    </font>
    <font>
      <sz val="12"/>
      <color theme="1"/>
      <name val="SuperFrench"/>
      <charset val="2"/>
    </font>
    <font>
      <sz val="12"/>
      <color theme="1"/>
      <name val="Symbol"/>
      <family val="1"/>
      <charset val="2"/>
    </font>
    <font>
      <sz val="12"/>
      <color theme="1"/>
      <name val="Calibri"/>
      <family val="2"/>
      <charset val="204"/>
    </font>
    <font>
      <sz val="12"/>
      <color theme="1"/>
      <name val="AG_Souvenir"/>
      <family val="2"/>
    </font>
    <font>
      <b/>
      <sz val="12"/>
      <color theme="1"/>
      <name val="Matisse ITC"/>
      <family val="5"/>
    </font>
    <font>
      <b/>
      <sz val="12"/>
      <color theme="1"/>
      <name val="Candara"/>
      <family val="2"/>
      <charset val="204"/>
    </font>
    <font>
      <b/>
      <sz val="12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/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3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93884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="130" zoomScaleNormal="130" workbookViewId="0">
      <selection activeCell="E85" sqref="E85"/>
    </sheetView>
  </sheetViews>
  <sheetFormatPr defaultRowHeight="16.5"/>
  <cols>
    <col min="1" max="1" width="3.5703125" style="1" customWidth="1"/>
    <col min="2" max="2" width="8.7109375" style="1" customWidth="1"/>
    <col min="3" max="3" width="35.42578125" style="1" customWidth="1"/>
    <col min="4" max="4" width="7.28515625" style="3" customWidth="1"/>
    <col min="5" max="5" width="7.7109375" style="3" customWidth="1"/>
    <col min="6" max="6" width="7.28515625" style="3" customWidth="1"/>
    <col min="7" max="7" width="10.7109375" style="1" customWidth="1"/>
    <col min="8" max="8" width="11.140625" style="40" customWidth="1"/>
    <col min="9" max="16384" width="9.140625" style="1"/>
  </cols>
  <sheetData>
    <row r="1" spans="1:9" ht="18" customHeight="1">
      <c r="B1" s="4"/>
      <c r="C1" s="5"/>
      <c r="D1" s="6"/>
      <c r="E1" s="7"/>
      <c r="F1" s="7" t="s">
        <v>0</v>
      </c>
      <c r="G1" s="8"/>
      <c r="H1" s="1"/>
    </row>
    <row r="2" spans="1:9" ht="18" customHeight="1">
      <c r="B2" s="4"/>
      <c r="C2" s="5"/>
      <c r="D2" s="6"/>
      <c r="E2" s="6"/>
      <c r="F2" s="7" t="s">
        <v>1</v>
      </c>
      <c r="G2" s="8"/>
      <c r="H2" s="1"/>
    </row>
    <row r="3" spans="1:9" ht="21">
      <c r="C3" s="9"/>
      <c r="D3" s="2"/>
      <c r="E3" s="7"/>
      <c r="F3" s="6" t="s">
        <v>2</v>
      </c>
      <c r="G3" s="10"/>
      <c r="H3" s="8"/>
    </row>
    <row r="4" spans="1:9" ht="67.5" customHeight="1">
      <c r="A4" s="45"/>
      <c r="B4" s="45" t="s">
        <v>4</v>
      </c>
      <c r="C4" s="45" t="s">
        <v>5</v>
      </c>
      <c r="D4" s="49" t="s">
        <v>6</v>
      </c>
      <c r="E4" s="50" t="s">
        <v>7</v>
      </c>
      <c r="F4" s="50" t="s">
        <v>82</v>
      </c>
      <c r="G4" s="50" t="s">
        <v>83</v>
      </c>
      <c r="H4" s="48" t="s">
        <v>8</v>
      </c>
      <c r="I4" s="11"/>
    </row>
    <row r="5" spans="1:9" ht="40.5" customHeight="1">
      <c r="A5" s="45"/>
      <c r="B5" s="45"/>
      <c r="C5" s="45"/>
      <c r="D5" s="49"/>
      <c r="E5" s="51"/>
      <c r="F5" s="51"/>
      <c r="G5" s="51"/>
      <c r="H5" s="48"/>
    </row>
    <row r="6" spans="1:9" ht="17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4">
        <v>12</v>
      </c>
      <c r="H6" s="15">
        <v>13</v>
      </c>
    </row>
    <row r="7" spans="1:9" ht="117" customHeight="1">
      <c r="A7" s="45">
        <v>1</v>
      </c>
      <c r="B7" s="46" t="s">
        <v>9</v>
      </c>
      <c r="C7" s="16" t="s">
        <v>10</v>
      </c>
      <c r="D7" s="12" t="s">
        <v>11</v>
      </c>
      <c r="E7" s="12"/>
      <c r="F7" s="17">
        <v>0.5</v>
      </c>
      <c r="G7" s="17"/>
      <c r="H7" s="17"/>
    </row>
    <row r="8" spans="1:9" ht="17.25" customHeight="1">
      <c r="A8" s="45"/>
      <c r="B8" s="46"/>
      <c r="C8" s="18" t="s">
        <v>12</v>
      </c>
      <c r="D8" s="12" t="s">
        <v>13</v>
      </c>
      <c r="E8" s="12">
        <v>5.09</v>
      </c>
      <c r="F8" s="17">
        <f>F7*E8</f>
        <v>2.5449999999999999</v>
      </c>
      <c r="G8" s="17"/>
      <c r="H8" s="17"/>
    </row>
    <row r="9" spans="1:9" ht="40.5" customHeight="1">
      <c r="A9" s="45">
        <v>2</v>
      </c>
      <c r="B9" s="46" t="s">
        <v>14</v>
      </c>
      <c r="C9" s="20" t="s">
        <v>15</v>
      </c>
      <c r="D9" s="12" t="s">
        <v>11</v>
      </c>
      <c r="E9" s="12"/>
      <c r="F9" s="19">
        <v>0.5</v>
      </c>
      <c r="G9" s="17"/>
      <c r="H9" s="17"/>
    </row>
    <row r="10" spans="1:9" ht="17.25" customHeight="1">
      <c r="A10" s="45"/>
      <c r="B10" s="46"/>
      <c r="C10" s="18" t="s">
        <v>12</v>
      </c>
      <c r="D10" s="12" t="s">
        <v>13</v>
      </c>
      <c r="E10" s="17">
        <v>4.5</v>
      </c>
      <c r="F10" s="19">
        <f>F9*E10</f>
        <v>2.25</v>
      </c>
      <c r="G10" s="17"/>
      <c r="H10" s="17"/>
    </row>
    <row r="11" spans="1:9" ht="17.25" customHeight="1">
      <c r="A11" s="45"/>
      <c r="B11" s="46"/>
      <c r="C11" s="18" t="s">
        <v>16</v>
      </c>
      <c r="D11" s="12" t="s">
        <v>3</v>
      </c>
      <c r="E11" s="12">
        <v>0.37</v>
      </c>
      <c r="F11" s="17">
        <f>F9*E11</f>
        <v>0.185</v>
      </c>
      <c r="G11" s="17"/>
      <c r="H11" s="17"/>
    </row>
    <row r="12" spans="1:9">
      <c r="A12" s="45"/>
      <c r="B12" s="46"/>
      <c r="C12" s="18" t="s">
        <v>17</v>
      </c>
      <c r="D12" s="12" t="s">
        <v>3</v>
      </c>
      <c r="E12" s="12">
        <v>0.28000000000000003</v>
      </c>
      <c r="F12" s="17">
        <f>F9*E12</f>
        <v>0.14000000000000001</v>
      </c>
      <c r="G12" s="17"/>
      <c r="H12" s="17"/>
    </row>
    <row r="13" spans="1:9" ht="18">
      <c r="A13" s="45"/>
      <c r="B13" s="46"/>
      <c r="C13" s="18" t="s">
        <v>18</v>
      </c>
      <c r="D13" s="12" t="s">
        <v>11</v>
      </c>
      <c r="E13" s="12">
        <v>1.02</v>
      </c>
      <c r="F13" s="17">
        <f>F9*E13</f>
        <v>0.51</v>
      </c>
      <c r="G13" s="17"/>
      <c r="H13" s="17"/>
    </row>
    <row r="14" spans="1:9" ht="33">
      <c r="A14" s="45"/>
      <c r="B14" s="46"/>
      <c r="C14" s="18" t="s">
        <v>19</v>
      </c>
      <c r="D14" s="12" t="s">
        <v>20</v>
      </c>
      <c r="E14" s="12">
        <v>2.4</v>
      </c>
      <c r="F14" s="17">
        <f>F13*E14</f>
        <v>1.224</v>
      </c>
      <c r="G14" s="17"/>
      <c r="H14" s="17"/>
    </row>
    <row r="15" spans="1:9">
      <c r="A15" s="45"/>
      <c r="B15" s="46"/>
      <c r="C15" s="18" t="s">
        <v>21</v>
      </c>
      <c r="D15" s="12" t="s">
        <v>22</v>
      </c>
      <c r="E15" s="12">
        <v>1.61</v>
      </c>
      <c r="F15" s="17">
        <f>F9*E15</f>
        <v>0.80500000000000005</v>
      </c>
      <c r="G15" s="17"/>
      <c r="H15" s="17"/>
    </row>
    <row r="16" spans="1:9" ht="33">
      <c r="A16" s="12"/>
      <c r="B16" s="29"/>
      <c r="C16" s="18" t="s">
        <v>23</v>
      </c>
      <c r="D16" s="12" t="s">
        <v>11</v>
      </c>
      <c r="E16" s="12">
        <v>1.72E-2</v>
      </c>
      <c r="F16" s="19">
        <f>F9*E16</f>
        <v>8.6E-3</v>
      </c>
      <c r="G16" s="17"/>
      <c r="H16" s="17"/>
    </row>
    <row r="17" spans="1:8" ht="152.25" customHeight="1">
      <c r="A17" s="45">
        <v>2</v>
      </c>
      <c r="B17" s="22" t="s">
        <v>24</v>
      </c>
      <c r="C17" s="20" t="s">
        <v>25</v>
      </c>
      <c r="D17" s="12" t="s">
        <v>26</v>
      </c>
      <c r="E17" s="12"/>
      <c r="F17" s="17">
        <v>2</v>
      </c>
      <c r="G17" s="17"/>
      <c r="H17" s="17"/>
    </row>
    <row r="18" spans="1:8">
      <c r="A18" s="45"/>
      <c r="B18" s="22"/>
      <c r="C18" s="18" t="s">
        <v>27</v>
      </c>
      <c r="D18" s="12" t="s">
        <v>13</v>
      </c>
      <c r="E18" s="12">
        <v>3.64</v>
      </c>
      <c r="F18" s="17">
        <f>F17*E18</f>
        <v>7.28</v>
      </c>
      <c r="G18" s="17"/>
      <c r="H18" s="17"/>
    </row>
    <row r="19" spans="1:8">
      <c r="A19" s="45"/>
      <c r="B19" s="22" t="s">
        <v>28</v>
      </c>
      <c r="C19" s="18" t="s">
        <v>29</v>
      </c>
      <c r="D19" s="12" t="s">
        <v>30</v>
      </c>
      <c r="E19" s="12">
        <v>3.5999999999999997E-2</v>
      </c>
      <c r="F19" s="19">
        <f>F17*E19</f>
        <v>7.1999999999999995E-2</v>
      </c>
      <c r="G19" s="17"/>
      <c r="H19" s="17"/>
    </row>
    <row r="20" spans="1:8" ht="49.5">
      <c r="A20" s="45"/>
      <c r="B20" s="41" t="s">
        <v>31</v>
      </c>
      <c r="C20" s="18" t="s">
        <v>32</v>
      </c>
      <c r="D20" s="12" t="s">
        <v>26</v>
      </c>
      <c r="E20" s="12"/>
      <c r="F20" s="17">
        <v>2</v>
      </c>
      <c r="G20" s="17"/>
      <c r="H20" s="17"/>
    </row>
    <row r="21" spans="1:8">
      <c r="A21" s="45"/>
      <c r="B21" s="12"/>
      <c r="C21" s="18" t="s">
        <v>17</v>
      </c>
      <c r="D21" s="12" t="s">
        <v>3</v>
      </c>
      <c r="E21" s="12">
        <v>0.214</v>
      </c>
      <c r="F21" s="17">
        <f>F17*E21</f>
        <v>0.42799999999999999</v>
      </c>
      <c r="G21" s="17"/>
      <c r="H21" s="17"/>
    </row>
    <row r="22" spans="1:8" ht="49.5">
      <c r="A22" s="45">
        <v>4</v>
      </c>
      <c r="B22" s="46" t="s">
        <v>33</v>
      </c>
      <c r="C22" s="20" t="s">
        <v>34</v>
      </c>
      <c r="D22" s="21" t="s">
        <v>35</v>
      </c>
      <c r="E22" s="12"/>
      <c r="F22" s="19">
        <v>2</v>
      </c>
      <c r="G22" s="17"/>
      <c r="H22" s="17"/>
    </row>
    <row r="23" spans="1:8">
      <c r="A23" s="45"/>
      <c r="B23" s="46"/>
      <c r="C23" s="18" t="s">
        <v>12</v>
      </c>
      <c r="D23" s="12" t="s">
        <v>13</v>
      </c>
      <c r="E23" s="17">
        <v>3</v>
      </c>
      <c r="F23" s="19">
        <f>F22*E23</f>
        <v>6</v>
      </c>
      <c r="G23" s="17"/>
      <c r="H23" s="17"/>
    </row>
    <row r="24" spans="1:8">
      <c r="A24" s="45"/>
      <c r="B24" s="46"/>
      <c r="C24" s="18" t="s">
        <v>16</v>
      </c>
      <c r="D24" s="12" t="s">
        <v>3</v>
      </c>
      <c r="E24" s="12">
        <v>3.33</v>
      </c>
      <c r="F24" s="17">
        <f>F22*E24</f>
        <v>6.66</v>
      </c>
      <c r="G24" s="17"/>
      <c r="H24" s="17"/>
    </row>
    <row r="25" spans="1:8">
      <c r="A25" s="45"/>
      <c r="B25" s="46"/>
      <c r="C25" s="18" t="s">
        <v>17</v>
      </c>
      <c r="D25" s="12" t="s">
        <v>3</v>
      </c>
      <c r="E25" s="12">
        <v>0.48</v>
      </c>
      <c r="F25" s="17">
        <f>F22*E25</f>
        <v>0.96</v>
      </c>
      <c r="G25" s="17"/>
      <c r="H25" s="17"/>
    </row>
    <row r="26" spans="1:8" ht="33">
      <c r="A26" s="45"/>
      <c r="B26" s="46"/>
      <c r="C26" s="18" t="s">
        <v>36</v>
      </c>
      <c r="D26" s="12" t="s">
        <v>37</v>
      </c>
      <c r="E26" s="12"/>
      <c r="F26" s="17">
        <v>2</v>
      </c>
      <c r="G26" s="17"/>
      <c r="H26" s="17"/>
    </row>
    <row r="27" spans="1:8" ht="153" customHeight="1">
      <c r="A27" s="45">
        <v>5</v>
      </c>
      <c r="B27" s="46" t="s">
        <v>38</v>
      </c>
      <c r="C27" s="42" t="s">
        <v>39</v>
      </c>
      <c r="D27" s="12" t="s">
        <v>20</v>
      </c>
      <c r="E27" s="12"/>
      <c r="F27" s="12">
        <v>0.85</v>
      </c>
      <c r="G27" s="17"/>
      <c r="H27" s="17"/>
    </row>
    <row r="28" spans="1:8">
      <c r="A28" s="45"/>
      <c r="B28" s="46"/>
      <c r="C28" s="18" t="s">
        <v>12</v>
      </c>
      <c r="D28" s="12" t="s">
        <v>13</v>
      </c>
      <c r="E28" s="12">
        <v>25.2</v>
      </c>
      <c r="F28" s="17">
        <f>F27*E28</f>
        <v>21.419999999999998</v>
      </c>
      <c r="G28" s="17"/>
      <c r="H28" s="17"/>
    </row>
    <row r="29" spans="1:8">
      <c r="A29" s="45"/>
      <c r="B29" s="46"/>
      <c r="C29" s="18" t="s">
        <v>16</v>
      </c>
      <c r="D29" s="12" t="s">
        <v>3</v>
      </c>
      <c r="E29" s="12">
        <v>3.14</v>
      </c>
      <c r="F29" s="17">
        <f>F27*E29</f>
        <v>2.669</v>
      </c>
      <c r="G29" s="17"/>
      <c r="H29" s="17"/>
    </row>
    <row r="30" spans="1:8">
      <c r="A30" s="45"/>
      <c r="B30" s="46"/>
      <c r="C30" s="18" t="s">
        <v>17</v>
      </c>
      <c r="D30" s="12" t="s">
        <v>3</v>
      </c>
      <c r="E30" s="12">
        <v>2.78</v>
      </c>
      <c r="F30" s="17">
        <f>F27*E30</f>
        <v>2.363</v>
      </c>
      <c r="G30" s="17"/>
      <c r="H30" s="17"/>
    </row>
    <row r="31" spans="1:8">
      <c r="A31" s="45"/>
      <c r="B31" s="46"/>
      <c r="C31" s="18" t="s">
        <v>40</v>
      </c>
      <c r="D31" s="12" t="s">
        <v>41</v>
      </c>
      <c r="E31" s="12">
        <v>4</v>
      </c>
      <c r="F31" s="17">
        <f>F27*E31</f>
        <v>3.4</v>
      </c>
      <c r="G31" s="17"/>
      <c r="H31" s="17"/>
    </row>
    <row r="32" spans="1:8" ht="33">
      <c r="A32" s="45"/>
      <c r="B32" s="46"/>
      <c r="C32" s="18" t="s">
        <v>42</v>
      </c>
      <c r="D32" s="12" t="s">
        <v>43</v>
      </c>
      <c r="E32" s="12"/>
      <c r="F32" s="17">
        <v>141</v>
      </c>
      <c r="G32" s="17"/>
      <c r="H32" s="17"/>
    </row>
    <row r="33" spans="1:8">
      <c r="A33" s="45"/>
      <c r="B33" s="46"/>
      <c r="C33" s="18" t="s">
        <v>44</v>
      </c>
      <c r="D33" s="12" t="s">
        <v>43</v>
      </c>
      <c r="E33" s="12"/>
      <c r="F33" s="17">
        <v>188</v>
      </c>
      <c r="G33" s="17"/>
      <c r="H33" s="17"/>
    </row>
    <row r="34" spans="1:8" ht="66">
      <c r="A34" s="47">
        <v>6</v>
      </c>
      <c r="B34" s="43" t="s">
        <v>45</v>
      </c>
      <c r="C34" s="20" t="s">
        <v>46</v>
      </c>
      <c r="D34" s="12" t="s">
        <v>43</v>
      </c>
      <c r="E34" s="12"/>
      <c r="F34" s="17">
        <v>36.659999999999997</v>
      </c>
      <c r="G34" s="17"/>
      <c r="H34" s="17"/>
    </row>
    <row r="35" spans="1:8">
      <c r="A35" s="47"/>
      <c r="B35" s="43"/>
      <c r="C35" s="18" t="s">
        <v>12</v>
      </c>
      <c r="D35" s="12" t="s">
        <v>13</v>
      </c>
      <c r="E35" s="12">
        <v>0.38800000000000001</v>
      </c>
      <c r="F35" s="17">
        <f>F34*E35</f>
        <v>14.224079999999999</v>
      </c>
      <c r="G35" s="17"/>
      <c r="H35" s="17"/>
    </row>
    <row r="36" spans="1:8">
      <c r="A36" s="47"/>
      <c r="B36" s="43"/>
      <c r="C36" s="18" t="s">
        <v>16</v>
      </c>
      <c r="D36" s="12" t="s">
        <v>3</v>
      </c>
      <c r="E36" s="12">
        <v>2.9999999999999997E-4</v>
      </c>
      <c r="F36" s="19">
        <f>F34*E36</f>
        <v>1.0997999999999997E-2</v>
      </c>
      <c r="G36" s="17"/>
      <c r="H36" s="17"/>
    </row>
    <row r="37" spans="1:8">
      <c r="A37" s="47"/>
      <c r="B37" s="43"/>
      <c r="C37" s="18" t="s">
        <v>17</v>
      </c>
      <c r="D37" s="12" t="s">
        <v>3</v>
      </c>
      <c r="E37" s="12">
        <v>1.9E-3</v>
      </c>
      <c r="F37" s="17">
        <f>F34*E37</f>
        <v>6.9653999999999994E-2</v>
      </c>
      <c r="G37" s="17"/>
      <c r="H37" s="17"/>
    </row>
    <row r="38" spans="1:8">
      <c r="A38" s="47"/>
      <c r="B38" s="43" t="s">
        <v>47</v>
      </c>
      <c r="C38" s="18" t="s">
        <v>48</v>
      </c>
      <c r="D38" s="12" t="s">
        <v>41</v>
      </c>
      <c r="E38" s="12">
        <v>2.7E-2</v>
      </c>
      <c r="F38" s="17">
        <f>F34*E38</f>
        <v>0.98981999999999992</v>
      </c>
      <c r="G38" s="17"/>
      <c r="H38" s="17"/>
    </row>
    <row r="39" spans="1:8">
      <c r="A39" s="47"/>
      <c r="B39" s="43" t="s">
        <v>49</v>
      </c>
      <c r="C39" s="18" t="s">
        <v>50</v>
      </c>
      <c r="D39" s="12" t="s">
        <v>41</v>
      </c>
      <c r="E39" s="12">
        <v>0.253</v>
      </c>
      <c r="F39" s="17">
        <f>F34*E39</f>
        <v>9.2749799999999993</v>
      </c>
      <c r="G39" s="17"/>
      <c r="H39" s="17"/>
    </row>
    <row r="40" spans="1:8">
      <c r="A40" s="47"/>
      <c r="B40" s="22" t="s">
        <v>51</v>
      </c>
      <c r="C40" s="18" t="s">
        <v>52</v>
      </c>
      <c r="D40" s="12" t="s">
        <v>53</v>
      </c>
      <c r="E40" s="12"/>
      <c r="F40" s="17">
        <v>10</v>
      </c>
      <c r="G40" s="17"/>
      <c r="H40" s="17"/>
    </row>
    <row r="41" spans="1:8" ht="66">
      <c r="A41" s="13">
        <v>7</v>
      </c>
      <c r="B41" s="23" t="s">
        <v>54</v>
      </c>
      <c r="C41" s="20" t="s">
        <v>55</v>
      </c>
      <c r="D41" s="12" t="s">
        <v>20</v>
      </c>
      <c r="E41" s="12"/>
      <c r="F41" s="17">
        <v>1</v>
      </c>
      <c r="G41" s="17"/>
      <c r="H41" s="17"/>
    </row>
    <row r="42" spans="1:8">
      <c r="A42" s="13"/>
      <c r="B42" s="23"/>
      <c r="C42" s="16" t="s">
        <v>56</v>
      </c>
      <c r="D42" s="12"/>
      <c r="E42" s="12"/>
      <c r="F42" s="17"/>
      <c r="G42" s="24"/>
      <c r="H42" s="24"/>
    </row>
    <row r="43" spans="1:8">
      <c r="A43" s="13"/>
      <c r="B43" s="23"/>
      <c r="C43" s="16" t="s">
        <v>86</v>
      </c>
      <c r="D43" s="12"/>
      <c r="E43" s="12"/>
      <c r="F43" s="17"/>
      <c r="G43" s="24"/>
      <c r="H43" s="24"/>
    </row>
    <row r="44" spans="1:8">
      <c r="A44" s="13"/>
      <c r="B44" s="23"/>
      <c r="C44" s="16" t="s">
        <v>57</v>
      </c>
      <c r="D44" s="12"/>
      <c r="E44" s="12"/>
      <c r="F44" s="17"/>
      <c r="G44" s="24"/>
      <c r="H44" s="24"/>
    </row>
    <row r="45" spans="1:8" ht="33">
      <c r="A45" s="13"/>
      <c r="B45" s="23"/>
      <c r="C45" s="16" t="s">
        <v>87</v>
      </c>
      <c r="D45" s="12"/>
      <c r="E45" s="12"/>
      <c r="F45" s="17"/>
      <c r="G45" s="24"/>
      <c r="H45" s="24"/>
    </row>
    <row r="46" spans="1:8">
      <c r="A46" s="13"/>
      <c r="B46" s="23"/>
      <c r="C46" s="16" t="s">
        <v>58</v>
      </c>
      <c r="D46" s="12"/>
      <c r="E46" s="12"/>
      <c r="F46" s="17"/>
      <c r="G46" s="24"/>
      <c r="H46" s="24"/>
    </row>
    <row r="47" spans="1:8" ht="97.5" customHeight="1">
      <c r="A47" s="45">
        <v>1</v>
      </c>
      <c r="B47" s="28" t="s">
        <v>59</v>
      </c>
      <c r="C47" s="16" t="s">
        <v>60</v>
      </c>
      <c r="D47" s="12" t="s">
        <v>43</v>
      </c>
      <c r="E47" s="12"/>
      <c r="F47" s="14">
        <v>2850</v>
      </c>
      <c r="G47" s="17"/>
      <c r="H47" s="17"/>
    </row>
    <row r="48" spans="1:8">
      <c r="A48" s="45"/>
      <c r="B48" s="28"/>
      <c r="C48" s="18" t="s">
        <v>12</v>
      </c>
      <c r="D48" s="12" t="s">
        <v>13</v>
      </c>
      <c r="E48" s="12">
        <v>0.13</v>
      </c>
      <c r="F48" s="17">
        <f>F47*E48</f>
        <v>370.5</v>
      </c>
      <c r="G48" s="17"/>
      <c r="H48" s="17"/>
    </row>
    <row r="49" spans="1:8">
      <c r="A49" s="45"/>
      <c r="B49" s="28"/>
      <c r="C49" s="18" t="s">
        <v>16</v>
      </c>
      <c r="D49" s="12" t="s">
        <v>3</v>
      </c>
      <c r="E49" s="25">
        <v>3.6999999999999998E-2</v>
      </c>
      <c r="F49" s="17">
        <f>F47*E49</f>
        <v>105.44999999999999</v>
      </c>
      <c r="G49" s="17"/>
      <c r="H49" s="17"/>
    </row>
    <row r="50" spans="1:8">
      <c r="A50" s="45"/>
      <c r="B50" s="28"/>
      <c r="C50" s="18" t="s">
        <v>17</v>
      </c>
      <c r="D50" s="12" t="s">
        <v>3</v>
      </c>
      <c r="E50" s="26">
        <v>1.4E-2</v>
      </c>
      <c r="F50" s="17">
        <f>F47*E50</f>
        <v>39.9</v>
      </c>
      <c r="G50" s="17"/>
      <c r="H50" s="17"/>
    </row>
    <row r="51" spans="1:8" ht="33">
      <c r="A51" s="45"/>
      <c r="B51" s="28" t="s">
        <v>61</v>
      </c>
      <c r="C51" s="18" t="s">
        <v>62</v>
      </c>
      <c r="D51" s="12" t="s">
        <v>43</v>
      </c>
      <c r="E51" s="17">
        <v>1.02</v>
      </c>
      <c r="F51" s="14">
        <f>F47*E51</f>
        <v>2907</v>
      </c>
      <c r="G51" s="17"/>
      <c r="H51" s="17"/>
    </row>
    <row r="52" spans="1:8" ht="40.5">
      <c r="A52" s="45">
        <v>2</v>
      </c>
      <c r="B52" s="44" t="s">
        <v>59</v>
      </c>
      <c r="C52" s="20" t="s">
        <v>63</v>
      </c>
      <c r="D52" s="12" t="s">
        <v>43</v>
      </c>
      <c r="E52" s="12"/>
      <c r="F52" s="17">
        <v>192</v>
      </c>
      <c r="G52" s="17"/>
      <c r="H52" s="17"/>
    </row>
    <row r="53" spans="1:8">
      <c r="A53" s="45"/>
      <c r="B53" s="23"/>
      <c r="C53" s="18" t="s">
        <v>12</v>
      </c>
      <c r="D53" s="12" t="s">
        <v>13</v>
      </c>
      <c r="E53" s="17">
        <v>0.13</v>
      </c>
      <c r="F53" s="17">
        <f>F52*E53</f>
        <v>24.96</v>
      </c>
      <c r="G53" s="17"/>
      <c r="H53" s="17"/>
    </row>
    <row r="54" spans="1:8">
      <c r="A54" s="45"/>
      <c r="B54" s="23"/>
      <c r="C54" s="18" t="s">
        <v>16</v>
      </c>
      <c r="D54" s="12" t="s">
        <v>3</v>
      </c>
      <c r="E54" s="12">
        <v>3.6999999999999998E-2</v>
      </c>
      <c r="F54" s="17">
        <f>F52*E54</f>
        <v>7.1039999999999992</v>
      </c>
      <c r="G54" s="17"/>
      <c r="H54" s="17"/>
    </row>
    <row r="55" spans="1:8">
      <c r="A55" s="45"/>
      <c r="B55" s="23"/>
      <c r="C55" s="18" t="s">
        <v>16</v>
      </c>
      <c r="D55" s="12" t="s">
        <v>3</v>
      </c>
      <c r="E55" s="12">
        <v>1.4E-2</v>
      </c>
      <c r="F55" s="17">
        <f>F52*E55</f>
        <v>2.6880000000000002</v>
      </c>
      <c r="G55" s="17"/>
      <c r="H55" s="17"/>
    </row>
    <row r="56" spans="1:8">
      <c r="A56" s="45"/>
      <c r="B56" s="23" t="s">
        <v>64</v>
      </c>
      <c r="C56" s="18" t="s">
        <v>65</v>
      </c>
      <c r="D56" s="12" t="s">
        <v>43</v>
      </c>
      <c r="E56" s="12">
        <v>1.02</v>
      </c>
      <c r="F56" s="17">
        <f>F52*E56</f>
        <v>195.84</v>
      </c>
      <c r="G56" s="17"/>
      <c r="H56" s="17"/>
    </row>
    <row r="57" spans="1:8" ht="23.25" customHeight="1">
      <c r="A57" s="45"/>
      <c r="B57" s="23" t="s">
        <v>66</v>
      </c>
      <c r="C57" s="18" t="s">
        <v>67</v>
      </c>
      <c r="D57" s="12" t="s">
        <v>26</v>
      </c>
      <c r="E57" s="27"/>
      <c r="F57" s="17">
        <v>96</v>
      </c>
      <c r="G57" s="17"/>
      <c r="H57" s="17"/>
    </row>
    <row r="58" spans="1:8">
      <c r="A58" s="45"/>
      <c r="B58" s="23" t="s">
        <v>66</v>
      </c>
      <c r="C58" s="18" t="s">
        <v>68</v>
      </c>
      <c r="D58" s="12" t="s">
        <v>26</v>
      </c>
      <c r="E58" s="12"/>
      <c r="F58" s="17">
        <v>192</v>
      </c>
      <c r="G58" s="17"/>
      <c r="H58" s="17"/>
    </row>
    <row r="59" spans="1:8" ht="99">
      <c r="A59" s="45">
        <v>3</v>
      </c>
      <c r="B59" s="22" t="s">
        <v>69</v>
      </c>
      <c r="C59" s="20" t="s">
        <v>70</v>
      </c>
      <c r="D59" s="12" t="s">
        <v>71</v>
      </c>
      <c r="E59" s="12"/>
      <c r="F59" s="17">
        <v>96</v>
      </c>
      <c r="G59" s="17"/>
      <c r="H59" s="17"/>
    </row>
    <row r="60" spans="1:8">
      <c r="A60" s="45"/>
      <c r="B60" s="22"/>
      <c r="C60" s="18" t="s">
        <v>12</v>
      </c>
      <c r="D60" s="12" t="s">
        <v>13</v>
      </c>
      <c r="E60" s="17">
        <v>2.08</v>
      </c>
      <c r="F60" s="17">
        <f>F59*E60</f>
        <v>199.68</v>
      </c>
      <c r="G60" s="17"/>
      <c r="H60" s="17"/>
    </row>
    <row r="61" spans="1:8">
      <c r="A61" s="45"/>
      <c r="B61" s="22"/>
      <c r="C61" s="18" t="s">
        <v>16</v>
      </c>
      <c r="D61" s="12" t="s">
        <v>3</v>
      </c>
      <c r="E61" s="12">
        <v>0.66800000000000004</v>
      </c>
      <c r="F61" s="17">
        <f>F59*E61</f>
        <v>64.128</v>
      </c>
      <c r="G61" s="17"/>
      <c r="H61" s="17"/>
    </row>
    <row r="62" spans="1:8" ht="87" customHeight="1">
      <c r="A62" s="45"/>
      <c r="B62" s="44" t="s">
        <v>31</v>
      </c>
      <c r="C62" s="18" t="s">
        <v>72</v>
      </c>
      <c r="D62" s="12" t="s">
        <v>71</v>
      </c>
      <c r="E62" s="12"/>
      <c r="F62" s="17">
        <v>96</v>
      </c>
      <c r="G62" s="17"/>
      <c r="H62" s="17"/>
    </row>
    <row r="63" spans="1:8" ht="70.5" customHeight="1">
      <c r="A63" s="45">
        <v>4</v>
      </c>
      <c r="B63" s="44" t="s">
        <v>73</v>
      </c>
      <c r="C63" s="20" t="s">
        <v>74</v>
      </c>
      <c r="D63" s="12" t="s">
        <v>71</v>
      </c>
      <c r="E63" s="12"/>
      <c r="F63" s="17">
        <v>12</v>
      </c>
      <c r="G63" s="17"/>
      <c r="H63" s="17"/>
    </row>
    <row r="64" spans="1:8">
      <c r="A64" s="45"/>
      <c r="B64" s="23"/>
      <c r="C64" s="18" t="s">
        <v>12</v>
      </c>
      <c r="D64" s="12" t="s">
        <v>13</v>
      </c>
      <c r="E64" s="17">
        <v>2.48</v>
      </c>
      <c r="F64" s="17">
        <f>F63*E64</f>
        <v>29.759999999999998</v>
      </c>
      <c r="G64" s="17"/>
      <c r="H64" s="17"/>
    </row>
    <row r="65" spans="1:8">
      <c r="A65" s="45"/>
      <c r="B65" s="23"/>
      <c r="C65" s="18" t="s">
        <v>16</v>
      </c>
      <c r="D65" s="12" t="s">
        <v>3</v>
      </c>
      <c r="E65" s="12">
        <v>0.08</v>
      </c>
      <c r="F65" s="17">
        <f>F63*E65</f>
        <v>0.96</v>
      </c>
      <c r="G65" s="17"/>
      <c r="H65" s="17"/>
    </row>
    <row r="66" spans="1:8">
      <c r="A66" s="45"/>
      <c r="B66" s="44" t="s">
        <v>75</v>
      </c>
      <c r="C66" s="18" t="s">
        <v>76</v>
      </c>
      <c r="D66" s="12" t="s">
        <v>26</v>
      </c>
      <c r="E66" s="12"/>
      <c r="F66" s="17">
        <v>4</v>
      </c>
      <c r="G66" s="17"/>
      <c r="H66" s="17"/>
    </row>
    <row r="67" spans="1:8">
      <c r="A67" s="45"/>
      <c r="B67" s="44" t="s">
        <v>75</v>
      </c>
      <c r="C67" s="18" t="s">
        <v>77</v>
      </c>
      <c r="D67" s="12" t="s">
        <v>26</v>
      </c>
      <c r="E67" s="27"/>
      <c r="F67" s="17">
        <v>4</v>
      </c>
      <c r="G67" s="17"/>
      <c r="H67" s="17"/>
    </row>
    <row r="68" spans="1:8" ht="33">
      <c r="A68" s="45"/>
      <c r="B68" s="44" t="s">
        <v>75</v>
      </c>
      <c r="C68" s="18" t="s">
        <v>78</v>
      </c>
      <c r="D68" s="12" t="s">
        <v>26</v>
      </c>
      <c r="E68" s="12"/>
      <c r="F68" s="17">
        <v>4</v>
      </c>
      <c r="G68" s="17"/>
      <c r="H68" s="17"/>
    </row>
    <row r="69" spans="1:8">
      <c r="A69" s="28"/>
      <c r="B69" s="29"/>
      <c r="C69" s="16" t="s">
        <v>56</v>
      </c>
      <c r="D69" s="12"/>
      <c r="E69" s="12"/>
      <c r="F69" s="17"/>
      <c r="G69" s="24"/>
      <c r="H69" s="24"/>
    </row>
    <row r="70" spans="1:8" ht="49.5">
      <c r="A70" s="12"/>
      <c r="B70" s="29"/>
      <c r="C70" s="16" t="s">
        <v>85</v>
      </c>
      <c r="D70" s="12"/>
      <c r="E70" s="12"/>
      <c r="F70" s="17"/>
      <c r="G70" s="24"/>
      <c r="H70" s="24"/>
    </row>
    <row r="71" spans="1:8">
      <c r="A71" s="12"/>
      <c r="B71" s="29"/>
      <c r="C71" s="16" t="s">
        <v>57</v>
      </c>
      <c r="D71" s="12"/>
      <c r="E71" s="12"/>
      <c r="F71" s="17"/>
      <c r="G71" s="24"/>
      <c r="H71" s="24"/>
    </row>
    <row r="72" spans="1:8" ht="33">
      <c r="A72" s="12"/>
      <c r="B72" s="23"/>
      <c r="C72" s="16" t="s">
        <v>84</v>
      </c>
      <c r="D72" s="12"/>
      <c r="E72" s="12"/>
      <c r="F72" s="12"/>
      <c r="G72" s="24"/>
      <c r="H72" s="24"/>
    </row>
    <row r="73" spans="1:8">
      <c r="A73" s="30"/>
      <c r="B73" s="23"/>
      <c r="C73" s="16" t="s">
        <v>58</v>
      </c>
      <c r="D73" s="12"/>
      <c r="E73" s="12"/>
      <c r="F73" s="12"/>
      <c r="G73" s="24"/>
      <c r="H73" s="24"/>
    </row>
    <row r="74" spans="1:8" ht="21.75" customHeight="1">
      <c r="A74" s="30"/>
      <c r="B74" s="23"/>
      <c r="C74" s="16" t="s">
        <v>79</v>
      </c>
      <c r="D74" s="12"/>
      <c r="E74" s="12"/>
      <c r="F74" s="12"/>
      <c r="G74" s="24"/>
      <c r="H74" s="24"/>
    </row>
    <row r="75" spans="1:8" ht="33">
      <c r="A75" s="30"/>
      <c r="B75" s="23"/>
      <c r="C75" s="16" t="s">
        <v>80</v>
      </c>
      <c r="D75" s="12"/>
      <c r="E75" s="12"/>
      <c r="F75" s="12"/>
      <c r="G75" s="24"/>
      <c r="H75" s="24"/>
    </row>
    <row r="76" spans="1:8">
      <c r="A76" s="30"/>
      <c r="B76" s="23"/>
      <c r="C76" s="16" t="s">
        <v>58</v>
      </c>
      <c r="D76" s="12"/>
      <c r="E76" s="12"/>
      <c r="F76" s="12"/>
      <c r="G76" s="24"/>
      <c r="H76" s="24"/>
    </row>
    <row r="77" spans="1:8">
      <c r="A77" s="30"/>
      <c r="B77" s="23"/>
      <c r="C77" s="16" t="s">
        <v>81</v>
      </c>
      <c r="D77" s="12"/>
      <c r="E77" s="12"/>
      <c r="F77" s="12"/>
      <c r="G77" s="24"/>
      <c r="H77" s="24"/>
    </row>
    <row r="78" spans="1:8">
      <c r="A78" s="30"/>
      <c r="B78" s="23"/>
      <c r="C78" s="16" t="s">
        <v>58</v>
      </c>
      <c r="D78" s="12"/>
      <c r="E78" s="12"/>
      <c r="F78" s="12"/>
      <c r="G78" s="24"/>
      <c r="H78" s="24">
        <v>32556</v>
      </c>
    </row>
    <row r="79" spans="1:8">
      <c r="A79" s="31"/>
      <c r="B79" s="32"/>
      <c r="C79" s="33"/>
      <c r="D79" s="34"/>
      <c r="E79" s="34"/>
      <c r="F79" s="35"/>
      <c r="G79" s="36"/>
      <c r="H79" s="1"/>
    </row>
    <row r="80" spans="1:8">
      <c r="A80" s="37"/>
      <c r="B80" s="38"/>
      <c r="C80" s="39"/>
      <c r="D80" s="34"/>
      <c r="E80" s="34"/>
      <c r="F80" s="35"/>
      <c r="G80" s="36"/>
      <c r="H80" s="1"/>
    </row>
    <row r="81" spans="2:8">
      <c r="B81" s="39"/>
      <c r="D81" s="34"/>
      <c r="E81" s="34"/>
      <c r="F81" s="35"/>
      <c r="G81" s="36"/>
      <c r="H81" s="1"/>
    </row>
    <row r="82" spans="2:8">
      <c r="B82" s="39"/>
      <c r="D82" s="34"/>
      <c r="E82" s="34"/>
      <c r="F82" s="34"/>
      <c r="G82" s="35"/>
      <c r="H82" s="36"/>
    </row>
    <row r="83" spans="2:8">
      <c r="B83" s="35"/>
      <c r="D83" s="34"/>
      <c r="E83" s="34"/>
      <c r="F83" s="34"/>
      <c r="G83" s="35"/>
      <c r="H83" s="36"/>
    </row>
    <row r="84" spans="2:8">
      <c r="B84" s="35"/>
      <c r="D84" s="34"/>
      <c r="E84" s="34"/>
      <c r="F84" s="34"/>
      <c r="G84" s="35"/>
      <c r="H84" s="36"/>
    </row>
    <row r="85" spans="2:8">
      <c r="B85" s="35"/>
      <c r="D85" s="34"/>
      <c r="E85" s="34"/>
      <c r="F85" s="34"/>
      <c r="G85" s="35"/>
      <c r="H85" s="36"/>
    </row>
    <row r="86" spans="2:8">
      <c r="B86" s="35"/>
    </row>
  </sheetData>
  <mergeCells count="22">
    <mergeCell ref="A17:A21"/>
    <mergeCell ref="A4:A5"/>
    <mergeCell ref="B4:B5"/>
    <mergeCell ref="C4:C5"/>
    <mergeCell ref="D4:D5"/>
    <mergeCell ref="A7:A8"/>
    <mergeCell ref="B7:B8"/>
    <mergeCell ref="A9:A15"/>
    <mergeCell ref="B9:B15"/>
    <mergeCell ref="H4:H5"/>
    <mergeCell ref="G4:G5"/>
    <mergeCell ref="F4:F5"/>
    <mergeCell ref="E4:E5"/>
    <mergeCell ref="A22:A26"/>
    <mergeCell ref="B22:B26"/>
    <mergeCell ref="A27:A33"/>
    <mergeCell ref="B27:B33"/>
    <mergeCell ref="A63:A68"/>
    <mergeCell ref="A34:A40"/>
    <mergeCell ref="A47:A51"/>
    <mergeCell ref="A52:A58"/>
    <mergeCell ref="A59:A62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2021-03-31T06:31:59Z</dcterms:modified>
</cp:coreProperties>
</file>