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9040" windowHeight="15840" tabRatio="929"/>
  </bookViews>
  <sheets>
    <sheet name="ხარჯთაღრიცხვა" sheetId="83" r:id="rId1"/>
    <sheet name="1" sheetId="82" r:id="rId2"/>
    <sheet name="2" sheetId="81" r:id="rId3"/>
    <sheet name="3" sheetId="80" r:id="rId4"/>
    <sheet name="4" sheetId="79" r:id="rId5"/>
    <sheet name="5" sheetId="78" r:id="rId6"/>
    <sheet name="6" sheetId="77" r:id="rId7"/>
  </sheets>
  <definedNames>
    <definedName name="_xlnm.Print_Titles" localSheetId="1">'1'!$2:$3</definedName>
    <definedName name="_xlnm.Print_Titles" localSheetId="2">'2'!$2:$3</definedName>
    <definedName name="_xlnm.Print_Titles" localSheetId="3">'3'!$2:$3</definedName>
    <definedName name="_xlnm.Print_Titles" localSheetId="4">'4'!$2:$3</definedName>
    <definedName name="_xlnm.Print_Titles" localSheetId="5">'5'!$2:$3</definedName>
    <definedName name="_xlnm.Print_Titles" localSheetId="6">'6'!$2:$3</definedName>
  </definedNames>
  <calcPr calcId="152511"/>
</workbook>
</file>

<file path=xl/calcChain.xml><?xml version="1.0" encoding="utf-8"?>
<calcChain xmlns="http://schemas.openxmlformats.org/spreadsheetml/2006/main">
  <c r="E4" i="80" l="1"/>
  <c r="E20" i="82"/>
  <c r="E4" i="78" l="1"/>
  <c r="E20" i="78" l="1"/>
  <c r="E21" i="78" s="1"/>
  <c r="E5" i="78" l="1"/>
  <c r="E22" i="81" l="1"/>
  <c r="E22" i="80"/>
  <c r="E22" i="79"/>
  <c r="D7" i="78"/>
  <c r="D7" i="82" l="1"/>
  <c r="D7" i="81"/>
  <c r="D7" i="80"/>
  <c r="D7" i="79"/>
  <c r="D7" i="77"/>
  <c r="E4" i="77" l="1"/>
  <c r="E4" i="79"/>
  <c r="E4" i="82"/>
  <c r="E4" i="81"/>
  <c r="E5" i="77" l="1"/>
  <c r="E6" i="77" s="1"/>
  <c r="E6" i="78"/>
  <c r="E5" i="79"/>
  <c r="E6" i="79" s="1"/>
  <c r="E5" i="80"/>
  <c r="E6" i="80" s="1"/>
  <c r="E5" i="81"/>
  <c r="E5" i="82"/>
  <c r="E6" i="82" s="1"/>
  <c r="E7" i="82" l="1"/>
  <c r="E20" i="81"/>
  <c r="E21" i="81" s="1"/>
  <c r="E20" i="80"/>
  <c r="E7" i="80"/>
  <c r="E20" i="79"/>
  <c r="E21" i="79" s="1"/>
  <c r="E7" i="78"/>
  <c r="E7" i="81" l="1"/>
  <c r="E6" i="81"/>
  <c r="E21" i="82"/>
  <c r="E21" i="80"/>
  <c r="E7" i="79"/>
  <c r="E20" i="77" l="1"/>
  <c r="E7" i="77" l="1"/>
  <c r="E21" i="77" l="1"/>
</calcChain>
</file>

<file path=xl/sharedStrings.xml><?xml version="1.0" encoding="utf-8"?>
<sst xmlns="http://schemas.openxmlformats.org/spreadsheetml/2006/main" count="445" uniqueCount="72">
  <si>
    <t>#</t>
  </si>
  <si>
    <t>ხამუთი</t>
  </si>
  <si>
    <t>ადგილის ნიშანი</t>
  </si>
  <si>
    <t>ც.</t>
  </si>
  <si>
    <t>ჯამი</t>
  </si>
  <si>
    <t>მასალა</t>
  </si>
  <si>
    <t>ხელფასი</t>
  </si>
  <si>
    <t>განზ.</t>
  </si>
  <si>
    <t>ნორმ. ერთ.</t>
  </si>
  <si>
    <t>რაოდენობა</t>
  </si>
  <si>
    <t>ერთ. ფასი</t>
  </si>
  <si>
    <t>სამუშაოს ჩამონათვალი</t>
  </si>
  <si>
    <t>კ/სთ.</t>
  </si>
  <si>
    <t>კგ.</t>
  </si>
  <si>
    <t xml:space="preserve">შრომის დანახარჯები  </t>
  </si>
  <si>
    <t>საგზაო ნიშანი ზომით 0.7X0.1 (ერთწარწერიანი დაფა)</t>
  </si>
  <si>
    <t>საგზაო ნიშანი ზომით 0.7X0.18 (ორწარწერიანი დაფა)</t>
  </si>
  <si>
    <t>საღებავი (თეთრი)</t>
  </si>
  <si>
    <t>საღებავი (ყვითელი)</t>
  </si>
  <si>
    <t>საღებავი (წითელი)</t>
  </si>
  <si>
    <t>საღებავი (ლურჯი)</t>
  </si>
  <si>
    <t>ზედნადები ხარჯები</t>
  </si>
  <si>
    <t>გეგმიური დაგროვება</t>
  </si>
  <si>
    <t>გაუთვალისწინებელი ხარჯი</t>
  </si>
  <si>
    <t>დ.ღ.გ</t>
  </si>
  <si>
    <t>ლოგოიანი სტიკერი</t>
  </si>
  <si>
    <t>წყლის ნიშანი</t>
  </si>
  <si>
    <t>საბანაკე ადგილის ნიშანი</t>
  </si>
  <si>
    <t>საინფორმაციო ნიშანი აბრა (ორმხრივი)</t>
  </si>
  <si>
    <t>საინფორმაციო ნიშანი აბრა (ცალმხრივი)</t>
  </si>
  <si>
    <t>არმატურა A-III d=10 mm</t>
  </si>
  <si>
    <t>ტონა</t>
  </si>
  <si>
    <t>საინფორმაციო დაფის დიზაინის აწყობა</t>
  </si>
  <si>
    <r>
      <t>მ</t>
    </r>
    <r>
      <rPr>
        <vertAlign val="superscript"/>
        <sz val="11"/>
        <color theme="1"/>
        <rFont val="Sylfaen"/>
        <family val="1"/>
        <charset val="204"/>
      </rPr>
      <t>3</t>
    </r>
  </si>
  <si>
    <t>GPS ტრეკის მიხედვით რუკის ფაილების მომზადება</t>
  </si>
  <si>
    <t>ტრანსპორტი და მექანიზმები</t>
  </si>
  <si>
    <t>ტურისტული ნიშნის დგარისათვის ბეტონის ბალიშისა და საცობების მოწყობა მ-300 (9 ცალი ერთდგარიანი; 2 ცალი ორდგარიანი)</t>
  </si>
  <si>
    <t>ტურისტული ნიშნის მოთუთიებული მილების (დგარების) მონტაჟი,  H=3 მ. ხუფების მოწყობით მილებისათვის (9 ცალი ერთდგარიანი; 2 ცალი ორდგარიანი, ბოძის ფუნდამენტში არმატურის ჯვრების  გათვალისწინებით)</t>
  </si>
  <si>
    <t>ტურისტული ნიშნის მოთუთიებული მილების (დგარების) მონტაჟი,  H=3 მ. ხუფების მოწყობით მილებისათვის (7 ცალი ერთდგარიანი; 1 ცალი ორდგარიანი, ბოძის ფუნდამენტში არმატურის ჯვრების  გათვალისწინებით)</t>
  </si>
  <si>
    <t>ტურისტული ნიშნის დგარისათვის ბეტონის ბალიშისა და საცობების მოწყობა მ-300 (7 ცალი ერთდგარიანი; 1 ცალი ორდგარიანი)</t>
  </si>
  <si>
    <t>1. ეცერი - მეზირის ტბა - მაზერიმარშრუტის ტურისტული მანიშნებლების  მოწყობის სამუშაოების
ხარჯთაღრიცხვა</t>
  </si>
  <si>
    <t>2. მაზერი - ქორულდის ტბები - მესტია მარშრუტის ტურისტული მანიშნებლების  მოწყობის სამუშაოების
ხარჯთაღრიცხვა</t>
  </si>
  <si>
    <t>3. ქსელი: უღვირი - წვირმი - ზურულდის მთა - ჰეშკილი - ლემსია მარშრუტის ტურისტული მანიშნებლების  მოწყობის სამუშაოების
ხარჯთაღრიცხვა</t>
  </si>
  <si>
    <t>4. ადიში - იფრარი მარშრუტის ტურისტული მანიშნებლების  მოწყობის სამუშაოების
ხარჯთაღრიცხვა</t>
  </si>
  <si>
    <t>5. იფრარი - უშგული მარშრუტის ტურისტული მანიშნებლების  მოწყობის სამუშაოების
ხარჯთაღრიცხვა</t>
  </si>
  <si>
    <t>6. უშგული - შხარას მყინვარი მარშრუტის ტურისტული მანიშნებლების  მოწყობის სამუშაოების
ხარჯთაღრიცხვა</t>
  </si>
  <si>
    <t>ტურისტული ნიშნის დგარისათვის ბეტონის ბალიშისა და საცობების მოწყობა მ-300 (17 ცალი ერთდგარიანი; 2 ცალი ორდგარიანი)</t>
  </si>
  <si>
    <t>ტურისტული ნიშნის მოთუთიებული მილების (დგარების) მონტაჟი,  H=3 მ. ხუფების მოწყობით მილებისათვის (17 ცალი ერთდგარიანი; 2 ცალი ორდგარიანი, ბოძის ფუნდამენტში არმატურის ჯვრების  გათვალისწინებით)</t>
  </si>
  <si>
    <t>ტურისტული ნიშნის დგარისათვის ბეტონის ბალიშისა და საცობების მოწყობა მ-300 (12 ცალი ერთდგარიანი; 2 ცალი ორდგარიანი)</t>
  </si>
  <si>
    <t>ტურისტული ნიშნის მოთუთიებული მილების (დგარების) მონტაჟი,  H=3 მ. ხუფების მოწყობით მილებისათვის (12 ცალი ერთდგარიანი; 2 ცალი ორდგარიანი, ბოძის ფუნდამენტში არმატურის ჯვრების  გათვალისწინებით)</t>
  </si>
  <si>
    <t>ტურისტული ნიშნის დგარისათვის ბეტონის ბალიშისა და საცობების მოწყობა მ-300 (16 ცალი ერთდგარიანი; 4 ცალი ორდგარიანი)</t>
  </si>
  <si>
    <t>ტურისტული ნიშნის მოთუთიებული მილების (დგარების) მონტაჟი,  H=3 მ. ხუფების მოწყობით მილებისათვის (16 ცალი ერთდგარიანი; 4 ცალი ორდგარიანი, ბოძის ფუნდამენტში არმატურის ჯვრების  გათვალისწინებით)</t>
  </si>
  <si>
    <t>ტურისტული ნიშნის დგარისათვის ბეტონის ბალიშისა და საცობების მოწყობა მ-300 (10 ცალი ერთდგარიანი; 0 ცალი ორდგარიანი)</t>
  </si>
  <si>
    <t>ტურისტული ნიშნის მოთუთიებული მილების (დგარების) მონტაჟი,  H=3 მ. ხუფების მოწყობით მილებისათვის (10 ცალი ერთდგარიანი; 0 ცალი ორდგარიანი, ბოძის ფუნდამენტში არმატურის ჯვრების  გათვალისწინებით)</t>
  </si>
  <si>
    <t>ჭანჭიკი ქანჩით</t>
  </si>
  <si>
    <t>№</t>
  </si>
  <si>
    <t>ობიექტები</t>
  </si>
  <si>
    <t>სამუშაოს ღირებულება (ლარი)</t>
  </si>
  <si>
    <t>სულ ჯამი</t>
  </si>
  <si>
    <t>ორგანიზაციის დასახელება, ხელმძღვანელის თანამდებობა, სახელი, გვარი:</t>
  </si>
  <si>
    <t>*კვალიფიციური ელექტრონული ხელმოწერა ან/და კვალიფიციური ელექტრონული შტამპი</t>
  </si>
  <si>
    <t>___%</t>
  </si>
  <si>
    <t>____%</t>
  </si>
  <si>
    <t>შენიშვნა</t>
  </si>
  <si>
    <t>გაუთვალისწინებელი ხარჯი - 3%, დაუშვებელია პრეტენდენტის მიერ გაუთვალისწინებელი ხარჯის პროცენტული მაჩვენებლის გაზრდა</t>
  </si>
  <si>
    <t>ეცერი - მეზირის ტბა - მაზერიმარშრუტის ტურისტული მანიშნებლების  მოწყობის სამუშაოების ხარჯთაღრიცხვა</t>
  </si>
  <si>
    <t>სამეგრელო - ზემო სვანეთის რეგიონში, მესტიის მუნიციპალიტეტში საფეხმავლო ბილიკების მონიშვნისა და ინფრასტრუქტურის მოწყობის სამუშაოების კრებსითი ხარჯთაღრიცხვა</t>
  </si>
  <si>
    <t>მაზერი - ქორულდის ტბები - მესტია მარშრუტის ტურისტული მანიშნებლების  მოწყობის სამუშაოების ხარჯთაღრიცხვა</t>
  </si>
  <si>
    <t>ქსელი: უღვირი - წვირმი - ზურულდის მთა - ჰეშკილი - ლემსია მარშრუტის ტურისტული მანიშნებლების  მოწყობის სამუშაოების ხარჯთაღრიცხვა</t>
  </si>
  <si>
    <t>ადიში - იფრარი მარშრუტის ტურისტული მანიშნებლების  მოწყობის სამუშაოების ხარჯთაღრიცხვა</t>
  </si>
  <si>
    <t>იფრარი - უშგული მარშრუტის ტურისტული მანიშნებლების  მოწყობის სამუშაოების ხარჯთაღრიცხვა</t>
  </si>
  <si>
    <t>უშგული - შხარას მყინვარი მარშრუტის ტურისტული მანიშნებლების  მოწყობის სამუშაოების ხარჯთაღრიცხვა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</si>
</sst>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00"/>
    <numFmt numFmtId="166" formatCode="0.000%"/>
    <numFmt numFmtId="167" formatCode="0.0"/>
    <numFmt numFmtId="168" formatCode="0.00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0"/>
      <name val="Arial Cyr"/>
      <charset val="1"/>
    </font>
    <font>
      <sz val="11"/>
      <color rgb="FF000000"/>
      <name val="Calibri"/>
      <family val="2"/>
      <charset val="204"/>
    </font>
    <font>
      <sz val="1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1"/>
      <name val="Sylfaen"/>
      <family val="1"/>
      <charset val="204"/>
    </font>
    <font>
      <vertAlign val="superscript"/>
      <sz val="11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0"/>
      <color rgb="FF000000"/>
      <name val="Sylfaen"/>
      <family val="1"/>
      <charset val="204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Sylfaen"/>
      <family val="1"/>
      <charset val="204"/>
    </font>
    <font>
      <b/>
      <sz val="8"/>
      <color rgb="FF000000"/>
      <name val="Sylfaen"/>
      <family val="1"/>
      <charset val="204"/>
    </font>
    <font>
      <b/>
      <i/>
      <sz val="8"/>
      <color rgb="FF000000"/>
      <name val="Sylfaen"/>
      <family val="1"/>
      <charset val="204"/>
    </font>
    <font>
      <sz val="8"/>
      <color rgb="FF000000"/>
      <name val="Sylfaen"/>
      <family val="1"/>
      <charset val="204"/>
    </font>
    <font>
      <sz val="8"/>
      <color theme="1"/>
      <name val="Calibri"/>
      <family val="2"/>
      <scheme val="minor"/>
    </font>
    <font>
      <b/>
      <sz val="8"/>
      <color rgb="FFFF0000"/>
      <name val="Sylfaen"/>
      <family val="1"/>
      <charset val="204"/>
    </font>
    <font>
      <sz val="8"/>
      <color rgb="FFFF0000"/>
      <name val="Sylfaen"/>
      <family val="1"/>
      <charset val="204"/>
    </font>
    <font>
      <b/>
      <i/>
      <sz val="10"/>
      <color rgb="FF000000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6" fillId="0" borderId="0"/>
    <xf numFmtId="0" fontId="7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</cellStyleXfs>
  <cellXfs count="62">
    <xf numFmtId="0" fontId="0" fillId="0" borderId="0" xfId="0"/>
    <xf numFmtId="0" fontId="9" fillId="2" borderId="1" xfId="0" applyFont="1" applyFill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0" xfId="0" applyFont="1"/>
    <xf numFmtId="49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2" fontId="8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167" fontId="9" fillId="2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10" applyFont="1" applyAlignment="1">
      <alignment horizontal="center" vertical="center" wrapText="1"/>
    </xf>
    <xf numFmtId="0" fontId="13" fillId="0" borderId="3" xfId="10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left" vertical="center" wrapText="1"/>
    </xf>
    <xf numFmtId="0" fontId="16" fillId="2" borderId="5" xfId="1" applyFont="1" applyFill="1" applyBorder="1" applyAlignment="1">
      <alignment horizontal="left" vertical="center" wrapText="1"/>
    </xf>
    <xf numFmtId="0" fontId="16" fillId="2" borderId="6" xfId="1" applyFont="1" applyFill="1" applyBorder="1" applyAlignment="1">
      <alignment horizontal="left" vertical="center" wrapText="1"/>
    </xf>
    <xf numFmtId="2" fontId="15" fillId="2" borderId="1" xfId="1" applyNumberFormat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center" vertical="center" wrapText="1"/>
    </xf>
    <xf numFmtId="0" fontId="15" fillId="2" borderId="6" xfId="1" applyFont="1" applyFill="1" applyBorder="1" applyAlignment="1">
      <alignment horizontal="center" vertical="center" wrapText="1"/>
    </xf>
    <xf numFmtId="0" fontId="17" fillId="0" borderId="0" xfId="0" applyFont="1"/>
    <xf numFmtId="0" fontId="1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/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3" fillId="0" borderId="0" xfId="11" applyFont="1" applyBorder="1" applyAlignment="1">
      <alignment horizontal="left" vertical="center"/>
    </xf>
    <xf numFmtId="0" fontId="24" fillId="0" borderId="0" xfId="11" applyFont="1"/>
    <xf numFmtId="0" fontId="23" fillId="0" borderId="7" xfId="11" applyFont="1" applyBorder="1" applyAlignment="1" applyProtection="1">
      <alignment horizontal="left" vertical="center" wrapText="1"/>
      <protection hidden="1"/>
    </xf>
    <xf numFmtId="0" fontId="23" fillId="0" borderId="0" xfId="11" applyFont="1" applyBorder="1" applyAlignment="1" applyProtection="1">
      <alignment horizontal="left" vertical="center" wrapText="1"/>
      <protection hidden="1"/>
    </xf>
    <xf numFmtId="0" fontId="25" fillId="0" borderId="0" xfId="0" applyFont="1" applyAlignment="1">
      <alignment horizontal="right" vertical="center"/>
    </xf>
  </cellXfs>
  <cellStyles count="12">
    <cellStyle name="Comma 2" xfId="2"/>
    <cellStyle name="Comma 3" xfId="3"/>
    <cellStyle name="Normal" xfId="0" builtinId="0"/>
    <cellStyle name="Normal 10" xfId="4"/>
    <cellStyle name="Normal 2" xfId="5"/>
    <cellStyle name="Normal 2 2" xfId="6"/>
    <cellStyle name="Normal 52" xfId="11"/>
    <cellStyle name="Normal 55" xfId="10"/>
    <cellStyle name="Обычный 2" xfId="1"/>
    <cellStyle name="Обычный 2 2" xfId="7"/>
    <cellStyle name="Обычный 3" xfId="8"/>
    <cellStyle name="Финансовый 2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view="pageBreakPreview" zoomScaleNormal="100" zoomScaleSheetLayoutView="100" workbookViewId="0">
      <selection activeCell="A10" sqref="A10:D10"/>
    </sheetView>
  </sheetViews>
  <sheetFormatPr defaultRowHeight="15"/>
  <cols>
    <col min="1" max="1" width="2.85546875" bestFit="1" customWidth="1"/>
    <col min="4" max="4" width="52.140625" customWidth="1"/>
    <col min="5" max="5" width="14.140625" bestFit="1" customWidth="1"/>
  </cols>
  <sheetData>
    <row r="1" spans="1:5">
      <c r="A1" s="32" t="s">
        <v>66</v>
      </c>
      <c r="B1" s="32"/>
      <c r="C1" s="32"/>
      <c r="D1" s="32"/>
      <c r="E1" s="32"/>
    </row>
    <row r="2" spans="1:5" ht="33.75" customHeight="1">
      <c r="A2" s="33"/>
      <c r="B2" s="33"/>
      <c r="C2" s="33"/>
      <c r="D2" s="33"/>
      <c r="E2" s="33"/>
    </row>
    <row r="3" spans="1:5" ht="45">
      <c r="A3" s="34" t="s">
        <v>55</v>
      </c>
      <c r="B3" s="35" t="s">
        <v>56</v>
      </c>
      <c r="C3" s="36"/>
      <c r="D3" s="37"/>
      <c r="E3" s="34" t="s">
        <v>57</v>
      </c>
    </row>
    <row r="4" spans="1:5" ht="40.5" customHeight="1">
      <c r="A4" s="38">
        <v>1</v>
      </c>
      <c r="B4" s="39" t="s">
        <v>65</v>
      </c>
      <c r="C4" s="40"/>
      <c r="D4" s="41"/>
      <c r="E4" s="42"/>
    </row>
    <row r="5" spans="1:5" ht="36.75" customHeight="1">
      <c r="A5" s="38">
        <v>2</v>
      </c>
      <c r="B5" s="39" t="s">
        <v>67</v>
      </c>
      <c r="C5" s="40"/>
      <c r="D5" s="41"/>
      <c r="E5" s="42"/>
    </row>
    <row r="6" spans="1:5" ht="29.25" customHeight="1">
      <c r="A6" s="38">
        <v>3</v>
      </c>
      <c r="B6" s="39" t="s">
        <v>68</v>
      </c>
      <c r="C6" s="40"/>
      <c r="D6" s="41"/>
      <c r="E6" s="42"/>
    </row>
    <row r="7" spans="1:5" ht="36.75" customHeight="1">
      <c r="A7" s="38">
        <v>4</v>
      </c>
      <c r="B7" s="39" t="s">
        <v>69</v>
      </c>
      <c r="C7" s="40"/>
      <c r="D7" s="41"/>
      <c r="E7" s="42"/>
    </row>
    <row r="8" spans="1:5" ht="28.5" customHeight="1">
      <c r="A8" s="38">
        <v>5</v>
      </c>
      <c r="B8" s="39" t="s">
        <v>70</v>
      </c>
      <c r="C8" s="40"/>
      <c r="D8" s="41"/>
      <c r="E8" s="42"/>
    </row>
    <row r="9" spans="1:5" ht="39.75" customHeight="1">
      <c r="A9" s="38">
        <v>6</v>
      </c>
      <c r="B9" s="39" t="s">
        <v>71</v>
      </c>
      <c r="C9" s="40"/>
      <c r="D9" s="41"/>
      <c r="E9" s="42"/>
    </row>
    <row r="10" spans="1:5">
      <c r="A10" s="43" t="s">
        <v>58</v>
      </c>
      <c r="B10" s="44"/>
      <c r="C10" s="44"/>
      <c r="D10" s="45"/>
      <c r="E10" s="42"/>
    </row>
    <row r="11" spans="1:5">
      <c r="A11" s="46"/>
      <c r="B11" s="46"/>
      <c r="C11" s="46"/>
      <c r="D11" s="46"/>
      <c r="E11" s="46"/>
    </row>
    <row r="12" spans="1:5">
      <c r="A12" s="47"/>
      <c r="B12" s="48"/>
      <c r="C12" s="48"/>
      <c r="D12" s="46"/>
      <c r="E12" s="46"/>
    </row>
    <row r="13" spans="1:5">
      <c r="A13" s="49"/>
      <c r="B13" s="50" t="s">
        <v>59</v>
      </c>
      <c r="C13" s="51"/>
      <c r="D13" s="52"/>
      <c r="E13" s="52"/>
    </row>
    <row r="14" spans="1:5">
      <c r="A14" s="53"/>
      <c r="B14" s="54"/>
      <c r="C14" s="55"/>
      <c r="D14" s="46"/>
      <c r="E14" s="46"/>
    </row>
    <row r="15" spans="1:5">
      <c r="A15" s="49"/>
      <c r="B15" s="56" t="s">
        <v>60</v>
      </c>
      <c r="C15" s="51"/>
      <c r="D15" s="52"/>
      <c r="E15" s="52"/>
    </row>
    <row r="16" spans="1:5">
      <c r="A16" s="46"/>
      <c r="B16" s="46"/>
      <c r="C16" s="46"/>
      <c r="D16" s="46"/>
      <c r="E16" s="46"/>
    </row>
  </sheetData>
  <mergeCells count="9">
    <mergeCell ref="B8:D8"/>
    <mergeCell ref="B9:D9"/>
    <mergeCell ref="A10:D10"/>
    <mergeCell ref="A1:E2"/>
    <mergeCell ref="B3:D3"/>
    <mergeCell ref="B4:D4"/>
    <mergeCell ref="B5:D5"/>
    <mergeCell ref="B6:D6"/>
    <mergeCell ref="B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view="pageBreakPreview" zoomScale="80" zoomScaleNormal="100" zoomScaleSheetLayoutView="80" workbookViewId="0">
      <selection activeCell="A24" sqref="A24:L37"/>
    </sheetView>
  </sheetViews>
  <sheetFormatPr defaultRowHeight="15"/>
  <cols>
    <col min="1" max="1" width="3.140625" style="19" customWidth="1"/>
    <col min="2" max="2" width="82.5703125" style="19" customWidth="1"/>
    <col min="3" max="3" width="7.85546875" style="19" customWidth="1"/>
    <col min="4" max="4" width="9" style="19" customWidth="1"/>
    <col min="5" max="5" width="9.85546875" style="19" customWidth="1"/>
    <col min="6" max="6" width="7" style="19" bestFit="1" customWidth="1"/>
    <col min="7" max="7" width="6.7109375" style="19" bestFit="1" customWidth="1"/>
    <col min="8" max="8" width="7" style="19" bestFit="1" customWidth="1"/>
    <col min="9" max="9" width="6.7109375" style="19" bestFit="1" customWidth="1"/>
    <col min="10" max="10" width="9.7109375" style="19" customWidth="1"/>
    <col min="11" max="11" width="11" style="19" bestFit="1" customWidth="1"/>
    <col min="12" max="12" width="6.7109375" style="19" bestFit="1" customWidth="1"/>
    <col min="13" max="230" width="9.140625" style="4"/>
    <col min="231" max="231" width="5" style="4" customWidth="1"/>
    <col min="232" max="232" width="47.28515625" style="4" customWidth="1"/>
    <col min="233" max="233" width="9.85546875" style="4" customWidth="1"/>
    <col min="234" max="234" width="9.42578125" style="4" customWidth="1"/>
    <col min="235" max="235" width="8.42578125" style="4" customWidth="1"/>
    <col min="236" max="236" width="11.140625" style="4" customWidth="1"/>
    <col min="237" max="237" width="8.5703125" style="4" customWidth="1"/>
    <col min="238" max="238" width="10.140625" style="4" customWidth="1"/>
    <col min="239" max="239" width="8.7109375" style="4" customWidth="1"/>
    <col min="240" max="240" width="9.7109375" style="4" customWidth="1"/>
    <col min="241" max="241" width="12.140625" style="4" customWidth="1"/>
    <col min="242" max="242" width="9.28515625" style="4" bestFit="1" customWidth="1"/>
    <col min="243" max="244" width="9.140625" style="4"/>
    <col min="245" max="245" width="9.28515625" style="4" bestFit="1" customWidth="1"/>
    <col min="246" max="486" width="9.140625" style="4"/>
    <col min="487" max="487" width="5" style="4" customWidth="1"/>
    <col min="488" max="488" width="47.28515625" style="4" customWidth="1"/>
    <col min="489" max="489" width="9.85546875" style="4" customWidth="1"/>
    <col min="490" max="490" width="9.42578125" style="4" customWidth="1"/>
    <col min="491" max="491" width="8.42578125" style="4" customWidth="1"/>
    <col min="492" max="492" width="11.140625" style="4" customWidth="1"/>
    <col min="493" max="493" width="8.5703125" style="4" customWidth="1"/>
    <col min="494" max="494" width="10.140625" style="4" customWidth="1"/>
    <col min="495" max="495" width="8.7109375" style="4" customWidth="1"/>
    <col min="496" max="496" width="9.7109375" style="4" customWidth="1"/>
    <col min="497" max="497" width="12.140625" style="4" customWidth="1"/>
    <col min="498" max="498" width="9.28515625" style="4" bestFit="1" customWidth="1"/>
    <col min="499" max="500" width="9.140625" style="4"/>
    <col min="501" max="501" width="9.28515625" style="4" bestFit="1" customWidth="1"/>
    <col min="502" max="742" width="9.140625" style="4"/>
    <col min="743" max="743" width="5" style="4" customWidth="1"/>
    <col min="744" max="744" width="47.28515625" style="4" customWidth="1"/>
    <col min="745" max="745" width="9.85546875" style="4" customWidth="1"/>
    <col min="746" max="746" width="9.42578125" style="4" customWidth="1"/>
    <col min="747" max="747" width="8.42578125" style="4" customWidth="1"/>
    <col min="748" max="748" width="11.140625" style="4" customWidth="1"/>
    <col min="749" max="749" width="8.5703125" style="4" customWidth="1"/>
    <col min="750" max="750" width="10.140625" style="4" customWidth="1"/>
    <col min="751" max="751" width="8.7109375" style="4" customWidth="1"/>
    <col min="752" max="752" width="9.7109375" style="4" customWidth="1"/>
    <col min="753" max="753" width="12.140625" style="4" customWidth="1"/>
    <col min="754" max="754" width="9.28515625" style="4" bestFit="1" customWidth="1"/>
    <col min="755" max="756" width="9.140625" style="4"/>
    <col min="757" max="757" width="9.28515625" style="4" bestFit="1" customWidth="1"/>
    <col min="758" max="998" width="9.140625" style="4"/>
    <col min="999" max="999" width="5" style="4" customWidth="1"/>
    <col min="1000" max="1000" width="47.28515625" style="4" customWidth="1"/>
    <col min="1001" max="1001" width="9.85546875" style="4" customWidth="1"/>
    <col min="1002" max="1002" width="9.42578125" style="4" customWidth="1"/>
    <col min="1003" max="1003" width="8.42578125" style="4" customWidth="1"/>
    <col min="1004" max="1004" width="11.140625" style="4" customWidth="1"/>
    <col min="1005" max="1005" width="8.5703125" style="4" customWidth="1"/>
    <col min="1006" max="1006" width="10.140625" style="4" customWidth="1"/>
    <col min="1007" max="1007" width="8.7109375" style="4" customWidth="1"/>
    <col min="1008" max="1008" width="9.7109375" style="4" customWidth="1"/>
    <col min="1009" max="1009" width="12.140625" style="4" customWidth="1"/>
    <col min="1010" max="1010" width="9.28515625" style="4" bestFit="1" customWidth="1"/>
    <col min="1011" max="1012" width="9.140625" style="4"/>
    <col min="1013" max="1013" width="9.28515625" style="4" bestFit="1" customWidth="1"/>
    <col min="1014" max="1254" width="9.140625" style="4"/>
    <col min="1255" max="1255" width="5" style="4" customWidth="1"/>
    <col min="1256" max="1256" width="47.28515625" style="4" customWidth="1"/>
    <col min="1257" max="1257" width="9.85546875" style="4" customWidth="1"/>
    <col min="1258" max="1258" width="9.42578125" style="4" customWidth="1"/>
    <col min="1259" max="1259" width="8.42578125" style="4" customWidth="1"/>
    <col min="1260" max="1260" width="11.140625" style="4" customWidth="1"/>
    <col min="1261" max="1261" width="8.5703125" style="4" customWidth="1"/>
    <col min="1262" max="1262" width="10.140625" style="4" customWidth="1"/>
    <col min="1263" max="1263" width="8.7109375" style="4" customWidth="1"/>
    <col min="1264" max="1264" width="9.7109375" style="4" customWidth="1"/>
    <col min="1265" max="1265" width="12.140625" style="4" customWidth="1"/>
    <col min="1266" max="1266" width="9.28515625" style="4" bestFit="1" customWidth="1"/>
    <col min="1267" max="1268" width="9.140625" style="4"/>
    <col min="1269" max="1269" width="9.28515625" style="4" bestFit="1" customWidth="1"/>
    <col min="1270" max="1510" width="9.140625" style="4"/>
    <col min="1511" max="1511" width="5" style="4" customWidth="1"/>
    <col min="1512" max="1512" width="47.28515625" style="4" customWidth="1"/>
    <col min="1513" max="1513" width="9.85546875" style="4" customWidth="1"/>
    <col min="1514" max="1514" width="9.42578125" style="4" customWidth="1"/>
    <col min="1515" max="1515" width="8.42578125" style="4" customWidth="1"/>
    <col min="1516" max="1516" width="11.140625" style="4" customWidth="1"/>
    <col min="1517" max="1517" width="8.5703125" style="4" customWidth="1"/>
    <col min="1518" max="1518" width="10.140625" style="4" customWidth="1"/>
    <col min="1519" max="1519" width="8.7109375" style="4" customWidth="1"/>
    <col min="1520" max="1520" width="9.7109375" style="4" customWidth="1"/>
    <col min="1521" max="1521" width="12.140625" style="4" customWidth="1"/>
    <col min="1522" max="1522" width="9.28515625" style="4" bestFit="1" customWidth="1"/>
    <col min="1523" max="1524" width="9.140625" style="4"/>
    <col min="1525" max="1525" width="9.28515625" style="4" bestFit="1" customWidth="1"/>
    <col min="1526" max="1766" width="9.140625" style="4"/>
    <col min="1767" max="1767" width="5" style="4" customWidth="1"/>
    <col min="1768" max="1768" width="47.28515625" style="4" customWidth="1"/>
    <col min="1769" max="1769" width="9.85546875" style="4" customWidth="1"/>
    <col min="1770" max="1770" width="9.42578125" style="4" customWidth="1"/>
    <col min="1771" max="1771" width="8.42578125" style="4" customWidth="1"/>
    <col min="1772" max="1772" width="11.140625" style="4" customWidth="1"/>
    <col min="1773" max="1773" width="8.5703125" style="4" customWidth="1"/>
    <col min="1774" max="1774" width="10.140625" style="4" customWidth="1"/>
    <col min="1775" max="1775" width="8.7109375" style="4" customWidth="1"/>
    <col min="1776" max="1776" width="9.7109375" style="4" customWidth="1"/>
    <col min="1777" max="1777" width="12.140625" style="4" customWidth="1"/>
    <col min="1778" max="1778" width="9.28515625" style="4" bestFit="1" customWidth="1"/>
    <col min="1779" max="1780" width="9.140625" style="4"/>
    <col min="1781" max="1781" width="9.28515625" style="4" bestFit="1" customWidth="1"/>
    <col min="1782" max="2022" width="9.140625" style="4"/>
    <col min="2023" max="2023" width="5" style="4" customWidth="1"/>
    <col min="2024" max="2024" width="47.28515625" style="4" customWidth="1"/>
    <col min="2025" max="2025" width="9.85546875" style="4" customWidth="1"/>
    <col min="2026" max="2026" width="9.42578125" style="4" customWidth="1"/>
    <col min="2027" max="2027" width="8.42578125" style="4" customWidth="1"/>
    <col min="2028" max="2028" width="11.140625" style="4" customWidth="1"/>
    <col min="2029" max="2029" width="8.5703125" style="4" customWidth="1"/>
    <col min="2030" max="2030" width="10.140625" style="4" customWidth="1"/>
    <col min="2031" max="2031" width="8.7109375" style="4" customWidth="1"/>
    <col min="2032" max="2032" width="9.7109375" style="4" customWidth="1"/>
    <col min="2033" max="2033" width="12.140625" style="4" customWidth="1"/>
    <col min="2034" max="2034" width="9.28515625" style="4" bestFit="1" customWidth="1"/>
    <col min="2035" max="2036" width="9.140625" style="4"/>
    <col min="2037" max="2037" width="9.28515625" style="4" bestFit="1" customWidth="1"/>
    <col min="2038" max="2278" width="9.140625" style="4"/>
    <col min="2279" max="2279" width="5" style="4" customWidth="1"/>
    <col min="2280" max="2280" width="47.28515625" style="4" customWidth="1"/>
    <col min="2281" max="2281" width="9.85546875" style="4" customWidth="1"/>
    <col min="2282" max="2282" width="9.42578125" style="4" customWidth="1"/>
    <col min="2283" max="2283" width="8.42578125" style="4" customWidth="1"/>
    <col min="2284" max="2284" width="11.140625" style="4" customWidth="1"/>
    <col min="2285" max="2285" width="8.5703125" style="4" customWidth="1"/>
    <col min="2286" max="2286" width="10.140625" style="4" customWidth="1"/>
    <col min="2287" max="2287" width="8.7109375" style="4" customWidth="1"/>
    <col min="2288" max="2288" width="9.7109375" style="4" customWidth="1"/>
    <col min="2289" max="2289" width="12.140625" style="4" customWidth="1"/>
    <col min="2290" max="2290" width="9.28515625" style="4" bestFit="1" customWidth="1"/>
    <col min="2291" max="2292" width="9.140625" style="4"/>
    <col min="2293" max="2293" width="9.28515625" style="4" bestFit="1" customWidth="1"/>
    <col min="2294" max="2534" width="9.140625" style="4"/>
    <col min="2535" max="2535" width="5" style="4" customWidth="1"/>
    <col min="2536" max="2536" width="47.28515625" style="4" customWidth="1"/>
    <col min="2537" max="2537" width="9.85546875" style="4" customWidth="1"/>
    <col min="2538" max="2538" width="9.42578125" style="4" customWidth="1"/>
    <col min="2539" max="2539" width="8.42578125" style="4" customWidth="1"/>
    <col min="2540" max="2540" width="11.140625" style="4" customWidth="1"/>
    <col min="2541" max="2541" width="8.5703125" style="4" customWidth="1"/>
    <col min="2542" max="2542" width="10.140625" style="4" customWidth="1"/>
    <col min="2543" max="2543" width="8.7109375" style="4" customWidth="1"/>
    <col min="2544" max="2544" width="9.7109375" style="4" customWidth="1"/>
    <col min="2545" max="2545" width="12.140625" style="4" customWidth="1"/>
    <col min="2546" max="2546" width="9.28515625" style="4" bestFit="1" customWidth="1"/>
    <col min="2547" max="2548" width="9.140625" style="4"/>
    <col min="2549" max="2549" width="9.28515625" style="4" bestFit="1" customWidth="1"/>
    <col min="2550" max="2790" width="9.140625" style="4"/>
    <col min="2791" max="2791" width="5" style="4" customWidth="1"/>
    <col min="2792" max="2792" width="47.28515625" style="4" customWidth="1"/>
    <col min="2793" max="2793" width="9.85546875" style="4" customWidth="1"/>
    <col min="2794" max="2794" width="9.42578125" style="4" customWidth="1"/>
    <col min="2795" max="2795" width="8.42578125" style="4" customWidth="1"/>
    <col min="2796" max="2796" width="11.140625" style="4" customWidth="1"/>
    <col min="2797" max="2797" width="8.5703125" style="4" customWidth="1"/>
    <col min="2798" max="2798" width="10.140625" style="4" customWidth="1"/>
    <col min="2799" max="2799" width="8.7109375" style="4" customWidth="1"/>
    <col min="2800" max="2800" width="9.7109375" style="4" customWidth="1"/>
    <col min="2801" max="2801" width="12.140625" style="4" customWidth="1"/>
    <col min="2802" max="2802" width="9.28515625" style="4" bestFit="1" customWidth="1"/>
    <col min="2803" max="2804" width="9.140625" style="4"/>
    <col min="2805" max="2805" width="9.28515625" style="4" bestFit="1" customWidth="1"/>
    <col min="2806" max="3046" width="9.140625" style="4"/>
    <col min="3047" max="3047" width="5" style="4" customWidth="1"/>
    <col min="3048" max="3048" width="47.28515625" style="4" customWidth="1"/>
    <col min="3049" max="3049" width="9.85546875" style="4" customWidth="1"/>
    <col min="3050" max="3050" width="9.42578125" style="4" customWidth="1"/>
    <col min="3051" max="3051" width="8.42578125" style="4" customWidth="1"/>
    <col min="3052" max="3052" width="11.140625" style="4" customWidth="1"/>
    <col min="3053" max="3053" width="8.5703125" style="4" customWidth="1"/>
    <col min="3054" max="3054" width="10.140625" style="4" customWidth="1"/>
    <col min="3055" max="3055" width="8.7109375" style="4" customWidth="1"/>
    <col min="3056" max="3056" width="9.7109375" style="4" customWidth="1"/>
    <col min="3057" max="3057" width="12.140625" style="4" customWidth="1"/>
    <col min="3058" max="3058" width="9.28515625" style="4" bestFit="1" customWidth="1"/>
    <col min="3059" max="3060" width="9.140625" style="4"/>
    <col min="3061" max="3061" width="9.28515625" style="4" bestFit="1" customWidth="1"/>
    <col min="3062" max="3302" width="9.140625" style="4"/>
    <col min="3303" max="3303" width="5" style="4" customWidth="1"/>
    <col min="3304" max="3304" width="47.28515625" style="4" customWidth="1"/>
    <col min="3305" max="3305" width="9.85546875" style="4" customWidth="1"/>
    <col min="3306" max="3306" width="9.42578125" style="4" customWidth="1"/>
    <col min="3307" max="3307" width="8.42578125" style="4" customWidth="1"/>
    <col min="3308" max="3308" width="11.140625" style="4" customWidth="1"/>
    <col min="3309" max="3309" width="8.5703125" style="4" customWidth="1"/>
    <col min="3310" max="3310" width="10.140625" style="4" customWidth="1"/>
    <col min="3311" max="3311" width="8.7109375" style="4" customWidth="1"/>
    <col min="3312" max="3312" width="9.7109375" style="4" customWidth="1"/>
    <col min="3313" max="3313" width="12.140625" style="4" customWidth="1"/>
    <col min="3314" max="3314" width="9.28515625" style="4" bestFit="1" customWidth="1"/>
    <col min="3315" max="3316" width="9.140625" style="4"/>
    <col min="3317" max="3317" width="9.28515625" style="4" bestFit="1" customWidth="1"/>
    <col min="3318" max="3558" width="9.140625" style="4"/>
    <col min="3559" max="3559" width="5" style="4" customWidth="1"/>
    <col min="3560" max="3560" width="47.28515625" style="4" customWidth="1"/>
    <col min="3561" max="3561" width="9.85546875" style="4" customWidth="1"/>
    <col min="3562" max="3562" width="9.42578125" style="4" customWidth="1"/>
    <col min="3563" max="3563" width="8.42578125" style="4" customWidth="1"/>
    <col min="3564" max="3564" width="11.140625" style="4" customWidth="1"/>
    <col min="3565" max="3565" width="8.5703125" style="4" customWidth="1"/>
    <col min="3566" max="3566" width="10.140625" style="4" customWidth="1"/>
    <col min="3567" max="3567" width="8.7109375" style="4" customWidth="1"/>
    <col min="3568" max="3568" width="9.7109375" style="4" customWidth="1"/>
    <col min="3569" max="3569" width="12.140625" style="4" customWidth="1"/>
    <col min="3570" max="3570" width="9.28515625" style="4" bestFit="1" customWidth="1"/>
    <col min="3571" max="3572" width="9.140625" style="4"/>
    <col min="3573" max="3573" width="9.28515625" style="4" bestFit="1" customWidth="1"/>
    <col min="3574" max="3814" width="9.140625" style="4"/>
    <col min="3815" max="3815" width="5" style="4" customWidth="1"/>
    <col min="3816" max="3816" width="47.28515625" style="4" customWidth="1"/>
    <col min="3817" max="3817" width="9.85546875" style="4" customWidth="1"/>
    <col min="3818" max="3818" width="9.42578125" style="4" customWidth="1"/>
    <col min="3819" max="3819" width="8.42578125" style="4" customWidth="1"/>
    <col min="3820" max="3820" width="11.140625" style="4" customWidth="1"/>
    <col min="3821" max="3821" width="8.5703125" style="4" customWidth="1"/>
    <col min="3822" max="3822" width="10.140625" style="4" customWidth="1"/>
    <col min="3823" max="3823" width="8.7109375" style="4" customWidth="1"/>
    <col min="3824" max="3824" width="9.7109375" style="4" customWidth="1"/>
    <col min="3825" max="3825" width="12.140625" style="4" customWidth="1"/>
    <col min="3826" max="3826" width="9.28515625" style="4" bestFit="1" customWidth="1"/>
    <col min="3827" max="3828" width="9.140625" style="4"/>
    <col min="3829" max="3829" width="9.28515625" style="4" bestFit="1" customWidth="1"/>
    <col min="3830" max="4070" width="9.140625" style="4"/>
    <col min="4071" max="4071" width="5" style="4" customWidth="1"/>
    <col min="4072" max="4072" width="47.28515625" style="4" customWidth="1"/>
    <col min="4073" max="4073" width="9.85546875" style="4" customWidth="1"/>
    <col min="4074" max="4074" width="9.42578125" style="4" customWidth="1"/>
    <col min="4075" max="4075" width="8.42578125" style="4" customWidth="1"/>
    <col min="4076" max="4076" width="11.140625" style="4" customWidth="1"/>
    <col min="4077" max="4077" width="8.5703125" style="4" customWidth="1"/>
    <col min="4078" max="4078" width="10.140625" style="4" customWidth="1"/>
    <col min="4079" max="4079" width="8.7109375" style="4" customWidth="1"/>
    <col min="4080" max="4080" width="9.7109375" style="4" customWidth="1"/>
    <col min="4081" max="4081" width="12.140625" style="4" customWidth="1"/>
    <col min="4082" max="4082" width="9.28515625" style="4" bestFit="1" customWidth="1"/>
    <col min="4083" max="4084" width="9.140625" style="4"/>
    <col min="4085" max="4085" width="9.28515625" style="4" bestFit="1" customWidth="1"/>
    <col min="4086" max="4326" width="9.140625" style="4"/>
    <col min="4327" max="4327" width="5" style="4" customWidth="1"/>
    <col min="4328" max="4328" width="47.28515625" style="4" customWidth="1"/>
    <col min="4329" max="4329" width="9.85546875" style="4" customWidth="1"/>
    <col min="4330" max="4330" width="9.42578125" style="4" customWidth="1"/>
    <col min="4331" max="4331" width="8.42578125" style="4" customWidth="1"/>
    <col min="4332" max="4332" width="11.140625" style="4" customWidth="1"/>
    <col min="4333" max="4333" width="8.5703125" style="4" customWidth="1"/>
    <col min="4334" max="4334" width="10.140625" style="4" customWidth="1"/>
    <col min="4335" max="4335" width="8.7109375" style="4" customWidth="1"/>
    <col min="4336" max="4336" width="9.7109375" style="4" customWidth="1"/>
    <col min="4337" max="4337" width="12.140625" style="4" customWidth="1"/>
    <col min="4338" max="4338" width="9.28515625" style="4" bestFit="1" customWidth="1"/>
    <col min="4339" max="4340" width="9.140625" style="4"/>
    <col min="4341" max="4341" width="9.28515625" style="4" bestFit="1" customWidth="1"/>
    <col min="4342" max="4582" width="9.140625" style="4"/>
    <col min="4583" max="4583" width="5" style="4" customWidth="1"/>
    <col min="4584" max="4584" width="47.28515625" style="4" customWidth="1"/>
    <col min="4585" max="4585" width="9.85546875" style="4" customWidth="1"/>
    <col min="4586" max="4586" width="9.42578125" style="4" customWidth="1"/>
    <col min="4587" max="4587" width="8.42578125" style="4" customWidth="1"/>
    <col min="4588" max="4588" width="11.140625" style="4" customWidth="1"/>
    <col min="4589" max="4589" width="8.5703125" style="4" customWidth="1"/>
    <col min="4590" max="4590" width="10.140625" style="4" customWidth="1"/>
    <col min="4591" max="4591" width="8.7109375" style="4" customWidth="1"/>
    <col min="4592" max="4592" width="9.7109375" style="4" customWidth="1"/>
    <col min="4593" max="4593" width="12.140625" style="4" customWidth="1"/>
    <col min="4594" max="4594" width="9.28515625" style="4" bestFit="1" customWidth="1"/>
    <col min="4595" max="4596" width="9.140625" style="4"/>
    <col min="4597" max="4597" width="9.28515625" style="4" bestFit="1" customWidth="1"/>
    <col min="4598" max="4838" width="9.140625" style="4"/>
    <col min="4839" max="4839" width="5" style="4" customWidth="1"/>
    <col min="4840" max="4840" width="47.28515625" style="4" customWidth="1"/>
    <col min="4841" max="4841" width="9.85546875" style="4" customWidth="1"/>
    <col min="4842" max="4842" width="9.42578125" style="4" customWidth="1"/>
    <col min="4843" max="4843" width="8.42578125" style="4" customWidth="1"/>
    <col min="4844" max="4844" width="11.140625" style="4" customWidth="1"/>
    <col min="4845" max="4845" width="8.5703125" style="4" customWidth="1"/>
    <col min="4846" max="4846" width="10.140625" style="4" customWidth="1"/>
    <col min="4847" max="4847" width="8.7109375" style="4" customWidth="1"/>
    <col min="4848" max="4848" width="9.7109375" style="4" customWidth="1"/>
    <col min="4849" max="4849" width="12.140625" style="4" customWidth="1"/>
    <col min="4850" max="4850" width="9.28515625" style="4" bestFit="1" customWidth="1"/>
    <col min="4851" max="4852" width="9.140625" style="4"/>
    <col min="4853" max="4853" width="9.28515625" style="4" bestFit="1" customWidth="1"/>
    <col min="4854" max="5094" width="9.140625" style="4"/>
    <col min="5095" max="5095" width="5" style="4" customWidth="1"/>
    <col min="5096" max="5096" width="47.28515625" style="4" customWidth="1"/>
    <col min="5097" max="5097" width="9.85546875" style="4" customWidth="1"/>
    <col min="5098" max="5098" width="9.42578125" style="4" customWidth="1"/>
    <col min="5099" max="5099" width="8.42578125" style="4" customWidth="1"/>
    <col min="5100" max="5100" width="11.140625" style="4" customWidth="1"/>
    <col min="5101" max="5101" width="8.5703125" style="4" customWidth="1"/>
    <col min="5102" max="5102" width="10.140625" style="4" customWidth="1"/>
    <col min="5103" max="5103" width="8.7109375" style="4" customWidth="1"/>
    <col min="5104" max="5104" width="9.7109375" style="4" customWidth="1"/>
    <col min="5105" max="5105" width="12.140625" style="4" customWidth="1"/>
    <col min="5106" max="5106" width="9.28515625" style="4" bestFit="1" customWidth="1"/>
    <col min="5107" max="5108" width="9.140625" style="4"/>
    <col min="5109" max="5109" width="9.28515625" style="4" bestFit="1" customWidth="1"/>
    <col min="5110" max="5350" width="9.140625" style="4"/>
    <col min="5351" max="5351" width="5" style="4" customWidth="1"/>
    <col min="5352" max="5352" width="47.28515625" style="4" customWidth="1"/>
    <col min="5353" max="5353" width="9.85546875" style="4" customWidth="1"/>
    <col min="5354" max="5354" width="9.42578125" style="4" customWidth="1"/>
    <col min="5355" max="5355" width="8.42578125" style="4" customWidth="1"/>
    <col min="5356" max="5356" width="11.140625" style="4" customWidth="1"/>
    <col min="5357" max="5357" width="8.5703125" style="4" customWidth="1"/>
    <col min="5358" max="5358" width="10.140625" style="4" customWidth="1"/>
    <col min="5359" max="5359" width="8.7109375" style="4" customWidth="1"/>
    <col min="5360" max="5360" width="9.7109375" style="4" customWidth="1"/>
    <col min="5361" max="5361" width="12.140625" style="4" customWidth="1"/>
    <col min="5362" max="5362" width="9.28515625" style="4" bestFit="1" customWidth="1"/>
    <col min="5363" max="5364" width="9.140625" style="4"/>
    <col min="5365" max="5365" width="9.28515625" style="4" bestFit="1" customWidth="1"/>
    <col min="5366" max="5606" width="9.140625" style="4"/>
    <col min="5607" max="5607" width="5" style="4" customWidth="1"/>
    <col min="5608" max="5608" width="47.28515625" style="4" customWidth="1"/>
    <col min="5609" max="5609" width="9.85546875" style="4" customWidth="1"/>
    <col min="5610" max="5610" width="9.42578125" style="4" customWidth="1"/>
    <col min="5611" max="5611" width="8.42578125" style="4" customWidth="1"/>
    <col min="5612" max="5612" width="11.140625" style="4" customWidth="1"/>
    <col min="5613" max="5613" width="8.5703125" style="4" customWidth="1"/>
    <col min="5614" max="5614" width="10.140625" style="4" customWidth="1"/>
    <col min="5615" max="5615" width="8.7109375" style="4" customWidth="1"/>
    <col min="5616" max="5616" width="9.7109375" style="4" customWidth="1"/>
    <col min="5617" max="5617" width="12.140625" style="4" customWidth="1"/>
    <col min="5618" max="5618" width="9.28515625" style="4" bestFit="1" customWidth="1"/>
    <col min="5619" max="5620" width="9.140625" style="4"/>
    <col min="5621" max="5621" width="9.28515625" style="4" bestFit="1" customWidth="1"/>
    <col min="5622" max="5862" width="9.140625" style="4"/>
    <col min="5863" max="5863" width="5" style="4" customWidth="1"/>
    <col min="5864" max="5864" width="47.28515625" style="4" customWidth="1"/>
    <col min="5865" max="5865" width="9.85546875" style="4" customWidth="1"/>
    <col min="5866" max="5866" width="9.42578125" style="4" customWidth="1"/>
    <col min="5867" max="5867" width="8.42578125" style="4" customWidth="1"/>
    <col min="5868" max="5868" width="11.140625" style="4" customWidth="1"/>
    <col min="5869" max="5869" width="8.5703125" style="4" customWidth="1"/>
    <col min="5870" max="5870" width="10.140625" style="4" customWidth="1"/>
    <col min="5871" max="5871" width="8.7109375" style="4" customWidth="1"/>
    <col min="5872" max="5872" width="9.7109375" style="4" customWidth="1"/>
    <col min="5873" max="5873" width="12.140625" style="4" customWidth="1"/>
    <col min="5874" max="5874" width="9.28515625" style="4" bestFit="1" customWidth="1"/>
    <col min="5875" max="5876" width="9.140625" style="4"/>
    <col min="5877" max="5877" width="9.28515625" style="4" bestFit="1" customWidth="1"/>
    <col min="5878" max="6118" width="9.140625" style="4"/>
    <col min="6119" max="6119" width="5" style="4" customWidth="1"/>
    <col min="6120" max="6120" width="47.28515625" style="4" customWidth="1"/>
    <col min="6121" max="6121" width="9.85546875" style="4" customWidth="1"/>
    <col min="6122" max="6122" width="9.42578125" style="4" customWidth="1"/>
    <col min="6123" max="6123" width="8.42578125" style="4" customWidth="1"/>
    <col min="6124" max="6124" width="11.140625" style="4" customWidth="1"/>
    <col min="6125" max="6125" width="8.5703125" style="4" customWidth="1"/>
    <col min="6126" max="6126" width="10.140625" style="4" customWidth="1"/>
    <col min="6127" max="6127" width="8.7109375" style="4" customWidth="1"/>
    <col min="6128" max="6128" width="9.7109375" style="4" customWidth="1"/>
    <col min="6129" max="6129" width="12.140625" style="4" customWidth="1"/>
    <col min="6130" max="6130" width="9.28515625" style="4" bestFit="1" customWidth="1"/>
    <col min="6131" max="6132" width="9.140625" style="4"/>
    <col min="6133" max="6133" width="9.28515625" style="4" bestFit="1" customWidth="1"/>
    <col min="6134" max="6374" width="9.140625" style="4"/>
    <col min="6375" max="6375" width="5" style="4" customWidth="1"/>
    <col min="6376" max="6376" width="47.28515625" style="4" customWidth="1"/>
    <col min="6377" max="6377" width="9.85546875" style="4" customWidth="1"/>
    <col min="6378" max="6378" width="9.42578125" style="4" customWidth="1"/>
    <col min="6379" max="6379" width="8.42578125" style="4" customWidth="1"/>
    <col min="6380" max="6380" width="11.140625" style="4" customWidth="1"/>
    <col min="6381" max="6381" width="8.5703125" style="4" customWidth="1"/>
    <col min="6382" max="6382" width="10.140625" style="4" customWidth="1"/>
    <col min="6383" max="6383" width="8.7109375" style="4" customWidth="1"/>
    <col min="6384" max="6384" width="9.7109375" style="4" customWidth="1"/>
    <col min="6385" max="6385" width="12.140625" style="4" customWidth="1"/>
    <col min="6386" max="6386" width="9.28515625" style="4" bestFit="1" customWidth="1"/>
    <col min="6387" max="6388" width="9.140625" style="4"/>
    <col min="6389" max="6389" width="9.28515625" style="4" bestFit="1" customWidth="1"/>
    <col min="6390" max="6630" width="9.140625" style="4"/>
    <col min="6631" max="6631" width="5" style="4" customWidth="1"/>
    <col min="6632" max="6632" width="47.28515625" style="4" customWidth="1"/>
    <col min="6633" max="6633" width="9.85546875" style="4" customWidth="1"/>
    <col min="6634" max="6634" width="9.42578125" style="4" customWidth="1"/>
    <col min="6635" max="6635" width="8.42578125" style="4" customWidth="1"/>
    <col min="6636" max="6636" width="11.140625" style="4" customWidth="1"/>
    <col min="6637" max="6637" width="8.5703125" style="4" customWidth="1"/>
    <col min="6638" max="6638" width="10.140625" style="4" customWidth="1"/>
    <col min="6639" max="6639" width="8.7109375" style="4" customWidth="1"/>
    <col min="6640" max="6640" width="9.7109375" style="4" customWidth="1"/>
    <col min="6641" max="6641" width="12.140625" style="4" customWidth="1"/>
    <col min="6642" max="6642" width="9.28515625" style="4" bestFit="1" customWidth="1"/>
    <col min="6643" max="6644" width="9.140625" style="4"/>
    <col min="6645" max="6645" width="9.28515625" style="4" bestFit="1" customWidth="1"/>
    <col min="6646" max="6886" width="9.140625" style="4"/>
    <col min="6887" max="6887" width="5" style="4" customWidth="1"/>
    <col min="6888" max="6888" width="47.28515625" style="4" customWidth="1"/>
    <col min="6889" max="6889" width="9.85546875" style="4" customWidth="1"/>
    <col min="6890" max="6890" width="9.42578125" style="4" customWidth="1"/>
    <col min="6891" max="6891" width="8.42578125" style="4" customWidth="1"/>
    <col min="6892" max="6892" width="11.140625" style="4" customWidth="1"/>
    <col min="6893" max="6893" width="8.5703125" style="4" customWidth="1"/>
    <col min="6894" max="6894" width="10.140625" style="4" customWidth="1"/>
    <col min="6895" max="6895" width="8.7109375" style="4" customWidth="1"/>
    <col min="6896" max="6896" width="9.7109375" style="4" customWidth="1"/>
    <col min="6897" max="6897" width="12.140625" style="4" customWidth="1"/>
    <col min="6898" max="6898" width="9.28515625" style="4" bestFit="1" customWidth="1"/>
    <col min="6899" max="6900" width="9.140625" style="4"/>
    <col min="6901" max="6901" width="9.28515625" style="4" bestFit="1" customWidth="1"/>
    <col min="6902" max="7142" width="9.140625" style="4"/>
    <col min="7143" max="7143" width="5" style="4" customWidth="1"/>
    <col min="7144" max="7144" width="47.28515625" style="4" customWidth="1"/>
    <col min="7145" max="7145" width="9.85546875" style="4" customWidth="1"/>
    <col min="7146" max="7146" width="9.42578125" style="4" customWidth="1"/>
    <col min="7147" max="7147" width="8.42578125" style="4" customWidth="1"/>
    <col min="7148" max="7148" width="11.140625" style="4" customWidth="1"/>
    <col min="7149" max="7149" width="8.5703125" style="4" customWidth="1"/>
    <col min="7150" max="7150" width="10.140625" style="4" customWidth="1"/>
    <col min="7151" max="7151" width="8.7109375" style="4" customWidth="1"/>
    <col min="7152" max="7152" width="9.7109375" style="4" customWidth="1"/>
    <col min="7153" max="7153" width="12.140625" style="4" customWidth="1"/>
    <col min="7154" max="7154" width="9.28515625" style="4" bestFit="1" customWidth="1"/>
    <col min="7155" max="7156" width="9.140625" style="4"/>
    <col min="7157" max="7157" width="9.28515625" style="4" bestFit="1" customWidth="1"/>
    <col min="7158" max="7398" width="9.140625" style="4"/>
    <col min="7399" max="7399" width="5" style="4" customWidth="1"/>
    <col min="7400" max="7400" width="47.28515625" style="4" customWidth="1"/>
    <col min="7401" max="7401" width="9.85546875" style="4" customWidth="1"/>
    <col min="7402" max="7402" width="9.42578125" style="4" customWidth="1"/>
    <col min="7403" max="7403" width="8.42578125" style="4" customWidth="1"/>
    <col min="7404" max="7404" width="11.140625" style="4" customWidth="1"/>
    <col min="7405" max="7405" width="8.5703125" style="4" customWidth="1"/>
    <col min="7406" max="7406" width="10.140625" style="4" customWidth="1"/>
    <col min="7407" max="7407" width="8.7109375" style="4" customWidth="1"/>
    <col min="7408" max="7408" width="9.7109375" style="4" customWidth="1"/>
    <col min="7409" max="7409" width="12.140625" style="4" customWidth="1"/>
    <col min="7410" max="7410" width="9.28515625" style="4" bestFit="1" customWidth="1"/>
    <col min="7411" max="7412" width="9.140625" style="4"/>
    <col min="7413" max="7413" width="9.28515625" style="4" bestFit="1" customWidth="1"/>
    <col min="7414" max="7654" width="9.140625" style="4"/>
    <col min="7655" max="7655" width="5" style="4" customWidth="1"/>
    <col min="7656" max="7656" width="47.28515625" style="4" customWidth="1"/>
    <col min="7657" max="7657" width="9.85546875" style="4" customWidth="1"/>
    <col min="7658" max="7658" width="9.42578125" style="4" customWidth="1"/>
    <col min="7659" max="7659" width="8.42578125" style="4" customWidth="1"/>
    <col min="7660" max="7660" width="11.140625" style="4" customWidth="1"/>
    <col min="7661" max="7661" width="8.5703125" style="4" customWidth="1"/>
    <col min="7662" max="7662" width="10.140625" style="4" customWidth="1"/>
    <col min="7663" max="7663" width="8.7109375" style="4" customWidth="1"/>
    <col min="7664" max="7664" width="9.7109375" style="4" customWidth="1"/>
    <col min="7665" max="7665" width="12.140625" style="4" customWidth="1"/>
    <col min="7666" max="7666" width="9.28515625" style="4" bestFit="1" customWidth="1"/>
    <col min="7667" max="7668" width="9.140625" style="4"/>
    <col min="7669" max="7669" width="9.28515625" style="4" bestFit="1" customWidth="1"/>
    <col min="7670" max="7910" width="9.140625" style="4"/>
    <col min="7911" max="7911" width="5" style="4" customWidth="1"/>
    <col min="7912" max="7912" width="47.28515625" style="4" customWidth="1"/>
    <col min="7913" max="7913" width="9.85546875" style="4" customWidth="1"/>
    <col min="7914" max="7914" width="9.42578125" style="4" customWidth="1"/>
    <col min="7915" max="7915" width="8.42578125" style="4" customWidth="1"/>
    <col min="7916" max="7916" width="11.140625" style="4" customWidth="1"/>
    <col min="7917" max="7917" width="8.5703125" style="4" customWidth="1"/>
    <col min="7918" max="7918" width="10.140625" style="4" customWidth="1"/>
    <col min="7919" max="7919" width="8.7109375" style="4" customWidth="1"/>
    <col min="7920" max="7920" width="9.7109375" style="4" customWidth="1"/>
    <col min="7921" max="7921" width="12.140625" style="4" customWidth="1"/>
    <col min="7922" max="7922" width="9.28515625" style="4" bestFit="1" customWidth="1"/>
    <col min="7923" max="7924" width="9.140625" style="4"/>
    <col min="7925" max="7925" width="9.28515625" style="4" bestFit="1" customWidth="1"/>
    <col min="7926" max="8166" width="9.140625" style="4"/>
    <col min="8167" max="8167" width="5" style="4" customWidth="1"/>
    <col min="8168" max="8168" width="47.28515625" style="4" customWidth="1"/>
    <col min="8169" max="8169" width="9.85546875" style="4" customWidth="1"/>
    <col min="8170" max="8170" width="9.42578125" style="4" customWidth="1"/>
    <col min="8171" max="8171" width="8.42578125" style="4" customWidth="1"/>
    <col min="8172" max="8172" width="11.140625" style="4" customWidth="1"/>
    <col min="8173" max="8173" width="8.5703125" style="4" customWidth="1"/>
    <col min="8174" max="8174" width="10.140625" style="4" customWidth="1"/>
    <col min="8175" max="8175" width="8.7109375" style="4" customWidth="1"/>
    <col min="8176" max="8176" width="9.7109375" style="4" customWidth="1"/>
    <col min="8177" max="8177" width="12.140625" style="4" customWidth="1"/>
    <col min="8178" max="8178" width="9.28515625" style="4" bestFit="1" customWidth="1"/>
    <col min="8179" max="8180" width="9.140625" style="4"/>
    <col min="8181" max="8181" width="9.28515625" style="4" bestFit="1" customWidth="1"/>
    <col min="8182" max="8422" width="9.140625" style="4"/>
    <col min="8423" max="8423" width="5" style="4" customWidth="1"/>
    <col min="8424" max="8424" width="47.28515625" style="4" customWidth="1"/>
    <col min="8425" max="8425" width="9.85546875" style="4" customWidth="1"/>
    <col min="8426" max="8426" width="9.42578125" style="4" customWidth="1"/>
    <col min="8427" max="8427" width="8.42578125" style="4" customWidth="1"/>
    <col min="8428" max="8428" width="11.140625" style="4" customWidth="1"/>
    <col min="8429" max="8429" width="8.5703125" style="4" customWidth="1"/>
    <col min="8430" max="8430" width="10.140625" style="4" customWidth="1"/>
    <col min="8431" max="8431" width="8.7109375" style="4" customWidth="1"/>
    <col min="8432" max="8432" width="9.7109375" style="4" customWidth="1"/>
    <col min="8433" max="8433" width="12.140625" style="4" customWidth="1"/>
    <col min="8434" max="8434" width="9.28515625" style="4" bestFit="1" customWidth="1"/>
    <col min="8435" max="8436" width="9.140625" style="4"/>
    <col min="8437" max="8437" width="9.28515625" style="4" bestFit="1" customWidth="1"/>
    <col min="8438" max="8678" width="9.140625" style="4"/>
    <col min="8679" max="8679" width="5" style="4" customWidth="1"/>
    <col min="8680" max="8680" width="47.28515625" style="4" customWidth="1"/>
    <col min="8681" max="8681" width="9.85546875" style="4" customWidth="1"/>
    <col min="8682" max="8682" width="9.42578125" style="4" customWidth="1"/>
    <col min="8683" max="8683" width="8.42578125" style="4" customWidth="1"/>
    <col min="8684" max="8684" width="11.140625" style="4" customWidth="1"/>
    <col min="8685" max="8685" width="8.5703125" style="4" customWidth="1"/>
    <col min="8686" max="8686" width="10.140625" style="4" customWidth="1"/>
    <col min="8687" max="8687" width="8.7109375" style="4" customWidth="1"/>
    <col min="8688" max="8688" width="9.7109375" style="4" customWidth="1"/>
    <col min="8689" max="8689" width="12.140625" style="4" customWidth="1"/>
    <col min="8690" max="8690" width="9.28515625" style="4" bestFit="1" customWidth="1"/>
    <col min="8691" max="8692" width="9.140625" style="4"/>
    <col min="8693" max="8693" width="9.28515625" style="4" bestFit="1" customWidth="1"/>
    <col min="8694" max="8934" width="9.140625" style="4"/>
    <col min="8935" max="8935" width="5" style="4" customWidth="1"/>
    <col min="8936" max="8936" width="47.28515625" style="4" customWidth="1"/>
    <col min="8937" max="8937" width="9.85546875" style="4" customWidth="1"/>
    <col min="8938" max="8938" width="9.42578125" style="4" customWidth="1"/>
    <col min="8939" max="8939" width="8.42578125" style="4" customWidth="1"/>
    <col min="8940" max="8940" width="11.140625" style="4" customWidth="1"/>
    <col min="8941" max="8941" width="8.5703125" style="4" customWidth="1"/>
    <col min="8942" max="8942" width="10.140625" style="4" customWidth="1"/>
    <col min="8943" max="8943" width="8.7109375" style="4" customWidth="1"/>
    <col min="8944" max="8944" width="9.7109375" style="4" customWidth="1"/>
    <col min="8945" max="8945" width="12.140625" style="4" customWidth="1"/>
    <col min="8946" max="8946" width="9.28515625" style="4" bestFit="1" customWidth="1"/>
    <col min="8947" max="8948" width="9.140625" style="4"/>
    <col min="8949" max="8949" width="9.28515625" style="4" bestFit="1" customWidth="1"/>
    <col min="8950" max="9190" width="9.140625" style="4"/>
    <col min="9191" max="9191" width="5" style="4" customWidth="1"/>
    <col min="9192" max="9192" width="47.28515625" style="4" customWidth="1"/>
    <col min="9193" max="9193" width="9.85546875" style="4" customWidth="1"/>
    <col min="9194" max="9194" width="9.42578125" style="4" customWidth="1"/>
    <col min="9195" max="9195" width="8.42578125" style="4" customWidth="1"/>
    <col min="9196" max="9196" width="11.140625" style="4" customWidth="1"/>
    <col min="9197" max="9197" width="8.5703125" style="4" customWidth="1"/>
    <col min="9198" max="9198" width="10.140625" style="4" customWidth="1"/>
    <col min="9199" max="9199" width="8.7109375" style="4" customWidth="1"/>
    <col min="9200" max="9200" width="9.7109375" style="4" customWidth="1"/>
    <col min="9201" max="9201" width="12.140625" style="4" customWidth="1"/>
    <col min="9202" max="9202" width="9.28515625" style="4" bestFit="1" customWidth="1"/>
    <col min="9203" max="9204" width="9.140625" style="4"/>
    <col min="9205" max="9205" width="9.28515625" style="4" bestFit="1" customWidth="1"/>
    <col min="9206" max="9446" width="9.140625" style="4"/>
    <col min="9447" max="9447" width="5" style="4" customWidth="1"/>
    <col min="9448" max="9448" width="47.28515625" style="4" customWidth="1"/>
    <col min="9449" max="9449" width="9.85546875" style="4" customWidth="1"/>
    <col min="9450" max="9450" width="9.42578125" style="4" customWidth="1"/>
    <col min="9451" max="9451" width="8.42578125" style="4" customWidth="1"/>
    <col min="9452" max="9452" width="11.140625" style="4" customWidth="1"/>
    <col min="9453" max="9453" width="8.5703125" style="4" customWidth="1"/>
    <col min="9454" max="9454" width="10.140625" style="4" customWidth="1"/>
    <col min="9455" max="9455" width="8.7109375" style="4" customWidth="1"/>
    <col min="9456" max="9456" width="9.7109375" style="4" customWidth="1"/>
    <col min="9457" max="9457" width="12.140625" style="4" customWidth="1"/>
    <col min="9458" max="9458" width="9.28515625" style="4" bestFit="1" customWidth="1"/>
    <col min="9459" max="9460" width="9.140625" style="4"/>
    <col min="9461" max="9461" width="9.28515625" style="4" bestFit="1" customWidth="1"/>
    <col min="9462" max="9702" width="9.140625" style="4"/>
    <col min="9703" max="9703" width="5" style="4" customWidth="1"/>
    <col min="9704" max="9704" width="47.28515625" style="4" customWidth="1"/>
    <col min="9705" max="9705" width="9.85546875" style="4" customWidth="1"/>
    <col min="9706" max="9706" width="9.42578125" style="4" customWidth="1"/>
    <col min="9707" max="9707" width="8.42578125" style="4" customWidth="1"/>
    <col min="9708" max="9708" width="11.140625" style="4" customWidth="1"/>
    <col min="9709" max="9709" width="8.5703125" style="4" customWidth="1"/>
    <col min="9710" max="9710" width="10.140625" style="4" customWidth="1"/>
    <col min="9711" max="9711" width="8.7109375" style="4" customWidth="1"/>
    <col min="9712" max="9712" width="9.7109375" style="4" customWidth="1"/>
    <col min="9713" max="9713" width="12.140625" style="4" customWidth="1"/>
    <col min="9714" max="9714" width="9.28515625" style="4" bestFit="1" customWidth="1"/>
    <col min="9715" max="9716" width="9.140625" style="4"/>
    <col min="9717" max="9717" width="9.28515625" style="4" bestFit="1" customWidth="1"/>
    <col min="9718" max="9958" width="9.140625" style="4"/>
    <col min="9959" max="9959" width="5" style="4" customWidth="1"/>
    <col min="9960" max="9960" width="47.28515625" style="4" customWidth="1"/>
    <col min="9961" max="9961" width="9.85546875" style="4" customWidth="1"/>
    <col min="9962" max="9962" width="9.42578125" style="4" customWidth="1"/>
    <col min="9963" max="9963" width="8.42578125" style="4" customWidth="1"/>
    <col min="9964" max="9964" width="11.140625" style="4" customWidth="1"/>
    <col min="9965" max="9965" width="8.5703125" style="4" customWidth="1"/>
    <col min="9966" max="9966" width="10.140625" style="4" customWidth="1"/>
    <col min="9967" max="9967" width="8.7109375" style="4" customWidth="1"/>
    <col min="9968" max="9968" width="9.7109375" style="4" customWidth="1"/>
    <col min="9969" max="9969" width="12.140625" style="4" customWidth="1"/>
    <col min="9970" max="9970" width="9.28515625" style="4" bestFit="1" customWidth="1"/>
    <col min="9971" max="9972" width="9.140625" style="4"/>
    <col min="9973" max="9973" width="9.28515625" style="4" bestFit="1" customWidth="1"/>
    <col min="9974" max="10214" width="9.140625" style="4"/>
    <col min="10215" max="10215" width="5" style="4" customWidth="1"/>
    <col min="10216" max="10216" width="47.28515625" style="4" customWidth="1"/>
    <col min="10217" max="10217" width="9.85546875" style="4" customWidth="1"/>
    <col min="10218" max="10218" width="9.42578125" style="4" customWidth="1"/>
    <col min="10219" max="10219" width="8.42578125" style="4" customWidth="1"/>
    <col min="10220" max="10220" width="11.140625" style="4" customWidth="1"/>
    <col min="10221" max="10221" width="8.5703125" style="4" customWidth="1"/>
    <col min="10222" max="10222" width="10.140625" style="4" customWidth="1"/>
    <col min="10223" max="10223" width="8.7109375" style="4" customWidth="1"/>
    <col min="10224" max="10224" width="9.7109375" style="4" customWidth="1"/>
    <col min="10225" max="10225" width="12.140625" style="4" customWidth="1"/>
    <col min="10226" max="10226" width="9.28515625" style="4" bestFit="1" customWidth="1"/>
    <col min="10227" max="10228" width="9.140625" style="4"/>
    <col min="10229" max="10229" width="9.28515625" style="4" bestFit="1" customWidth="1"/>
    <col min="10230" max="10470" width="9.140625" style="4"/>
    <col min="10471" max="10471" width="5" style="4" customWidth="1"/>
    <col min="10472" max="10472" width="47.28515625" style="4" customWidth="1"/>
    <col min="10473" max="10473" width="9.85546875" style="4" customWidth="1"/>
    <col min="10474" max="10474" width="9.42578125" style="4" customWidth="1"/>
    <col min="10475" max="10475" width="8.42578125" style="4" customWidth="1"/>
    <col min="10476" max="10476" width="11.140625" style="4" customWidth="1"/>
    <col min="10477" max="10477" width="8.5703125" style="4" customWidth="1"/>
    <col min="10478" max="10478" width="10.140625" style="4" customWidth="1"/>
    <col min="10479" max="10479" width="8.7109375" style="4" customWidth="1"/>
    <col min="10480" max="10480" width="9.7109375" style="4" customWidth="1"/>
    <col min="10481" max="10481" width="12.140625" style="4" customWidth="1"/>
    <col min="10482" max="10482" width="9.28515625" style="4" bestFit="1" customWidth="1"/>
    <col min="10483" max="10484" width="9.140625" style="4"/>
    <col min="10485" max="10485" width="9.28515625" style="4" bestFit="1" customWidth="1"/>
    <col min="10486" max="10726" width="9.140625" style="4"/>
    <col min="10727" max="10727" width="5" style="4" customWidth="1"/>
    <col min="10728" max="10728" width="47.28515625" style="4" customWidth="1"/>
    <col min="10729" max="10729" width="9.85546875" style="4" customWidth="1"/>
    <col min="10730" max="10730" width="9.42578125" style="4" customWidth="1"/>
    <col min="10731" max="10731" width="8.42578125" style="4" customWidth="1"/>
    <col min="10732" max="10732" width="11.140625" style="4" customWidth="1"/>
    <col min="10733" max="10733" width="8.5703125" style="4" customWidth="1"/>
    <col min="10734" max="10734" width="10.140625" style="4" customWidth="1"/>
    <col min="10735" max="10735" width="8.7109375" style="4" customWidth="1"/>
    <col min="10736" max="10736" width="9.7109375" style="4" customWidth="1"/>
    <col min="10737" max="10737" width="12.140625" style="4" customWidth="1"/>
    <col min="10738" max="10738" width="9.28515625" style="4" bestFit="1" customWidth="1"/>
    <col min="10739" max="10740" width="9.140625" style="4"/>
    <col min="10741" max="10741" width="9.28515625" style="4" bestFit="1" customWidth="1"/>
    <col min="10742" max="10982" width="9.140625" style="4"/>
    <col min="10983" max="10983" width="5" style="4" customWidth="1"/>
    <col min="10984" max="10984" width="47.28515625" style="4" customWidth="1"/>
    <col min="10985" max="10985" width="9.85546875" style="4" customWidth="1"/>
    <col min="10986" max="10986" width="9.42578125" style="4" customWidth="1"/>
    <col min="10987" max="10987" width="8.42578125" style="4" customWidth="1"/>
    <col min="10988" max="10988" width="11.140625" style="4" customWidth="1"/>
    <col min="10989" max="10989" width="8.5703125" style="4" customWidth="1"/>
    <col min="10990" max="10990" width="10.140625" style="4" customWidth="1"/>
    <col min="10991" max="10991" width="8.7109375" style="4" customWidth="1"/>
    <col min="10992" max="10992" width="9.7109375" style="4" customWidth="1"/>
    <col min="10993" max="10993" width="12.140625" style="4" customWidth="1"/>
    <col min="10994" max="10994" width="9.28515625" style="4" bestFit="1" customWidth="1"/>
    <col min="10995" max="10996" width="9.140625" style="4"/>
    <col min="10997" max="10997" width="9.28515625" style="4" bestFit="1" customWidth="1"/>
    <col min="10998" max="11238" width="9.140625" style="4"/>
    <col min="11239" max="11239" width="5" style="4" customWidth="1"/>
    <col min="11240" max="11240" width="47.28515625" style="4" customWidth="1"/>
    <col min="11241" max="11241" width="9.85546875" style="4" customWidth="1"/>
    <col min="11242" max="11242" width="9.42578125" style="4" customWidth="1"/>
    <col min="11243" max="11243" width="8.42578125" style="4" customWidth="1"/>
    <col min="11244" max="11244" width="11.140625" style="4" customWidth="1"/>
    <col min="11245" max="11245" width="8.5703125" style="4" customWidth="1"/>
    <col min="11246" max="11246" width="10.140625" style="4" customWidth="1"/>
    <col min="11247" max="11247" width="8.7109375" style="4" customWidth="1"/>
    <col min="11248" max="11248" width="9.7109375" style="4" customWidth="1"/>
    <col min="11249" max="11249" width="12.140625" style="4" customWidth="1"/>
    <col min="11250" max="11250" width="9.28515625" style="4" bestFit="1" customWidth="1"/>
    <col min="11251" max="11252" width="9.140625" style="4"/>
    <col min="11253" max="11253" width="9.28515625" style="4" bestFit="1" customWidth="1"/>
    <col min="11254" max="11494" width="9.140625" style="4"/>
    <col min="11495" max="11495" width="5" style="4" customWidth="1"/>
    <col min="11496" max="11496" width="47.28515625" style="4" customWidth="1"/>
    <col min="11497" max="11497" width="9.85546875" style="4" customWidth="1"/>
    <col min="11498" max="11498" width="9.42578125" style="4" customWidth="1"/>
    <col min="11499" max="11499" width="8.42578125" style="4" customWidth="1"/>
    <col min="11500" max="11500" width="11.140625" style="4" customWidth="1"/>
    <col min="11501" max="11501" width="8.5703125" style="4" customWidth="1"/>
    <col min="11502" max="11502" width="10.140625" style="4" customWidth="1"/>
    <col min="11503" max="11503" width="8.7109375" style="4" customWidth="1"/>
    <col min="11504" max="11504" width="9.7109375" style="4" customWidth="1"/>
    <col min="11505" max="11505" width="12.140625" style="4" customWidth="1"/>
    <col min="11506" max="11506" width="9.28515625" style="4" bestFit="1" customWidth="1"/>
    <col min="11507" max="11508" width="9.140625" style="4"/>
    <col min="11509" max="11509" width="9.28515625" style="4" bestFit="1" customWidth="1"/>
    <col min="11510" max="11750" width="9.140625" style="4"/>
    <col min="11751" max="11751" width="5" style="4" customWidth="1"/>
    <col min="11752" max="11752" width="47.28515625" style="4" customWidth="1"/>
    <col min="11753" max="11753" width="9.85546875" style="4" customWidth="1"/>
    <col min="11754" max="11754" width="9.42578125" style="4" customWidth="1"/>
    <col min="11755" max="11755" width="8.42578125" style="4" customWidth="1"/>
    <col min="11756" max="11756" width="11.140625" style="4" customWidth="1"/>
    <col min="11757" max="11757" width="8.5703125" style="4" customWidth="1"/>
    <col min="11758" max="11758" width="10.140625" style="4" customWidth="1"/>
    <col min="11759" max="11759" width="8.7109375" style="4" customWidth="1"/>
    <col min="11760" max="11760" width="9.7109375" style="4" customWidth="1"/>
    <col min="11761" max="11761" width="12.140625" style="4" customWidth="1"/>
    <col min="11762" max="11762" width="9.28515625" style="4" bestFit="1" customWidth="1"/>
    <col min="11763" max="11764" width="9.140625" style="4"/>
    <col min="11765" max="11765" width="9.28515625" style="4" bestFit="1" customWidth="1"/>
    <col min="11766" max="12006" width="9.140625" style="4"/>
    <col min="12007" max="12007" width="5" style="4" customWidth="1"/>
    <col min="12008" max="12008" width="47.28515625" style="4" customWidth="1"/>
    <col min="12009" max="12009" width="9.85546875" style="4" customWidth="1"/>
    <col min="12010" max="12010" width="9.42578125" style="4" customWidth="1"/>
    <col min="12011" max="12011" width="8.42578125" style="4" customWidth="1"/>
    <col min="12012" max="12012" width="11.140625" style="4" customWidth="1"/>
    <col min="12013" max="12013" width="8.5703125" style="4" customWidth="1"/>
    <col min="12014" max="12014" width="10.140625" style="4" customWidth="1"/>
    <col min="12015" max="12015" width="8.7109375" style="4" customWidth="1"/>
    <col min="12016" max="12016" width="9.7109375" style="4" customWidth="1"/>
    <col min="12017" max="12017" width="12.140625" style="4" customWidth="1"/>
    <col min="12018" max="12018" width="9.28515625" style="4" bestFit="1" customWidth="1"/>
    <col min="12019" max="12020" width="9.140625" style="4"/>
    <col min="12021" max="12021" width="9.28515625" style="4" bestFit="1" customWidth="1"/>
    <col min="12022" max="12262" width="9.140625" style="4"/>
    <col min="12263" max="12263" width="5" style="4" customWidth="1"/>
    <col min="12264" max="12264" width="47.28515625" style="4" customWidth="1"/>
    <col min="12265" max="12265" width="9.85546875" style="4" customWidth="1"/>
    <col min="12266" max="12266" width="9.42578125" style="4" customWidth="1"/>
    <col min="12267" max="12267" width="8.42578125" style="4" customWidth="1"/>
    <col min="12268" max="12268" width="11.140625" style="4" customWidth="1"/>
    <col min="12269" max="12269" width="8.5703125" style="4" customWidth="1"/>
    <col min="12270" max="12270" width="10.140625" style="4" customWidth="1"/>
    <col min="12271" max="12271" width="8.7109375" style="4" customWidth="1"/>
    <col min="12272" max="12272" width="9.7109375" style="4" customWidth="1"/>
    <col min="12273" max="12273" width="12.140625" style="4" customWidth="1"/>
    <col min="12274" max="12274" width="9.28515625" style="4" bestFit="1" customWidth="1"/>
    <col min="12275" max="12276" width="9.140625" style="4"/>
    <col min="12277" max="12277" width="9.28515625" style="4" bestFit="1" customWidth="1"/>
    <col min="12278" max="12518" width="9.140625" style="4"/>
    <col min="12519" max="12519" width="5" style="4" customWidth="1"/>
    <col min="12520" max="12520" width="47.28515625" style="4" customWidth="1"/>
    <col min="12521" max="12521" width="9.85546875" style="4" customWidth="1"/>
    <col min="12522" max="12522" width="9.42578125" style="4" customWidth="1"/>
    <col min="12523" max="12523" width="8.42578125" style="4" customWidth="1"/>
    <col min="12524" max="12524" width="11.140625" style="4" customWidth="1"/>
    <col min="12525" max="12525" width="8.5703125" style="4" customWidth="1"/>
    <col min="12526" max="12526" width="10.140625" style="4" customWidth="1"/>
    <col min="12527" max="12527" width="8.7109375" style="4" customWidth="1"/>
    <col min="12528" max="12528" width="9.7109375" style="4" customWidth="1"/>
    <col min="12529" max="12529" width="12.140625" style="4" customWidth="1"/>
    <col min="12530" max="12530" width="9.28515625" style="4" bestFit="1" customWidth="1"/>
    <col min="12531" max="12532" width="9.140625" style="4"/>
    <col min="12533" max="12533" width="9.28515625" style="4" bestFit="1" customWidth="1"/>
    <col min="12534" max="12774" width="9.140625" style="4"/>
    <col min="12775" max="12775" width="5" style="4" customWidth="1"/>
    <col min="12776" max="12776" width="47.28515625" style="4" customWidth="1"/>
    <col min="12777" max="12777" width="9.85546875" style="4" customWidth="1"/>
    <col min="12778" max="12778" width="9.42578125" style="4" customWidth="1"/>
    <col min="12779" max="12779" width="8.42578125" style="4" customWidth="1"/>
    <col min="12780" max="12780" width="11.140625" style="4" customWidth="1"/>
    <col min="12781" max="12781" width="8.5703125" style="4" customWidth="1"/>
    <col min="12782" max="12782" width="10.140625" style="4" customWidth="1"/>
    <col min="12783" max="12783" width="8.7109375" style="4" customWidth="1"/>
    <col min="12784" max="12784" width="9.7109375" style="4" customWidth="1"/>
    <col min="12785" max="12785" width="12.140625" style="4" customWidth="1"/>
    <col min="12786" max="12786" width="9.28515625" style="4" bestFit="1" customWidth="1"/>
    <col min="12787" max="12788" width="9.140625" style="4"/>
    <col min="12789" max="12789" width="9.28515625" style="4" bestFit="1" customWidth="1"/>
    <col min="12790" max="13030" width="9.140625" style="4"/>
    <col min="13031" max="13031" width="5" style="4" customWidth="1"/>
    <col min="13032" max="13032" width="47.28515625" style="4" customWidth="1"/>
    <col min="13033" max="13033" width="9.85546875" style="4" customWidth="1"/>
    <col min="13034" max="13034" width="9.42578125" style="4" customWidth="1"/>
    <col min="13035" max="13035" width="8.42578125" style="4" customWidth="1"/>
    <col min="13036" max="13036" width="11.140625" style="4" customWidth="1"/>
    <col min="13037" max="13037" width="8.5703125" style="4" customWidth="1"/>
    <col min="13038" max="13038" width="10.140625" style="4" customWidth="1"/>
    <col min="13039" max="13039" width="8.7109375" style="4" customWidth="1"/>
    <col min="13040" max="13040" width="9.7109375" style="4" customWidth="1"/>
    <col min="13041" max="13041" width="12.140625" style="4" customWidth="1"/>
    <col min="13042" max="13042" width="9.28515625" style="4" bestFit="1" customWidth="1"/>
    <col min="13043" max="13044" width="9.140625" style="4"/>
    <col min="13045" max="13045" width="9.28515625" style="4" bestFit="1" customWidth="1"/>
    <col min="13046" max="13286" width="9.140625" style="4"/>
    <col min="13287" max="13287" width="5" style="4" customWidth="1"/>
    <col min="13288" max="13288" width="47.28515625" style="4" customWidth="1"/>
    <col min="13289" max="13289" width="9.85546875" style="4" customWidth="1"/>
    <col min="13290" max="13290" width="9.42578125" style="4" customWidth="1"/>
    <col min="13291" max="13291" width="8.42578125" style="4" customWidth="1"/>
    <col min="13292" max="13292" width="11.140625" style="4" customWidth="1"/>
    <col min="13293" max="13293" width="8.5703125" style="4" customWidth="1"/>
    <col min="13294" max="13294" width="10.140625" style="4" customWidth="1"/>
    <col min="13295" max="13295" width="8.7109375" style="4" customWidth="1"/>
    <col min="13296" max="13296" width="9.7109375" style="4" customWidth="1"/>
    <col min="13297" max="13297" width="12.140625" style="4" customWidth="1"/>
    <col min="13298" max="13298" width="9.28515625" style="4" bestFit="1" customWidth="1"/>
    <col min="13299" max="13300" width="9.140625" style="4"/>
    <col min="13301" max="13301" width="9.28515625" style="4" bestFit="1" customWidth="1"/>
    <col min="13302" max="13542" width="9.140625" style="4"/>
    <col min="13543" max="13543" width="5" style="4" customWidth="1"/>
    <col min="13544" max="13544" width="47.28515625" style="4" customWidth="1"/>
    <col min="13545" max="13545" width="9.85546875" style="4" customWidth="1"/>
    <col min="13546" max="13546" width="9.42578125" style="4" customWidth="1"/>
    <col min="13547" max="13547" width="8.42578125" style="4" customWidth="1"/>
    <col min="13548" max="13548" width="11.140625" style="4" customWidth="1"/>
    <col min="13549" max="13549" width="8.5703125" style="4" customWidth="1"/>
    <col min="13550" max="13550" width="10.140625" style="4" customWidth="1"/>
    <col min="13551" max="13551" width="8.7109375" style="4" customWidth="1"/>
    <col min="13552" max="13552" width="9.7109375" style="4" customWidth="1"/>
    <col min="13553" max="13553" width="12.140625" style="4" customWidth="1"/>
    <col min="13554" max="13554" width="9.28515625" style="4" bestFit="1" customWidth="1"/>
    <col min="13555" max="13556" width="9.140625" style="4"/>
    <col min="13557" max="13557" width="9.28515625" style="4" bestFit="1" customWidth="1"/>
    <col min="13558" max="13798" width="9.140625" style="4"/>
    <col min="13799" max="13799" width="5" style="4" customWidth="1"/>
    <col min="13800" max="13800" width="47.28515625" style="4" customWidth="1"/>
    <col min="13801" max="13801" width="9.85546875" style="4" customWidth="1"/>
    <col min="13802" max="13802" width="9.42578125" style="4" customWidth="1"/>
    <col min="13803" max="13803" width="8.42578125" style="4" customWidth="1"/>
    <col min="13804" max="13804" width="11.140625" style="4" customWidth="1"/>
    <col min="13805" max="13805" width="8.5703125" style="4" customWidth="1"/>
    <col min="13806" max="13806" width="10.140625" style="4" customWidth="1"/>
    <col min="13807" max="13807" width="8.7109375" style="4" customWidth="1"/>
    <col min="13808" max="13808" width="9.7109375" style="4" customWidth="1"/>
    <col min="13809" max="13809" width="12.140625" style="4" customWidth="1"/>
    <col min="13810" max="13810" width="9.28515625" style="4" bestFit="1" customWidth="1"/>
    <col min="13811" max="13812" width="9.140625" style="4"/>
    <col min="13813" max="13813" width="9.28515625" style="4" bestFit="1" customWidth="1"/>
    <col min="13814" max="14054" width="9.140625" style="4"/>
    <col min="14055" max="14055" width="5" style="4" customWidth="1"/>
    <col min="14056" max="14056" width="47.28515625" style="4" customWidth="1"/>
    <col min="14057" max="14057" width="9.85546875" style="4" customWidth="1"/>
    <col min="14058" max="14058" width="9.42578125" style="4" customWidth="1"/>
    <col min="14059" max="14059" width="8.42578125" style="4" customWidth="1"/>
    <col min="14060" max="14060" width="11.140625" style="4" customWidth="1"/>
    <col min="14061" max="14061" width="8.5703125" style="4" customWidth="1"/>
    <col min="14062" max="14062" width="10.140625" style="4" customWidth="1"/>
    <col min="14063" max="14063" width="8.7109375" style="4" customWidth="1"/>
    <col min="14064" max="14064" width="9.7109375" style="4" customWidth="1"/>
    <col min="14065" max="14065" width="12.140625" style="4" customWidth="1"/>
    <col min="14066" max="14066" width="9.28515625" style="4" bestFit="1" customWidth="1"/>
    <col min="14067" max="14068" width="9.140625" style="4"/>
    <col min="14069" max="14069" width="9.28515625" style="4" bestFit="1" customWidth="1"/>
    <col min="14070" max="14310" width="9.140625" style="4"/>
    <col min="14311" max="14311" width="5" style="4" customWidth="1"/>
    <col min="14312" max="14312" width="47.28515625" style="4" customWidth="1"/>
    <col min="14313" max="14313" width="9.85546875" style="4" customWidth="1"/>
    <col min="14314" max="14314" width="9.42578125" style="4" customWidth="1"/>
    <col min="14315" max="14315" width="8.42578125" style="4" customWidth="1"/>
    <col min="14316" max="14316" width="11.140625" style="4" customWidth="1"/>
    <col min="14317" max="14317" width="8.5703125" style="4" customWidth="1"/>
    <col min="14318" max="14318" width="10.140625" style="4" customWidth="1"/>
    <col min="14319" max="14319" width="8.7109375" style="4" customWidth="1"/>
    <col min="14320" max="14320" width="9.7109375" style="4" customWidth="1"/>
    <col min="14321" max="14321" width="12.140625" style="4" customWidth="1"/>
    <col min="14322" max="14322" width="9.28515625" style="4" bestFit="1" customWidth="1"/>
    <col min="14323" max="14324" width="9.140625" style="4"/>
    <col min="14325" max="14325" width="9.28515625" style="4" bestFit="1" customWidth="1"/>
    <col min="14326" max="14566" width="9.140625" style="4"/>
    <col min="14567" max="14567" width="5" style="4" customWidth="1"/>
    <col min="14568" max="14568" width="47.28515625" style="4" customWidth="1"/>
    <col min="14569" max="14569" width="9.85546875" style="4" customWidth="1"/>
    <col min="14570" max="14570" width="9.42578125" style="4" customWidth="1"/>
    <col min="14571" max="14571" width="8.42578125" style="4" customWidth="1"/>
    <col min="14572" max="14572" width="11.140625" style="4" customWidth="1"/>
    <col min="14573" max="14573" width="8.5703125" style="4" customWidth="1"/>
    <col min="14574" max="14574" width="10.140625" style="4" customWidth="1"/>
    <col min="14575" max="14575" width="8.7109375" style="4" customWidth="1"/>
    <col min="14576" max="14576" width="9.7109375" style="4" customWidth="1"/>
    <col min="14577" max="14577" width="12.140625" style="4" customWidth="1"/>
    <col min="14578" max="14578" width="9.28515625" style="4" bestFit="1" customWidth="1"/>
    <col min="14579" max="14580" width="9.140625" style="4"/>
    <col min="14581" max="14581" width="9.28515625" style="4" bestFit="1" customWidth="1"/>
    <col min="14582" max="14822" width="9.140625" style="4"/>
    <col min="14823" max="14823" width="5" style="4" customWidth="1"/>
    <col min="14824" max="14824" width="47.28515625" style="4" customWidth="1"/>
    <col min="14825" max="14825" width="9.85546875" style="4" customWidth="1"/>
    <col min="14826" max="14826" width="9.42578125" style="4" customWidth="1"/>
    <col min="14827" max="14827" width="8.42578125" style="4" customWidth="1"/>
    <col min="14828" max="14828" width="11.140625" style="4" customWidth="1"/>
    <col min="14829" max="14829" width="8.5703125" style="4" customWidth="1"/>
    <col min="14830" max="14830" width="10.140625" style="4" customWidth="1"/>
    <col min="14831" max="14831" width="8.7109375" style="4" customWidth="1"/>
    <col min="14832" max="14832" width="9.7109375" style="4" customWidth="1"/>
    <col min="14833" max="14833" width="12.140625" style="4" customWidth="1"/>
    <col min="14834" max="14834" width="9.28515625" style="4" bestFit="1" customWidth="1"/>
    <col min="14835" max="14836" width="9.140625" style="4"/>
    <col min="14837" max="14837" width="9.28515625" style="4" bestFit="1" customWidth="1"/>
    <col min="14838" max="15078" width="9.140625" style="4"/>
    <col min="15079" max="15079" width="5" style="4" customWidth="1"/>
    <col min="15080" max="15080" width="47.28515625" style="4" customWidth="1"/>
    <col min="15081" max="15081" width="9.85546875" style="4" customWidth="1"/>
    <col min="15082" max="15082" width="9.42578125" style="4" customWidth="1"/>
    <col min="15083" max="15083" width="8.42578125" style="4" customWidth="1"/>
    <col min="15084" max="15084" width="11.140625" style="4" customWidth="1"/>
    <col min="15085" max="15085" width="8.5703125" style="4" customWidth="1"/>
    <col min="15086" max="15086" width="10.140625" style="4" customWidth="1"/>
    <col min="15087" max="15087" width="8.7109375" style="4" customWidth="1"/>
    <col min="15088" max="15088" width="9.7109375" style="4" customWidth="1"/>
    <col min="15089" max="15089" width="12.140625" style="4" customWidth="1"/>
    <col min="15090" max="15090" width="9.28515625" style="4" bestFit="1" customWidth="1"/>
    <col min="15091" max="15092" width="9.140625" style="4"/>
    <col min="15093" max="15093" width="9.28515625" style="4" bestFit="1" customWidth="1"/>
    <col min="15094" max="15334" width="9.140625" style="4"/>
    <col min="15335" max="15335" width="5" style="4" customWidth="1"/>
    <col min="15336" max="15336" width="47.28515625" style="4" customWidth="1"/>
    <col min="15337" max="15337" width="9.85546875" style="4" customWidth="1"/>
    <col min="15338" max="15338" width="9.42578125" style="4" customWidth="1"/>
    <col min="15339" max="15339" width="8.42578125" style="4" customWidth="1"/>
    <col min="15340" max="15340" width="11.140625" style="4" customWidth="1"/>
    <col min="15341" max="15341" width="8.5703125" style="4" customWidth="1"/>
    <col min="15342" max="15342" width="10.140625" style="4" customWidth="1"/>
    <col min="15343" max="15343" width="8.7109375" style="4" customWidth="1"/>
    <col min="15344" max="15344" width="9.7109375" style="4" customWidth="1"/>
    <col min="15345" max="15345" width="12.140625" style="4" customWidth="1"/>
    <col min="15346" max="15346" width="9.28515625" style="4" bestFit="1" customWidth="1"/>
    <col min="15347" max="15348" width="9.140625" style="4"/>
    <col min="15349" max="15349" width="9.28515625" style="4" bestFit="1" customWidth="1"/>
    <col min="15350" max="15590" width="9.140625" style="4"/>
    <col min="15591" max="15591" width="5" style="4" customWidth="1"/>
    <col min="15592" max="15592" width="47.28515625" style="4" customWidth="1"/>
    <col min="15593" max="15593" width="9.85546875" style="4" customWidth="1"/>
    <col min="15594" max="15594" width="9.42578125" style="4" customWidth="1"/>
    <col min="15595" max="15595" width="8.42578125" style="4" customWidth="1"/>
    <col min="15596" max="15596" width="11.140625" style="4" customWidth="1"/>
    <col min="15597" max="15597" width="8.5703125" style="4" customWidth="1"/>
    <col min="15598" max="15598" width="10.140625" style="4" customWidth="1"/>
    <col min="15599" max="15599" width="8.7109375" style="4" customWidth="1"/>
    <col min="15600" max="15600" width="9.7109375" style="4" customWidth="1"/>
    <col min="15601" max="15601" width="12.140625" style="4" customWidth="1"/>
    <col min="15602" max="15602" width="9.28515625" style="4" bestFit="1" customWidth="1"/>
    <col min="15603" max="15604" width="9.140625" style="4"/>
    <col min="15605" max="15605" width="9.28515625" style="4" bestFit="1" customWidth="1"/>
    <col min="15606" max="15846" width="9.140625" style="4"/>
    <col min="15847" max="15847" width="5" style="4" customWidth="1"/>
    <col min="15848" max="15848" width="47.28515625" style="4" customWidth="1"/>
    <col min="15849" max="15849" width="9.85546875" style="4" customWidth="1"/>
    <col min="15850" max="15850" width="9.42578125" style="4" customWidth="1"/>
    <col min="15851" max="15851" width="8.42578125" style="4" customWidth="1"/>
    <col min="15852" max="15852" width="11.140625" style="4" customWidth="1"/>
    <col min="15853" max="15853" width="8.5703125" style="4" customWidth="1"/>
    <col min="15854" max="15854" width="10.140625" style="4" customWidth="1"/>
    <col min="15855" max="15855" width="8.7109375" style="4" customWidth="1"/>
    <col min="15856" max="15856" width="9.7109375" style="4" customWidth="1"/>
    <col min="15857" max="15857" width="12.140625" style="4" customWidth="1"/>
    <col min="15858" max="15858" width="9.28515625" style="4" bestFit="1" customWidth="1"/>
    <col min="15859" max="15860" width="9.140625" style="4"/>
    <col min="15861" max="15861" width="9.28515625" style="4" bestFit="1" customWidth="1"/>
    <col min="15862" max="16384" width="9.140625" style="4"/>
  </cols>
  <sheetData>
    <row r="1" spans="1:12" ht="46.5" customHeight="1">
      <c r="A1" s="27" t="s">
        <v>40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30" customHeight="1">
      <c r="A2" s="30" t="s">
        <v>0</v>
      </c>
      <c r="B2" s="30" t="s">
        <v>11</v>
      </c>
      <c r="C2" s="30" t="s">
        <v>7</v>
      </c>
      <c r="D2" s="31" t="s">
        <v>8</v>
      </c>
      <c r="E2" s="31" t="s">
        <v>9</v>
      </c>
      <c r="F2" s="29" t="s">
        <v>5</v>
      </c>
      <c r="G2" s="29"/>
      <c r="H2" s="28" t="s">
        <v>6</v>
      </c>
      <c r="I2" s="28"/>
      <c r="J2" s="28" t="s">
        <v>35</v>
      </c>
      <c r="K2" s="28"/>
      <c r="L2" s="29" t="s">
        <v>4</v>
      </c>
    </row>
    <row r="3" spans="1:12" ht="30" customHeight="1">
      <c r="A3" s="30"/>
      <c r="B3" s="30"/>
      <c r="C3" s="30"/>
      <c r="D3" s="31"/>
      <c r="E3" s="31"/>
      <c r="F3" s="5" t="s">
        <v>10</v>
      </c>
      <c r="G3" s="6" t="s">
        <v>4</v>
      </c>
      <c r="H3" s="5" t="s">
        <v>10</v>
      </c>
      <c r="I3" s="6" t="s">
        <v>4</v>
      </c>
      <c r="J3" s="5" t="s">
        <v>10</v>
      </c>
      <c r="K3" s="6" t="s">
        <v>4</v>
      </c>
      <c r="L3" s="29"/>
    </row>
    <row r="4" spans="1:12" ht="30">
      <c r="A4" s="22">
        <v>1</v>
      </c>
      <c r="B4" s="1" t="s">
        <v>46</v>
      </c>
      <c r="C4" s="7" t="s">
        <v>33</v>
      </c>
      <c r="D4" s="7"/>
      <c r="E4" s="9">
        <f>(E8+E9)*2*0.054+E12*0.036</f>
        <v>0.82799999999999996</v>
      </c>
      <c r="F4" s="10"/>
      <c r="G4" s="9"/>
      <c r="H4" s="10"/>
      <c r="I4" s="9"/>
      <c r="J4" s="10"/>
      <c r="K4" s="9"/>
      <c r="L4" s="9"/>
    </row>
    <row r="5" spans="1:12" ht="45">
      <c r="A5" s="22">
        <v>2</v>
      </c>
      <c r="B5" s="1" t="s">
        <v>47</v>
      </c>
      <c r="C5" s="7" t="s">
        <v>3</v>
      </c>
      <c r="D5" s="7"/>
      <c r="E5" s="14">
        <f>E8*2+E9*2+E12</f>
        <v>21</v>
      </c>
      <c r="F5" s="20"/>
      <c r="G5" s="9"/>
      <c r="H5" s="10"/>
      <c r="I5" s="9"/>
      <c r="J5" s="10"/>
      <c r="K5" s="9"/>
      <c r="L5" s="9"/>
    </row>
    <row r="6" spans="1:12">
      <c r="A6" s="22">
        <v>3</v>
      </c>
      <c r="B6" s="1" t="s">
        <v>14</v>
      </c>
      <c r="C6" s="7" t="s">
        <v>12</v>
      </c>
      <c r="D6" s="7">
        <v>1.5</v>
      </c>
      <c r="E6" s="8">
        <f>D6*E5</f>
        <v>31.5</v>
      </c>
      <c r="F6" s="8"/>
      <c r="G6" s="9"/>
      <c r="H6" s="10"/>
      <c r="I6" s="9"/>
      <c r="J6" s="10"/>
      <c r="K6" s="9"/>
      <c r="L6" s="9"/>
    </row>
    <row r="7" spans="1:12">
      <c r="A7" s="22">
        <v>4</v>
      </c>
      <c r="B7" s="1" t="s">
        <v>30</v>
      </c>
      <c r="C7" s="7" t="s">
        <v>31</v>
      </c>
      <c r="D7" s="11">
        <f>0.63/1000*0.4</f>
        <v>2.52E-4</v>
      </c>
      <c r="E7" s="21">
        <f>E5*D7</f>
        <v>5.2919999999999998E-3</v>
      </c>
      <c r="F7" s="8"/>
      <c r="G7" s="9"/>
      <c r="H7" s="10"/>
      <c r="I7" s="9"/>
      <c r="J7" s="10"/>
      <c r="K7" s="9"/>
      <c r="L7" s="9"/>
    </row>
    <row r="8" spans="1:12">
      <c r="A8" s="22">
        <v>5</v>
      </c>
      <c r="B8" s="1" t="s">
        <v>29</v>
      </c>
      <c r="C8" s="7" t="s">
        <v>3</v>
      </c>
      <c r="D8" s="7"/>
      <c r="E8" s="7">
        <v>2</v>
      </c>
      <c r="F8" s="12"/>
      <c r="G8" s="9"/>
      <c r="H8" s="10"/>
      <c r="I8" s="9"/>
      <c r="J8" s="10"/>
      <c r="K8" s="9"/>
      <c r="L8" s="9"/>
    </row>
    <row r="9" spans="1:12">
      <c r="A9" s="22">
        <v>6</v>
      </c>
      <c r="B9" s="1" t="s">
        <v>28</v>
      </c>
      <c r="C9" s="7" t="s">
        <v>3</v>
      </c>
      <c r="D9" s="7"/>
      <c r="E9" s="7">
        <v>0</v>
      </c>
      <c r="F9" s="12"/>
      <c r="G9" s="9"/>
      <c r="H9" s="10"/>
      <c r="I9" s="9"/>
      <c r="J9" s="10"/>
      <c r="K9" s="9"/>
      <c r="L9" s="9"/>
    </row>
    <row r="10" spans="1:12">
      <c r="A10" s="22">
        <v>7</v>
      </c>
      <c r="B10" s="1" t="s">
        <v>15</v>
      </c>
      <c r="C10" s="7" t="s">
        <v>3</v>
      </c>
      <c r="D10" s="7"/>
      <c r="E10" s="7">
        <v>15</v>
      </c>
      <c r="F10" s="12"/>
      <c r="G10" s="9"/>
      <c r="H10" s="10"/>
      <c r="I10" s="9"/>
      <c r="J10" s="10"/>
      <c r="K10" s="9"/>
      <c r="L10" s="9"/>
    </row>
    <row r="11" spans="1:12">
      <c r="A11" s="22">
        <v>8</v>
      </c>
      <c r="B11" s="1" t="s">
        <v>16</v>
      </c>
      <c r="C11" s="7" t="s">
        <v>3</v>
      </c>
      <c r="D11" s="7"/>
      <c r="E11" s="7">
        <v>24</v>
      </c>
      <c r="F11" s="12"/>
      <c r="G11" s="9"/>
      <c r="H11" s="10"/>
      <c r="I11" s="9"/>
      <c r="J11" s="10"/>
      <c r="K11" s="9"/>
      <c r="L11" s="9"/>
    </row>
    <row r="12" spans="1:12">
      <c r="A12" s="22">
        <v>9</v>
      </c>
      <c r="B12" s="1" t="s">
        <v>25</v>
      </c>
      <c r="C12" s="7" t="s">
        <v>3</v>
      </c>
      <c r="D12" s="7"/>
      <c r="E12" s="7">
        <v>17</v>
      </c>
      <c r="F12" s="12"/>
      <c r="G12" s="9"/>
      <c r="H12" s="10"/>
      <c r="I12" s="9"/>
      <c r="J12" s="10"/>
      <c r="K12" s="9"/>
      <c r="L12" s="9"/>
    </row>
    <row r="13" spans="1:12">
      <c r="A13" s="22">
        <v>10</v>
      </c>
      <c r="B13" s="1" t="s">
        <v>2</v>
      </c>
      <c r="C13" s="7" t="s">
        <v>3</v>
      </c>
      <c r="D13" s="7"/>
      <c r="E13" s="7">
        <v>17</v>
      </c>
      <c r="F13" s="12"/>
      <c r="G13" s="9"/>
      <c r="H13" s="10"/>
      <c r="I13" s="9"/>
      <c r="J13" s="10"/>
      <c r="K13" s="9"/>
      <c r="L13" s="9"/>
    </row>
    <row r="14" spans="1:12">
      <c r="A14" s="22">
        <v>11</v>
      </c>
      <c r="B14" s="1" t="s">
        <v>26</v>
      </c>
      <c r="C14" s="7" t="s">
        <v>3</v>
      </c>
      <c r="D14" s="7"/>
      <c r="E14" s="7">
        <v>0</v>
      </c>
      <c r="F14" s="12"/>
      <c r="G14" s="9"/>
      <c r="H14" s="10"/>
      <c r="I14" s="9"/>
      <c r="J14" s="10"/>
      <c r="K14" s="9"/>
      <c r="L14" s="9"/>
    </row>
    <row r="15" spans="1:12">
      <c r="A15" s="22">
        <v>12</v>
      </c>
      <c r="B15" s="1" t="s">
        <v>27</v>
      </c>
      <c r="C15" s="7" t="s">
        <v>3</v>
      </c>
      <c r="D15" s="7"/>
      <c r="E15" s="7">
        <v>0</v>
      </c>
      <c r="F15" s="12"/>
      <c r="G15" s="9"/>
      <c r="H15" s="10"/>
      <c r="I15" s="9"/>
      <c r="J15" s="10"/>
      <c r="K15" s="9"/>
      <c r="L15" s="9"/>
    </row>
    <row r="16" spans="1:12">
      <c r="A16" s="22">
        <v>13</v>
      </c>
      <c r="B16" s="1" t="s">
        <v>17</v>
      </c>
      <c r="C16" s="7" t="s">
        <v>13</v>
      </c>
      <c r="D16" s="7"/>
      <c r="E16" s="23">
        <v>3</v>
      </c>
      <c r="F16" s="8"/>
      <c r="G16" s="9"/>
      <c r="H16" s="10"/>
      <c r="I16" s="9"/>
      <c r="J16" s="10"/>
      <c r="K16" s="9"/>
      <c r="L16" s="9"/>
    </row>
    <row r="17" spans="1:12">
      <c r="A17" s="22">
        <v>14</v>
      </c>
      <c r="B17" s="1" t="s">
        <v>18</v>
      </c>
      <c r="C17" s="7" t="s">
        <v>13</v>
      </c>
      <c r="D17" s="7"/>
      <c r="E17" s="23">
        <v>1.5</v>
      </c>
      <c r="F17" s="8"/>
      <c r="G17" s="9"/>
      <c r="H17" s="10"/>
      <c r="I17" s="9"/>
      <c r="J17" s="10"/>
      <c r="K17" s="9"/>
      <c r="L17" s="9"/>
    </row>
    <row r="18" spans="1:12">
      <c r="A18" s="22">
        <v>15</v>
      </c>
      <c r="B18" s="1" t="s">
        <v>19</v>
      </c>
      <c r="C18" s="7" t="s">
        <v>13</v>
      </c>
      <c r="D18" s="7"/>
      <c r="E18" s="9">
        <v>0</v>
      </c>
      <c r="F18" s="8"/>
      <c r="G18" s="9"/>
      <c r="H18" s="10"/>
      <c r="I18" s="9"/>
      <c r="J18" s="10"/>
      <c r="K18" s="9"/>
      <c r="L18" s="9"/>
    </row>
    <row r="19" spans="1:12">
      <c r="A19" s="22">
        <v>16</v>
      </c>
      <c r="B19" s="1" t="s">
        <v>20</v>
      </c>
      <c r="C19" s="7" t="s">
        <v>13</v>
      </c>
      <c r="D19" s="7"/>
      <c r="E19" s="7">
        <v>0</v>
      </c>
      <c r="F19" s="8"/>
      <c r="G19" s="9"/>
      <c r="H19" s="10"/>
      <c r="I19" s="9"/>
      <c r="J19" s="10"/>
      <c r="K19" s="9"/>
      <c r="L19" s="9"/>
    </row>
    <row r="20" spans="1:12">
      <c r="A20" s="22">
        <v>17</v>
      </c>
      <c r="B20" s="1" t="s">
        <v>1</v>
      </c>
      <c r="C20" s="7" t="s">
        <v>3</v>
      </c>
      <c r="D20" s="7"/>
      <c r="E20" s="8">
        <f>(E10+E11+E13+E14+E15)*2</f>
        <v>112</v>
      </c>
      <c r="F20" s="8"/>
      <c r="G20" s="9"/>
      <c r="H20" s="10"/>
      <c r="I20" s="9"/>
      <c r="J20" s="10"/>
      <c r="K20" s="9"/>
      <c r="L20" s="9"/>
    </row>
    <row r="21" spans="1:12">
      <c r="A21" s="22">
        <v>18</v>
      </c>
      <c r="B21" s="1" t="s">
        <v>54</v>
      </c>
      <c r="C21" s="7" t="s">
        <v>3</v>
      </c>
      <c r="D21" s="7"/>
      <c r="E21" s="8">
        <f>E20*2</f>
        <v>224</v>
      </c>
      <c r="F21" s="8"/>
      <c r="G21" s="9"/>
      <c r="H21" s="10"/>
      <c r="I21" s="9"/>
      <c r="J21" s="10"/>
      <c r="K21" s="9"/>
      <c r="L21" s="9"/>
    </row>
    <row r="22" spans="1:12">
      <c r="A22" s="22">
        <v>19</v>
      </c>
      <c r="B22" s="25" t="s">
        <v>32</v>
      </c>
      <c r="C22" s="7" t="s">
        <v>3</v>
      </c>
      <c r="D22" s="7"/>
      <c r="E22" s="8">
        <v>2</v>
      </c>
      <c r="F22" s="8"/>
      <c r="G22" s="9"/>
      <c r="H22" s="10"/>
      <c r="I22" s="9"/>
      <c r="J22" s="10"/>
      <c r="K22" s="9"/>
      <c r="L22" s="9"/>
    </row>
    <row r="23" spans="1:12">
      <c r="A23" s="22">
        <v>20</v>
      </c>
      <c r="B23" s="25" t="s">
        <v>34</v>
      </c>
      <c r="C23" s="7" t="s">
        <v>3</v>
      </c>
      <c r="D23" s="7"/>
      <c r="E23" s="8">
        <v>1</v>
      </c>
      <c r="F23" s="8"/>
      <c r="G23" s="9"/>
      <c r="H23" s="10"/>
      <c r="I23" s="9"/>
      <c r="J23" s="10"/>
      <c r="K23" s="9"/>
      <c r="L23" s="9"/>
    </row>
    <row r="24" spans="1:12">
      <c r="A24" s="3"/>
      <c r="B24" s="15" t="s">
        <v>4</v>
      </c>
      <c r="C24" s="26"/>
      <c r="D24" s="8"/>
      <c r="E24" s="8"/>
      <c r="F24" s="2"/>
      <c r="G24" s="2"/>
      <c r="H24" s="2"/>
      <c r="I24" s="2"/>
      <c r="J24" s="2"/>
      <c r="K24" s="2"/>
      <c r="L24" s="2"/>
    </row>
    <row r="25" spans="1:12">
      <c r="A25" s="26"/>
      <c r="B25" s="26" t="s">
        <v>21</v>
      </c>
      <c r="C25" s="26"/>
      <c r="D25" s="26"/>
      <c r="E25" s="16" t="s">
        <v>61</v>
      </c>
      <c r="F25" s="2"/>
      <c r="G25" s="2"/>
      <c r="H25" s="2"/>
      <c r="I25" s="2"/>
      <c r="J25" s="2"/>
      <c r="K25" s="2"/>
      <c r="L25" s="2"/>
    </row>
    <row r="26" spans="1:12">
      <c r="A26" s="26"/>
      <c r="B26" s="15" t="s">
        <v>4</v>
      </c>
      <c r="C26" s="26"/>
      <c r="D26" s="26"/>
      <c r="E26" s="17"/>
      <c r="F26" s="2"/>
      <c r="G26" s="2"/>
      <c r="H26" s="2"/>
      <c r="I26" s="2"/>
      <c r="J26" s="2"/>
      <c r="K26" s="2"/>
      <c r="L26" s="2"/>
    </row>
    <row r="27" spans="1:12">
      <c r="A27" s="26"/>
      <c r="B27" s="26" t="s">
        <v>22</v>
      </c>
      <c r="C27" s="26"/>
      <c r="D27" s="26"/>
      <c r="E27" s="16" t="s">
        <v>62</v>
      </c>
      <c r="F27" s="2"/>
      <c r="G27" s="2"/>
      <c r="H27" s="2"/>
      <c r="I27" s="2"/>
      <c r="J27" s="2"/>
      <c r="K27" s="2"/>
      <c r="L27" s="2"/>
    </row>
    <row r="28" spans="1:12">
      <c r="A28" s="26"/>
      <c r="B28" s="15" t="s">
        <v>4</v>
      </c>
      <c r="C28" s="26"/>
      <c r="D28" s="26"/>
      <c r="E28" s="16"/>
      <c r="F28" s="2"/>
      <c r="G28" s="2"/>
      <c r="H28" s="2"/>
      <c r="I28" s="2"/>
      <c r="J28" s="2"/>
      <c r="K28" s="2"/>
      <c r="L28" s="2"/>
    </row>
    <row r="29" spans="1:12">
      <c r="A29" s="26"/>
      <c r="B29" s="26" t="s">
        <v>23</v>
      </c>
      <c r="C29" s="26"/>
      <c r="D29" s="26"/>
      <c r="E29" s="16" t="s">
        <v>62</v>
      </c>
      <c r="F29" s="2"/>
      <c r="G29" s="2"/>
      <c r="H29" s="2"/>
      <c r="I29" s="2"/>
      <c r="J29" s="2"/>
      <c r="K29" s="2"/>
      <c r="L29" s="2"/>
    </row>
    <row r="30" spans="1:12">
      <c r="A30" s="26"/>
      <c r="B30" s="15" t="s">
        <v>4</v>
      </c>
      <c r="C30" s="26"/>
      <c r="D30" s="26"/>
      <c r="E30" s="16"/>
      <c r="F30" s="2"/>
      <c r="G30" s="2"/>
      <c r="H30" s="2"/>
      <c r="I30" s="2"/>
      <c r="J30" s="2"/>
      <c r="K30" s="2"/>
      <c r="L30" s="2"/>
    </row>
    <row r="31" spans="1:12">
      <c r="A31" s="26"/>
      <c r="B31" s="26" t="s">
        <v>24</v>
      </c>
      <c r="C31" s="26"/>
      <c r="D31" s="26"/>
      <c r="E31" s="16">
        <v>0.18</v>
      </c>
      <c r="F31" s="2"/>
      <c r="G31" s="2"/>
      <c r="H31" s="2"/>
      <c r="I31" s="2"/>
      <c r="J31" s="2"/>
      <c r="K31" s="2"/>
      <c r="L31" s="2"/>
    </row>
    <row r="32" spans="1:12">
      <c r="A32" s="26"/>
      <c r="B32" s="15" t="s">
        <v>4</v>
      </c>
      <c r="C32" s="26"/>
      <c r="D32" s="26"/>
      <c r="E32" s="18"/>
      <c r="F32" s="2"/>
      <c r="G32" s="2"/>
      <c r="H32" s="2"/>
      <c r="I32" s="2"/>
      <c r="J32" s="2"/>
      <c r="K32" s="2"/>
      <c r="L32" s="2"/>
    </row>
    <row r="33" spans="1:12">
      <c r="B33" s="57" t="s">
        <v>63</v>
      </c>
      <c r="C33" s="57"/>
      <c r="D33" s="58"/>
      <c r="E33" s="46"/>
      <c r="F33" s="46"/>
    </row>
    <row r="34" spans="1:12">
      <c r="B34" s="59" t="s">
        <v>64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</row>
    <row r="35" spans="1:12">
      <c r="A35" s="61" t="s">
        <v>59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2">
      <c r="B36" s="53"/>
      <c r="C36" s="54"/>
      <c r="D36" s="55"/>
      <c r="E36" s="46"/>
      <c r="F36" s="46"/>
    </row>
    <row r="37" spans="1:12">
      <c r="B37" s="53"/>
      <c r="C37" s="56" t="s">
        <v>60</v>
      </c>
      <c r="D37" s="55"/>
      <c r="E37" s="46"/>
      <c r="F37" s="46"/>
    </row>
  </sheetData>
  <mergeCells count="13">
    <mergeCell ref="B33:C33"/>
    <mergeCell ref="B34:L34"/>
    <mergeCell ref="A35:L35"/>
    <mergeCell ref="H2:I2"/>
    <mergeCell ref="J2:K2"/>
    <mergeCell ref="L2:L3"/>
    <mergeCell ref="A2:A3"/>
    <mergeCell ref="B2:B3"/>
    <mergeCell ref="C2:C3"/>
    <mergeCell ref="D2:D3"/>
    <mergeCell ref="E2:E3"/>
    <mergeCell ref="F2:G2"/>
    <mergeCell ref="A1:L1"/>
  </mergeCells>
  <printOptions horizontalCentered="1"/>
  <pageMargins left="0" right="0" top="0.15" bottom="0.39370078740157483" header="0" footer="0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view="pageBreakPreview" zoomScale="80" zoomScaleNormal="100" zoomScaleSheetLayoutView="80" workbookViewId="0">
      <selection sqref="A1:L1"/>
    </sheetView>
  </sheetViews>
  <sheetFormatPr defaultRowHeight="15"/>
  <cols>
    <col min="1" max="1" width="3.140625" style="19" customWidth="1"/>
    <col min="2" max="2" width="82.42578125" style="19" customWidth="1"/>
    <col min="3" max="3" width="8.5703125" style="19" customWidth="1"/>
    <col min="4" max="4" width="9" style="19" customWidth="1"/>
    <col min="5" max="5" width="9.85546875" style="19" customWidth="1"/>
    <col min="6" max="6" width="7" style="19" bestFit="1" customWidth="1"/>
    <col min="7" max="7" width="6.7109375" style="19" bestFit="1" customWidth="1"/>
    <col min="8" max="8" width="7" style="19" bestFit="1" customWidth="1"/>
    <col min="9" max="9" width="6.7109375" style="19" bestFit="1" customWidth="1"/>
    <col min="10" max="10" width="9.7109375" style="19" customWidth="1"/>
    <col min="11" max="11" width="11" style="19" bestFit="1" customWidth="1"/>
    <col min="12" max="12" width="6.7109375" style="19" bestFit="1" customWidth="1"/>
    <col min="13" max="232" width="9.140625" style="4"/>
    <col min="233" max="233" width="5" style="4" customWidth="1"/>
    <col min="234" max="234" width="47.28515625" style="4" customWidth="1"/>
    <col min="235" max="235" width="9.85546875" style="4" customWidth="1"/>
    <col min="236" max="236" width="9.42578125" style="4" customWidth="1"/>
    <col min="237" max="237" width="8.42578125" style="4" customWidth="1"/>
    <col min="238" max="238" width="11.140625" style="4" customWidth="1"/>
    <col min="239" max="239" width="8.5703125" style="4" customWidth="1"/>
    <col min="240" max="240" width="10.140625" style="4" customWidth="1"/>
    <col min="241" max="241" width="8.7109375" style="4" customWidth="1"/>
    <col min="242" max="242" width="9.7109375" style="4" customWidth="1"/>
    <col min="243" max="243" width="12.140625" style="4" customWidth="1"/>
    <col min="244" max="244" width="9.28515625" style="4" bestFit="1" customWidth="1"/>
    <col min="245" max="246" width="9.140625" style="4"/>
    <col min="247" max="247" width="9.28515625" style="4" bestFit="1" customWidth="1"/>
    <col min="248" max="488" width="9.140625" style="4"/>
    <col min="489" max="489" width="5" style="4" customWidth="1"/>
    <col min="490" max="490" width="47.28515625" style="4" customWidth="1"/>
    <col min="491" max="491" width="9.85546875" style="4" customWidth="1"/>
    <col min="492" max="492" width="9.42578125" style="4" customWidth="1"/>
    <col min="493" max="493" width="8.42578125" style="4" customWidth="1"/>
    <col min="494" max="494" width="11.140625" style="4" customWidth="1"/>
    <col min="495" max="495" width="8.5703125" style="4" customWidth="1"/>
    <col min="496" max="496" width="10.140625" style="4" customWidth="1"/>
    <col min="497" max="497" width="8.7109375" style="4" customWidth="1"/>
    <col min="498" max="498" width="9.7109375" style="4" customWidth="1"/>
    <col min="499" max="499" width="12.140625" style="4" customWidth="1"/>
    <col min="500" max="500" width="9.28515625" style="4" bestFit="1" customWidth="1"/>
    <col min="501" max="502" width="9.140625" style="4"/>
    <col min="503" max="503" width="9.28515625" style="4" bestFit="1" customWidth="1"/>
    <col min="504" max="744" width="9.140625" style="4"/>
    <col min="745" max="745" width="5" style="4" customWidth="1"/>
    <col min="746" max="746" width="47.28515625" style="4" customWidth="1"/>
    <col min="747" max="747" width="9.85546875" style="4" customWidth="1"/>
    <col min="748" max="748" width="9.42578125" style="4" customWidth="1"/>
    <col min="749" max="749" width="8.42578125" style="4" customWidth="1"/>
    <col min="750" max="750" width="11.140625" style="4" customWidth="1"/>
    <col min="751" max="751" width="8.5703125" style="4" customWidth="1"/>
    <col min="752" max="752" width="10.140625" style="4" customWidth="1"/>
    <col min="753" max="753" width="8.7109375" style="4" customWidth="1"/>
    <col min="754" max="754" width="9.7109375" style="4" customWidth="1"/>
    <col min="755" max="755" width="12.140625" style="4" customWidth="1"/>
    <col min="756" max="756" width="9.28515625" style="4" bestFit="1" customWidth="1"/>
    <col min="757" max="758" width="9.140625" style="4"/>
    <col min="759" max="759" width="9.28515625" style="4" bestFit="1" customWidth="1"/>
    <col min="760" max="1000" width="9.140625" style="4"/>
    <col min="1001" max="1001" width="5" style="4" customWidth="1"/>
    <col min="1002" max="1002" width="47.28515625" style="4" customWidth="1"/>
    <col min="1003" max="1003" width="9.85546875" style="4" customWidth="1"/>
    <col min="1004" max="1004" width="9.42578125" style="4" customWidth="1"/>
    <col min="1005" max="1005" width="8.42578125" style="4" customWidth="1"/>
    <col min="1006" max="1006" width="11.140625" style="4" customWidth="1"/>
    <col min="1007" max="1007" width="8.5703125" style="4" customWidth="1"/>
    <col min="1008" max="1008" width="10.140625" style="4" customWidth="1"/>
    <col min="1009" max="1009" width="8.7109375" style="4" customWidth="1"/>
    <col min="1010" max="1010" width="9.7109375" style="4" customWidth="1"/>
    <col min="1011" max="1011" width="12.140625" style="4" customWidth="1"/>
    <col min="1012" max="1012" width="9.28515625" style="4" bestFit="1" customWidth="1"/>
    <col min="1013" max="1014" width="9.140625" style="4"/>
    <col min="1015" max="1015" width="9.28515625" style="4" bestFit="1" customWidth="1"/>
    <col min="1016" max="1256" width="9.140625" style="4"/>
    <col min="1257" max="1257" width="5" style="4" customWidth="1"/>
    <col min="1258" max="1258" width="47.28515625" style="4" customWidth="1"/>
    <col min="1259" max="1259" width="9.85546875" style="4" customWidth="1"/>
    <col min="1260" max="1260" width="9.42578125" style="4" customWidth="1"/>
    <col min="1261" max="1261" width="8.42578125" style="4" customWidth="1"/>
    <col min="1262" max="1262" width="11.140625" style="4" customWidth="1"/>
    <col min="1263" max="1263" width="8.5703125" style="4" customWidth="1"/>
    <col min="1264" max="1264" width="10.140625" style="4" customWidth="1"/>
    <col min="1265" max="1265" width="8.7109375" style="4" customWidth="1"/>
    <col min="1266" max="1266" width="9.7109375" style="4" customWidth="1"/>
    <col min="1267" max="1267" width="12.140625" style="4" customWidth="1"/>
    <col min="1268" max="1268" width="9.28515625" style="4" bestFit="1" customWidth="1"/>
    <col min="1269" max="1270" width="9.140625" style="4"/>
    <col min="1271" max="1271" width="9.28515625" style="4" bestFit="1" customWidth="1"/>
    <col min="1272" max="1512" width="9.140625" style="4"/>
    <col min="1513" max="1513" width="5" style="4" customWidth="1"/>
    <col min="1514" max="1514" width="47.28515625" style="4" customWidth="1"/>
    <col min="1515" max="1515" width="9.85546875" style="4" customWidth="1"/>
    <col min="1516" max="1516" width="9.42578125" style="4" customWidth="1"/>
    <col min="1517" max="1517" width="8.42578125" style="4" customWidth="1"/>
    <col min="1518" max="1518" width="11.140625" style="4" customWidth="1"/>
    <col min="1519" max="1519" width="8.5703125" style="4" customWidth="1"/>
    <col min="1520" max="1520" width="10.140625" style="4" customWidth="1"/>
    <col min="1521" max="1521" width="8.7109375" style="4" customWidth="1"/>
    <col min="1522" max="1522" width="9.7109375" style="4" customWidth="1"/>
    <col min="1523" max="1523" width="12.140625" style="4" customWidth="1"/>
    <col min="1524" max="1524" width="9.28515625" style="4" bestFit="1" customWidth="1"/>
    <col min="1525" max="1526" width="9.140625" style="4"/>
    <col min="1527" max="1527" width="9.28515625" style="4" bestFit="1" customWidth="1"/>
    <col min="1528" max="1768" width="9.140625" style="4"/>
    <col min="1769" max="1769" width="5" style="4" customWidth="1"/>
    <col min="1770" max="1770" width="47.28515625" style="4" customWidth="1"/>
    <col min="1771" max="1771" width="9.85546875" style="4" customWidth="1"/>
    <col min="1772" max="1772" width="9.42578125" style="4" customWidth="1"/>
    <col min="1773" max="1773" width="8.42578125" style="4" customWidth="1"/>
    <col min="1774" max="1774" width="11.140625" style="4" customWidth="1"/>
    <col min="1775" max="1775" width="8.5703125" style="4" customWidth="1"/>
    <col min="1776" max="1776" width="10.140625" style="4" customWidth="1"/>
    <col min="1777" max="1777" width="8.7109375" style="4" customWidth="1"/>
    <col min="1778" max="1778" width="9.7109375" style="4" customWidth="1"/>
    <col min="1779" max="1779" width="12.140625" style="4" customWidth="1"/>
    <col min="1780" max="1780" width="9.28515625" style="4" bestFit="1" customWidth="1"/>
    <col min="1781" max="1782" width="9.140625" style="4"/>
    <col min="1783" max="1783" width="9.28515625" style="4" bestFit="1" customWidth="1"/>
    <col min="1784" max="2024" width="9.140625" style="4"/>
    <col min="2025" max="2025" width="5" style="4" customWidth="1"/>
    <col min="2026" max="2026" width="47.28515625" style="4" customWidth="1"/>
    <col min="2027" max="2027" width="9.85546875" style="4" customWidth="1"/>
    <col min="2028" max="2028" width="9.42578125" style="4" customWidth="1"/>
    <col min="2029" max="2029" width="8.42578125" style="4" customWidth="1"/>
    <col min="2030" max="2030" width="11.140625" style="4" customWidth="1"/>
    <col min="2031" max="2031" width="8.5703125" style="4" customWidth="1"/>
    <col min="2032" max="2032" width="10.140625" style="4" customWidth="1"/>
    <col min="2033" max="2033" width="8.7109375" style="4" customWidth="1"/>
    <col min="2034" max="2034" width="9.7109375" style="4" customWidth="1"/>
    <col min="2035" max="2035" width="12.140625" style="4" customWidth="1"/>
    <col min="2036" max="2036" width="9.28515625" style="4" bestFit="1" customWidth="1"/>
    <col min="2037" max="2038" width="9.140625" style="4"/>
    <col min="2039" max="2039" width="9.28515625" style="4" bestFit="1" customWidth="1"/>
    <col min="2040" max="2280" width="9.140625" style="4"/>
    <col min="2281" max="2281" width="5" style="4" customWidth="1"/>
    <col min="2282" max="2282" width="47.28515625" style="4" customWidth="1"/>
    <col min="2283" max="2283" width="9.85546875" style="4" customWidth="1"/>
    <col min="2284" max="2284" width="9.42578125" style="4" customWidth="1"/>
    <col min="2285" max="2285" width="8.42578125" style="4" customWidth="1"/>
    <col min="2286" max="2286" width="11.140625" style="4" customWidth="1"/>
    <col min="2287" max="2287" width="8.5703125" style="4" customWidth="1"/>
    <col min="2288" max="2288" width="10.140625" style="4" customWidth="1"/>
    <col min="2289" max="2289" width="8.7109375" style="4" customWidth="1"/>
    <col min="2290" max="2290" width="9.7109375" style="4" customWidth="1"/>
    <col min="2291" max="2291" width="12.140625" style="4" customWidth="1"/>
    <col min="2292" max="2292" width="9.28515625" style="4" bestFit="1" customWidth="1"/>
    <col min="2293" max="2294" width="9.140625" style="4"/>
    <col min="2295" max="2295" width="9.28515625" style="4" bestFit="1" customWidth="1"/>
    <col min="2296" max="2536" width="9.140625" style="4"/>
    <col min="2537" max="2537" width="5" style="4" customWidth="1"/>
    <col min="2538" max="2538" width="47.28515625" style="4" customWidth="1"/>
    <col min="2539" max="2539" width="9.85546875" style="4" customWidth="1"/>
    <col min="2540" max="2540" width="9.42578125" style="4" customWidth="1"/>
    <col min="2541" max="2541" width="8.42578125" style="4" customWidth="1"/>
    <col min="2542" max="2542" width="11.140625" style="4" customWidth="1"/>
    <col min="2543" max="2543" width="8.5703125" style="4" customWidth="1"/>
    <col min="2544" max="2544" width="10.140625" style="4" customWidth="1"/>
    <col min="2545" max="2545" width="8.7109375" style="4" customWidth="1"/>
    <col min="2546" max="2546" width="9.7109375" style="4" customWidth="1"/>
    <col min="2547" max="2547" width="12.140625" style="4" customWidth="1"/>
    <col min="2548" max="2548" width="9.28515625" style="4" bestFit="1" customWidth="1"/>
    <col min="2549" max="2550" width="9.140625" style="4"/>
    <col min="2551" max="2551" width="9.28515625" style="4" bestFit="1" customWidth="1"/>
    <col min="2552" max="2792" width="9.140625" style="4"/>
    <col min="2793" max="2793" width="5" style="4" customWidth="1"/>
    <col min="2794" max="2794" width="47.28515625" style="4" customWidth="1"/>
    <col min="2795" max="2795" width="9.85546875" style="4" customWidth="1"/>
    <col min="2796" max="2796" width="9.42578125" style="4" customWidth="1"/>
    <col min="2797" max="2797" width="8.42578125" style="4" customWidth="1"/>
    <col min="2798" max="2798" width="11.140625" style="4" customWidth="1"/>
    <col min="2799" max="2799" width="8.5703125" style="4" customWidth="1"/>
    <col min="2800" max="2800" width="10.140625" style="4" customWidth="1"/>
    <col min="2801" max="2801" width="8.7109375" style="4" customWidth="1"/>
    <col min="2802" max="2802" width="9.7109375" style="4" customWidth="1"/>
    <col min="2803" max="2803" width="12.140625" style="4" customWidth="1"/>
    <col min="2804" max="2804" width="9.28515625" style="4" bestFit="1" customWidth="1"/>
    <col min="2805" max="2806" width="9.140625" style="4"/>
    <col min="2807" max="2807" width="9.28515625" style="4" bestFit="1" customWidth="1"/>
    <col min="2808" max="3048" width="9.140625" style="4"/>
    <col min="3049" max="3049" width="5" style="4" customWidth="1"/>
    <col min="3050" max="3050" width="47.28515625" style="4" customWidth="1"/>
    <col min="3051" max="3051" width="9.85546875" style="4" customWidth="1"/>
    <col min="3052" max="3052" width="9.42578125" style="4" customWidth="1"/>
    <col min="3053" max="3053" width="8.42578125" style="4" customWidth="1"/>
    <col min="3054" max="3054" width="11.140625" style="4" customWidth="1"/>
    <col min="3055" max="3055" width="8.5703125" style="4" customWidth="1"/>
    <col min="3056" max="3056" width="10.140625" style="4" customWidth="1"/>
    <col min="3057" max="3057" width="8.7109375" style="4" customWidth="1"/>
    <col min="3058" max="3058" width="9.7109375" style="4" customWidth="1"/>
    <col min="3059" max="3059" width="12.140625" style="4" customWidth="1"/>
    <col min="3060" max="3060" width="9.28515625" style="4" bestFit="1" customWidth="1"/>
    <col min="3061" max="3062" width="9.140625" style="4"/>
    <col min="3063" max="3063" width="9.28515625" style="4" bestFit="1" customWidth="1"/>
    <col min="3064" max="3304" width="9.140625" style="4"/>
    <col min="3305" max="3305" width="5" style="4" customWidth="1"/>
    <col min="3306" max="3306" width="47.28515625" style="4" customWidth="1"/>
    <col min="3307" max="3307" width="9.85546875" style="4" customWidth="1"/>
    <col min="3308" max="3308" width="9.42578125" style="4" customWidth="1"/>
    <col min="3309" max="3309" width="8.42578125" style="4" customWidth="1"/>
    <col min="3310" max="3310" width="11.140625" style="4" customWidth="1"/>
    <col min="3311" max="3311" width="8.5703125" style="4" customWidth="1"/>
    <col min="3312" max="3312" width="10.140625" style="4" customWidth="1"/>
    <col min="3313" max="3313" width="8.7109375" style="4" customWidth="1"/>
    <col min="3314" max="3314" width="9.7109375" style="4" customWidth="1"/>
    <col min="3315" max="3315" width="12.140625" style="4" customWidth="1"/>
    <col min="3316" max="3316" width="9.28515625" style="4" bestFit="1" customWidth="1"/>
    <col min="3317" max="3318" width="9.140625" style="4"/>
    <col min="3319" max="3319" width="9.28515625" style="4" bestFit="1" customWidth="1"/>
    <col min="3320" max="3560" width="9.140625" style="4"/>
    <col min="3561" max="3561" width="5" style="4" customWidth="1"/>
    <col min="3562" max="3562" width="47.28515625" style="4" customWidth="1"/>
    <col min="3563" max="3563" width="9.85546875" style="4" customWidth="1"/>
    <col min="3564" max="3564" width="9.42578125" style="4" customWidth="1"/>
    <col min="3565" max="3565" width="8.42578125" style="4" customWidth="1"/>
    <col min="3566" max="3566" width="11.140625" style="4" customWidth="1"/>
    <col min="3567" max="3567" width="8.5703125" style="4" customWidth="1"/>
    <col min="3568" max="3568" width="10.140625" style="4" customWidth="1"/>
    <col min="3569" max="3569" width="8.7109375" style="4" customWidth="1"/>
    <col min="3570" max="3570" width="9.7109375" style="4" customWidth="1"/>
    <col min="3571" max="3571" width="12.140625" style="4" customWidth="1"/>
    <col min="3572" max="3572" width="9.28515625" style="4" bestFit="1" customWidth="1"/>
    <col min="3573" max="3574" width="9.140625" style="4"/>
    <col min="3575" max="3575" width="9.28515625" style="4" bestFit="1" customWidth="1"/>
    <col min="3576" max="3816" width="9.140625" style="4"/>
    <col min="3817" max="3817" width="5" style="4" customWidth="1"/>
    <col min="3818" max="3818" width="47.28515625" style="4" customWidth="1"/>
    <col min="3819" max="3819" width="9.85546875" style="4" customWidth="1"/>
    <col min="3820" max="3820" width="9.42578125" style="4" customWidth="1"/>
    <col min="3821" max="3821" width="8.42578125" style="4" customWidth="1"/>
    <col min="3822" max="3822" width="11.140625" style="4" customWidth="1"/>
    <col min="3823" max="3823" width="8.5703125" style="4" customWidth="1"/>
    <col min="3824" max="3824" width="10.140625" style="4" customWidth="1"/>
    <col min="3825" max="3825" width="8.7109375" style="4" customWidth="1"/>
    <col min="3826" max="3826" width="9.7109375" style="4" customWidth="1"/>
    <col min="3827" max="3827" width="12.140625" style="4" customWidth="1"/>
    <col min="3828" max="3828" width="9.28515625" style="4" bestFit="1" customWidth="1"/>
    <col min="3829" max="3830" width="9.140625" style="4"/>
    <col min="3831" max="3831" width="9.28515625" style="4" bestFit="1" customWidth="1"/>
    <col min="3832" max="4072" width="9.140625" style="4"/>
    <col min="4073" max="4073" width="5" style="4" customWidth="1"/>
    <col min="4074" max="4074" width="47.28515625" style="4" customWidth="1"/>
    <col min="4075" max="4075" width="9.85546875" style="4" customWidth="1"/>
    <col min="4076" max="4076" width="9.42578125" style="4" customWidth="1"/>
    <col min="4077" max="4077" width="8.42578125" style="4" customWidth="1"/>
    <col min="4078" max="4078" width="11.140625" style="4" customWidth="1"/>
    <col min="4079" max="4079" width="8.5703125" style="4" customWidth="1"/>
    <col min="4080" max="4080" width="10.140625" style="4" customWidth="1"/>
    <col min="4081" max="4081" width="8.7109375" style="4" customWidth="1"/>
    <col min="4082" max="4082" width="9.7109375" style="4" customWidth="1"/>
    <col min="4083" max="4083" width="12.140625" style="4" customWidth="1"/>
    <col min="4084" max="4084" width="9.28515625" style="4" bestFit="1" customWidth="1"/>
    <col min="4085" max="4086" width="9.140625" style="4"/>
    <col min="4087" max="4087" width="9.28515625" style="4" bestFit="1" customWidth="1"/>
    <col min="4088" max="4328" width="9.140625" style="4"/>
    <col min="4329" max="4329" width="5" style="4" customWidth="1"/>
    <col min="4330" max="4330" width="47.28515625" style="4" customWidth="1"/>
    <col min="4331" max="4331" width="9.85546875" style="4" customWidth="1"/>
    <col min="4332" max="4332" width="9.42578125" style="4" customWidth="1"/>
    <col min="4333" max="4333" width="8.42578125" style="4" customWidth="1"/>
    <col min="4334" max="4334" width="11.140625" style="4" customWidth="1"/>
    <col min="4335" max="4335" width="8.5703125" style="4" customWidth="1"/>
    <col min="4336" max="4336" width="10.140625" style="4" customWidth="1"/>
    <col min="4337" max="4337" width="8.7109375" style="4" customWidth="1"/>
    <col min="4338" max="4338" width="9.7109375" style="4" customWidth="1"/>
    <col min="4339" max="4339" width="12.140625" style="4" customWidth="1"/>
    <col min="4340" max="4340" width="9.28515625" style="4" bestFit="1" customWidth="1"/>
    <col min="4341" max="4342" width="9.140625" style="4"/>
    <col min="4343" max="4343" width="9.28515625" style="4" bestFit="1" customWidth="1"/>
    <col min="4344" max="4584" width="9.140625" style="4"/>
    <col min="4585" max="4585" width="5" style="4" customWidth="1"/>
    <col min="4586" max="4586" width="47.28515625" style="4" customWidth="1"/>
    <col min="4587" max="4587" width="9.85546875" style="4" customWidth="1"/>
    <col min="4588" max="4588" width="9.42578125" style="4" customWidth="1"/>
    <col min="4589" max="4589" width="8.42578125" style="4" customWidth="1"/>
    <col min="4590" max="4590" width="11.140625" style="4" customWidth="1"/>
    <col min="4591" max="4591" width="8.5703125" style="4" customWidth="1"/>
    <col min="4592" max="4592" width="10.140625" style="4" customWidth="1"/>
    <col min="4593" max="4593" width="8.7109375" style="4" customWidth="1"/>
    <col min="4594" max="4594" width="9.7109375" style="4" customWidth="1"/>
    <col min="4595" max="4595" width="12.140625" style="4" customWidth="1"/>
    <col min="4596" max="4596" width="9.28515625" style="4" bestFit="1" customWidth="1"/>
    <col min="4597" max="4598" width="9.140625" style="4"/>
    <col min="4599" max="4599" width="9.28515625" style="4" bestFit="1" customWidth="1"/>
    <col min="4600" max="4840" width="9.140625" style="4"/>
    <col min="4841" max="4841" width="5" style="4" customWidth="1"/>
    <col min="4842" max="4842" width="47.28515625" style="4" customWidth="1"/>
    <col min="4843" max="4843" width="9.85546875" style="4" customWidth="1"/>
    <col min="4844" max="4844" width="9.42578125" style="4" customWidth="1"/>
    <col min="4845" max="4845" width="8.42578125" style="4" customWidth="1"/>
    <col min="4846" max="4846" width="11.140625" style="4" customWidth="1"/>
    <col min="4847" max="4847" width="8.5703125" style="4" customWidth="1"/>
    <col min="4848" max="4848" width="10.140625" style="4" customWidth="1"/>
    <col min="4849" max="4849" width="8.7109375" style="4" customWidth="1"/>
    <col min="4850" max="4850" width="9.7109375" style="4" customWidth="1"/>
    <col min="4851" max="4851" width="12.140625" style="4" customWidth="1"/>
    <col min="4852" max="4852" width="9.28515625" style="4" bestFit="1" customWidth="1"/>
    <col min="4853" max="4854" width="9.140625" style="4"/>
    <col min="4855" max="4855" width="9.28515625" style="4" bestFit="1" customWidth="1"/>
    <col min="4856" max="5096" width="9.140625" style="4"/>
    <col min="5097" max="5097" width="5" style="4" customWidth="1"/>
    <col min="5098" max="5098" width="47.28515625" style="4" customWidth="1"/>
    <col min="5099" max="5099" width="9.85546875" style="4" customWidth="1"/>
    <col min="5100" max="5100" width="9.42578125" style="4" customWidth="1"/>
    <col min="5101" max="5101" width="8.42578125" style="4" customWidth="1"/>
    <col min="5102" max="5102" width="11.140625" style="4" customWidth="1"/>
    <col min="5103" max="5103" width="8.5703125" style="4" customWidth="1"/>
    <col min="5104" max="5104" width="10.140625" style="4" customWidth="1"/>
    <col min="5105" max="5105" width="8.7109375" style="4" customWidth="1"/>
    <col min="5106" max="5106" width="9.7109375" style="4" customWidth="1"/>
    <col min="5107" max="5107" width="12.140625" style="4" customWidth="1"/>
    <col min="5108" max="5108" width="9.28515625" style="4" bestFit="1" customWidth="1"/>
    <col min="5109" max="5110" width="9.140625" style="4"/>
    <col min="5111" max="5111" width="9.28515625" style="4" bestFit="1" customWidth="1"/>
    <col min="5112" max="5352" width="9.140625" style="4"/>
    <col min="5353" max="5353" width="5" style="4" customWidth="1"/>
    <col min="5354" max="5354" width="47.28515625" style="4" customWidth="1"/>
    <col min="5355" max="5355" width="9.85546875" style="4" customWidth="1"/>
    <col min="5356" max="5356" width="9.42578125" style="4" customWidth="1"/>
    <col min="5357" max="5357" width="8.42578125" style="4" customWidth="1"/>
    <col min="5358" max="5358" width="11.140625" style="4" customWidth="1"/>
    <col min="5359" max="5359" width="8.5703125" style="4" customWidth="1"/>
    <col min="5360" max="5360" width="10.140625" style="4" customWidth="1"/>
    <col min="5361" max="5361" width="8.7109375" style="4" customWidth="1"/>
    <col min="5362" max="5362" width="9.7109375" style="4" customWidth="1"/>
    <col min="5363" max="5363" width="12.140625" style="4" customWidth="1"/>
    <col min="5364" max="5364" width="9.28515625" style="4" bestFit="1" customWidth="1"/>
    <col min="5365" max="5366" width="9.140625" style="4"/>
    <col min="5367" max="5367" width="9.28515625" style="4" bestFit="1" customWidth="1"/>
    <col min="5368" max="5608" width="9.140625" style="4"/>
    <col min="5609" max="5609" width="5" style="4" customWidth="1"/>
    <col min="5610" max="5610" width="47.28515625" style="4" customWidth="1"/>
    <col min="5611" max="5611" width="9.85546875" style="4" customWidth="1"/>
    <col min="5612" max="5612" width="9.42578125" style="4" customWidth="1"/>
    <col min="5613" max="5613" width="8.42578125" style="4" customWidth="1"/>
    <col min="5614" max="5614" width="11.140625" style="4" customWidth="1"/>
    <col min="5615" max="5615" width="8.5703125" style="4" customWidth="1"/>
    <col min="5616" max="5616" width="10.140625" style="4" customWidth="1"/>
    <col min="5617" max="5617" width="8.7109375" style="4" customWidth="1"/>
    <col min="5618" max="5618" width="9.7109375" style="4" customWidth="1"/>
    <col min="5619" max="5619" width="12.140625" style="4" customWidth="1"/>
    <col min="5620" max="5620" width="9.28515625" style="4" bestFit="1" customWidth="1"/>
    <col min="5621" max="5622" width="9.140625" style="4"/>
    <col min="5623" max="5623" width="9.28515625" style="4" bestFit="1" customWidth="1"/>
    <col min="5624" max="5864" width="9.140625" style="4"/>
    <col min="5865" max="5865" width="5" style="4" customWidth="1"/>
    <col min="5866" max="5866" width="47.28515625" style="4" customWidth="1"/>
    <col min="5867" max="5867" width="9.85546875" style="4" customWidth="1"/>
    <col min="5868" max="5868" width="9.42578125" style="4" customWidth="1"/>
    <col min="5869" max="5869" width="8.42578125" style="4" customWidth="1"/>
    <col min="5870" max="5870" width="11.140625" style="4" customWidth="1"/>
    <col min="5871" max="5871" width="8.5703125" style="4" customWidth="1"/>
    <col min="5872" max="5872" width="10.140625" style="4" customWidth="1"/>
    <col min="5873" max="5873" width="8.7109375" style="4" customWidth="1"/>
    <col min="5874" max="5874" width="9.7109375" style="4" customWidth="1"/>
    <col min="5875" max="5875" width="12.140625" style="4" customWidth="1"/>
    <col min="5876" max="5876" width="9.28515625" style="4" bestFit="1" customWidth="1"/>
    <col min="5877" max="5878" width="9.140625" style="4"/>
    <col min="5879" max="5879" width="9.28515625" style="4" bestFit="1" customWidth="1"/>
    <col min="5880" max="6120" width="9.140625" style="4"/>
    <col min="6121" max="6121" width="5" style="4" customWidth="1"/>
    <col min="6122" max="6122" width="47.28515625" style="4" customWidth="1"/>
    <col min="6123" max="6123" width="9.85546875" style="4" customWidth="1"/>
    <col min="6124" max="6124" width="9.42578125" style="4" customWidth="1"/>
    <col min="6125" max="6125" width="8.42578125" style="4" customWidth="1"/>
    <col min="6126" max="6126" width="11.140625" style="4" customWidth="1"/>
    <col min="6127" max="6127" width="8.5703125" style="4" customWidth="1"/>
    <col min="6128" max="6128" width="10.140625" style="4" customWidth="1"/>
    <col min="6129" max="6129" width="8.7109375" style="4" customWidth="1"/>
    <col min="6130" max="6130" width="9.7109375" style="4" customWidth="1"/>
    <col min="6131" max="6131" width="12.140625" style="4" customWidth="1"/>
    <col min="6132" max="6132" width="9.28515625" style="4" bestFit="1" customWidth="1"/>
    <col min="6133" max="6134" width="9.140625" style="4"/>
    <col min="6135" max="6135" width="9.28515625" style="4" bestFit="1" customWidth="1"/>
    <col min="6136" max="6376" width="9.140625" style="4"/>
    <col min="6377" max="6377" width="5" style="4" customWidth="1"/>
    <col min="6378" max="6378" width="47.28515625" style="4" customWidth="1"/>
    <col min="6379" max="6379" width="9.85546875" style="4" customWidth="1"/>
    <col min="6380" max="6380" width="9.42578125" style="4" customWidth="1"/>
    <col min="6381" max="6381" width="8.42578125" style="4" customWidth="1"/>
    <col min="6382" max="6382" width="11.140625" style="4" customWidth="1"/>
    <col min="6383" max="6383" width="8.5703125" style="4" customWidth="1"/>
    <col min="6384" max="6384" width="10.140625" style="4" customWidth="1"/>
    <col min="6385" max="6385" width="8.7109375" style="4" customWidth="1"/>
    <col min="6386" max="6386" width="9.7109375" style="4" customWidth="1"/>
    <col min="6387" max="6387" width="12.140625" style="4" customWidth="1"/>
    <col min="6388" max="6388" width="9.28515625" style="4" bestFit="1" customWidth="1"/>
    <col min="6389" max="6390" width="9.140625" style="4"/>
    <col min="6391" max="6391" width="9.28515625" style="4" bestFit="1" customWidth="1"/>
    <col min="6392" max="6632" width="9.140625" style="4"/>
    <col min="6633" max="6633" width="5" style="4" customWidth="1"/>
    <col min="6634" max="6634" width="47.28515625" style="4" customWidth="1"/>
    <col min="6635" max="6635" width="9.85546875" style="4" customWidth="1"/>
    <col min="6636" max="6636" width="9.42578125" style="4" customWidth="1"/>
    <col min="6637" max="6637" width="8.42578125" style="4" customWidth="1"/>
    <col min="6638" max="6638" width="11.140625" style="4" customWidth="1"/>
    <col min="6639" max="6639" width="8.5703125" style="4" customWidth="1"/>
    <col min="6640" max="6640" width="10.140625" style="4" customWidth="1"/>
    <col min="6641" max="6641" width="8.7109375" style="4" customWidth="1"/>
    <col min="6642" max="6642" width="9.7109375" style="4" customWidth="1"/>
    <col min="6643" max="6643" width="12.140625" style="4" customWidth="1"/>
    <col min="6644" max="6644" width="9.28515625" style="4" bestFit="1" customWidth="1"/>
    <col min="6645" max="6646" width="9.140625" style="4"/>
    <col min="6647" max="6647" width="9.28515625" style="4" bestFit="1" customWidth="1"/>
    <col min="6648" max="6888" width="9.140625" style="4"/>
    <col min="6889" max="6889" width="5" style="4" customWidth="1"/>
    <col min="6890" max="6890" width="47.28515625" style="4" customWidth="1"/>
    <col min="6891" max="6891" width="9.85546875" style="4" customWidth="1"/>
    <col min="6892" max="6892" width="9.42578125" style="4" customWidth="1"/>
    <col min="6893" max="6893" width="8.42578125" style="4" customWidth="1"/>
    <col min="6894" max="6894" width="11.140625" style="4" customWidth="1"/>
    <col min="6895" max="6895" width="8.5703125" style="4" customWidth="1"/>
    <col min="6896" max="6896" width="10.140625" style="4" customWidth="1"/>
    <col min="6897" max="6897" width="8.7109375" style="4" customWidth="1"/>
    <col min="6898" max="6898" width="9.7109375" style="4" customWidth="1"/>
    <col min="6899" max="6899" width="12.140625" style="4" customWidth="1"/>
    <col min="6900" max="6900" width="9.28515625" style="4" bestFit="1" customWidth="1"/>
    <col min="6901" max="6902" width="9.140625" style="4"/>
    <col min="6903" max="6903" width="9.28515625" style="4" bestFit="1" customWidth="1"/>
    <col min="6904" max="7144" width="9.140625" style="4"/>
    <col min="7145" max="7145" width="5" style="4" customWidth="1"/>
    <col min="7146" max="7146" width="47.28515625" style="4" customWidth="1"/>
    <col min="7147" max="7147" width="9.85546875" style="4" customWidth="1"/>
    <col min="7148" max="7148" width="9.42578125" style="4" customWidth="1"/>
    <col min="7149" max="7149" width="8.42578125" style="4" customWidth="1"/>
    <col min="7150" max="7150" width="11.140625" style="4" customWidth="1"/>
    <col min="7151" max="7151" width="8.5703125" style="4" customWidth="1"/>
    <col min="7152" max="7152" width="10.140625" style="4" customWidth="1"/>
    <col min="7153" max="7153" width="8.7109375" style="4" customWidth="1"/>
    <col min="7154" max="7154" width="9.7109375" style="4" customWidth="1"/>
    <col min="7155" max="7155" width="12.140625" style="4" customWidth="1"/>
    <col min="7156" max="7156" width="9.28515625" style="4" bestFit="1" customWidth="1"/>
    <col min="7157" max="7158" width="9.140625" style="4"/>
    <col min="7159" max="7159" width="9.28515625" style="4" bestFit="1" customWidth="1"/>
    <col min="7160" max="7400" width="9.140625" style="4"/>
    <col min="7401" max="7401" width="5" style="4" customWidth="1"/>
    <col min="7402" max="7402" width="47.28515625" style="4" customWidth="1"/>
    <col min="7403" max="7403" width="9.85546875" style="4" customWidth="1"/>
    <col min="7404" max="7404" width="9.42578125" style="4" customWidth="1"/>
    <col min="7405" max="7405" width="8.42578125" style="4" customWidth="1"/>
    <col min="7406" max="7406" width="11.140625" style="4" customWidth="1"/>
    <col min="7407" max="7407" width="8.5703125" style="4" customWidth="1"/>
    <col min="7408" max="7408" width="10.140625" style="4" customWidth="1"/>
    <col min="7409" max="7409" width="8.7109375" style="4" customWidth="1"/>
    <col min="7410" max="7410" width="9.7109375" style="4" customWidth="1"/>
    <col min="7411" max="7411" width="12.140625" style="4" customWidth="1"/>
    <col min="7412" max="7412" width="9.28515625" style="4" bestFit="1" customWidth="1"/>
    <col min="7413" max="7414" width="9.140625" style="4"/>
    <col min="7415" max="7415" width="9.28515625" style="4" bestFit="1" customWidth="1"/>
    <col min="7416" max="7656" width="9.140625" style="4"/>
    <col min="7657" max="7657" width="5" style="4" customWidth="1"/>
    <col min="7658" max="7658" width="47.28515625" style="4" customWidth="1"/>
    <col min="7659" max="7659" width="9.85546875" style="4" customWidth="1"/>
    <col min="7660" max="7660" width="9.42578125" style="4" customWidth="1"/>
    <col min="7661" max="7661" width="8.42578125" style="4" customWidth="1"/>
    <col min="7662" max="7662" width="11.140625" style="4" customWidth="1"/>
    <col min="7663" max="7663" width="8.5703125" style="4" customWidth="1"/>
    <col min="7664" max="7664" width="10.140625" style="4" customWidth="1"/>
    <col min="7665" max="7665" width="8.7109375" style="4" customWidth="1"/>
    <col min="7666" max="7666" width="9.7109375" style="4" customWidth="1"/>
    <col min="7667" max="7667" width="12.140625" style="4" customWidth="1"/>
    <col min="7668" max="7668" width="9.28515625" style="4" bestFit="1" customWidth="1"/>
    <col min="7669" max="7670" width="9.140625" style="4"/>
    <col min="7671" max="7671" width="9.28515625" style="4" bestFit="1" customWidth="1"/>
    <col min="7672" max="7912" width="9.140625" style="4"/>
    <col min="7913" max="7913" width="5" style="4" customWidth="1"/>
    <col min="7914" max="7914" width="47.28515625" style="4" customWidth="1"/>
    <col min="7915" max="7915" width="9.85546875" style="4" customWidth="1"/>
    <col min="7916" max="7916" width="9.42578125" style="4" customWidth="1"/>
    <col min="7917" max="7917" width="8.42578125" style="4" customWidth="1"/>
    <col min="7918" max="7918" width="11.140625" style="4" customWidth="1"/>
    <col min="7919" max="7919" width="8.5703125" style="4" customWidth="1"/>
    <col min="7920" max="7920" width="10.140625" style="4" customWidth="1"/>
    <col min="7921" max="7921" width="8.7109375" style="4" customWidth="1"/>
    <col min="7922" max="7922" width="9.7109375" style="4" customWidth="1"/>
    <col min="7923" max="7923" width="12.140625" style="4" customWidth="1"/>
    <col min="7924" max="7924" width="9.28515625" style="4" bestFit="1" customWidth="1"/>
    <col min="7925" max="7926" width="9.140625" style="4"/>
    <col min="7927" max="7927" width="9.28515625" style="4" bestFit="1" customWidth="1"/>
    <col min="7928" max="8168" width="9.140625" style="4"/>
    <col min="8169" max="8169" width="5" style="4" customWidth="1"/>
    <col min="8170" max="8170" width="47.28515625" style="4" customWidth="1"/>
    <col min="8171" max="8171" width="9.85546875" style="4" customWidth="1"/>
    <col min="8172" max="8172" width="9.42578125" style="4" customWidth="1"/>
    <col min="8173" max="8173" width="8.42578125" style="4" customWidth="1"/>
    <col min="8174" max="8174" width="11.140625" style="4" customWidth="1"/>
    <col min="8175" max="8175" width="8.5703125" style="4" customWidth="1"/>
    <col min="8176" max="8176" width="10.140625" style="4" customWidth="1"/>
    <col min="8177" max="8177" width="8.7109375" style="4" customWidth="1"/>
    <col min="8178" max="8178" width="9.7109375" style="4" customWidth="1"/>
    <col min="8179" max="8179" width="12.140625" style="4" customWidth="1"/>
    <col min="8180" max="8180" width="9.28515625" style="4" bestFit="1" customWidth="1"/>
    <col min="8181" max="8182" width="9.140625" style="4"/>
    <col min="8183" max="8183" width="9.28515625" style="4" bestFit="1" customWidth="1"/>
    <col min="8184" max="8424" width="9.140625" style="4"/>
    <col min="8425" max="8425" width="5" style="4" customWidth="1"/>
    <col min="8426" max="8426" width="47.28515625" style="4" customWidth="1"/>
    <col min="8427" max="8427" width="9.85546875" style="4" customWidth="1"/>
    <col min="8428" max="8428" width="9.42578125" style="4" customWidth="1"/>
    <col min="8429" max="8429" width="8.42578125" style="4" customWidth="1"/>
    <col min="8430" max="8430" width="11.140625" style="4" customWidth="1"/>
    <col min="8431" max="8431" width="8.5703125" style="4" customWidth="1"/>
    <col min="8432" max="8432" width="10.140625" style="4" customWidth="1"/>
    <col min="8433" max="8433" width="8.7109375" style="4" customWidth="1"/>
    <col min="8434" max="8434" width="9.7109375" style="4" customWidth="1"/>
    <col min="8435" max="8435" width="12.140625" style="4" customWidth="1"/>
    <col min="8436" max="8436" width="9.28515625" style="4" bestFit="1" customWidth="1"/>
    <col min="8437" max="8438" width="9.140625" style="4"/>
    <col min="8439" max="8439" width="9.28515625" style="4" bestFit="1" customWidth="1"/>
    <col min="8440" max="8680" width="9.140625" style="4"/>
    <col min="8681" max="8681" width="5" style="4" customWidth="1"/>
    <col min="8682" max="8682" width="47.28515625" style="4" customWidth="1"/>
    <col min="8683" max="8683" width="9.85546875" style="4" customWidth="1"/>
    <col min="8684" max="8684" width="9.42578125" style="4" customWidth="1"/>
    <col min="8685" max="8685" width="8.42578125" style="4" customWidth="1"/>
    <col min="8686" max="8686" width="11.140625" style="4" customWidth="1"/>
    <col min="8687" max="8687" width="8.5703125" style="4" customWidth="1"/>
    <col min="8688" max="8688" width="10.140625" style="4" customWidth="1"/>
    <col min="8689" max="8689" width="8.7109375" style="4" customWidth="1"/>
    <col min="8690" max="8690" width="9.7109375" style="4" customWidth="1"/>
    <col min="8691" max="8691" width="12.140625" style="4" customWidth="1"/>
    <col min="8692" max="8692" width="9.28515625" style="4" bestFit="1" customWidth="1"/>
    <col min="8693" max="8694" width="9.140625" style="4"/>
    <col min="8695" max="8695" width="9.28515625" style="4" bestFit="1" customWidth="1"/>
    <col min="8696" max="8936" width="9.140625" style="4"/>
    <col min="8937" max="8937" width="5" style="4" customWidth="1"/>
    <col min="8938" max="8938" width="47.28515625" style="4" customWidth="1"/>
    <col min="8939" max="8939" width="9.85546875" style="4" customWidth="1"/>
    <col min="8940" max="8940" width="9.42578125" style="4" customWidth="1"/>
    <col min="8941" max="8941" width="8.42578125" style="4" customWidth="1"/>
    <col min="8942" max="8942" width="11.140625" style="4" customWidth="1"/>
    <col min="8943" max="8943" width="8.5703125" style="4" customWidth="1"/>
    <col min="8944" max="8944" width="10.140625" style="4" customWidth="1"/>
    <col min="8945" max="8945" width="8.7109375" style="4" customWidth="1"/>
    <col min="8946" max="8946" width="9.7109375" style="4" customWidth="1"/>
    <col min="8947" max="8947" width="12.140625" style="4" customWidth="1"/>
    <col min="8948" max="8948" width="9.28515625" style="4" bestFit="1" customWidth="1"/>
    <col min="8949" max="8950" width="9.140625" style="4"/>
    <col min="8951" max="8951" width="9.28515625" style="4" bestFit="1" customWidth="1"/>
    <col min="8952" max="9192" width="9.140625" style="4"/>
    <col min="9193" max="9193" width="5" style="4" customWidth="1"/>
    <col min="9194" max="9194" width="47.28515625" style="4" customWidth="1"/>
    <col min="9195" max="9195" width="9.85546875" style="4" customWidth="1"/>
    <col min="9196" max="9196" width="9.42578125" style="4" customWidth="1"/>
    <col min="9197" max="9197" width="8.42578125" style="4" customWidth="1"/>
    <col min="9198" max="9198" width="11.140625" style="4" customWidth="1"/>
    <col min="9199" max="9199" width="8.5703125" style="4" customWidth="1"/>
    <col min="9200" max="9200" width="10.140625" style="4" customWidth="1"/>
    <col min="9201" max="9201" width="8.7109375" style="4" customWidth="1"/>
    <col min="9202" max="9202" width="9.7109375" style="4" customWidth="1"/>
    <col min="9203" max="9203" width="12.140625" style="4" customWidth="1"/>
    <col min="9204" max="9204" width="9.28515625" style="4" bestFit="1" customWidth="1"/>
    <col min="9205" max="9206" width="9.140625" style="4"/>
    <col min="9207" max="9207" width="9.28515625" style="4" bestFit="1" customWidth="1"/>
    <col min="9208" max="9448" width="9.140625" style="4"/>
    <col min="9449" max="9449" width="5" style="4" customWidth="1"/>
    <col min="9450" max="9450" width="47.28515625" style="4" customWidth="1"/>
    <col min="9451" max="9451" width="9.85546875" style="4" customWidth="1"/>
    <col min="9452" max="9452" width="9.42578125" style="4" customWidth="1"/>
    <col min="9453" max="9453" width="8.42578125" style="4" customWidth="1"/>
    <col min="9454" max="9454" width="11.140625" style="4" customWidth="1"/>
    <col min="9455" max="9455" width="8.5703125" style="4" customWidth="1"/>
    <col min="9456" max="9456" width="10.140625" style="4" customWidth="1"/>
    <col min="9457" max="9457" width="8.7109375" style="4" customWidth="1"/>
    <col min="9458" max="9458" width="9.7109375" style="4" customWidth="1"/>
    <col min="9459" max="9459" width="12.140625" style="4" customWidth="1"/>
    <col min="9460" max="9460" width="9.28515625" style="4" bestFit="1" customWidth="1"/>
    <col min="9461" max="9462" width="9.140625" style="4"/>
    <col min="9463" max="9463" width="9.28515625" style="4" bestFit="1" customWidth="1"/>
    <col min="9464" max="9704" width="9.140625" style="4"/>
    <col min="9705" max="9705" width="5" style="4" customWidth="1"/>
    <col min="9706" max="9706" width="47.28515625" style="4" customWidth="1"/>
    <col min="9707" max="9707" width="9.85546875" style="4" customWidth="1"/>
    <col min="9708" max="9708" width="9.42578125" style="4" customWidth="1"/>
    <col min="9709" max="9709" width="8.42578125" style="4" customWidth="1"/>
    <col min="9710" max="9710" width="11.140625" style="4" customWidth="1"/>
    <col min="9711" max="9711" width="8.5703125" style="4" customWidth="1"/>
    <col min="9712" max="9712" width="10.140625" style="4" customWidth="1"/>
    <col min="9713" max="9713" width="8.7109375" style="4" customWidth="1"/>
    <col min="9714" max="9714" width="9.7109375" style="4" customWidth="1"/>
    <col min="9715" max="9715" width="12.140625" style="4" customWidth="1"/>
    <col min="9716" max="9716" width="9.28515625" style="4" bestFit="1" customWidth="1"/>
    <col min="9717" max="9718" width="9.140625" style="4"/>
    <col min="9719" max="9719" width="9.28515625" style="4" bestFit="1" customWidth="1"/>
    <col min="9720" max="9960" width="9.140625" style="4"/>
    <col min="9961" max="9961" width="5" style="4" customWidth="1"/>
    <col min="9962" max="9962" width="47.28515625" style="4" customWidth="1"/>
    <col min="9963" max="9963" width="9.85546875" style="4" customWidth="1"/>
    <col min="9964" max="9964" width="9.42578125" style="4" customWidth="1"/>
    <col min="9965" max="9965" width="8.42578125" style="4" customWidth="1"/>
    <col min="9966" max="9966" width="11.140625" style="4" customWidth="1"/>
    <col min="9967" max="9967" width="8.5703125" style="4" customWidth="1"/>
    <col min="9968" max="9968" width="10.140625" style="4" customWidth="1"/>
    <col min="9969" max="9969" width="8.7109375" style="4" customWidth="1"/>
    <col min="9970" max="9970" width="9.7109375" style="4" customWidth="1"/>
    <col min="9971" max="9971" width="12.140625" style="4" customWidth="1"/>
    <col min="9972" max="9972" width="9.28515625" style="4" bestFit="1" customWidth="1"/>
    <col min="9973" max="9974" width="9.140625" style="4"/>
    <col min="9975" max="9975" width="9.28515625" style="4" bestFit="1" customWidth="1"/>
    <col min="9976" max="10216" width="9.140625" style="4"/>
    <col min="10217" max="10217" width="5" style="4" customWidth="1"/>
    <col min="10218" max="10218" width="47.28515625" style="4" customWidth="1"/>
    <col min="10219" max="10219" width="9.85546875" style="4" customWidth="1"/>
    <col min="10220" max="10220" width="9.42578125" style="4" customWidth="1"/>
    <col min="10221" max="10221" width="8.42578125" style="4" customWidth="1"/>
    <col min="10222" max="10222" width="11.140625" style="4" customWidth="1"/>
    <col min="10223" max="10223" width="8.5703125" style="4" customWidth="1"/>
    <col min="10224" max="10224" width="10.140625" style="4" customWidth="1"/>
    <col min="10225" max="10225" width="8.7109375" style="4" customWidth="1"/>
    <col min="10226" max="10226" width="9.7109375" style="4" customWidth="1"/>
    <col min="10227" max="10227" width="12.140625" style="4" customWidth="1"/>
    <col min="10228" max="10228" width="9.28515625" style="4" bestFit="1" customWidth="1"/>
    <col min="10229" max="10230" width="9.140625" style="4"/>
    <col min="10231" max="10231" width="9.28515625" style="4" bestFit="1" customWidth="1"/>
    <col min="10232" max="10472" width="9.140625" style="4"/>
    <col min="10473" max="10473" width="5" style="4" customWidth="1"/>
    <col min="10474" max="10474" width="47.28515625" style="4" customWidth="1"/>
    <col min="10475" max="10475" width="9.85546875" style="4" customWidth="1"/>
    <col min="10476" max="10476" width="9.42578125" style="4" customWidth="1"/>
    <col min="10477" max="10477" width="8.42578125" style="4" customWidth="1"/>
    <col min="10478" max="10478" width="11.140625" style="4" customWidth="1"/>
    <col min="10479" max="10479" width="8.5703125" style="4" customWidth="1"/>
    <col min="10480" max="10480" width="10.140625" style="4" customWidth="1"/>
    <col min="10481" max="10481" width="8.7109375" style="4" customWidth="1"/>
    <col min="10482" max="10482" width="9.7109375" style="4" customWidth="1"/>
    <col min="10483" max="10483" width="12.140625" style="4" customWidth="1"/>
    <col min="10484" max="10484" width="9.28515625" style="4" bestFit="1" customWidth="1"/>
    <col min="10485" max="10486" width="9.140625" style="4"/>
    <col min="10487" max="10487" width="9.28515625" style="4" bestFit="1" customWidth="1"/>
    <col min="10488" max="10728" width="9.140625" style="4"/>
    <col min="10729" max="10729" width="5" style="4" customWidth="1"/>
    <col min="10730" max="10730" width="47.28515625" style="4" customWidth="1"/>
    <col min="10731" max="10731" width="9.85546875" style="4" customWidth="1"/>
    <col min="10732" max="10732" width="9.42578125" style="4" customWidth="1"/>
    <col min="10733" max="10733" width="8.42578125" style="4" customWidth="1"/>
    <col min="10734" max="10734" width="11.140625" style="4" customWidth="1"/>
    <col min="10735" max="10735" width="8.5703125" style="4" customWidth="1"/>
    <col min="10736" max="10736" width="10.140625" style="4" customWidth="1"/>
    <col min="10737" max="10737" width="8.7109375" style="4" customWidth="1"/>
    <col min="10738" max="10738" width="9.7109375" style="4" customWidth="1"/>
    <col min="10739" max="10739" width="12.140625" style="4" customWidth="1"/>
    <col min="10740" max="10740" width="9.28515625" style="4" bestFit="1" customWidth="1"/>
    <col min="10741" max="10742" width="9.140625" style="4"/>
    <col min="10743" max="10743" width="9.28515625" style="4" bestFit="1" customWidth="1"/>
    <col min="10744" max="10984" width="9.140625" style="4"/>
    <col min="10985" max="10985" width="5" style="4" customWidth="1"/>
    <col min="10986" max="10986" width="47.28515625" style="4" customWidth="1"/>
    <col min="10987" max="10987" width="9.85546875" style="4" customWidth="1"/>
    <col min="10988" max="10988" width="9.42578125" style="4" customWidth="1"/>
    <col min="10989" max="10989" width="8.42578125" style="4" customWidth="1"/>
    <col min="10990" max="10990" width="11.140625" style="4" customWidth="1"/>
    <col min="10991" max="10991" width="8.5703125" style="4" customWidth="1"/>
    <col min="10992" max="10992" width="10.140625" style="4" customWidth="1"/>
    <col min="10993" max="10993" width="8.7109375" style="4" customWidth="1"/>
    <col min="10994" max="10994" width="9.7109375" style="4" customWidth="1"/>
    <col min="10995" max="10995" width="12.140625" style="4" customWidth="1"/>
    <col min="10996" max="10996" width="9.28515625" style="4" bestFit="1" customWidth="1"/>
    <col min="10997" max="10998" width="9.140625" style="4"/>
    <col min="10999" max="10999" width="9.28515625" style="4" bestFit="1" customWidth="1"/>
    <col min="11000" max="11240" width="9.140625" style="4"/>
    <col min="11241" max="11241" width="5" style="4" customWidth="1"/>
    <col min="11242" max="11242" width="47.28515625" style="4" customWidth="1"/>
    <col min="11243" max="11243" width="9.85546875" style="4" customWidth="1"/>
    <col min="11244" max="11244" width="9.42578125" style="4" customWidth="1"/>
    <col min="11245" max="11245" width="8.42578125" style="4" customWidth="1"/>
    <col min="11246" max="11246" width="11.140625" style="4" customWidth="1"/>
    <col min="11247" max="11247" width="8.5703125" style="4" customWidth="1"/>
    <col min="11248" max="11248" width="10.140625" style="4" customWidth="1"/>
    <col min="11249" max="11249" width="8.7109375" style="4" customWidth="1"/>
    <col min="11250" max="11250" width="9.7109375" style="4" customWidth="1"/>
    <col min="11251" max="11251" width="12.140625" style="4" customWidth="1"/>
    <col min="11252" max="11252" width="9.28515625" style="4" bestFit="1" customWidth="1"/>
    <col min="11253" max="11254" width="9.140625" style="4"/>
    <col min="11255" max="11255" width="9.28515625" style="4" bestFit="1" customWidth="1"/>
    <col min="11256" max="11496" width="9.140625" style="4"/>
    <col min="11497" max="11497" width="5" style="4" customWidth="1"/>
    <col min="11498" max="11498" width="47.28515625" style="4" customWidth="1"/>
    <col min="11499" max="11499" width="9.85546875" style="4" customWidth="1"/>
    <col min="11500" max="11500" width="9.42578125" style="4" customWidth="1"/>
    <col min="11501" max="11501" width="8.42578125" style="4" customWidth="1"/>
    <col min="11502" max="11502" width="11.140625" style="4" customWidth="1"/>
    <col min="11503" max="11503" width="8.5703125" style="4" customWidth="1"/>
    <col min="11504" max="11504" width="10.140625" style="4" customWidth="1"/>
    <col min="11505" max="11505" width="8.7109375" style="4" customWidth="1"/>
    <col min="11506" max="11506" width="9.7109375" style="4" customWidth="1"/>
    <col min="11507" max="11507" width="12.140625" style="4" customWidth="1"/>
    <col min="11508" max="11508" width="9.28515625" style="4" bestFit="1" customWidth="1"/>
    <col min="11509" max="11510" width="9.140625" style="4"/>
    <col min="11511" max="11511" width="9.28515625" style="4" bestFit="1" customWidth="1"/>
    <col min="11512" max="11752" width="9.140625" style="4"/>
    <col min="11753" max="11753" width="5" style="4" customWidth="1"/>
    <col min="11754" max="11754" width="47.28515625" style="4" customWidth="1"/>
    <col min="11755" max="11755" width="9.85546875" style="4" customWidth="1"/>
    <col min="11756" max="11756" width="9.42578125" style="4" customWidth="1"/>
    <col min="11757" max="11757" width="8.42578125" style="4" customWidth="1"/>
    <col min="11758" max="11758" width="11.140625" style="4" customWidth="1"/>
    <col min="11759" max="11759" width="8.5703125" style="4" customWidth="1"/>
    <col min="11760" max="11760" width="10.140625" style="4" customWidth="1"/>
    <col min="11761" max="11761" width="8.7109375" style="4" customWidth="1"/>
    <col min="11762" max="11762" width="9.7109375" style="4" customWidth="1"/>
    <col min="11763" max="11763" width="12.140625" style="4" customWidth="1"/>
    <col min="11764" max="11764" width="9.28515625" style="4" bestFit="1" customWidth="1"/>
    <col min="11765" max="11766" width="9.140625" style="4"/>
    <col min="11767" max="11767" width="9.28515625" style="4" bestFit="1" customWidth="1"/>
    <col min="11768" max="12008" width="9.140625" style="4"/>
    <col min="12009" max="12009" width="5" style="4" customWidth="1"/>
    <col min="12010" max="12010" width="47.28515625" style="4" customWidth="1"/>
    <col min="12011" max="12011" width="9.85546875" style="4" customWidth="1"/>
    <col min="12012" max="12012" width="9.42578125" style="4" customWidth="1"/>
    <col min="12013" max="12013" width="8.42578125" style="4" customWidth="1"/>
    <col min="12014" max="12014" width="11.140625" style="4" customWidth="1"/>
    <col min="12015" max="12015" width="8.5703125" style="4" customWidth="1"/>
    <col min="12016" max="12016" width="10.140625" style="4" customWidth="1"/>
    <col min="12017" max="12017" width="8.7109375" style="4" customWidth="1"/>
    <col min="12018" max="12018" width="9.7109375" style="4" customWidth="1"/>
    <col min="12019" max="12019" width="12.140625" style="4" customWidth="1"/>
    <col min="12020" max="12020" width="9.28515625" style="4" bestFit="1" customWidth="1"/>
    <col min="12021" max="12022" width="9.140625" style="4"/>
    <col min="12023" max="12023" width="9.28515625" style="4" bestFit="1" customWidth="1"/>
    <col min="12024" max="12264" width="9.140625" style="4"/>
    <col min="12265" max="12265" width="5" style="4" customWidth="1"/>
    <col min="12266" max="12266" width="47.28515625" style="4" customWidth="1"/>
    <col min="12267" max="12267" width="9.85546875" style="4" customWidth="1"/>
    <col min="12268" max="12268" width="9.42578125" style="4" customWidth="1"/>
    <col min="12269" max="12269" width="8.42578125" style="4" customWidth="1"/>
    <col min="12270" max="12270" width="11.140625" style="4" customWidth="1"/>
    <col min="12271" max="12271" width="8.5703125" style="4" customWidth="1"/>
    <col min="12272" max="12272" width="10.140625" style="4" customWidth="1"/>
    <col min="12273" max="12273" width="8.7109375" style="4" customWidth="1"/>
    <col min="12274" max="12274" width="9.7109375" style="4" customWidth="1"/>
    <col min="12275" max="12275" width="12.140625" style="4" customWidth="1"/>
    <col min="12276" max="12276" width="9.28515625" style="4" bestFit="1" customWidth="1"/>
    <col min="12277" max="12278" width="9.140625" style="4"/>
    <col min="12279" max="12279" width="9.28515625" style="4" bestFit="1" customWidth="1"/>
    <col min="12280" max="12520" width="9.140625" style="4"/>
    <col min="12521" max="12521" width="5" style="4" customWidth="1"/>
    <col min="12522" max="12522" width="47.28515625" style="4" customWidth="1"/>
    <col min="12523" max="12523" width="9.85546875" style="4" customWidth="1"/>
    <col min="12524" max="12524" width="9.42578125" style="4" customWidth="1"/>
    <col min="12525" max="12525" width="8.42578125" style="4" customWidth="1"/>
    <col min="12526" max="12526" width="11.140625" style="4" customWidth="1"/>
    <col min="12527" max="12527" width="8.5703125" style="4" customWidth="1"/>
    <col min="12528" max="12528" width="10.140625" style="4" customWidth="1"/>
    <col min="12529" max="12529" width="8.7109375" style="4" customWidth="1"/>
    <col min="12530" max="12530" width="9.7109375" style="4" customWidth="1"/>
    <col min="12531" max="12531" width="12.140625" style="4" customWidth="1"/>
    <col min="12532" max="12532" width="9.28515625" style="4" bestFit="1" customWidth="1"/>
    <col min="12533" max="12534" width="9.140625" style="4"/>
    <col min="12535" max="12535" width="9.28515625" style="4" bestFit="1" customWidth="1"/>
    <col min="12536" max="12776" width="9.140625" style="4"/>
    <col min="12777" max="12777" width="5" style="4" customWidth="1"/>
    <col min="12778" max="12778" width="47.28515625" style="4" customWidth="1"/>
    <col min="12779" max="12779" width="9.85546875" style="4" customWidth="1"/>
    <col min="12780" max="12780" width="9.42578125" style="4" customWidth="1"/>
    <col min="12781" max="12781" width="8.42578125" style="4" customWidth="1"/>
    <col min="12782" max="12782" width="11.140625" style="4" customWidth="1"/>
    <col min="12783" max="12783" width="8.5703125" style="4" customWidth="1"/>
    <col min="12784" max="12784" width="10.140625" style="4" customWidth="1"/>
    <col min="12785" max="12785" width="8.7109375" style="4" customWidth="1"/>
    <col min="12786" max="12786" width="9.7109375" style="4" customWidth="1"/>
    <col min="12787" max="12787" width="12.140625" style="4" customWidth="1"/>
    <col min="12788" max="12788" width="9.28515625" style="4" bestFit="1" customWidth="1"/>
    <col min="12789" max="12790" width="9.140625" style="4"/>
    <col min="12791" max="12791" width="9.28515625" style="4" bestFit="1" customWidth="1"/>
    <col min="12792" max="13032" width="9.140625" style="4"/>
    <col min="13033" max="13033" width="5" style="4" customWidth="1"/>
    <col min="13034" max="13034" width="47.28515625" style="4" customWidth="1"/>
    <col min="13035" max="13035" width="9.85546875" style="4" customWidth="1"/>
    <col min="13036" max="13036" width="9.42578125" style="4" customWidth="1"/>
    <col min="13037" max="13037" width="8.42578125" style="4" customWidth="1"/>
    <col min="13038" max="13038" width="11.140625" style="4" customWidth="1"/>
    <col min="13039" max="13039" width="8.5703125" style="4" customWidth="1"/>
    <col min="13040" max="13040" width="10.140625" style="4" customWidth="1"/>
    <col min="13041" max="13041" width="8.7109375" style="4" customWidth="1"/>
    <col min="13042" max="13042" width="9.7109375" style="4" customWidth="1"/>
    <col min="13043" max="13043" width="12.140625" style="4" customWidth="1"/>
    <col min="13044" max="13044" width="9.28515625" style="4" bestFit="1" customWidth="1"/>
    <col min="13045" max="13046" width="9.140625" style="4"/>
    <col min="13047" max="13047" width="9.28515625" style="4" bestFit="1" customWidth="1"/>
    <col min="13048" max="13288" width="9.140625" style="4"/>
    <col min="13289" max="13289" width="5" style="4" customWidth="1"/>
    <col min="13290" max="13290" width="47.28515625" style="4" customWidth="1"/>
    <col min="13291" max="13291" width="9.85546875" style="4" customWidth="1"/>
    <col min="13292" max="13292" width="9.42578125" style="4" customWidth="1"/>
    <col min="13293" max="13293" width="8.42578125" style="4" customWidth="1"/>
    <col min="13294" max="13294" width="11.140625" style="4" customWidth="1"/>
    <col min="13295" max="13295" width="8.5703125" style="4" customWidth="1"/>
    <col min="13296" max="13296" width="10.140625" style="4" customWidth="1"/>
    <col min="13297" max="13297" width="8.7109375" style="4" customWidth="1"/>
    <col min="13298" max="13298" width="9.7109375" style="4" customWidth="1"/>
    <col min="13299" max="13299" width="12.140625" style="4" customWidth="1"/>
    <col min="13300" max="13300" width="9.28515625" style="4" bestFit="1" customWidth="1"/>
    <col min="13301" max="13302" width="9.140625" style="4"/>
    <col min="13303" max="13303" width="9.28515625" style="4" bestFit="1" customWidth="1"/>
    <col min="13304" max="13544" width="9.140625" style="4"/>
    <col min="13545" max="13545" width="5" style="4" customWidth="1"/>
    <col min="13546" max="13546" width="47.28515625" style="4" customWidth="1"/>
    <col min="13547" max="13547" width="9.85546875" style="4" customWidth="1"/>
    <col min="13548" max="13548" width="9.42578125" style="4" customWidth="1"/>
    <col min="13549" max="13549" width="8.42578125" style="4" customWidth="1"/>
    <col min="13550" max="13550" width="11.140625" style="4" customWidth="1"/>
    <col min="13551" max="13551" width="8.5703125" style="4" customWidth="1"/>
    <col min="13552" max="13552" width="10.140625" style="4" customWidth="1"/>
    <col min="13553" max="13553" width="8.7109375" style="4" customWidth="1"/>
    <col min="13554" max="13554" width="9.7109375" style="4" customWidth="1"/>
    <col min="13555" max="13555" width="12.140625" style="4" customWidth="1"/>
    <col min="13556" max="13556" width="9.28515625" style="4" bestFit="1" customWidth="1"/>
    <col min="13557" max="13558" width="9.140625" style="4"/>
    <col min="13559" max="13559" width="9.28515625" style="4" bestFit="1" customWidth="1"/>
    <col min="13560" max="13800" width="9.140625" style="4"/>
    <col min="13801" max="13801" width="5" style="4" customWidth="1"/>
    <col min="13802" max="13802" width="47.28515625" style="4" customWidth="1"/>
    <col min="13803" max="13803" width="9.85546875" style="4" customWidth="1"/>
    <col min="13804" max="13804" width="9.42578125" style="4" customWidth="1"/>
    <col min="13805" max="13805" width="8.42578125" style="4" customWidth="1"/>
    <col min="13806" max="13806" width="11.140625" style="4" customWidth="1"/>
    <col min="13807" max="13807" width="8.5703125" style="4" customWidth="1"/>
    <col min="13808" max="13808" width="10.140625" style="4" customWidth="1"/>
    <col min="13809" max="13809" width="8.7109375" style="4" customWidth="1"/>
    <col min="13810" max="13810" width="9.7109375" style="4" customWidth="1"/>
    <col min="13811" max="13811" width="12.140625" style="4" customWidth="1"/>
    <col min="13812" max="13812" width="9.28515625" style="4" bestFit="1" customWidth="1"/>
    <col min="13813" max="13814" width="9.140625" style="4"/>
    <col min="13815" max="13815" width="9.28515625" style="4" bestFit="1" customWidth="1"/>
    <col min="13816" max="14056" width="9.140625" style="4"/>
    <col min="14057" max="14057" width="5" style="4" customWidth="1"/>
    <col min="14058" max="14058" width="47.28515625" style="4" customWidth="1"/>
    <col min="14059" max="14059" width="9.85546875" style="4" customWidth="1"/>
    <col min="14060" max="14060" width="9.42578125" style="4" customWidth="1"/>
    <col min="14061" max="14061" width="8.42578125" style="4" customWidth="1"/>
    <col min="14062" max="14062" width="11.140625" style="4" customWidth="1"/>
    <col min="14063" max="14063" width="8.5703125" style="4" customWidth="1"/>
    <col min="14064" max="14064" width="10.140625" style="4" customWidth="1"/>
    <col min="14065" max="14065" width="8.7109375" style="4" customWidth="1"/>
    <col min="14066" max="14066" width="9.7109375" style="4" customWidth="1"/>
    <col min="14067" max="14067" width="12.140625" style="4" customWidth="1"/>
    <col min="14068" max="14068" width="9.28515625" style="4" bestFit="1" customWidth="1"/>
    <col min="14069" max="14070" width="9.140625" style="4"/>
    <col min="14071" max="14071" width="9.28515625" style="4" bestFit="1" customWidth="1"/>
    <col min="14072" max="14312" width="9.140625" style="4"/>
    <col min="14313" max="14313" width="5" style="4" customWidth="1"/>
    <col min="14314" max="14314" width="47.28515625" style="4" customWidth="1"/>
    <col min="14315" max="14315" width="9.85546875" style="4" customWidth="1"/>
    <col min="14316" max="14316" width="9.42578125" style="4" customWidth="1"/>
    <col min="14317" max="14317" width="8.42578125" style="4" customWidth="1"/>
    <col min="14318" max="14318" width="11.140625" style="4" customWidth="1"/>
    <col min="14319" max="14319" width="8.5703125" style="4" customWidth="1"/>
    <col min="14320" max="14320" width="10.140625" style="4" customWidth="1"/>
    <col min="14321" max="14321" width="8.7109375" style="4" customWidth="1"/>
    <col min="14322" max="14322" width="9.7109375" style="4" customWidth="1"/>
    <col min="14323" max="14323" width="12.140625" style="4" customWidth="1"/>
    <col min="14324" max="14324" width="9.28515625" style="4" bestFit="1" customWidth="1"/>
    <col min="14325" max="14326" width="9.140625" style="4"/>
    <col min="14327" max="14327" width="9.28515625" style="4" bestFit="1" customWidth="1"/>
    <col min="14328" max="14568" width="9.140625" style="4"/>
    <col min="14569" max="14569" width="5" style="4" customWidth="1"/>
    <col min="14570" max="14570" width="47.28515625" style="4" customWidth="1"/>
    <col min="14571" max="14571" width="9.85546875" style="4" customWidth="1"/>
    <col min="14572" max="14572" width="9.42578125" style="4" customWidth="1"/>
    <col min="14573" max="14573" width="8.42578125" style="4" customWidth="1"/>
    <col min="14574" max="14574" width="11.140625" style="4" customWidth="1"/>
    <col min="14575" max="14575" width="8.5703125" style="4" customWidth="1"/>
    <col min="14576" max="14576" width="10.140625" style="4" customWidth="1"/>
    <col min="14577" max="14577" width="8.7109375" style="4" customWidth="1"/>
    <col min="14578" max="14578" width="9.7109375" style="4" customWidth="1"/>
    <col min="14579" max="14579" width="12.140625" style="4" customWidth="1"/>
    <col min="14580" max="14580" width="9.28515625" style="4" bestFit="1" customWidth="1"/>
    <col min="14581" max="14582" width="9.140625" style="4"/>
    <col min="14583" max="14583" width="9.28515625" style="4" bestFit="1" customWidth="1"/>
    <col min="14584" max="14824" width="9.140625" style="4"/>
    <col min="14825" max="14825" width="5" style="4" customWidth="1"/>
    <col min="14826" max="14826" width="47.28515625" style="4" customWidth="1"/>
    <col min="14827" max="14827" width="9.85546875" style="4" customWidth="1"/>
    <col min="14828" max="14828" width="9.42578125" style="4" customWidth="1"/>
    <col min="14829" max="14829" width="8.42578125" style="4" customWidth="1"/>
    <col min="14830" max="14830" width="11.140625" style="4" customWidth="1"/>
    <col min="14831" max="14831" width="8.5703125" style="4" customWidth="1"/>
    <col min="14832" max="14832" width="10.140625" style="4" customWidth="1"/>
    <col min="14833" max="14833" width="8.7109375" style="4" customWidth="1"/>
    <col min="14834" max="14834" width="9.7109375" style="4" customWidth="1"/>
    <col min="14835" max="14835" width="12.140625" style="4" customWidth="1"/>
    <col min="14836" max="14836" width="9.28515625" style="4" bestFit="1" customWidth="1"/>
    <col min="14837" max="14838" width="9.140625" style="4"/>
    <col min="14839" max="14839" width="9.28515625" style="4" bestFit="1" customWidth="1"/>
    <col min="14840" max="15080" width="9.140625" style="4"/>
    <col min="15081" max="15081" width="5" style="4" customWidth="1"/>
    <col min="15082" max="15082" width="47.28515625" style="4" customWidth="1"/>
    <col min="15083" max="15083" width="9.85546875" style="4" customWidth="1"/>
    <col min="15084" max="15084" width="9.42578125" style="4" customWidth="1"/>
    <col min="15085" max="15085" width="8.42578125" style="4" customWidth="1"/>
    <col min="15086" max="15086" width="11.140625" style="4" customWidth="1"/>
    <col min="15087" max="15087" width="8.5703125" style="4" customWidth="1"/>
    <col min="15088" max="15088" width="10.140625" style="4" customWidth="1"/>
    <col min="15089" max="15089" width="8.7109375" style="4" customWidth="1"/>
    <col min="15090" max="15090" width="9.7109375" style="4" customWidth="1"/>
    <col min="15091" max="15091" width="12.140625" style="4" customWidth="1"/>
    <col min="15092" max="15092" width="9.28515625" style="4" bestFit="1" customWidth="1"/>
    <col min="15093" max="15094" width="9.140625" style="4"/>
    <col min="15095" max="15095" width="9.28515625" style="4" bestFit="1" customWidth="1"/>
    <col min="15096" max="15336" width="9.140625" style="4"/>
    <col min="15337" max="15337" width="5" style="4" customWidth="1"/>
    <col min="15338" max="15338" width="47.28515625" style="4" customWidth="1"/>
    <col min="15339" max="15339" width="9.85546875" style="4" customWidth="1"/>
    <col min="15340" max="15340" width="9.42578125" style="4" customWidth="1"/>
    <col min="15341" max="15341" width="8.42578125" style="4" customWidth="1"/>
    <col min="15342" max="15342" width="11.140625" style="4" customWidth="1"/>
    <col min="15343" max="15343" width="8.5703125" style="4" customWidth="1"/>
    <col min="15344" max="15344" width="10.140625" style="4" customWidth="1"/>
    <col min="15345" max="15345" width="8.7109375" style="4" customWidth="1"/>
    <col min="15346" max="15346" width="9.7109375" style="4" customWidth="1"/>
    <col min="15347" max="15347" width="12.140625" style="4" customWidth="1"/>
    <col min="15348" max="15348" width="9.28515625" style="4" bestFit="1" customWidth="1"/>
    <col min="15349" max="15350" width="9.140625" style="4"/>
    <col min="15351" max="15351" width="9.28515625" style="4" bestFit="1" customWidth="1"/>
    <col min="15352" max="15592" width="9.140625" style="4"/>
    <col min="15593" max="15593" width="5" style="4" customWidth="1"/>
    <col min="15594" max="15594" width="47.28515625" style="4" customWidth="1"/>
    <col min="15595" max="15595" width="9.85546875" style="4" customWidth="1"/>
    <col min="15596" max="15596" width="9.42578125" style="4" customWidth="1"/>
    <col min="15597" max="15597" width="8.42578125" style="4" customWidth="1"/>
    <col min="15598" max="15598" width="11.140625" style="4" customWidth="1"/>
    <col min="15599" max="15599" width="8.5703125" style="4" customWidth="1"/>
    <col min="15600" max="15600" width="10.140625" style="4" customWidth="1"/>
    <col min="15601" max="15601" width="8.7109375" style="4" customWidth="1"/>
    <col min="15602" max="15602" width="9.7109375" style="4" customWidth="1"/>
    <col min="15603" max="15603" width="12.140625" style="4" customWidth="1"/>
    <col min="15604" max="15604" width="9.28515625" style="4" bestFit="1" customWidth="1"/>
    <col min="15605" max="15606" width="9.140625" style="4"/>
    <col min="15607" max="15607" width="9.28515625" style="4" bestFit="1" customWidth="1"/>
    <col min="15608" max="15848" width="9.140625" style="4"/>
    <col min="15849" max="15849" width="5" style="4" customWidth="1"/>
    <col min="15850" max="15850" width="47.28515625" style="4" customWidth="1"/>
    <col min="15851" max="15851" width="9.85546875" style="4" customWidth="1"/>
    <col min="15852" max="15852" width="9.42578125" style="4" customWidth="1"/>
    <col min="15853" max="15853" width="8.42578125" style="4" customWidth="1"/>
    <col min="15854" max="15854" width="11.140625" style="4" customWidth="1"/>
    <col min="15855" max="15855" width="8.5703125" style="4" customWidth="1"/>
    <col min="15856" max="15856" width="10.140625" style="4" customWidth="1"/>
    <col min="15857" max="15857" width="8.7109375" style="4" customWidth="1"/>
    <col min="15858" max="15858" width="9.7109375" style="4" customWidth="1"/>
    <col min="15859" max="15859" width="12.140625" style="4" customWidth="1"/>
    <col min="15860" max="15860" width="9.28515625" style="4" bestFit="1" customWidth="1"/>
    <col min="15861" max="15862" width="9.140625" style="4"/>
    <col min="15863" max="15863" width="9.28515625" style="4" bestFit="1" customWidth="1"/>
    <col min="15864" max="16384" width="9.140625" style="4"/>
  </cols>
  <sheetData>
    <row r="1" spans="1:12" ht="46.5" customHeight="1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37.5" customHeight="1">
      <c r="A2" s="30" t="s">
        <v>0</v>
      </c>
      <c r="B2" s="30" t="s">
        <v>11</v>
      </c>
      <c r="C2" s="30" t="s">
        <v>7</v>
      </c>
      <c r="D2" s="31" t="s">
        <v>8</v>
      </c>
      <c r="E2" s="31" t="s">
        <v>9</v>
      </c>
      <c r="F2" s="29" t="s">
        <v>5</v>
      </c>
      <c r="G2" s="29"/>
      <c r="H2" s="28" t="s">
        <v>6</v>
      </c>
      <c r="I2" s="28"/>
      <c r="J2" s="28" t="s">
        <v>35</v>
      </c>
      <c r="K2" s="28"/>
      <c r="L2" s="29" t="s">
        <v>4</v>
      </c>
    </row>
    <row r="3" spans="1:12" ht="30" customHeight="1">
      <c r="A3" s="30"/>
      <c r="B3" s="30"/>
      <c r="C3" s="30"/>
      <c r="D3" s="31"/>
      <c r="E3" s="31"/>
      <c r="F3" s="5" t="s">
        <v>10</v>
      </c>
      <c r="G3" s="6" t="s">
        <v>4</v>
      </c>
      <c r="H3" s="5" t="s">
        <v>10</v>
      </c>
      <c r="I3" s="6" t="s">
        <v>4</v>
      </c>
      <c r="J3" s="5" t="s">
        <v>10</v>
      </c>
      <c r="K3" s="6" t="s">
        <v>4</v>
      </c>
      <c r="L3" s="29"/>
    </row>
    <row r="4" spans="1:12" ht="30">
      <c r="A4" s="22">
        <v>1</v>
      </c>
      <c r="B4" s="1" t="s">
        <v>48</v>
      </c>
      <c r="C4" s="7" t="s">
        <v>33</v>
      </c>
      <c r="D4" s="7"/>
      <c r="E4" s="9">
        <f>(E8+E9)*2*0.054+E12*0.036</f>
        <v>0.64799999999999991</v>
      </c>
      <c r="F4" s="10"/>
      <c r="G4" s="9"/>
      <c r="H4" s="10"/>
      <c r="I4" s="9"/>
      <c r="J4" s="10"/>
      <c r="K4" s="9"/>
      <c r="L4" s="9"/>
    </row>
    <row r="5" spans="1:12" ht="45">
      <c r="A5" s="22">
        <v>2</v>
      </c>
      <c r="B5" s="1" t="s">
        <v>49</v>
      </c>
      <c r="C5" s="7" t="s">
        <v>3</v>
      </c>
      <c r="D5" s="7"/>
      <c r="E5" s="14">
        <f>E8*2+E9*2+E12</f>
        <v>16</v>
      </c>
      <c r="F5" s="20"/>
      <c r="G5" s="9"/>
      <c r="H5" s="10"/>
      <c r="I5" s="9"/>
      <c r="J5" s="10"/>
      <c r="K5" s="9"/>
      <c r="L5" s="9"/>
    </row>
    <row r="6" spans="1:12">
      <c r="A6" s="22">
        <v>3</v>
      </c>
      <c r="B6" s="1" t="s">
        <v>14</v>
      </c>
      <c r="C6" s="7" t="s">
        <v>12</v>
      </c>
      <c r="D6" s="7">
        <v>1.5</v>
      </c>
      <c r="E6" s="8">
        <f>D6*E5</f>
        <v>24</v>
      </c>
      <c r="F6" s="8"/>
      <c r="G6" s="9"/>
      <c r="H6" s="10"/>
      <c r="I6" s="9"/>
      <c r="J6" s="10"/>
      <c r="K6" s="9"/>
      <c r="L6" s="9"/>
    </row>
    <row r="7" spans="1:12">
      <c r="A7" s="22">
        <v>4</v>
      </c>
      <c r="B7" s="1" t="s">
        <v>30</v>
      </c>
      <c r="C7" s="7" t="s">
        <v>31</v>
      </c>
      <c r="D7" s="11">
        <f>0.63/1000*0.4</f>
        <v>2.52E-4</v>
      </c>
      <c r="E7" s="21">
        <f>E5*D7</f>
        <v>4.032E-3</v>
      </c>
      <c r="F7" s="8"/>
      <c r="G7" s="9"/>
      <c r="H7" s="10"/>
      <c r="I7" s="9"/>
      <c r="J7" s="10"/>
      <c r="K7" s="9"/>
      <c r="L7" s="9"/>
    </row>
    <row r="8" spans="1:12">
      <c r="A8" s="22">
        <v>5</v>
      </c>
      <c r="B8" s="1" t="s">
        <v>29</v>
      </c>
      <c r="C8" s="7" t="s">
        <v>3</v>
      </c>
      <c r="D8" s="7"/>
      <c r="E8" s="7">
        <v>2</v>
      </c>
      <c r="F8" s="12"/>
      <c r="G8" s="9"/>
      <c r="H8" s="10"/>
      <c r="I8" s="9"/>
      <c r="J8" s="10"/>
      <c r="K8" s="9"/>
      <c r="L8" s="9"/>
    </row>
    <row r="9" spans="1:12">
      <c r="A9" s="22">
        <v>6</v>
      </c>
      <c r="B9" s="1" t="s">
        <v>28</v>
      </c>
      <c r="C9" s="7" t="s">
        <v>3</v>
      </c>
      <c r="D9" s="7"/>
      <c r="E9" s="7">
        <v>0</v>
      </c>
      <c r="F9" s="12"/>
      <c r="G9" s="9"/>
      <c r="H9" s="10"/>
      <c r="I9" s="9"/>
      <c r="J9" s="10"/>
      <c r="K9" s="9"/>
      <c r="L9" s="9"/>
    </row>
    <row r="10" spans="1:12">
      <c r="A10" s="22">
        <v>7</v>
      </c>
      <c r="B10" s="1" t="s">
        <v>15</v>
      </c>
      <c r="C10" s="7" t="s">
        <v>3</v>
      </c>
      <c r="D10" s="7"/>
      <c r="E10" s="7">
        <v>12</v>
      </c>
      <c r="F10" s="12"/>
      <c r="G10" s="9"/>
      <c r="H10" s="10"/>
      <c r="I10" s="9"/>
      <c r="J10" s="10"/>
      <c r="K10" s="9"/>
      <c r="L10" s="9"/>
    </row>
    <row r="11" spans="1:12">
      <c r="A11" s="22">
        <v>8</v>
      </c>
      <c r="B11" s="1" t="s">
        <v>16</v>
      </c>
      <c r="C11" s="7" t="s">
        <v>3</v>
      </c>
      <c r="D11" s="7"/>
      <c r="E11" s="13">
        <v>11</v>
      </c>
      <c r="F11" s="12"/>
      <c r="G11" s="9"/>
      <c r="H11" s="10"/>
      <c r="I11" s="9"/>
      <c r="J11" s="10"/>
      <c r="K11" s="9"/>
      <c r="L11" s="9"/>
    </row>
    <row r="12" spans="1:12">
      <c r="A12" s="22">
        <v>9</v>
      </c>
      <c r="B12" s="1" t="s">
        <v>25</v>
      </c>
      <c r="C12" s="7" t="s">
        <v>3</v>
      </c>
      <c r="D12" s="7"/>
      <c r="E12" s="13">
        <v>12</v>
      </c>
      <c r="F12" s="12"/>
      <c r="G12" s="9"/>
      <c r="H12" s="10"/>
      <c r="I12" s="9"/>
      <c r="J12" s="10"/>
      <c r="K12" s="9"/>
      <c r="L12" s="9"/>
    </row>
    <row r="13" spans="1:12">
      <c r="A13" s="22">
        <v>10</v>
      </c>
      <c r="B13" s="1" t="s">
        <v>2</v>
      </c>
      <c r="C13" s="7" t="s">
        <v>3</v>
      </c>
      <c r="D13" s="7"/>
      <c r="E13" s="7">
        <v>12</v>
      </c>
      <c r="F13" s="12"/>
      <c r="G13" s="9"/>
      <c r="H13" s="10"/>
      <c r="I13" s="9"/>
      <c r="J13" s="10"/>
      <c r="K13" s="9"/>
      <c r="L13" s="9"/>
    </row>
    <row r="14" spans="1:12">
      <c r="A14" s="22">
        <v>11</v>
      </c>
      <c r="B14" s="1" t="s">
        <v>26</v>
      </c>
      <c r="C14" s="7" t="s">
        <v>3</v>
      </c>
      <c r="D14" s="7"/>
      <c r="E14" s="7">
        <v>0</v>
      </c>
      <c r="F14" s="12"/>
      <c r="G14" s="9"/>
      <c r="H14" s="10"/>
      <c r="I14" s="9"/>
      <c r="J14" s="10"/>
      <c r="K14" s="9"/>
      <c r="L14" s="9"/>
    </row>
    <row r="15" spans="1:12">
      <c r="A15" s="22">
        <v>12</v>
      </c>
      <c r="B15" s="1" t="s">
        <v>27</v>
      </c>
      <c r="C15" s="7" t="s">
        <v>3</v>
      </c>
      <c r="D15" s="7"/>
      <c r="E15" s="7">
        <v>0</v>
      </c>
      <c r="F15" s="12"/>
      <c r="G15" s="9"/>
      <c r="H15" s="10"/>
      <c r="I15" s="9"/>
      <c r="J15" s="10"/>
      <c r="K15" s="9"/>
      <c r="L15" s="9"/>
    </row>
    <row r="16" spans="1:12">
      <c r="A16" s="22">
        <v>13</v>
      </c>
      <c r="B16" s="1" t="s">
        <v>17</v>
      </c>
      <c r="C16" s="7" t="s">
        <v>13</v>
      </c>
      <c r="D16" s="7"/>
      <c r="E16" s="23">
        <v>4.3</v>
      </c>
      <c r="F16" s="8"/>
      <c r="G16" s="9"/>
      <c r="H16" s="10"/>
      <c r="I16" s="9"/>
      <c r="J16" s="10"/>
      <c r="K16" s="9"/>
      <c r="L16" s="9"/>
    </row>
    <row r="17" spans="1:12">
      <c r="A17" s="22">
        <v>14</v>
      </c>
      <c r="B17" s="1" t="s">
        <v>18</v>
      </c>
      <c r="C17" s="7" t="s">
        <v>13</v>
      </c>
      <c r="D17" s="7"/>
      <c r="E17" s="23">
        <v>0</v>
      </c>
      <c r="F17" s="8"/>
      <c r="G17" s="9"/>
      <c r="H17" s="10"/>
      <c r="I17" s="9"/>
      <c r="J17" s="10"/>
      <c r="K17" s="9"/>
      <c r="L17" s="9"/>
    </row>
    <row r="18" spans="1:12">
      <c r="A18" s="22">
        <v>15</v>
      </c>
      <c r="B18" s="1" t="s">
        <v>19</v>
      </c>
      <c r="C18" s="7" t="s">
        <v>13</v>
      </c>
      <c r="D18" s="7"/>
      <c r="E18" s="23">
        <v>2.13</v>
      </c>
      <c r="F18" s="8"/>
      <c r="G18" s="9"/>
      <c r="H18" s="10"/>
      <c r="I18" s="9"/>
      <c r="J18" s="10"/>
      <c r="K18" s="9"/>
      <c r="L18" s="9"/>
    </row>
    <row r="19" spans="1:12">
      <c r="A19" s="22">
        <v>16</v>
      </c>
      <c r="B19" s="1" t="s">
        <v>20</v>
      </c>
      <c r="C19" s="7" t="s">
        <v>13</v>
      </c>
      <c r="D19" s="7"/>
      <c r="E19" s="23">
        <v>0</v>
      </c>
      <c r="F19" s="8"/>
      <c r="G19" s="9"/>
      <c r="H19" s="10"/>
      <c r="I19" s="9"/>
      <c r="J19" s="10"/>
      <c r="K19" s="9"/>
      <c r="L19" s="9"/>
    </row>
    <row r="20" spans="1:12">
      <c r="A20" s="22">
        <v>17</v>
      </c>
      <c r="B20" s="1" t="s">
        <v>1</v>
      </c>
      <c r="C20" s="7" t="s">
        <v>3</v>
      </c>
      <c r="D20" s="7"/>
      <c r="E20" s="24">
        <f>(E10+E11+E13+E14+E15)*2</f>
        <v>70</v>
      </c>
      <c r="F20" s="8"/>
      <c r="G20" s="9"/>
      <c r="H20" s="10"/>
      <c r="I20" s="9"/>
      <c r="J20" s="10"/>
      <c r="K20" s="9"/>
      <c r="L20" s="9"/>
    </row>
    <row r="21" spans="1:12">
      <c r="A21" s="22">
        <v>18</v>
      </c>
      <c r="B21" s="1" t="s">
        <v>54</v>
      </c>
      <c r="C21" s="7" t="s">
        <v>3</v>
      </c>
      <c r="D21" s="7"/>
      <c r="E21" s="24">
        <f>E20*2</f>
        <v>140</v>
      </c>
      <c r="F21" s="8"/>
      <c r="G21" s="9"/>
      <c r="H21" s="10"/>
      <c r="I21" s="9"/>
      <c r="J21" s="10"/>
      <c r="K21" s="9"/>
      <c r="L21" s="9"/>
    </row>
    <row r="22" spans="1:12">
      <c r="A22" s="22">
        <v>19</v>
      </c>
      <c r="B22" s="25" t="s">
        <v>32</v>
      </c>
      <c r="C22" s="7" t="s">
        <v>3</v>
      </c>
      <c r="D22" s="7"/>
      <c r="E22" s="8">
        <f>E8+E9</f>
        <v>2</v>
      </c>
      <c r="F22" s="8"/>
      <c r="G22" s="9"/>
      <c r="H22" s="10"/>
      <c r="I22" s="9"/>
      <c r="J22" s="10"/>
      <c r="K22" s="9"/>
      <c r="L22" s="9"/>
    </row>
    <row r="23" spans="1:12">
      <c r="A23" s="22">
        <v>20</v>
      </c>
      <c r="B23" s="25" t="s">
        <v>34</v>
      </c>
      <c r="C23" s="7" t="s">
        <v>3</v>
      </c>
      <c r="D23" s="7"/>
      <c r="E23" s="8">
        <v>1</v>
      </c>
      <c r="F23" s="8"/>
      <c r="G23" s="9"/>
      <c r="H23" s="10"/>
      <c r="I23" s="9"/>
      <c r="J23" s="10"/>
      <c r="K23" s="9"/>
      <c r="L23" s="9"/>
    </row>
    <row r="24" spans="1:12">
      <c r="A24" s="3"/>
      <c r="B24" s="15" t="s">
        <v>4</v>
      </c>
      <c r="C24" s="26"/>
      <c r="D24" s="8"/>
      <c r="E24" s="8"/>
      <c r="F24" s="2"/>
      <c r="G24" s="2"/>
      <c r="H24" s="2"/>
      <c r="I24" s="2"/>
      <c r="J24" s="2"/>
      <c r="K24" s="2"/>
      <c r="L24" s="2"/>
    </row>
    <row r="25" spans="1:12">
      <c r="A25" s="26"/>
      <c r="B25" s="26" t="s">
        <v>21</v>
      </c>
      <c r="C25" s="26"/>
      <c r="D25" s="26"/>
      <c r="E25" s="16" t="s">
        <v>61</v>
      </c>
      <c r="F25" s="2"/>
      <c r="G25" s="2"/>
      <c r="H25" s="2"/>
      <c r="I25" s="2"/>
      <c r="J25" s="2"/>
      <c r="K25" s="2"/>
      <c r="L25" s="2"/>
    </row>
    <row r="26" spans="1:12">
      <c r="A26" s="26"/>
      <c r="B26" s="15" t="s">
        <v>4</v>
      </c>
      <c r="C26" s="26"/>
      <c r="D26" s="26"/>
      <c r="E26" s="17"/>
      <c r="F26" s="2"/>
      <c r="G26" s="2"/>
      <c r="H26" s="2"/>
      <c r="I26" s="2"/>
      <c r="J26" s="2"/>
      <c r="K26" s="2"/>
      <c r="L26" s="2"/>
    </row>
    <row r="27" spans="1:12">
      <c r="A27" s="26"/>
      <c r="B27" s="26" t="s">
        <v>22</v>
      </c>
      <c r="C27" s="26"/>
      <c r="D27" s="26"/>
      <c r="E27" s="16" t="s">
        <v>62</v>
      </c>
      <c r="F27" s="2"/>
      <c r="G27" s="2"/>
      <c r="H27" s="2"/>
      <c r="I27" s="2"/>
      <c r="J27" s="2"/>
      <c r="K27" s="2"/>
      <c r="L27" s="2"/>
    </row>
    <row r="28" spans="1:12">
      <c r="A28" s="26"/>
      <c r="B28" s="15" t="s">
        <v>4</v>
      </c>
      <c r="C28" s="26"/>
      <c r="D28" s="26"/>
      <c r="E28" s="16"/>
      <c r="F28" s="2"/>
      <c r="G28" s="2"/>
      <c r="H28" s="2"/>
      <c r="I28" s="2"/>
      <c r="J28" s="2"/>
      <c r="K28" s="2"/>
      <c r="L28" s="2"/>
    </row>
    <row r="29" spans="1:12">
      <c r="A29" s="26"/>
      <c r="B29" s="26" t="s">
        <v>23</v>
      </c>
      <c r="C29" s="26"/>
      <c r="D29" s="26"/>
      <c r="E29" s="16" t="s">
        <v>62</v>
      </c>
      <c r="F29" s="2"/>
      <c r="G29" s="2"/>
      <c r="H29" s="2"/>
      <c r="I29" s="2"/>
      <c r="J29" s="2"/>
      <c r="K29" s="2"/>
      <c r="L29" s="2"/>
    </row>
    <row r="30" spans="1:12">
      <c r="A30" s="26"/>
      <c r="B30" s="15" t="s">
        <v>4</v>
      </c>
      <c r="C30" s="26"/>
      <c r="D30" s="26"/>
      <c r="E30" s="16"/>
      <c r="F30" s="2"/>
      <c r="G30" s="2"/>
      <c r="H30" s="2"/>
      <c r="I30" s="2"/>
      <c r="J30" s="2"/>
      <c r="K30" s="2"/>
      <c r="L30" s="2"/>
    </row>
    <row r="31" spans="1:12">
      <c r="A31" s="26"/>
      <c r="B31" s="26" t="s">
        <v>24</v>
      </c>
      <c r="C31" s="26"/>
      <c r="D31" s="26"/>
      <c r="E31" s="16">
        <v>0.18</v>
      </c>
      <c r="F31" s="2"/>
      <c r="G31" s="2"/>
      <c r="H31" s="2"/>
      <c r="I31" s="2"/>
      <c r="J31" s="2"/>
      <c r="K31" s="2"/>
      <c r="L31" s="2"/>
    </row>
    <row r="32" spans="1:12">
      <c r="A32" s="26"/>
      <c r="B32" s="15" t="s">
        <v>4</v>
      </c>
      <c r="C32" s="26"/>
      <c r="D32" s="26"/>
      <c r="E32" s="18"/>
      <c r="F32" s="2"/>
      <c r="G32" s="2"/>
      <c r="H32" s="2"/>
      <c r="I32" s="2"/>
      <c r="J32" s="2"/>
      <c r="K32" s="2"/>
      <c r="L32" s="2"/>
    </row>
    <row r="33" spans="1:12">
      <c r="B33" s="57" t="s">
        <v>63</v>
      </c>
      <c r="C33" s="57"/>
      <c r="D33" s="58"/>
      <c r="E33" s="46"/>
      <c r="F33" s="46"/>
    </row>
    <row r="34" spans="1:12">
      <c r="B34" s="59" t="s">
        <v>64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</row>
    <row r="35" spans="1:12">
      <c r="A35" s="61" t="s">
        <v>59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2">
      <c r="B36" s="53"/>
      <c r="C36" s="54"/>
      <c r="D36" s="55"/>
      <c r="E36" s="46"/>
      <c r="F36" s="46"/>
    </row>
    <row r="37" spans="1:12">
      <c r="B37" s="53"/>
      <c r="C37" s="56" t="s">
        <v>60</v>
      </c>
      <c r="D37" s="55"/>
      <c r="E37" s="46"/>
      <c r="F37" s="46"/>
    </row>
  </sheetData>
  <mergeCells count="13">
    <mergeCell ref="B33:C33"/>
    <mergeCell ref="B34:L34"/>
    <mergeCell ref="A35:L35"/>
    <mergeCell ref="H2:I2"/>
    <mergeCell ref="J2:K2"/>
    <mergeCell ref="L2:L3"/>
    <mergeCell ref="A2:A3"/>
    <mergeCell ref="B2:B3"/>
    <mergeCell ref="C2:C3"/>
    <mergeCell ref="D2:D3"/>
    <mergeCell ref="E2:E3"/>
    <mergeCell ref="F2:G2"/>
    <mergeCell ref="A1:L1"/>
  </mergeCells>
  <printOptions horizontalCentered="1"/>
  <pageMargins left="0" right="0" top="0.15" bottom="0.39370078740157483" header="0" footer="0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view="pageBreakPreview" zoomScale="80" zoomScaleNormal="100" zoomScaleSheetLayoutView="80" workbookViewId="0">
      <selection sqref="A1:L1"/>
    </sheetView>
  </sheetViews>
  <sheetFormatPr defaultRowHeight="15"/>
  <cols>
    <col min="1" max="1" width="3.140625" style="19" customWidth="1"/>
    <col min="2" max="2" width="80.5703125" style="19" customWidth="1"/>
    <col min="3" max="3" width="7.85546875" style="19" customWidth="1"/>
    <col min="4" max="4" width="9" style="19" customWidth="1"/>
    <col min="5" max="5" width="9.85546875" style="19" customWidth="1"/>
    <col min="6" max="6" width="7" style="19" bestFit="1" customWidth="1"/>
    <col min="7" max="7" width="6.7109375" style="19" bestFit="1" customWidth="1"/>
    <col min="8" max="8" width="7" style="19" bestFit="1" customWidth="1"/>
    <col min="9" max="9" width="6.7109375" style="19" bestFit="1" customWidth="1"/>
    <col min="10" max="10" width="9.7109375" style="19" customWidth="1"/>
    <col min="11" max="11" width="11" style="19" bestFit="1" customWidth="1"/>
    <col min="12" max="12" width="6.7109375" style="19" bestFit="1" customWidth="1"/>
    <col min="13" max="233" width="9.140625" style="4"/>
    <col min="234" max="234" width="5" style="4" customWidth="1"/>
    <col min="235" max="235" width="47.28515625" style="4" customWidth="1"/>
    <col min="236" max="236" width="9.85546875" style="4" customWidth="1"/>
    <col min="237" max="237" width="9.42578125" style="4" customWidth="1"/>
    <col min="238" max="238" width="8.42578125" style="4" customWidth="1"/>
    <col min="239" max="239" width="11.140625" style="4" customWidth="1"/>
    <col min="240" max="240" width="8.5703125" style="4" customWidth="1"/>
    <col min="241" max="241" width="10.140625" style="4" customWidth="1"/>
    <col min="242" max="242" width="8.7109375" style="4" customWidth="1"/>
    <col min="243" max="243" width="9.7109375" style="4" customWidth="1"/>
    <col min="244" max="244" width="12.140625" style="4" customWidth="1"/>
    <col min="245" max="245" width="9.28515625" style="4" bestFit="1" customWidth="1"/>
    <col min="246" max="247" width="9.140625" style="4"/>
    <col min="248" max="248" width="9.28515625" style="4" bestFit="1" customWidth="1"/>
    <col min="249" max="489" width="9.140625" style="4"/>
    <col min="490" max="490" width="5" style="4" customWidth="1"/>
    <col min="491" max="491" width="47.28515625" style="4" customWidth="1"/>
    <col min="492" max="492" width="9.85546875" style="4" customWidth="1"/>
    <col min="493" max="493" width="9.42578125" style="4" customWidth="1"/>
    <col min="494" max="494" width="8.42578125" style="4" customWidth="1"/>
    <col min="495" max="495" width="11.140625" style="4" customWidth="1"/>
    <col min="496" max="496" width="8.5703125" style="4" customWidth="1"/>
    <col min="497" max="497" width="10.140625" style="4" customWidth="1"/>
    <col min="498" max="498" width="8.7109375" style="4" customWidth="1"/>
    <col min="499" max="499" width="9.7109375" style="4" customWidth="1"/>
    <col min="500" max="500" width="12.140625" style="4" customWidth="1"/>
    <col min="501" max="501" width="9.28515625" style="4" bestFit="1" customWidth="1"/>
    <col min="502" max="503" width="9.140625" style="4"/>
    <col min="504" max="504" width="9.28515625" style="4" bestFit="1" customWidth="1"/>
    <col min="505" max="745" width="9.140625" style="4"/>
    <col min="746" max="746" width="5" style="4" customWidth="1"/>
    <col min="747" max="747" width="47.28515625" style="4" customWidth="1"/>
    <col min="748" max="748" width="9.85546875" style="4" customWidth="1"/>
    <col min="749" max="749" width="9.42578125" style="4" customWidth="1"/>
    <col min="750" max="750" width="8.42578125" style="4" customWidth="1"/>
    <col min="751" max="751" width="11.140625" style="4" customWidth="1"/>
    <col min="752" max="752" width="8.5703125" style="4" customWidth="1"/>
    <col min="753" max="753" width="10.140625" style="4" customWidth="1"/>
    <col min="754" max="754" width="8.7109375" style="4" customWidth="1"/>
    <col min="755" max="755" width="9.7109375" style="4" customWidth="1"/>
    <col min="756" max="756" width="12.140625" style="4" customWidth="1"/>
    <col min="757" max="757" width="9.28515625" style="4" bestFit="1" customWidth="1"/>
    <col min="758" max="759" width="9.140625" style="4"/>
    <col min="760" max="760" width="9.28515625" style="4" bestFit="1" customWidth="1"/>
    <col min="761" max="1001" width="9.140625" style="4"/>
    <col min="1002" max="1002" width="5" style="4" customWidth="1"/>
    <col min="1003" max="1003" width="47.28515625" style="4" customWidth="1"/>
    <col min="1004" max="1004" width="9.85546875" style="4" customWidth="1"/>
    <col min="1005" max="1005" width="9.42578125" style="4" customWidth="1"/>
    <col min="1006" max="1006" width="8.42578125" style="4" customWidth="1"/>
    <col min="1007" max="1007" width="11.140625" style="4" customWidth="1"/>
    <col min="1008" max="1008" width="8.5703125" style="4" customWidth="1"/>
    <col min="1009" max="1009" width="10.140625" style="4" customWidth="1"/>
    <col min="1010" max="1010" width="8.7109375" style="4" customWidth="1"/>
    <col min="1011" max="1011" width="9.7109375" style="4" customWidth="1"/>
    <col min="1012" max="1012" width="12.140625" style="4" customWidth="1"/>
    <col min="1013" max="1013" width="9.28515625" style="4" bestFit="1" customWidth="1"/>
    <col min="1014" max="1015" width="9.140625" style="4"/>
    <col min="1016" max="1016" width="9.28515625" style="4" bestFit="1" customWidth="1"/>
    <col min="1017" max="1257" width="9.140625" style="4"/>
    <col min="1258" max="1258" width="5" style="4" customWidth="1"/>
    <col min="1259" max="1259" width="47.28515625" style="4" customWidth="1"/>
    <col min="1260" max="1260" width="9.85546875" style="4" customWidth="1"/>
    <col min="1261" max="1261" width="9.42578125" style="4" customWidth="1"/>
    <col min="1262" max="1262" width="8.42578125" style="4" customWidth="1"/>
    <col min="1263" max="1263" width="11.140625" style="4" customWidth="1"/>
    <col min="1264" max="1264" width="8.5703125" style="4" customWidth="1"/>
    <col min="1265" max="1265" width="10.140625" style="4" customWidth="1"/>
    <col min="1266" max="1266" width="8.7109375" style="4" customWidth="1"/>
    <col min="1267" max="1267" width="9.7109375" style="4" customWidth="1"/>
    <col min="1268" max="1268" width="12.140625" style="4" customWidth="1"/>
    <col min="1269" max="1269" width="9.28515625" style="4" bestFit="1" customWidth="1"/>
    <col min="1270" max="1271" width="9.140625" style="4"/>
    <col min="1272" max="1272" width="9.28515625" style="4" bestFit="1" customWidth="1"/>
    <col min="1273" max="1513" width="9.140625" style="4"/>
    <col min="1514" max="1514" width="5" style="4" customWidth="1"/>
    <col min="1515" max="1515" width="47.28515625" style="4" customWidth="1"/>
    <col min="1516" max="1516" width="9.85546875" style="4" customWidth="1"/>
    <col min="1517" max="1517" width="9.42578125" style="4" customWidth="1"/>
    <col min="1518" max="1518" width="8.42578125" style="4" customWidth="1"/>
    <col min="1519" max="1519" width="11.140625" style="4" customWidth="1"/>
    <col min="1520" max="1520" width="8.5703125" style="4" customWidth="1"/>
    <col min="1521" max="1521" width="10.140625" style="4" customWidth="1"/>
    <col min="1522" max="1522" width="8.7109375" style="4" customWidth="1"/>
    <col min="1523" max="1523" width="9.7109375" style="4" customWidth="1"/>
    <col min="1524" max="1524" width="12.140625" style="4" customWidth="1"/>
    <col min="1525" max="1525" width="9.28515625" style="4" bestFit="1" customWidth="1"/>
    <col min="1526" max="1527" width="9.140625" style="4"/>
    <col min="1528" max="1528" width="9.28515625" style="4" bestFit="1" customWidth="1"/>
    <col min="1529" max="1769" width="9.140625" style="4"/>
    <col min="1770" max="1770" width="5" style="4" customWidth="1"/>
    <col min="1771" max="1771" width="47.28515625" style="4" customWidth="1"/>
    <col min="1772" max="1772" width="9.85546875" style="4" customWidth="1"/>
    <col min="1773" max="1773" width="9.42578125" style="4" customWidth="1"/>
    <col min="1774" max="1774" width="8.42578125" style="4" customWidth="1"/>
    <col min="1775" max="1775" width="11.140625" style="4" customWidth="1"/>
    <col min="1776" max="1776" width="8.5703125" style="4" customWidth="1"/>
    <col min="1777" max="1777" width="10.140625" style="4" customWidth="1"/>
    <col min="1778" max="1778" width="8.7109375" style="4" customWidth="1"/>
    <col min="1779" max="1779" width="9.7109375" style="4" customWidth="1"/>
    <col min="1780" max="1780" width="12.140625" style="4" customWidth="1"/>
    <col min="1781" max="1781" width="9.28515625" style="4" bestFit="1" customWidth="1"/>
    <col min="1782" max="1783" width="9.140625" style="4"/>
    <col min="1784" max="1784" width="9.28515625" style="4" bestFit="1" customWidth="1"/>
    <col min="1785" max="2025" width="9.140625" style="4"/>
    <col min="2026" max="2026" width="5" style="4" customWidth="1"/>
    <col min="2027" max="2027" width="47.28515625" style="4" customWidth="1"/>
    <col min="2028" max="2028" width="9.85546875" style="4" customWidth="1"/>
    <col min="2029" max="2029" width="9.42578125" style="4" customWidth="1"/>
    <col min="2030" max="2030" width="8.42578125" style="4" customWidth="1"/>
    <col min="2031" max="2031" width="11.140625" style="4" customWidth="1"/>
    <col min="2032" max="2032" width="8.5703125" style="4" customWidth="1"/>
    <col min="2033" max="2033" width="10.140625" style="4" customWidth="1"/>
    <col min="2034" max="2034" width="8.7109375" style="4" customWidth="1"/>
    <col min="2035" max="2035" width="9.7109375" style="4" customWidth="1"/>
    <col min="2036" max="2036" width="12.140625" style="4" customWidth="1"/>
    <col min="2037" max="2037" width="9.28515625" style="4" bestFit="1" customWidth="1"/>
    <col min="2038" max="2039" width="9.140625" style="4"/>
    <col min="2040" max="2040" width="9.28515625" style="4" bestFit="1" customWidth="1"/>
    <col min="2041" max="2281" width="9.140625" style="4"/>
    <col min="2282" max="2282" width="5" style="4" customWidth="1"/>
    <col min="2283" max="2283" width="47.28515625" style="4" customWidth="1"/>
    <col min="2284" max="2284" width="9.85546875" style="4" customWidth="1"/>
    <col min="2285" max="2285" width="9.42578125" style="4" customWidth="1"/>
    <col min="2286" max="2286" width="8.42578125" style="4" customWidth="1"/>
    <col min="2287" max="2287" width="11.140625" style="4" customWidth="1"/>
    <col min="2288" max="2288" width="8.5703125" style="4" customWidth="1"/>
    <col min="2289" max="2289" width="10.140625" style="4" customWidth="1"/>
    <col min="2290" max="2290" width="8.7109375" style="4" customWidth="1"/>
    <col min="2291" max="2291" width="9.7109375" style="4" customWidth="1"/>
    <col min="2292" max="2292" width="12.140625" style="4" customWidth="1"/>
    <col min="2293" max="2293" width="9.28515625" style="4" bestFit="1" customWidth="1"/>
    <col min="2294" max="2295" width="9.140625" style="4"/>
    <col min="2296" max="2296" width="9.28515625" style="4" bestFit="1" customWidth="1"/>
    <col min="2297" max="2537" width="9.140625" style="4"/>
    <col min="2538" max="2538" width="5" style="4" customWidth="1"/>
    <col min="2539" max="2539" width="47.28515625" style="4" customWidth="1"/>
    <col min="2540" max="2540" width="9.85546875" style="4" customWidth="1"/>
    <col min="2541" max="2541" width="9.42578125" style="4" customWidth="1"/>
    <col min="2542" max="2542" width="8.42578125" style="4" customWidth="1"/>
    <col min="2543" max="2543" width="11.140625" style="4" customWidth="1"/>
    <col min="2544" max="2544" width="8.5703125" style="4" customWidth="1"/>
    <col min="2545" max="2545" width="10.140625" style="4" customWidth="1"/>
    <col min="2546" max="2546" width="8.7109375" style="4" customWidth="1"/>
    <col min="2547" max="2547" width="9.7109375" style="4" customWidth="1"/>
    <col min="2548" max="2548" width="12.140625" style="4" customWidth="1"/>
    <col min="2549" max="2549" width="9.28515625" style="4" bestFit="1" customWidth="1"/>
    <col min="2550" max="2551" width="9.140625" style="4"/>
    <col min="2552" max="2552" width="9.28515625" style="4" bestFit="1" customWidth="1"/>
    <col min="2553" max="2793" width="9.140625" style="4"/>
    <col min="2794" max="2794" width="5" style="4" customWidth="1"/>
    <col min="2795" max="2795" width="47.28515625" style="4" customWidth="1"/>
    <col min="2796" max="2796" width="9.85546875" style="4" customWidth="1"/>
    <col min="2797" max="2797" width="9.42578125" style="4" customWidth="1"/>
    <col min="2798" max="2798" width="8.42578125" style="4" customWidth="1"/>
    <col min="2799" max="2799" width="11.140625" style="4" customWidth="1"/>
    <col min="2800" max="2800" width="8.5703125" style="4" customWidth="1"/>
    <col min="2801" max="2801" width="10.140625" style="4" customWidth="1"/>
    <col min="2802" max="2802" width="8.7109375" style="4" customWidth="1"/>
    <col min="2803" max="2803" width="9.7109375" style="4" customWidth="1"/>
    <col min="2804" max="2804" width="12.140625" style="4" customWidth="1"/>
    <col min="2805" max="2805" width="9.28515625" style="4" bestFit="1" customWidth="1"/>
    <col min="2806" max="2807" width="9.140625" style="4"/>
    <col min="2808" max="2808" width="9.28515625" style="4" bestFit="1" customWidth="1"/>
    <col min="2809" max="3049" width="9.140625" style="4"/>
    <col min="3050" max="3050" width="5" style="4" customWidth="1"/>
    <col min="3051" max="3051" width="47.28515625" style="4" customWidth="1"/>
    <col min="3052" max="3052" width="9.85546875" style="4" customWidth="1"/>
    <col min="3053" max="3053" width="9.42578125" style="4" customWidth="1"/>
    <col min="3054" max="3054" width="8.42578125" style="4" customWidth="1"/>
    <col min="3055" max="3055" width="11.140625" style="4" customWidth="1"/>
    <col min="3056" max="3056" width="8.5703125" style="4" customWidth="1"/>
    <col min="3057" max="3057" width="10.140625" style="4" customWidth="1"/>
    <col min="3058" max="3058" width="8.7109375" style="4" customWidth="1"/>
    <col min="3059" max="3059" width="9.7109375" style="4" customWidth="1"/>
    <col min="3060" max="3060" width="12.140625" style="4" customWidth="1"/>
    <col min="3061" max="3061" width="9.28515625" style="4" bestFit="1" customWidth="1"/>
    <col min="3062" max="3063" width="9.140625" style="4"/>
    <col min="3064" max="3064" width="9.28515625" style="4" bestFit="1" customWidth="1"/>
    <col min="3065" max="3305" width="9.140625" style="4"/>
    <col min="3306" max="3306" width="5" style="4" customWidth="1"/>
    <col min="3307" max="3307" width="47.28515625" style="4" customWidth="1"/>
    <col min="3308" max="3308" width="9.85546875" style="4" customWidth="1"/>
    <col min="3309" max="3309" width="9.42578125" style="4" customWidth="1"/>
    <col min="3310" max="3310" width="8.42578125" style="4" customWidth="1"/>
    <col min="3311" max="3311" width="11.140625" style="4" customWidth="1"/>
    <col min="3312" max="3312" width="8.5703125" style="4" customWidth="1"/>
    <col min="3313" max="3313" width="10.140625" style="4" customWidth="1"/>
    <col min="3314" max="3314" width="8.7109375" style="4" customWidth="1"/>
    <col min="3315" max="3315" width="9.7109375" style="4" customWidth="1"/>
    <col min="3316" max="3316" width="12.140625" style="4" customWidth="1"/>
    <col min="3317" max="3317" width="9.28515625" style="4" bestFit="1" customWidth="1"/>
    <col min="3318" max="3319" width="9.140625" style="4"/>
    <col min="3320" max="3320" width="9.28515625" style="4" bestFit="1" customWidth="1"/>
    <col min="3321" max="3561" width="9.140625" style="4"/>
    <col min="3562" max="3562" width="5" style="4" customWidth="1"/>
    <col min="3563" max="3563" width="47.28515625" style="4" customWidth="1"/>
    <col min="3564" max="3564" width="9.85546875" style="4" customWidth="1"/>
    <col min="3565" max="3565" width="9.42578125" style="4" customWidth="1"/>
    <col min="3566" max="3566" width="8.42578125" style="4" customWidth="1"/>
    <col min="3567" max="3567" width="11.140625" style="4" customWidth="1"/>
    <col min="3568" max="3568" width="8.5703125" style="4" customWidth="1"/>
    <col min="3569" max="3569" width="10.140625" style="4" customWidth="1"/>
    <col min="3570" max="3570" width="8.7109375" style="4" customWidth="1"/>
    <col min="3571" max="3571" width="9.7109375" style="4" customWidth="1"/>
    <col min="3572" max="3572" width="12.140625" style="4" customWidth="1"/>
    <col min="3573" max="3573" width="9.28515625" style="4" bestFit="1" customWidth="1"/>
    <col min="3574" max="3575" width="9.140625" style="4"/>
    <col min="3576" max="3576" width="9.28515625" style="4" bestFit="1" customWidth="1"/>
    <col min="3577" max="3817" width="9.140625" style="4"/>
    <col min="3818" max="3818" width="5" style="4" customWidth="1"/>
    <col min="3819" max="3819" width="47.28515625" style="4" customWidth="1"/>
    <col min="3820" max="3820" width="9.85546875" style="4" customWidth="1"/>
    <col min="3821" max="3821" width="9.42578125" style="4" customWidth="1"/>
    <col min="3822" max="3822" width="8.42578125" style="4" customWidth="1"/>
    <col min="3823" max="3823" width="11.140625" style="4" customWidth="1"/>
    <col min="3824" max="3824" width="8.5703125" style="4" customWidth="1"/>
    <col min="3825" max="3825" width="10.140625" style="4" customWidth="1"/>
    <col min="3826" max="3826" width="8.7109375" style="4" customWidth="1"/>
    <col min="3827" max="3827" width="9.7109375" style="4" customWidth="1"/>
    <col min="3828" max="3828" width="12.140625" style="4" customWidth="1"/>
    <col min="3829" max="3829" width="9.28515625" style="4" bestFit="1" customWidth="1"/>
    <col min="3830" max="3831" width="9.140625" style="4"/>
    <col min="3832" max="3832" width="9.28515625" style="4" bestFit="1" customWidth="1"/>
    <col min="3833" max="4073" width="9.140625" style="4"/>
    <col min="4074" max="4074" width="5" style="4" customWidth="1"/>
    <col min="4075" max="4075" width="47.28515625" style="4" customWidth="1"/>
    <col min="4076" max="4076" width="9.85546875" style="4" customWidth="1"/>
    <col min="4077" max="4077" width="9.42578125" style="4" customWidth="1"/>
    <col min="4078" max="4078" width="8.42578125" style="4" customWidth="1"/>
    <col min="4079" max="4079" width="11.140625" style="4" customWidth="1"/>
    <col min="4080" max="4080" width="8.5703125" style="4" customWidth="1"/>
    <col min="4081" max="4081" width="10.140625" style="4" customWidth="1"/>
    <col min="4082" max="4082" width="8.7109375" style="4" customWidth="1"/>
    <col min="4083" max="4083" width="9.7109375" style="4" customWidth="1"/>
    <col min="4084" max="4084" width="12.140625" style="4" customWidth="1"/>
    <col min="4085" max="4085" width="9.28515625" style="4" bestFit="1" customWidth="1"/>
    <col min="4086" max="4087" width="9.140625" style="4"/>
    <col min="4088" max="4088" width="9.28515625" style="4" bestFit="1" customWidth="1"/>
    <col min="4089" max="4329" width="9.140625" style="4"/>
    <col min="4330" max="4330" width="5" style="4" customWidth="1"/>
    <col min="4331" max="4331" width="47.28515625" style="4" customWidth="1"/>
    <col min="4332" max="4332" width="9.85546875" style="4" customWidth="1"/>
    <col min="4333" max="4333" width="9.42578125" style="4" customWidth="1"/>
    <col min="4334" max="4334" width="8.42578125" style="4" customWidth="1"/>
    <col min="4335" max="4335" width="11.140625" style="4" customWidth="1"/>
    <col min="4336" max="4336" width="8.5703125" style="4" customWidth="1"/>
    <col min="4337" max="4337" width="10.140625" style="4" customWidth="1"/>
    <col min="4338" max="4338" width="8.7109375" style="4" customWidth="1"/>
    <col min="4339" max="4339" width="9.7109375" style="4" customWidth="1"/>
    <col min="4340" max="4340" width="12.140625" style="4" customWidth="1"/>
    <col min="4341" max="4341" width="9.28515625" style="4" bestFit="1" customWidth="1"/>
    <col min="4342" max="4343" width="9.140625" style="4"/>
    <col min="4344" max="4344" width="9.28515625" style="4" bestFit="1" customWidth="1"/>
    <col min="4345" max="4585" width="9.140625" style="4"/>
    <col min="4586" max="4586" width="5" style="4" customWidth="1"/>
    <col min="4587" max="4587" width="47.28515625" style="4" customWidth="1"/>
    <col min="4588" max="4588" width="9.85546875" style="4" customWidth="1"/>
    <col min="4589" max="4589" width="9.42578125" style="4" customWidth="1"/>
    <col min="4590" max="4590" width="8.42578125" style="4" customWidth="1"/>
    <col min="4591" max="4591" width="11.140625" style="4" customWidth="1"/>
    <col min="4592" max="4592" width="8.5703125" style="4" customWidth="1"/>
    <col min="4593" max="4593" width="10.140625" style="4" customWidth="1"/>
    <col min="4594" max="4594" width="8.7109375" style="4" customWidth="1"/>
    <col min="4595" max="4595" width="9.7109375" style="4" customWidth="1"/>
    <col min="4596" max="4596" width="12.140625" style="4" customWidth="1"/>
    <col min="4597" max="4597" width="9.28515625" style="4" bestFit="1" customWidth="1"/>
    <col min="4598" max="4599" width="9.140625" style="4"/>
    <col min="4600" max="4600" width="9.28515625" style="4" bestFit="1" customWidth="1"/>
    <col min="4601" max="4841" width="9.140625" style="4"/>
    <col min="4842" max="4842" width="5" style="4" customWidth="1"/>
    <col min="4843" max="4843" width="47.28515625" style="4" customWidth="1"/>
    <col min="4844" max="4844" width="9.85546875" style="4" customWidth="1"/>
    <col min="4845" max="4845" width="9.42578125" style="4" customWidth="1"/>
    <col min="4846" max="4846" width="8.42578125" style="4" customWidth="1"/>
    <col min="4847" max="4847" width="11.140625" style="4" customWidth="1"/>
    <col min="4848" max="4848" width="8.5703125" style="4" customWidth="1"/>
    <col min="4849" max="4849" width="10.140625" style="4" customWidth="1"/>
    <col min="4850" max="4850" width="8.7109375" style="4" customWidth="1"/>
    <col min="4851" max="4851" width="9.7109375" style="4" customWidth="1"/>
    <col min="4852" max="4852" width="12.140625" style="4" customWidth="1"/>
    <col min="4853" max="4853" width="9.28515625" style="4" bestFit="1" customWidth="1"/>
    <col min="4854" max="4855" width="9.140625" style="4"/>
    <col min="4856" max="4856" width="9.28515625" style="4" bestFit="1" customWidth="1"/>
    <col min="4857" max="5097" width="9.140625" style="4"/>
    <col min="5098" max="5098" width="5" style="4" customWidth="1"/>
    <col min="5099" max="5099" width="47.28515625" style="4" customWidth="1"/>
    <col min="5100" max="5100" width="9.85546875" style="4" customWidth="1"/>
    <col min="5101" max="5101" width="9.42578125" style="4" customWidth="1"/>
    <col min="5102" max="5102" width="8.42578125" style="4" customWidth="1"/>
    <col min="5103" max="5103" width="11.140625" style="4" customWidth="1"/>
    <col min="5104" max="5104" width="8.5703125" style="4" customWidth="1"/>
    <col min="5105" max="5105" width="10.140625" style="4" customWidth="1"/>
    <col min="5106" max="5106" width="8.7109375" style="4" customWidth="1"/>
    <col min="5107" max="5107" width="9.7109375" style="4" customWidth="1"/>
    <col min="5108" max="5108" width="12.140625" style="4" customWidth="1"/>
    <col min="5109" max="5109" width="9.28515625" style="4" bestFit="1" customWidth="1"/>
    <col min="5110" max="5111" width="9.140625" style="4"/>
    <col min="5112" max="5112" width="9.28515625" style="4" bestFit="1" customWidth="1"/>
    <col min="5113" max="5353" width="9.140625" style="4"/>
    <col min="5354" max="5354" width="5" style="4" customWidth="1"/>
    <col min="5355" max="5355" width="47.28515625" style="4" customWidth="1"/>
    <col min="5356" max="5356" width="9.85546875" style="4" customWidth="1"/>
    <col min="5357" max="5357" width="9.42578125" style="4" customWidth="1"/>
    <col min="5358" max="5358" width="8.42578125" style="4" customWidth="1"/>
    <col min="5359" max="5359" width="11.140625" style="4" customWidth="1"/>
    <col min="5360" max="5360" width="8.5703125" style="4" customWidth="1"/>
    <col min="5361" max="5361" width="10.140625" style="4" customWidth="1"/>
    <col min="5362" max="5362" width="8.7109375" style="4" customWidth="1"/>
    <col min="5363" max="5363" width="9.7109375" style="4" customWidth="1"/>
    <col min="5364" max="5364" width="12.140625" style="4" customWidth="1"/>
    <col min="5365" max="5365" width="9.28515625" style="4" bestFit="1" customWidth="1"/>
    <col min="5366" max="5367" width="9.140625" style="4"/>
    <col min="5368" max="5368" width="9.28515625" style="4" bestFit="1" customWidth="1"/>
    <col min="5369" max="5609" width="9.140625" style="4"/>
    <col min="5610" max="5610" width="5" style="4" customWidth="1"/>
    <col min="5611" max="5611" width="47.28515625" style="4" customWidth="1"/>
    <col min="5612" max="5612" width="9.85546875" style="4" customWidth="1"/>
    <col min="5613" max="5613" width="9.42578125" style="4" customWidth="1"/>
    <col min="5614" max="5614" width="8.42578125" style="4" customWidth="1"/>
    <col min="5615" max="5615" width="11.140625" style="4" customWidth="1"/>
    <col min="5616" max="5616" width="8.5703125" style="4" customWidth="1"/>
    <col min="5617" max="5617" width="10.140625" style="4" customWidth="1"/>
    <col min="5618" max="5618" width="8.7109375" style="4" customWidth="1"/>
    <col min="5619" max="5619" width="9.7109375" style="4" customWidth="1"/>
    <col min="5620" max="5620" width="12.140625" style="4" customWidth="1"/>
    <col min="5621" max="5621" width="9.28515625" style="4" bestFit="1" customWidth="1"/>
    <col min="5622" max="5623" width="9.140625" style="4"/>
    <col min="5624" max="5624" width="9.28515625" style="4" bestFit="1" customWidth="1"/>
    <col min="5625" max="5865" width="9.140625" style="4"/>
    <col min="5866" max="5866" width="5" style="4" customWidth="1"/>
    <col min="5867" max="5867" width="47.28515625" style="4" customWidth="1"/>
    <col min="5868" max="5868" width="9.85546875" style="4" customWidth="1"/>
    <col min="5869" max="5869" width="9.42578125" style="4" customWidth="1"/>
    <col min="5870" max="5870" width="8.42578125" style="4" customWidth="1"/>
    <col min="5871" max="5871" width="11.140625" style="4" customWidth="1"/>
    <col min="5872" max="5872" width="8.5703125" style="4" customWidth="1"/>
    <col min="5873" max="5873" width="10.140625" style="4" customWidth="1"/>
    <col min="5874" max="5874" width="8.7109375" style="4" customWidth="1"/>
    <col min="5875" max="5875" width="9.7109375" style="4" customWidth="1"/>
    <col min="5876" max="5876" width="12.140625" style="4" customWidth="1"/>
    <col min="5877" max="5877" width="9.28515625" style="4" bestFit="1" customWidth="1"/>
    <col min="5878" max="5879" width="9.140625" style="4"/>
    <col min="5880" max="5880" width="9.28515625" style="4" bestFit="1" customWidth="1"/>
    <col min="5881" max="6121" width="9.140625" style="4"/>
    <col min="6122" max="6122" width="5" style="4" customWidth="1"/>
    <col min="6123" max="6123" width="47.28515625" style="4" customWidth="1"/>
    <col min="6124" max="6124" width="9.85546875" style="4" customWidth="1"/>
    <col min="6125" max="6125" width="9.42578125" style="4" customWidth="1"/>
    <col min="6126" max="6126" width="8.42578125" style="4" customWidth="1"/>
    <col min="6127" max="6127" width="11.140625" style="4" customWidth="1"/>
    <col min="6128" max="6128" width="8.5703125" style="4" customWidth="1"/>
    <col min="6129" max="6129" width="10.140625" style="4" customWidth="1"/>
    <col min="6130" max="6130" width="8.7109375" style="4" customWidth="1"/>
    <col min="6131" max="6131" width="9.7109375" style="4" customWidth="1"/>
    <col min="6132" max="6132" width="12.140625" style="4" customWidth="1"/>
    <col min="6133" max="6133" width="9.28515625" style="4" bestFit="1" customWidth="1"/>
    <col min="6134" max="6135" width="9.140625" style="4"/>
    <col min="6136" max="6136" width="9.28515625" style="4" bestFit="1" customWidth="1"/>
    <col min="6137" max="6377" width="9.140625" style="4"/>
    <col min="6378" max="6378" width="5" style="4" customWidth="1"/>
    <col min="6379" max="6379" width="47.28515625" style="4" customWidth="1"/>
    <col min="6380" max="6380" width="9.85546875" style="4" customWidth="1"/>
    <col min="6381" max="6381" width="9.42578125" style="4" customWidth="1"/>
    <col min="6382" max="6382" width="8.42578125" style="4" customWidth="1"/>
    <col min="6383" max="6383" width="11.140625" style="4" customWidth="1"/>
    <col min="6384" max="6384" width="8.5703125" style="4" customWidth="1"/>
    <col min="6385" max="6385" width="10.140625" style="4" customWidth="1"/>
    <col min="6386" max="6386" width="8.7109375" style="4" customWidth="1"/>
    <col min="6387" max="6387" width="9.7109375" style="4" customWidth="1"/>
    <col min="6388" max="6388" width="12.140625" style="4" customWidth="1"/>
    <col min="6389" max="6389" width="9.28515625" style="4" bestFit="1" customWidth="1"/>
    <col min="6390" max="6391" width="9.140625" style="4"/>
    <col min="6392" max="6392" width="9.28515625" style="4" bestFit="1" customWidth="1"/>
    <col min="6393" max="6633" width="9.140625" style="4"/>
    <col min="6634" max="6634" width="5" style="4" customWidth="1"/>
    <col min="6635" max="6635" width="47.28515625" style="4" customWidth="1"/>
    <col min="6636" max="6636" width="9.85546875" style="4" customWidth="1"/>
    <col min="6637" max="6637" width="9.42578125" style="4" customWidth="1"/>
    <col min="6638" max="6638" width="8.42578125" style="4" customWidth="1"/>
    <col min="6639" max="6639" width="11.140625" style="4" customWidth="1"/>
    <col min="6640" max="6640" width="8.5703125" style="4" customWidth="1"/>
    <col min="6641" max="6641" width="10.140625" style="4" customWidth="1"/>
    <col min="6642" max="6642" width="8.7109375" style="4" customWidth="1"/>
    <col min="6643" max="6643" width="9.7109375" style="4" customWidth="1"/>
    <col min="6644" max="6644" width="12.140625" style="4" customWidth="1"/>
    <col min="6645" max="6645" width="9.28515625" style="4" bestFit="1" customWidth="1"/>
    <col min="6646" max="6647" width="9.140625" style="4"/>
    <col min="6648" max="6648" width="9.28515625" style="4" bestFit="1" customWidth="1"/>
    <col min="6649" max="6889" width="9.140625" style="4"/>
    <col min="6890" max="6890" width="5" style="4" customWidth="1"/>
    <col min="6891" max="6891" width="47.28515625" style="4" customWidth="1"/>
    <col min="6892" max="6892" width="9.85546875" style="4" customWidth="1"/>
    <col min="6893" max="6893" width="9.42578125" style="4" customWidth="1"/>
    <col min="6894" max="6894" width="8.42578125" style="4" customWidth="1"/>
    <col min="6895" max="6895" width="11.140625" style="4" customWidth="1"/>
    <col min="6896" max="6896" width="8.5703125" style="4" customWidth="1"/>
    <col min="6897" max="6897" width="10.140625" style="4" customWidth="1"/>
    <col min="6898" max="6898" width="8.7109375" style="4" customWidth="1"/>
    <col min="6899" max="6899" width="9.7109375" style="4" customWidth="1"/>
    <col min="6900" max="6900" width="12.140625" style="4" customWidth="1"/>
    <col min="6901" max="6901" width="9.28515625" style="4" bestFit="1" customWidth="1"/>
    <col min="6902" max="6903" width="9.140625" style="4"/>
    <col min="6904" max="6904" width="9.28515625" style="4" bestFit="1" customWidth="1"/>
    <col min="6905" max="7145" width="9.140625" style="4"/>
    <col min="7146" max="7146" width="5" style="4" customWidth="1"/>
    <col min="7147" max="7147" width="47.28515625" style="4" customWidth="1"/>
    <col min="7148" max="7148" width="9.85546875" style="4" customWidth="1"/>
    <col min="7149" max="7149" width="9.42578125" style="4" customWidth="1"/>
    <col min="7150" max="7150" width="8.42578125" style="4" customWidth="1"/>
    <col min="7151" max="7151" width="11.140625" style="4" customWidth="1"/>
    <col min="7152" max="7152" width="8.5703125" style="4" customWidth="1"/>
    <col min="7153" max="7153" width="10.140625" style="4" customWidth="1"/>
    <col min="7154" max="7154" width="8.7109375" style="4" customWidth="1"/>
    <col min="7155" max="7155" width="9.7109375" style="4" customWidth="1"/>
    <col min="7156" max="7156" width="12.140625" style="4" customWidth="1"/>
    <col min="7157" max="7157" width="9.28515625" style="4" bestFit="1" customWidth="1"/>
    <col min="7158" max="7159" width="9.140625" style="4"/>
    <col min="7160" max="7160" width="9.28515625" style="4" bestFit="1" customWidth="1"/>
    <col min="7161" max="7401" width="9.140625" style="4"/>
    <col min="7402" max="7402" width="5" style="4" customWidth="1"/>
    <col min="7403" max="7403" width="47.28515625" style="4" customWidth="1"/>
    <col min="7404" max="7404" width="9.85546875" style="4" customWidth="1"/>
    <col min="7405" max="7405" width="9.42578125" style="4" customWidth="1"/>
    <col min="7406" max="7406" width="8.42578125" style="4" customWidth="1"/>
    <col min="7407" max="7407" width="11.140625" style="4" customWidth="1"/>
    <col min="7408" max="7408" width="8.5703125" style="4" customWidth="1"/>
    <col min="7409" max="7409" width="10.140625" style="4" customWidth="1"/>
    <col min="7410" max="7410" width="8.7109375" style="4" customWidth="1"/>
    <col min="7411" max="7411" width="9.7109375" style="4" customWidth="1"/>
    <col min="7412" max="7412" width="12.140625" style="4" customWidth="1"/>
    <col min="7413" max="7413" width="9.28515625" style="4" bestFit="1" customWidth="1"/>
    <col min="7414" max="7415" width="9.140625" style="4"/>
    <col min="7416" max="7416" width="9.28515625" style="4" bestFit="1" customWidth="1"/>
    <col min="7417" max="7657" width="9.140625" style="4"/>
    <col min="7658" max="7658" width="5" style="4" customWidth="1"/>
    <col min="7659" max="7659" width="47.28515625" style="4" customWidth="1"/>
    <col min="7660" max="7660" width="9.85546875" style="4" customWidth="1"/>
    <col min="7661" max="7661" width="9.42578125" style="4" customWidth="1"/>
    <col min="7662" max="7662" width="8.42578125" style="4" customWidth="1"/>
    <col min="7663" max="7663" width="11.140625" style="4" customWidth="1"/>
    <col min="7664" max="7664" width="8.5703125" style="4" customWidth="1"/>
    <col min="7665" max="7665" width="10.140625" style="4" customWidth="1"/>
    <col min="7666" max="7666" width="8.7109375" style="4" customWidth="1"/>
    <col min="7667" max="7667" width="9.7109375" style="4" customWidth="1"/>
    <col min="7668" max="7668" width="12.140625" style="4" customWidth="1"/>
    <col min="7669" max="7669" width="9.28515625" style="4" bestFit="1" customWidth="1"/>
    <col min="7670" max="7671" width="9.140625" style="4"/>
    <col min="7672" max="7672" width="9.28515625" style="4" bestFit="1" customWidth="1"/>
    <col min="7673" max="7913" width="9.140625" style="4"/>
    <col min="7914" max="7914" width="5" style="4" customWidth="1"/>
    <col min="7915" max="7915" width="47.28515625" style="4" customWidth="1"/>
    <col min="7916" max="7916" width="9.85546875" style="4" customWidth="1"/>
    <col min="7917" max="7917" width="9.42578125" style="4" customWidth="1"/>
    <col min="7918" max="7918" width="8.42578125" style="4" customWidth="1"/>
    <col min="7919" max="7919" width="11.140625" style="4" customWidth="1"/>
    <col min="7920" max="7920" width="8.5703125" style="4" customWidth="1"/>
    <col min="7921" max="7921" width="10.140625" style="4" customWidth="1"/>
    <col min="7922" max="7922" width="8.7109375" style="4" customWidth="1"/>
    <col min="7923" max="7923" width="9.7109375" style="4" customWidth="1"/>
    <col min="7924" max="7924" width="12.140625" style="4" customWidth="1"/>
    <col min="7925" max="7925" width="9.28515625" style="4" bestFit="1" customWidth="1"/>
    <col min="7926" max="7927" width="9.140625" style="4"/>
    <col min="7928" max="7928" width="9.28515625" style="4" bestFit="1" customWidth="1"/>
    <col min="7929" max="8169" width="9.140625" style="4"/>
    <col min="8170" max="8170" width="5" style="4" customWidth="1"/>
    <col min="8171" max="8171" width="47.28515625" style="4" customWidth="1"/>
    <col min="8172" max="8172" width="9.85546875" style="4" customWidth="1"/>
    <col min="8173" max="8173" width="9.42578125" style="4" customWidth="1"/>
    <col min="8174" max="8174" width="8.42578125" style="4" customWidth="1"/>
    <col min="8175" max="8175" width="11.140625" style="4" customWidth="1"/>
    <col min="8176" max="8176" width="8.5703125" style="4" customWidth="1"/>
    <col min="8177" max="8177" width="10.140625" style="4" customWidth="1"/>
    <col min="8178" max="8178" width="8.7109375" style="4" customWidth="1"/>
    <col min="8179" max="8179" width="9.7109375" style="4" customWidth="1"/>
    <col min="8180" max="8180" width="12.140625" style="4" customWidth="1"/>
    <col min="8181" max="8181" width="9.28515625" style="4" bestFit="1" customWidth="1"/>
    <col min="8182" max="8183" width="9.140625" style="4"/>
    <col min="8184" max="8184" width="9.28515625" style="4" bestFit="1" customWidth="1"/>
    <col min="8185" max="8425" width="9.140625" style="4"/>
    <col min="8426" max="8426" width="5" style="4" customWidth="1"/>
    <col min="8427" max="8427" width="47.28515625" style="4" customWidth="1"/>
    <col min="8428" max="8428" width="9.85546875" style="4" customWidth="1"/>
    <col min="8429" max="8429" width="9.42578125" style="4" customWidth="1"/>
    <col min="8430" max="8430" width="8.42578125" style="4" customWidth="1"/>
    <col min="8431" max="8431" width="11.140625" style="4" customWidth="1"/>
    <col min="8432" max="8432" width="8.5703125" style="4" customWidth="1"/>
    <col min="8433" max="8433" width="10.140625" style="4" customWidth="1"/>
    <col min="8434" max="8434" width="8.7109375" style="4" customWidth="1"/>
    <col min="8435" max="8435" width="9.7109375" style="4" customWidth="1"/>
    <col min="8436" max="8436" width="12.140625" style="4" customWidth="1"/>
    <col min="8437" max="8437" width="9.28515625" style="4" bestFit="1" customWidth="1"/>
    <col min="8438" max="8439" width="9.140625" style="4"/>
    <col min="8440" max="8440" width="9.28515625" style="4" bestFit="1" customWidth="1"/>
    <col min="8441" max="8681" width="9.140625" style="4"/>
    <col min="8682" max="8682" width="5" style="4" customWidth="1"/>
    <col min="8683" max="8683" width="47.28515625" style="4" customWidth="1"/>
    <col min="8684" max="8684" width="9.85546875" style="4" customWidth="1"/>
    <col min="8685" max="8685" width="9.42578125" style="4" customWidth="1"/>
    <col min="8686" max="8686" width="8.42578125" style="4" customWidth="1"/>
    <col min="8687" max="8687" width="11.140625" style="4" customWidth="1"/>
    <col min="8688" max="8688" width="8.5703125" style="4" customWidth="1"/>
    <col min="8689" max="8689" width="10.140625" style="4" customWidth="1"/>
    <col min="8690" max="8690" width="8.7109375" style="4" customWidth="1"/>
    <col min="8691" max="8691" width="9.7109375" style="4" customWidth="1"/>
    <col min="8692" max="8692" width="12.140625" style="4" customWidth="1"/>
    <col min="8693" max="8693" width="9.28515625" style="4" bestFit="1" customWidth="1"/>
    <col min="8694" max="8695" width="9.140625" style="4"/>
    <col min="8696" max="8696" width="9.28515625" style="4" bestFit="1" customWidth="1"/>
    <col min="8697" max="8937" width="9.140625" style="4"/>
    <col min="8938" max="8938" width="5" style="4" customWidth="1"/>
    <col min="8939" max="8939" width="47.28515625" style="4" customWidth="1"/>
    <col min="8940" max="8940" width="9.85546875" style="4" customWidth="1"/>
    <col min="8941" max="8941" width="9.42578125" style="4" customWidth="1"/>
    <col min="8942" max="8942" width="8.42578125" style="4" customWidth="1"/>
    <col min="8943" max="8943" width="11.140625" style="4" customWidth="1"/>
    <col min="8944" max="8944" width="8.5703125" style="4" customWidth="1"/>
    <col min="8945" max="8945" width="10.140625" style="4" customWidth="1"/>
    <col min="8946" max="8946" width="8.7109375" style="4" customWidth="1"/>
    <col min="8947" max="8947" width="9.7109375" style="4" customWidth="1"/>
    <col min="8948" max="8948" width="12.140625" style="4" customWidth="1"/>
    <col min="8949" max="8949" width="9.28515625" style="4" bestFit="1" customWidth="1"/>
    <col min="8950" max="8951" width="9.140625" style="4"/>
    <col min="8952" max="8952" width="9.28515625" style="4" bestFit="1" customWidth="1"/>
    <col min="8953" max="9193" width="9.140625" style="4"/>
    <col min="9194" max="9194" width="5" style="4" customWidth="1"/>
    <col min="9195" max="9195" width="47.28515625" style="4" customWidth="1"/>
    <col min="9196" max="9196" width="9.85546875" style="4" customWidth="1"/>
    <col min="9197" max="9197" width="9.42578125" style="4" customWidth="1"/>
    <col min="9198" max="9198" width="8.42578125" style="4" customWidth="1"/>
    <col min="9199" max="9199" width="11.140625" style="4" customWidth="1"/>
    <col min="9200" max="9200" width="8.5703125" style="4" customWidth="1"/>
    <col min="9201" max="9201" width="10.140625" style="4" customWidth="1"/>
    <col min="9202" max="9202" width="8.7109375" style="4" customWidth="1"/>
    <col min="9203" max="9203" width="9.7109375" style="4" customWidth="1"/>
    <col min="9204" max="9204" width="12.140625" style="4" customWidth="1"/>
    <col min="9205" max="9205" width="9.28515625" style="4" bestFit="1" customWidth="1"/>
    <col min="9206" max="9207" width="9.140625" style="4"/>
    <col min="9208" max="9208" width="9.28515625" style="4" bestFit="1" customWidth="1"/>
    <col min="9209" max="9449" width="9.140625" style="4"/>
    <col min="9450" max="9450" width="5" style="4" customWidth="1"/>
    <col min="9451" max="9451" width="47.28515625" style="4" customWidth="1"/>
    <col min="9452" max="9452" width="9.85546875" style="4" customWidth="1"/>
    <col min="9453" max="9453" width="9.42578125" style="4" customWidth="1"/>
    <col min="9454" max="9454" width="8.42578125" style="4" customWidth="1"/>
    <col min="9455" max="9455" width="11.140625" style="4" customWidth="1"/>
    <col min="9456" max="9456" width="8.5703125" style="4" customWidth="1"/>
    <col min="9457" max="9457" width="10.140625" style="4" customWidth="1"/>
    <col min="9458" max="9458" width="8.7109375" style="4" customWidth="1"/>
    <col min="9459" max="9459" width="9.7109375" style="4" customWidth="1"/>
    <col min="9460" max="9460" width="12.140625" style="4" customWidth="1"/>
    <col min="9461" max="9461" width="9.28515625" style="4" bestFit="1" customWidth="1"/>
    <col min="9462" max="9463" width="9.140625" style="4"/>
    <col min="9464" max="9464" width="9.28515625" style="4" bestFit="1" customWidth="1"/>
    <col min="9465" max="9705" width="9.140625" style="4"/>
    <col min="9706" max="9706" width="5" style="4" customWidth="1"/>
    <col min="9707" max="9707" width="47.28515625" style="4" customWidth="1"/>
    <col min="9708" max="9708" width="9.85546875" style="4" customWidth="1"/>
    <col min="9709" max="9709" width="9.42578125" style="4" customWidth="1"/>
    <col min="9710" max="9710" width="8.42578125" style="4" customWidth="1"/>
    <col min="9711" max="9711" width="11.140625" style="4" customWidth="1"/>
    <col min="9712" max="9712" width="8.5703125" style="4" customWidth="1"/>
    <col min="9713" max="9713" width="10.140625" style="4" customWidth="1"/>
    <col min="9714" max="9714" width="8.7109375" style="4" customWidth="1"/>
    <col min="9715" max="9715" width="9.7109375" style="4" customWidth="1"/>
    <col min="9716" max="9716" width="12.140625" style="4" customWidth="1"/>
    <col min="9717" max="9717" width="9.28515625" style="4" bestFit="1" customWidth="1"/>
    <col min="9718" max="9719" width="9.140625" style="4"/>
    <col min="9720" max="9720" width="9.28515625" style="4" bestFit="1" customWidth="1"/>
    <col min="9721" max="9961" width="9.140625" style="4"/>
    <col min="9962" max="9962" width="5" style="4" customWidth="1"/>
    <col min="9963" max="9963" width="47.28515625" style="4" customWidth="1"/>
    <col min="9964" max="9964" width="9.85546875" style="4" customWidth="1"/>
    <col min="9965" max="9965" width="9.42578125" style="4" customWidth="1"/>
    <col min="9966" max="9966" width="8.42578125" style="4" customWidth="1"/>
    <col min="9967" max="9967" width="11.140625" style="4" customWidth="1"/>
    <col min="9968" max="9968" width="8.5703125" style="4" customWidth="1"/>
    <col min="9969" max="9969" width="10.140625" style="4" customWidth="1"/>
    <col min="9970" max="9970" width="8.7109375" style="4" customWidth="1"/>
    <col min="9971" max="9971" width="9.7109375" style="4" customWidth="1"/>
    <col min="9972" max="9972" width="12.140625" style="4" customWidth="1"/>
    <col min="9973" max="9973" width="9.28515625" style="4" bestFit="1" customWidth="1"/>
    <col min="9974" max="9975" width="9.140625" style="4"/>
    <col min="9976" max="9976" width="9.28515625" style="4" bestFit="1" customWidth="1"/>
    <col min="9977" max="10217" width="9.140625" style="4"/>
    <col min="10218" max="10218" width="5" style="4" customWidth="1"/>
    <col min="10219" max="10219" width="47.28515625" style="4" customWidth="1"/>
    <col min="10220" max="10220" width="9.85546875" style="4" customWidth="1"/>
    <col min="10221" max="10221" width="9.42578125" style="4" customWidth="1"/>
    <col min="10222" max="10222" width="8.42578125" style="4" customWidth="1"/>
    <col min="10223" max="10223" width="11.140625" style="4" customWidth="1"/>
    <col min="10224" max="10224" width="8.5703125" style="4" customWidth="1"/>
    <col min="10225" max="10225" width="10.140625" style="4" customWidth="1"/>
    <col min="10226" max="10226" width="8.7109375" style="4" customWidth="1"/>
    <col min="10227" max="10227" width="9.7109375" style="4" customWidth="1"/>
    <col min="10228" max="10228" width="12.140625" style="4" customWidth="1"/>
    <col min="10229" max="10229" width="9.28515625" style="4" bestFit="1" customWidth="1"/>
    <col min="10230" max="10231" width="9.140625" style="4"/>
    <col min="10232" max="10232" width="9.28515625" style="4" bestFit="1" customWidth="1"/>
    <col min="10233" max="10473" width="9.140625" style="4"/>
    <col min="10474" max="10474" width="5" style="4" customWidth="1"/>
    <col min="10475" max="10475" width="47.28515625" style="4" customWidth="1"/>
    <col min="10476" max="10476" width="9.85546875" style="4" customWidth="1"/>
    <col min="10477" max="10477" width="9.42578125" style="4" customWidth="1"/>
    <col min="10478" max="10478" width="8.42578125" style="4" customWidth="1"/>
    <col min="10479" max="10479" width="11.140625" style="4" customWidth="1"/>
    <col min="10480" max="10480" width="8.5703125" style="4" customWidth="1"/>
    <col min="10481" max="10481" width="10.140625" style="4" customWidth="1"/>
    <col min="10482" max="10482" width="8.7109375" style="4" customWidth="1"/>
    <col min="10483" max="10483" width="9.7109375" style="4" customWidth="1"/>
    <col min="10484" max="10484" width="12.140625" style="4" customWidth="1"/>
    <col min="10485" max="10485" width="9.28515625" style="4" bestFit="1" customWidth="1"/>
    <col min="10486" max="10487" width="9.140625" style="4"/>
    <col min="10488" max="10488" width="9.28515625" style="4" bestFit="1" customWidth="1"/>
    <col min="10489" max="10729" width="9.140625" style="4"/>
    <col min="10730" max="10730" width="5" style="4" customWidth="1"/>
    <col min="10731" max="10731" width="47.28515625" style="4" customWidth="1"/>
    <col min="10732" max="10732" width="9.85546875" style="4" customWidth="1"/>
    <col min="10733" max="10733" width="9.42578125" style="4" customWidth="1"/>
    <col min="10734" max="10734" width="8.42578125" style="4" customWidth="1"/>
    <col min="10735" max="10735" width="11.140625" style="4" customWidth="1"/>
    <col min="10736" max="10736" width="8.5703125" style="4" customWidth="1"/>
    <col min="10737" max="10737" width="10.140625" style="4" customWidth="1"/>
    <col min="10738" max="10738" width="8.7109375" style="4" customWidth="1"/>
    <col min="10739" max="10739" width="9.7109375" style="4" customWidth="1"/>
    <col min="10740" max="10740" width="12.140625" style="4" customWidth="1"/>
    <col min="10741" max="10741" width="9.28515625" style="4" bestFit="1" customWidth="1"/>
    <col min="10742" max="10743" width="9.140625" style="4"/>
    <col min="10744" max="10744" width="9.28515625" style="4" bestFit="1" customWidth="1"/>
    <col min="10745" max="10985" width="9.140625" style="4"/>
    <col min="10986" max="10986" width="5" style="4" customWidth="1"/>
    <col min="10987" max="10987" width="47.28515625" style="4" customWidth="1"/>
    <col min="10988" max="10988" width="9.85546875" style="4" customWidth="1"/>
    <col min="10989" max="10989" width="9.42578125" style="4" customWidth="1"/>
    <col min="10990" max="10990" width="8.42578125" style="4" customWidth="1"/>
    <col min="10991" max="10991" width="11.140625" style="4" customWidth="1"/>
    <col min="10992" max="10992" width="8.5703125" style="4" customWidth="1"/>
    <col min="10993" max="10993" width="10.140625" style="4" customWidth="1"/>
    <col min="10994" max="10994" width="8.7109375" style="4" customWidth="1"/>
    <col min="10995" max="10995" width="9.7109375" style="4" customWidth="1"/>
    <col min="10996" max="10996" width="12.140625" style="4" customWidth="1"/>
    <col min="10997" max="10997" width="9.28515625" style="4" bestFit="1" customWidth="1"/>
    <col min="10998" max="10999" width="9.140625" style="4"/>
    <col min="11000" max="11000" width="9.28515625" style="4" bestFit="1" customWidth="1"/>
    <col min="11001" max="11241" width="9.140625" style="4"/>
    <col min="11242" max="11242" width="5" style="4" customWidth="1"/>
    <col min="11243" max="11243" width="47.28515625" style="4" customWidth="1"/>
    <col min="11244" max="11244" width="9.85546875" style="4" customWidth="1"/>
    <col min="11245" max="11245" width="9.42578125" style="4" customWidth="1"/>
    <col min="11246" max="11246" width="8.42578125" style="4" customWidth="1"/>
    <col min="11247" max="11247" width="11.140625" style="4" customWidth="1"/>
    <col min="11248" max="11248" width="8.5703125" style="4" customWidth="1"/>
    <col min="11249" max="11249" width="10.140625" style="4" customWidth="1"/>
    <col min="11250" max="11250" width="8.7109375" style="4" customWidth="1"/>
    <col min="11251" max="11251" width="9.7109375" style="4" customWidth="1"/>
    <col min="11252" max="11252" width="12.140625" style="4" customWidth="1"/>
    <col min="11253" max="11253" width="9.28515625" style="4" bestFit="1" customWidth="1"/>
    <col min="11254" max="11255" width="9.140625" style="4"/>
    <col min="11256" max="11256" width="9.28515625" style="4" bestFit="1" customWidth="1"/>
    <col min="11257" max="11497" width="9.140625" style="4"/>
    <col min="11498" max="11498" width="5" style="4" customWidth="1"/>
    <col min="11499" max="11499" width="47.28515625" style="4" customWidth="1"/>
    <col min="11500" max="11500" width="9.85546875" style="4" customWidth="1"/>
    <col min="11501" max="11501" width="9.42578125" style="4" customWidth="1"/>
    <col min="11502" max="11502" width="8.42578125" style="4" customWidth="1"/>
    <col min="11503" max="11503" width="11.140625" style="4" customWidth="1"/>
    <col min="11504" max="11504" width="8.5703125" style="4" customWidth="1"/>
    <col min="11505" max="11505" width="10.140625" style="4" customWidth="1"/>
    <col min="11506" max="11506" width="8.7109375" style="4" customWidth="1"/>
    <col min="11507" max="11507" width="9.7109375" style="4" customWidth="1"/>
    <col min="11508" max="11508" width="12.140625" style="4" customWidth="1"/>
    <col min="11509" max="11509" width="9.28515625" style="4" bestFit="1" customWidth="1"/>
    <col min="11510" max="11511" width="9.140625" style="4"/>
    <col min="11512" max="11512" width="9.28515625" style="4" bestFit="1" customWidth="1"/>
    <col min="11513" max="11753" width="9.140625" style="4"/>
    <col min="11754" max="11754" width="5" style="4" customWidth="1"/>
    <col min="11755" max="11755" width="47.28515625" style="4" customWidth="1"/>
    <col min="11756" max="11756" width="9.85546875" style="4" customWidth="1"/>
    <col min="11757" max="11757" width="9.42578125" style="4" customWidth="1"/>
    <col min="11758" max="11758" width="8.42578125" style="4" customWidth="1"/>
    <col min="11759" max="11759" width="11.140625" style="4" customWidth="1"/>
    <col min="11760" max="11760" width="8.5703125" style="4" customWidth="1"/>
    <col min="11761" max="11761" width="10.140625" style="4" customWidth="1"/>
    <col min="11762" max="11762" width="8.7109375" style="4" customWidth="1"/>
    <col min="11763" max="11763" width="9.7109375" style="4" customWidth="1"/>
    <col min="11764" max="11764" width="12.140625" style="4" customWidth="1"/>
    <col min="11765" max="11765" width="9.28515625" style="4" bestFit="1" customWidth="1"/>
    <col min="11766" max="11767" width="9.140625" style="4"/>
    <col min="11768" max="11768" width="9.28515625" style="4" bestFit="1" customWidth="1"/>
    <col min="11769" max="12009" width="9.140625" style="4"/>
    <col min="12010" max="12010" width="5" style="4" customWidth="1"/>
    <col min="12011" max="12011" width="47.28515625" style="4" customWidth="1"/>
    <col min="12012" max="12012" width="9.85546875" style="4" customWidth="1"/>
    <col min="12013" max="12013" width="9.42578125" style="4" customWidth="1"/>
    <col min="12014" max="12014" width="8.42578125" style="4" customWidth="1"/>
    <col min="12015" max="12015" width="11.140625" style="4" customWidth="1"/>
    <col min="12016" max="12016" width="8.5703125" style="4" customWidth="1"/>
    <col min="12017" max="12017" width="10.140625" style="4" customWidth="1"/>
    <col min="12018" max="12018" width="8.7109375" style="4" customWidth="1"/>
    <col min="12019" max="12019" width="9.7109375" style="4" customWidth="1"/>
    <col min="12020" max="12020" width="12.140625" style="4" customWidth="1"/>
    <col min="12021" max="12021" width="9.28515625" style="4" bestFit="1" customWidth="1"/>
    <col min="12022" max="12023" width="9.140625" style="4"/>
    <col min="12024" max="12024" width="9.28515625" style="4" bestFit="1" customWidth="1"/>
    <col min="12025" max="12265" width="9.140625" style="4"/>
    <col min="12266" max="12266" width="5" style="4" customWidth="1"/>
    <col min="12267" max="12267" width="47.28515625" style="4" customWidth="1"/>
    <col min="12268" max="12268" width="9.85546875" style="4" customWidth="1"/>
    <col min="12269" max="12269" width="9.42578125" style="4" customWidth="1"/>
    <col min="12270" max="12270" width="8.42578125" style="4" customWidth="1"/>
    <col min="12271" max="12271" width="11.140625" style="4" customWidth="1"/>
    <col min="12272" max="12272" width="8.5703125" style="4" customWidth="1"/>
    <col min="12273" max="12273" width="10.140625" style="4" customWidth="1"/>
    <col min="12274" max="12274" width="8.7109375" style="4" customWidth="1"/>
    <col min="12275" max="12275" width="9.7109375" style="4" customWidth="1"/>
    <col min="12276" max="12276" width="12.140625" style="4" customWidth="1"/>
    <col min="12277" max="12277" width="9.28515625" style="4" bestFit="1" customWidth="1"/>
    <col min="12278" max="12279" width="9.140625" style="4"/>
    <col min="12280" max="12280" width="9.28515625" style="4" bestFit="1" customWidth="1"/>
    <col min="12281" max="12521" width="9.140625" style="4"/>
    <col min="12522" max="12522" width="5" style="4" customWidth="1"/>
    <col min="12523" max="12523" width="47.28515625" style="4" customWidth="1"/>
    <col min="12524" max="12524" width="9.85546875" style="4" customWidth="1"/>
    <col min="12525" max="12525" width="9.42578125" style="4" customWidth="1"/>
    <col min="12526" max="12526" width="8.42578125" style="4" customWidth="1"/>
    <col min="12527" max="12527" width="11.140625" style="4" customWidth="1"/>
    <col min="12528" max="12528" width="8.5703125" style="4" customWidth="1"/>
    <col min="12529" max="12529" width="10.140625" style="4" customWidth="1"/>
    <col min="12530" max="12530" width="8.7109375" style="4" customWidth="1"/>
    <col min="12531" max="12531" width="9.7109375" style="4" customWidth="1"/>
    <col min="12532" max="12532" width="12.140625" style="4" customWidth="1"/>
    <col min="12533" max="12533" width="9.28515625" style="4" bestFit="1" customWidth="1"/>
    <col min="12534" max="12535" width="9.140625" style="4"/>
    <col min="12536" max="12536" width="9.28515625" style="4" bestFit="1" customWidth="1"/>
    <col min="12537" max="12777" width="9.140625" style="4"/>
    <col min="12778" max="12778" width="5" style="4" customWidth="1"/>
    <col min="12779" max="12779" width="47.28515625" style="4" customWidth="1"/>
    <col min="12780" max="12780" width="9.85546875" style="4" customWidth="1"/>
    <col min="12781" max="12781" width="9.42578125" style="4" customWidth="1"/>
    <col min="12782" max="12782" width="8.42578125" style="4" customWidth="1"/>
    <col min="12783" max="12783" width="11.140625" style="4" customWidth="1"/>
    <col min="12784" max="12784" width="8.5703125" style="4" customWidth="1"/>
    <col min="12785" max="12785" width="10.140625" style="4" customWidth="1"/>
    <col min="12786" max="12786" width="8.7109375" style="4" customWidth="1"/>
    <col min="12787" max="12787" width="9.7109375" style="4" customWidth="1"/>
    <col min="12788" max="12788" width="12.140625" style="4" customWidth="1"/>
    <col min="12789" max="12789" width="9.28515625" style="4" bestFit="1" customWidth="1"/>
    <col min="12790" max="12791" width="9.140625" style="4"/>
    <col min="12792" max="12792" width="9.28515625" style="4" bestFit="1" customWidth="1"/>
    <col min="12793" max="13033" width="9.140625" style="4"/>
    <col min="13034" max="13034" width="5" style="4" customWidth="1"/>
    <col min="13035" max="13035" width="47.28515625" style="4" customWidth="1"/>
    <col min="13036" max="13036" width="9.85546875" style="4" customWidth="1"/>
    <col min="13037" max="13037" width="9.42578125" style="4" customWidth="1"/>
    <col min="13038" max="13038" width="8.42578125" style="4" customWidth="1"/>
    <col min="13039" max="13039" width="11.140625" style="4" customWidth="1"/>
    <col min="13040" max="13040" width="8.5703125" style="4" customWidth="1"/>
    <col min="13041" max="13041" width="10.140625" style="4" customWidth="1"/>
    <col min="13042" max="13042" width="8.7109375" style="4" customWidth="1"/>
    <col min="13043" max="13043" width="9.7109375" style="4" customWidth="1"/>
    <col min="13044" max="13044" width="12.140625" style="4" customWidth="1"/>
    <col min="13045" max="13045" width="9.28515625" style="4" bestFit="1" customWidth="1"/>
    <col min="13046" max="13047" width="9.140625" style="4"/>
    <col min="13048" max="13048" width="9.28515625" style="4" bestFit="1" customWidth="1"/>
    <col min="13049" max="13289" width="9.140625" style="4"/>
    <col min="13290" max="13290" width="5" style="4" customWidth="1"/>
    <col min="13291" max="13291" width="47.28515625" style="4" customWidth="1"/>
    <col min="13292" max="13292" width="9.85546875" style="4" customWidth="1"/>
    <col min="13293" max="13293" width="9.42578125" style="4" customWidth="1"/>
    <col min="13294" max="13294" width="8.42578125" style="4" customWidth="1"/>
    <col min="13295" max="13295" width="11.140625" style="4" customWidth="1"/>
    <col min="13296" max="13296" width="8.5703125" style="4" customWidth="1"/>
    <col min="13297" max="13297" width="10.140625" style="4" customWidth="1"/>
    <col min="13298" max="13298" width="8.7109375" style="4" customWidth="1"/>
    <col min="13299" max="13299" width="9.7109375" style="4" customWidth="1"/>
    <col min="13300" max="13300" width="12.140625" style="4" customWidth="1"/>
    <col min="13301" max="13301" width="9.28515625" style="4" bestFit="1" customWidth="1"/>
    <col min="13302" max="13303" width="9.140625" style="4"/>
    <col min="13304" max="13304" width="9.28515625" style="4" bestFit="1" customWidth="1"/>
    <col min="13305" max="13545" width="9.140625" style="4"/>
    <col min="13546" max="13546" width="5" style="4" customWidth="1"/>
    <col min="13547" max="13547" width="47.28515625" style="4" customWidth="1"/>
    <col min="13548" max="13548" width="9.85546875" style="4" customWidth="1"/>
    <col min="13549" max="13549" width="9.42578125" style="4" customWidth="1"/>
    <col min="13550" max="13550" width="8.42578125" style="4" customWidth="1"/>
    <col min="13551" max="13551" width="11.140625" style="4" customWidth="1"/>
    <col min="13552" max="13552" width="8.5703125" style="4" customWidth="1"/>
    <col min="13553" max="13553" width="10.140625" style="4" customWidth="1"/>
    <col min="13554" max="13554" width="8.7109375" style="4" customWidth="1"/>
    <col min="13555" max="13555" width="9.7109375" style="4" customWidth="1"/>
    <col min="13556" max="13556" width="12.140625" style="4" customWidth="1"/>
    <col min="13557" max="13557" width="9.28515625" style="4" bestFit="1" customWidth="1"/>
    <col min="13558" max="13559" width="9.140625" style="4"/>
    <col min="13560" max="13560" width="9.28515625" style="4" bestFit="1" customWidth="1"/>
    <col min="13561" max="13801" width="9.140625" style="4"/>
    <col min="13802" max="13802" width="5" style="4" customWidth="1"/>
    <col min="13803" max="13803" width="47.28515625" style="4" customWidth="1"/>
    <col min="13804" max="13804" width="9.85546875" style="4" customWidth="1"/>
    <col min="13805" max="13805" width="9.42578125" style="4" customWidth="1"/>
    <col min="13806" max="13806" width="8.42578125" style="4" customWidth="1"/>
    <col min="13807" max="13807" width="11.140625" style="4" customWidth="1"/>
    <col min="13808" max="13808" width="8.5703125" style="4" customWidth="1"/>
    <col min="13809" max="13809" width="10.140625" style="4" customWidth="1"/>
    <col min="13810" max="13810" width="8.7109375" style="4" customWidth="1"/>
    <col min="13811" max="13811" width="9.7109375" style="4" customWidth="1"/>
    <col min="13812" max="13812" width="12.140625" style="4" customWidth="1"/>
    <col min="13813" max="13813" width="9.28515625" style="4" bestFit="1" customWidth="1"/>
    <col min="13814" max="13815" width="9.140625" style="4"/>
    <col min="13816" max="13816" width="9.28515625" style="4" bestFit="1" customWidth="1"/>
    <col min="13817" max="14057" width="9.140625" style="4"/>
    <col min="14058" max="14058" width="5" style="4" customWidth="1"/>
    <col min="14059" max="14059" width="47.28515625" style="4" customWidth="1"/>
    <col min="14060" max="14060" width="9.85546875" style="4" customWidth="1"/>
    <col min="14061" max="14061" width="9.42578125" style="4" customWidth="1"/>
    <col min="14062" max="14062" width="8.42578125" style="4" customWidth="1"/>
    <col min="14063" max="14063" width="11.140625" style="4" customWidth="1"/>
    <col min="14064" max="14064" width="8.5703125" style="4" customWidth="1"/>
    <col min="14065" max="14065" width="10.140625" style="4" customWidth="1"/>
    <col min="14066" max="14066" width="8.7109375" style="4" customWidth="1"/>
    <col min="14067" max="14067" width="9.7109375" style="4" customWidth="1"/>
    <col min="14068" max="14068" width="12.140625" style="4" customWidth="1"/>
    <col min="14069" max="14069" width="9.28515625" style="4" bestFit="1" customWidth="1"/>
    <col min="14070" max="14071" width="9.140625" style="4"/>
    <col min="14072" max="14072" width="9.28515625" style="4" bestFit="1" customWidth="1"/>
    <col min="14073" max="14313" width="9.140625" style="4"/>
    <col min="14314" max="14314" width="5" style="4" customWidth="1"/>
    <col min="14315" max="14315" width="47.28515625" style="4" customWidth="1"/>
    <col min="14316" max="14316" width="9.85546875" style="4" customWidth="1"/>
    <col min="14317" max="14317" width="9.42578125" style="4" customWidth="1"/>
    <col min="14318" max="14318" width="8.42578125" style="4" customWidth="1"/>
    <col min="14319" max="14319" width="11.140625" style="4" customWidth="1"/>
    <col min="14320" max="14320" width="8.5703125" style="4" customWidth="1"/>
    <col min="14321" max="14321" width="10.140625" style="4" customWidth="1"/>
    <col min="14322" max="14322" width="8.7109375" style="4" customWidth="1"/>
    <col min="14323" max="14323" width="9.7109375" style="4" customWidth="1"/>
    <col min="14324" max="14324" width="12.140625" style="4" customWidth="1"/>
    <col min="14325" max="14325" width="9.28515625" style="4" bestFit="1" customWidth="1"/>
    <col min="14326" max="14327" width="9.140625" style="4"/>
    <col min="14328" max="14328" width="9.28515625" style="4" bestFit="1" customWidth="1"/>
    <col min="14329" max="14569" width="9.140625" style="4"/>
    <col min="14570" max="14570" width="5" style="4" customWidth="1"/>
    <col min="14571" max="14571" width="47.28515625" style="4" customWidth="1"/>
    <col min="14572" max="14572" width="9.85546875" style="4" customWidth="1"/>
    <col min="14573" max="14573" width="9.42578125" style="4" customWidth="1"/>
    <col min="14574" max="14574" width="8.42578125" style="4" customWidth="1"/>
    <col min="14575" max="14575" width="11.140625" style="4" customWidth="1"/>
    <col min="14576" max="14576" width="8.5703125" style="4" customWidth="1"/>
    <col min="14577" max="14577" width="10.140625" style="4" customWidth="1"/>
    <col min="14578" max="14578" width="8.7109375" style="4" customWidth="1"/>
    <col min="14579" max="14579" width="9.7109375" style="4" customWidth="1"/>
    <col min="14580" max="14580" width="12.140625" style="4" customWidth="1"/>
    <col min="14581" max="14581" width="9.28515625" style="4" bestFit="1" customWidth="1"/>
    <col min="14582" max="14583" width="9.140625" style="4"/>
    <col min="14584" max="14584" width="9.28515625" style="4" bestFit="1" customWidth="1"/>
    <col min="14585" max="14825" width="9.140625" style="4"/>
    <col min="14826" max="14826" width="5" style="4" customWidth="1"/>
    <col min="14827" max="14827" width="47.28515625" style="4" customWidth="1"/>
    <col min="14828" max="14828" width="9.85546875" style="4" customWidth="1"/>
    <col min="14829" max="14829" width="9.42578125" style="4" customWidth="1"/>
    <col min="14830" max="14830" width="8.42578125" style="4" customWidth="1"/>
    <col min="14831" max="14831" width="11.140625" style="4" customWidth="1"/>
    <col min="14832" max="14832" width="8.5703125" style="4" customWidth="1"/>
    <col min="14833" max="14833" width="10.140625" style="4" customWidth="1"/>
    <col min="14834" max="14834" width="8.7109375" style="4" customWidth="1"/>
    <col min="14835" max="14835" width="9.7109375" style="4" customWidth="1"/>
    <col min="14836" max="14836" width="12.140625" style="4" customWidth="1"/>
    <col min="14837" max="14837" width="9.28515625" style="4" bestFit="1" customWidth="1"/>
    <col min="14838" max="14839" width="9.140625" style="4"/>
    <col min="14840" max="14840" width="9.28515625" style="4" bestFit="1" customWidth="1"/>
    <col min="14841" max="15081" width="9.140625" style="4"/>
    <col min="15082" max="15082" width="5" style="4" customWidth="1"/>
    <col min="15083" max="15083" width="47.28515625" style="4" customWidth="1"/>
    <col min="15084" max="15084" width="9.85546875" style="4" customWidth="1"/>
    <col min="15085" max="15085" width="9.42578125" style="4" customWidth="1"/>
    <col min="15086" max="15086" width="8.42578125" style="4" customWidth="1"/>
    <col min="15087" max="15087" width="11.140625" style="4" customWidth="1"/>
    <col min="15088" max="15088" width="8.5703125" style="4" customWidth="1"/>
    <col min="15089" max="15089" width="10.140625" style="4" customWidth="1"/>
    <col min="15090" max="15090" width="8.7109375" style="4" customWidth="1"/>
    <col min="15091" max="15091" width="9.7109375" style="4" customWidth="1"/>
    <col min="15092" max="15092" width="12.140625" style="4" customWidth="1"/>
    <col min="15093" max="15093" width="9.28515625" style="4" bestFit="1" customWidth="1"/>
    <col min="15094" max="15095" width="9.140625" style="4"/>
    <col min="15096" max="15096" width="9.28515625" style="4" bestFit="1" customWidth="1"/>
    <col min="15097" max="15337" width="9.140625" style="4"/>
    <col min="15338" max="15338" width="5" style="4" customWidth="1"/>
    <col min="15339" max="15339" width="47.28515625" style="4" customWidth="1"/>
    <col min="15340" max="15340" width="9.85546875" style="4" customWidth="1"/>
    <col min="15341" max="15341" width="9.42578125" style="4" customWidth="1"/>
    <col min="15342" max="15342" width="8.42578125" style="4" customWidth="1"/>
    <col min="15343" max="15343" width="11.140625" style="4" customWidth="1"/>
    <col min="15344" max="15344" width="8.5703125" style="4" customWidth="1"/>
    <col min="15345" max="15345" width="10.140625" style="4" customWidth="1"/>
    <col min="15346" max="15346" width="8.7109375" style="4" customWidth="1"/>
    <col min="15347" max="15347" width="9.7109375" style="4" customWidth="1"/>
    <col min="15348" max="15348" width="12.140625" style="4" customWidth="1"/>
    <col min="15349" max="15349" width="9.28515625" style="4" bestFit="1" customWidth="1"/>
    <col min="15350" max="15351" width="9.140625" style="4"/>
    <col min="15352" max="15352" width="9.28515625" style="4" bestFit="1" customWidth="1"/>
    <col min="15353" max="15593" width="9.140625" style="4"/>
    <col min="15594" max="15594" width="5" style="4" customWidth="1"/>
    <col min="15595" max="15595" width="47.28515625" style="4" customWidth="1"/>
    <col min="15596" max="15596" width="9.85546875" style="4" customWidth="1"/>
    <col min="15597" max="15597" width="9.42578125" style="4" customWidth="1"/>
    <col min="15598" max="15598" width="8.42578125" style="4" customWidth="1"/>
    <col min="15599" max="15599" width="11.140625" style="4" customWidth="1"/>
    <col min="15600" max="15600" width="8.5703125" style="4" customWidth="1"/>
    <col min="15601" max="15601" width="10.140625" style="4" customWidth="1"/>
    <col min="15602" max="15602" width="8.7109375" style="4" customWidth="1"/>
    <col min="15603" max="15603" width="9.7109375" style="4" customWidth="1"/>
    <col min="15604" max="15604" width="12.140625" style="4" customWidth="1"/>
    <col min="15605" max="15605" width="9.28515625" style="4" bestFit="1" customWidth="1"/>
    <col min="15606" max="15607" width="9.140625" style="4"/>
    <col min="15608" max="15608" width="9.28515625" style="4" bestFit="1" customWidth="1"/>
    <col min="15609" max="15849" width="9.140625" style="4"/>
    <col min="15850" max="15850" width="5" style="4" customWidth="1"/>
    <col min="15851" max="15851" width="47.28515625" style="4" customWidth="1"/>
    <col min="15852" max="15852" width="9.85546875" style="4" customWidth="1"/>
    <col min="15853" max="15853" width="9.42578125" style="4" customWidth="1"/>
    <col min="15854" max="15854" width="8.42578125" style="4" customWidth="1"/>
    <col min="15855" max="15855" width="11.140625" style="4" customWidth="1"/>
    <col min="15856" max="15856" width="8.5703125" style="4" customWidth="1"/>
    <col min="15857" max="15857" width="10.140625" style="4" customWidth="1"/>
    <col min="15858" max="15858" width="8.7109375" style="4" customWidth="1"/>
    <col min="15859" max="15859" width="9.7109375" style="4" customWidth="1"/>
    <col min="15860" max="15860" width="12.140625" style="4" customWidth="1"/>
    <col min="15861" max="15861" width="9.28515625" style="4" bestFit="1" customWidth="1"/>
    <col min="15862" max="15863" width="9.140625" style="4"/>
    <col min="15864" max="15864" width="9.28515625" style="4" bestFit="1" customWidth="1"/>
    <col min="15865" max="16384" width="9.140625" style="4"/>
  </cols>
  <sheetData>
    <row r="1" spans="1:12" ht="46.5" customHeight="1">
      <c r="A1" s="27" t="s">
        <v>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36" customHeight="1">
      <c r="A2" s="30" t="s">
        <v>0</v>
      </c>
      <c r="B2" s="30" t="s">
        <v>11</v>
      </c>
      <c r="C2" s="30" t="s">
        <v>7</v>
      </c>
      <c r="D2" s="31" t="s">
        <v>8</v>
      </c>
      <c r="E2" s="31" t="s">
        <v>9</v>
      </c>
      <c r="F2" s="29" t="s">
        <v>5</v>
      </c>
      <c r="G2" s="29"/>
      <c r="H2" s="28" t="s">
        <v>6</v>
      </c>
      <c r="I2" s="28"/>
      <c r="J2" s="28" t="s">
        <v>35</v>
      </c>
      <c r="K2" s="28"/>
      <c r="L2" s="29" t="s">
        <v>4</v>
      </c>
    </row>
    <row r="3" spans="1:12" ht="30" customHeight="1">
      <c r="A3" s="30"/>
      <c r="B3" s="30"/>
      <c r="C3" s="30"/>
      <c r="D3" s="31"/>
      <c r="E3" s="31"/>
      <c r="F3" s="5" t="s">
        <v>10</v>
      </c>
      <c r="G3" s="6" t="s">
        <v>4</v>
      </c>
      <c r="H3" s="5" t="s">
        <v>10</v>
      </c>
      <c r="I3" s="6" t="s">
        <v>4</v>
      </c>
      <c r="J3" s="5" t="s">
        <v>10</v>
      </c>
      <c r="K3" s="6" t="s">
        <v>4</v>
      </c>
      <c r="L3" s="29"/>
    </row>
    <row r="4" spans="1:12" ht="30">
      <c r="A4" s="22">
        <v>1</v>
      </c>
      <c r="B4" s="1" t="s">
        <v>50</v>
      </c>
      <c r="C4" s="7" t="s">
        <v>33</v>
      </c>
      <c r="D4" s="7"/>
      <c r="E4" s="9">
        <f>(E8+E9)*2*0.054+E12*0.036</f>
        <v>1.008</v>
      </c>
      <c r="F4" s="10"/>
      <c r="G4" s="9"/>
      <c r="H4" s="10"/>
      <c r="I4" s="9"/>
      <c r="J4" s="10"/>
      <c r="K4" s="9"/>
      <c r="L4" s="9"/>
    </row>
    <row r="5" spans="1:12" ht="45">
      <c r="A5" s="22">
        <v>2</v>
      </c>
      <c r="B5" s="1" t="s">
        <v>51</v>
      </c>
      <c r="C5" s="7" t="s">
        <v>3</v>
      </c>
      <c r="D5" s="7"/>
      <c r="E5" s="14">
        <f>E8*2+E9*2+E12</f>
        <v>24</v>
      </c>
      <c r="F5" s="20"/>
      <c r="G5" s="9"/>
      <c r="H5" s="10"/>
      <c r="I5" s="9"/>
      <c r="J5" s="10"/>
      <c r="K5" s="9"/>
      <c r="L5" s="9"/>
    </row>
    <row r="6" spans="1:12">
      <c r="A6" s="22">
        <v>3</v>
      </c>
      <c r="B6" s="1" t="s">
        <v>14</v>
      </c>
      <c r="C6" s="7" t="s">
        <v>12</v>
      </c>
      <c r="D6" s="7">
        <v>1.5</v>
      </c>
      <c r="E6" s="8">
        <f>D6*E5</f>
        <v>36</v>
      </c>
      <c r="F6" s="8"/>
      <c r="G6" s="9"/>
      <c r="H6" s="10"/>
      <c r="I6" s="9"/>
      <c r="J6" s="10"/>
      <c r="K6" s="9"/>
      <c r="L6" s="9"/>
    </row>
    <row r="7" spans="1:12">
      <c r="A7" s="22">
        <v>4</v>
      </c>
      <c r="B7" s="1" t="s">
        <v>30</v>
      </c>
      <c r="C7" s="7" t="s">
        <v>31</v>
      </c>
      <c r="D7" s="11">
        <f>0.63/1000*0.4</f>
        <v>2.52E-4</v>
      </c>
      <c r="E7" s="21">
        <f>E5*D7</f>
        <v>6.0479999999999996E-3</v>
      </c>
      <c r="F7" s="8"/>
      <c r="G7" s="9"/>
      <c r="H7" s="10"/>
      <c r="I7" s="9"/>
      <c r="J7" s="10"/>
      <c r="K7" s="9"/>
      <c r="L7" s="9"/>
    </row>
    <row r="8" spans="1:12">
      <c r="A8" s="22">
        <v>5</v>
      </c>
      <c r="B8" s="1" t="s">
        <v>29</v>
      </c>
      <c r="C8" s="7" t="s">
        <v>3</v>
      </c>
      <c r="D8" s="7"/>
      <c r="E8" s="7">
        <v>4</v>
      </c>
      <c r="F8" s="12"/>
      <c r="G8" s="9"/>
      <c r="H8" s="10"/>
      <c r="I8" s="9"/>
      <c r="J8" s="10"/>
      <c r="K8" s="9"/>
      <c r="L8" s="9"/>
    </row>
    <row r="9" spans="1:12">
      <c r="A9" s="22">
        <v>6</v>
      </c>
      <c r="B9" s="1" t="s">
        <v>28</v>
      </c>
      <c r="C9" s="7" t="s">
        <v>3</v>
      </c>
      <c r="D9" s="7"/>
      <c r="E9" s="7">
        <v>0</v>
      </c>
      <c r="F9" s="12"/>
      <c r="G9" s="9"/>
      <c r="H9" s="10"/>
      <c r="I9" s="9"/>
      <c r="J9" s="10"/>
      <c r="K9" s="9"/>
      <c r="L9" s="9"/>
    </row>
    <row r="10" spans="1:12">
      <c r="A10" s="22">
        <v>7</v>
      </c>
      <c r="B10" s="1" t="s">
        <v>15</v>
      </c>
      <c r="C10" s="7" t="s">
        <v>3</v>
      </c>
      <c r="D10" s="7"/>
      <c r="E10" s="7">
        <v>14</v>
      </c>
      <c r="F10" s="12"/>
      <c r="G10" s="9"/>
      <c r="H10" s="10"/>
      <c r="I10" s="9"/>
      <c r="J10" s="10"/>
      <c r="K10" s="9"/>
      <c r="L10" s="9"/>
    </row>
    <row r="11" spans="1:12">
      <c r="A11" s="22">
        <v>8</v>
      </c>
      <c r="B11" s="1" t="s">
        <v>16</v>
      </c>
      <c r="C11" s="7" t="s">
        <v>3</v>
      </c>
      <c r="D11" s="7"/>
      <c r="E11" s="13">
        <v>30</v>
      </c>
      <c r="F11" s="12"/>
      <c r="G11" s="9"/>
      <c r="H11" s="10"/>
      <c r="I11" s="9"/>
      <c r="J11" s="10"/>
      <c r="K11" s="9"/>
      <c r="L11" s="9"/>
    </row>
    <row r="12" spans="1:12">
      <c r="A12" s="22">
        <v>9</v>
      </c>
      <c r="B12" s="1" t="s">
        <v>25</v>
      </c>
      <c r="C12" s="7" t="s">
        <v>3</v>
      </c>
      <c r="D12" s="7"/>
      <c r="E12" s="13">
        <v>16</v>
      </c>
      <c r="F12" s="12"/>
      <c r="G12" s="9"/>
      <c r="H12" s="10"/>
      <c r="I12" s="9"/>
      <c r="J12" s="10"/>
      <c r="K12" s="9"/>
      <c r="L12" s="9"/>
    </row>
    <row r="13" spans="1:12">
      <c r="A13" s="22">
        <v>10</v>
      </c>
      <c r="B13" s="1" t="s">
        <v>2</v>
      </c>
      <c r="C13" s="7" t="s">
        <v>3</v>
      </c>
      <c r="D13" s="7"/>
      <c r="E13" s="7">
        <v>16</v>
      </c>
      <c r="F13" s="12"/>
      <c r="G13" s="9"/>
      <c r="H13" s="10"/>
      <c r="I13" s="9"/>
      <c r="J13" s="10"/>
      <c r="K13" s="9"/>
      <c r="L13" s="9"/>
    </row>
    <row r="14" spans="1:12">
      <c r="A14" s="22">
        <v>11</v>
      </c>
      <c r="B14" s="1" t="s">
        <v>26</v>
      </c>
      <c r="C14" s="7" t="s">
        <v>3</v>
      </c>
      <c r="D14" s="7"/>
      <c r="E14" s="7">
        <v>0</v>
      </c>
      <c r="F14" s="12"/>
      <c r="G14" s="9"/>
      <c r="H14" s="10"/>
      <c r="I14" s="9"/>
      <c r="J14" s="10"/>
      <c r="K14" s="9"/>
      <c r="L14" s="9"/>
    </row>
    <row r="15" spans="1:12">
      <c r="A15" s="22">
        <v>12</v>
      </c>
      <c r="B15" s="1" t="s">
        <v>27</v>
      </c>
      <c r="C15" s="7" t="s">
        <v>3</v>
      </c>
      <c r="D15" s="7"/>
      <c r="E15" s="7">
        <v>0</v>
      </c>
      <c r="F15" s="12"/>
      <c r="G15" s="9"/>
      <c r="H15" s="10"/>
      <c r="I15" s="9"/>
      <c r="J15" s="10"/>
      <c r="K15" s="9"/>
      <c r="L15" s="9"/>
    </row>
    <row r="16" spans="1:12">
      <c r="A16" s="22">
        <v>13</v>
      </c>
      <c r="B16" s="1" t="s">
        <v>17</v>
      </c>
      <c r="C16" s="7" t="s">
        <v>13</v>
      </c>
      <c r="D16" s="7"/>
      <c r="E16" s="14">
        <v>5.8</v>
      </c>
      <c r="F16" s="8"/>
      <c r="G16" s="9"/>
      <c r="H16" s="10"/>
      <c r="I16" s="9"/>
      <c r="J16" s="10"/>
      <c r="K16" s="9"/>
      <c r="L16" s="9"/>
    </row>
    <row r="17" spans="1:12">
      <c r="A17" s="22">
        <v>14</v>
      </c>
      <c r="B17" s="1" t="s">
        <v>18</v>
      </c>
      <c r="C17" s="7" t="s">
        <v>13</v>
      </c>
      <c r="D17" s="7"/>
      <c r="E17" s="14">
        <v>3</v>
      </c>
      <c r="F17" s="8"/>
      <c r="G17" s="9"/>
      <c r="H17" s="10"/>
      <c r="I17" s="9"/>
      <c r="J17" s="10"/>
      <c r="K17" s="9"/>
      <c r="L17" s="9"/>
    </row>
    <row r="18" spans="1:12">
      <c r="A18" s="22">
        <v>15</v>
      </c>
      <c r="B18" s="1" t="s">
        <v>19</v>
      </c>
      <c r="C18" s="7" t="s">
        <v>13</v>
      </c>
      <c r="D18" s="7"/>
      <c r="E18" s="9">
        <v>0</v>
      </c>
      <c r="F18" s="8"/>
      <c r="G18" s="9"/>
      <c r="H18" s="10"/>
      <c r="I18" s="9"/>
      <c r="J18" s="10"/>
      <c r="K18" s="9"/>
      <c r="L18" s="9"/>
    </row>
    <row r="19" spans="1:12">
      <c r="A19" s="22">
        <v>16</v>
      </c>
      <c r="B19" s="1" t="s">
        <v>20</v>
      </c>
      <c r="C19" s="7" t="s">
        <v>13</v>
      </c>
      <c r="D19" s="7"/>
      <c r="E19" s="7">
        <v>0</v>
      </c>
      <c r="F19" s="8"/>
      <c r="G19" s="9"/>
      <c r="H19" s="10"/>
      <c r="I19" s="9"/>
      <c r="J19" s="10"/>
      <c r="K19" s="9"/>
      <c r="L19" s="9"/>
    </row>
    <row r="20" spans="1:12">
      <c r="A20" s="22">
        <v>17</v>
      </c>
      <c r="B20" s="1" t="s">
        <v>1</v>
      </c>
      <c r="C20" s="7" t="s">
        <v>3</v>
      </c>
      <c r="D20" s="7"/>
      <c r="E20" s="8">
        <f>(E10+E11+E13+E14+E15)*2</f>
        <v>120</v>
      </c>
      <c r="F20" s="8"/>
      <c r="G20" s="9"/>
      <c r="H20" s="10"/>
      <c r="I20" s="9"/>
      <c r="J20" s="10"/>
      <c r="K20" s="9"/>
      <c r="L20" s="9"/>
    </row>
    <row r="21" spans="1:12">
      <c r="A21" s="22">
        <v>18</v>
      </c>
      <c r="B21" s="1" t="s">
        <v>54</v>
      </c>
      <c r="C21" s="7" t="s">
        <v>3</v>
      </c>
      <c r="D21" s="7"/>
      <c r="E21" s="8">
        <f>E20*2</f>
        <v>240</v>
      </c>
      <c r="F21" s="8"/>
      <c r="G21" s="9"/>
      <c r="H21" s="10"/>
      <c r="I21" s="9"/>
      <c r="J21" s="10"/>
      <c r="K21" s="9"/>
      <c r="L21" s="9"/>
    </row>
    <row r="22" spans="1:12">
      <c r="A22" s="22">
        <v>19</v>
      </c>
      <c r="B22" s="25" t="s">
        <v>32</v>
      </c>
      <c r="C22" s="7" t="s">
        <v>3</v>
      </c>
      <c r="D22" s="7"/>
      <c r="E22" s="8">
        <f>E8+E9</f>
        <v>4</v>
      </c>
      <c r="F22" s="8"/>
      <c r="G22" s="9"/>
      <c r="H22" s="10"/>
      <c r="I22" s="9"/>
      <c r="J22" s="10"/>
      <c r="K22" s="9"/>
      <c r="L22" s="9"/>
    </row>
    <row r="23" spans="1:12">
      <c r="A23" s="22">
        <v>20</v>
      </c>
      <c r="B23" s="25" t="s">
        <v>34</v>
      </c>
      <c r="C23" s="7" t="s">
        <v>3</v>
      </c>
      <c r="D23" s="7"/>
      <c r="E23" s="8">
        <v>1</v>
      </c>
      <c r="F23" s="8"/>
      <c r="G23" s="9"/>
      <c r="H23" s="10"/>
      <c r="I23" s="9"/>
      <c r="J23" s="10"/>
      <c r="K23" s="9"/>
      <c r="L23" s="9"/>
    </row>
    <row r="24" spans="1:12">
      <c r="A24" s="3"/>
      <c r="B24" s="15" t="s">
        <v>4</v>
      </c>
      <c r="C24" s="26"/>
      <c r="D24" s="8"/>
      <c r="E24" s="8"/>
      <c r="F24" s="2"/>
      <c r="G24" s="2"/>
      <c r="H24" s="2"/>
      <c r="I24" s="2"/>
      <c r="J24" s="2"/>
      <c r="K24" s="2"/>
      <c r="L24" s="2"/>
    </row>
    <row r="25" spans="1:12">
      <c r="A25" s="26"/>
      <c r="B25" s="26" t="s">
        <v>21</v>
      </c>
      <c r="C25" s="26"/>
      <c r="D25" s="26"/>
      <c r="E25" s="16" t="s">
        <v>61</v>
      </c>
      <c r="F25" s="2"/>
      <c r="G25" s="2"/>
      <c r="H25" s="2"/>
      <c r="I25" s="2"/>
      <c r="J25" s="2"/>
      <c r="K25" s="2"/>
      <c r="L25" s="2"/>
    </row>
    <row r="26" spans="1:12">
      <c r="A26" s="26"/>
      <c r="B26" s="15" t="s">
        <v>4</v>
      </c>
      <c r="C26" s="26"/>
      <c r="D26" s="26"/>
      <c r="E26" s="17"/>
      <c r="F26" s="2"/>
      <c r="G26" s="2"/>
      <c r="H26" s="2"/>
      <c r="I26" s="2"/>
      <c r="J26" s="2"/>
      <c r="K26" s="2"/>
      <c r="L26" s="2"/>
    </row>
    <row r="27" spans="1:12">
      <c r="A27" s="26"/>
      <c r="B27" s="26" t="s">
        <v>22</v>
      </c>
      <c r="C27" s="26"/>
      <c r="D27" s="26"/>
      <c r="E27" s="16" t="s">
        <v>62</v>
      </c>
      <c r="F27" s="2"/>
      <c r="G27" s="2"/>
      <c r="H27" s="2"/>
      <c r="I27" s="2"/>
      <c r="J27" s="2"/>
      <c r="K27" s="2"/>
      <c r="L27" s="2"/>
    </row>
    <row r="28" spans="1:12">
      <c r="A28" s="26"/>
      <c r="B28" s="15" t="s">
        <v>4</v>
      </c>
      <c r="C28" s="26"/>
      <c r="D28" s="26"/>
      <c r="E28" s="16"/>
      <c r="F28" s="2"/>
      <c r="G28" s="2"/>
      <c r="H28" s="2"/>
      <c r="I28" s="2"/>
      <c r="J28" s="2"/>
      <c r="K28" s="2"/>
      <c r="L28" s="2"/>
    </row>
    <row r="29" spans="1:12">
      <c r="A29" s="26"/>
      <c r="B29" s="26" t="s">
        <v>23</v>
      </c>
      <c r="C29" s="26"/>
      <c r="D29" s="26"/>
      <c r="E29" s="16" t="s">
        <v>62</v>
      </c>
      <c r="F29" s="2"/>
      <c r="G29" s="2"/>
      <c r="H29" s="2"/>
      <c r="I29" s="2"/>
      <c r="J29" s="2"/>
      <c r="K29" s="2"/>
      <c r="L29" s="2"/>
    </row>
    <row r="30" spans="1:12">
      <c r="A30" s="26"/>
      <c r="B30" s="15" t="s">
        <v>4</v>
      </c>
      <c r="C30" s="26"/>
      <c r="D30" s="26"/>
      <c r="E30" s="16"/>
      <c r="F30" s="2"/>
      <c r="G30" s="2"/>
      <c r="H30" s="2"/>
      <c r="I30" s="2"/>
      <c r="J30" s="2"/>
      <c r="K30" s="2"/>
      <c r="L30" s="2"/>
    </row>
    <row r="31" spans="1:12">
      <c r="A31" s="26"/>
      <c r="B31" s="26" t="s">
        <v>24</v>
      </c>
      <c r="C31" s="26"/>
      <c r="D31" s="26"/>
      <c r="E31" s="16">
        <v>0.18</v>
      </c>
      <c r="F31" s="2"/>
      <c r="G31" s="2"/>
      <c r="H31" s="2"/>
      <c r="I31" s="2"/>
      <c r="J31" s="2"/>
      <c r="K31" s="2"/>
      <c r="L31" s="2"/>
    </row>
    <row r="32" spans="1:12">
      <c r="A32" s="26"/>
      <c r="B32" s="15" t="s">
        <v>4</v>
      </c>
      <c r="C32" s="26"/>
      <c r="D32" s="26"/>
      <c r="E32" s="18"/>
      <c r="F32" s="2"/>
      <c r="G32" s="2"/>
      <c r="H32" s="2"/>
      <c r="I32" s="2"/>
      <c r="J32" s="2"/>
      <c r="K32" s="2"/>
      <c r="L32" s="2"/>
    </row>
    <row r="33" spans="1:12">
      <c r="B33" s="57" t="s">
        <v>63</v>
      </c>
      <c r="C33" s="57"/>
      <c r="D33" s="58"/>
      <c r="E33" s="46"/>
      <c r="F33" s="46"/>
    </row>
    <row r="34" spans="1:12">
      <c r="B34" s="59" t="s">
        <v>64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</row>
    <row r="35" spans="1:12">
      <c r="A35" s="61" t="s">
        <v>59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2">
      <c r="B36" s="53"/>
      <c r="C36" s="54"/>
      <c r="D36" s="55"/>
      <c r="E36" s="46"/>
      <c r="F36" s="46"/>
    </row>
    <row r="37" spans="1:12">
      <c r="B37" s="53"/>
      <c r="C37" s="56" t="s">
        <v>60</v>
      </c>
      <c r="D37" s="55"/>
      <c r="E37" s="46"/>
      <c r="F37" s="46"/>
    </row>
  </sheetData>
  <mergeCells count="13">
    <mergeCell ref="B33:C33"/>
    <mergeCell ref="B34:L34"/>
    <mergeCell ref="A35:L35"/>
    <mergeCell ref="H2:I2"/>
    <mergeCell ref="J2:K2"/>
    <mergeCell ref="L2:L3"/>
    <mergeCell ref="A2:A3"/>
    <mergeCell ref="B2:B3"/>
    <mergeCell ref="C2:C3"/>
    <mergeCell ref="D2:D3"/>
    <mergeCell ref="E2:E3"/>
    <mergeCell ref="F2:G2"/>
    <mergeCell ref="A1:L1"/>
  </mergeCells>
  <printOptions horizontalCentered="1"/>
  <pageMargins left="0" right="0" top="0.15" bottom="0.39370078740157483" header="0" footer="0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view="pageBreakPreview" zoomScale="80" zoomScaleNormal="100" zoomScaleSheetLayoutView="80" workbookViewId="0">
      <selection sqref="A1:L1"/>
    </sheetView>
  </sheetViews>
  <sheetFormatPr defaultRowHeight="15"/>
  <cols>
    <col min="1" max="1" width="3.140625" style="19" customWidth="1"/>
    <col min="2" max="2" width="86.7109375" style="19" customWidth="1"/>
    <col min="3" max="3" width="7.7109375" style="19" customWidth="1"/>
    <col min="4" max="4" width="9" style="19" customWidth="1"/>
    <col min="5" max="5" width="9.85546875" style="19" customWidth="1"/>
    <col min="6" max="10" width="9.7109375" style="19" customWidth="1"/>
    <col min="11" max="11" width="11" style="19" bestFit="1" customWidth="1"/>
    <col min="12" max="12" width="10.7109375" style="19" customWidth="1"/>
    <col min="13" max="13" width="8.85546875" style="4" customWidth="1"/>
    <col min="14" max="232" width="9.140625" style="4"/>
    <col min="233" max="233" width="5" style="4" customWidth="1"/>
    <col min="234" max="234" width="47.28515625" style="4" customWidth="1"/>
    <col min="235" max="235" width="9.85546875" style="4" customWidth="1"/>
    <col min="236" max="236" width="9.42578125" style="4" customWidth="1"/>
    <col min="237" max="237" width="8.42578125" style="4" customWidth="1"/>
    <col min="238" max="238" width="11.140625" style="4" customWidth="1"/>
    <col min="239" max="239" width="8.5703125" style="4" customWidth="1"/>
    <col min="240" max="240" width="10.140625" style="4" customWidth="1"/>
    <col min="241" max="241" width="8.7109375" style="4" customWidth="1"/>
    <col min="242" max="242" width="9.7109375" style="4" customWidth="1"/>
    <col min="243" max="243" width="12.140625" style="4" customWidth="1"/>
    <col min="244" max="244" width="9.28515625" style="4" bestFit="1" customWidth="1"/>
    <col min="245" max="246" width="9.140625" style="4"/>
    <col min="247" max="247" width="9.28515625" style="4" bestFit="1" customWidth="1"/>
    <col min="248" max="488" width="9.140625" style="4"/>
    <col min="489" max="489" width="5" style="4" customWidth="1"/>
    <col min="490" max="490" width="47.28515625" style="4" customWidth="1"/>
    <col min="491" max="491" width="9.85546875" style="4" customWidth="1"/>
    <col min="492" max="492" width="9.42578125" style="4" customWidth="1"/>
    <col min="493" max="493" width="8.42578125" style="4" customWidth="1"/>
    <col min="494" max="494" width="11.140625" style="4" customWidth="1"/>
    <col min="495" max="495" width="8.5703125" style="4" customWidth="1"/>
    <col min="496" max="496" width="10.140625" style="4" customWidth="1"/>
    <col min="497" max="497" width="8.7109375" style="4" customWidth="1"/>
    <col min="498" max="498" width="9.7109375" style="4" customWidth="1"/>
    <col min="499" max="499" width="12.140625" style="4" customWidth="1"/>
    <col min="500" max="500" width="9.28515625" style="4" bestFit="1" customWidth="1"/>
    <col min="501" max="502" width="9.140625" style="4"/>
    <col min="503" max="503" width="9.28515625" style="4" bestFit="1" customWidth="1"/>
    <col min="504" max="744" width="9.140625" style="4"/>
    <col min="745" max="745" width="5" style="4" customWidth="1"/>
    <col min="746" max="746" width="47.28515625" style="4" customWidth="1"/>
    <col min="747" max="747" width="9.85546875" style="4" customWidth="1"/>
    <col min="748" max="748" width="9.42578125" style="4" customWidth="1"/>
    <col min="749" max="749" width="8.42578125" style="4" customWidth="1"/>
    <col min="750" max="750" width="11.140625" style="4" customWidth="1"/>
    <col min="751" max="751" width="8.5703125" style="4" customWidth="1"/>
    <col min="752" max="752" width="10.140625" style="4" customWidth="1"/>
    <col min="753" max="753" width="8.7109375" style="4" customWidth="1"/>
    <col min="754" max="754" width="9.7109375" style="4" customWidth="1"/>
    <col min="755" max="755" width="12.140625" style="4" customWidth="1"/>
    <col min="756" max="756" width="9.28515625" style="4" bestFit="1" customWidth="1"/>
    <col min="757" max="758" width="9.140625" style="4"/>
    <col min="759" max="759" width="9.28515625" style="4" bestFit="1" customWidth="1"/>
    <col min="760" max="1000" width="9.140625" style="4"/>
    <col min="1001" max="1001" width="5" style="4" customWidth="1"/>
    <col min="1002" max="1002" width="47.28515625" style="4" customWidth="1"/>
    <col min="1003" max="1003" width="9.85546875" style="4" customWidth="1"/>
    <col min="1004" max="1004" width="9.42578125" style="4" customWidth="1"/>
    <col min="1005" max="1005" width="8.42578125" style="4" customWidth="1"/>
    <col min="1006" max="1006" width="11.140625" style="4" customWidth="1"/>
    <col min="1007" max="1007" width="8.5703125" style="4" customWidth="1"/>
    <col min="1008" max="1008" width="10.140625" style="4" customWidth="1"/>
    <col min="1009" max="1009" width="8.7109375" style="4" customWidth="1"/>
    <col min="1010" max="1010" width="9.7109375" style="4" customWidth="1"/>
    <col min="1011" max="1011" width="12.140625" style="4" customWidth="1"/>
    <col min="1012" max="1012" width="9.28515625" style="4" bestFit="1" customWidth="1"/>
    <col min="1013" max="1014" width="9.140625" style="4"/>
    <col min="1015" max="1015" width="9.28515625" style="4" bestFit="1" customWidth="1"/>
    <col min="1016" max="1256" width="9.140625" style="4"/>
    <col min="1257" max="1257" width="5" style="4" customWidth="1"/>
    <col min="1258" max="1258" width="47.28515625" style="4" customWidth="1"/>
    <col min="1259" max="1259" width="9.85546875" style="4" customWidth="1"/>
    <col min="1260" max="1260" width="9.42578125" style="4" customWidth="1"/>
    <col min="1261" max="1261" width="8.42578125" style="4" customWidth="1"/>
    <col min="1262" max="1262" width="11.140625" style="4" customWidth="1"/>
    <col min="1263" max="1263" width="8.5703125" style="4" customWidth="1"/>
    <col min="1264" max="1264" width="10.140625" style="4" customWidth="1"/>
    <col min="1265" max="1265" width="8.7109375" style="4" customWidth="1"/>
    <col min="1266" max="1266" width="9.7109375" style="4" customWidth="1"/>
    <col min="1267" max="1267" width="12.140625" style="4" customWidth="1"/>
    <col min="1268" max="1268" width="9.28515625" style="4" bestFit="1" customWidth="1"/>
    <col min="1269" max="1270" width="9.140625" style="4"/>
    <col min="1271" max="1271" width="9.28515625" style="4" bestFit="1" customWidth="1"/>
    <col min="1272" max="1512" width="9.140625" style="4"/>
    <col min="1513" max="1513" width="5" style="4" customWidth="1"/>
    <col min="1514" max="1514" width="47.28515625" style="4" customWidth="1"/>
    <col min="1515" max="1515" width="9.85546875" style="4" customWidth="1"/>
    <col min="1516" max="1516" width="9.42578125" style="4" customWidth="1"/>
    <col min="1517" max="1517" width="8.42578125" style="4" customWidth="1"/>
    <col min="1518" max="1518" width="11.140625" style="4" customWidth="1"/>
    <col min="1519" max="1519" width="8.5703125" style="4" customWidth="1"/>
    <col min="1520" max="1520" width="10.140625" style="4" customWidth="1"/>
    <col min="1521" max="1521" width="8.7109375" style="4" customWidth="1"/>
    <col min="1522" max="1522" width="9.7109375" style="4" customWidth="1"/>
    <col min="1523" max="1523" width="12.140625" style="4" customWidth="1"/>
    <col min="1524" max="1524" width="9.28515625" style="4" bestFit="1" customWidth="1"/>
    <col min="1525" max="1526" width="9.140625" style="4"/>
    <col min="1527" max="1527" width="9.28515625" style="4" bestFit="1" customWidth="1"/>
    <col min="1528" max="1768" width="9.140625" style="4"/>
    <col min="1769" max="1769" width="5" style="4" customWidth="1"/>
    <col min="1770" max="1770" width="47.28515625" style="4" customWidth="1"/>
    <col min="1771" max="1771" width="9.85546875" style="4" customWidth="1"/>
    <col min="1772" max="1772" width="9.42578125" style="4" customWidth="1"/>
    <col min="1773" max="1773" width="8.42578125" style="4" customWidth="1"/>
    <col min="1774" max="1774" width="11.140625" style="4" customWidth="1"/>
    <col min="1775" max="1775" width="8.5703125" style="4" customWidth="1"/>
    <col min="1776" max="1776" width="10.140625" style="4" customWidth="1"/>
    <col min="1777" max="1777" width="8.7109375" style="4" customWidth="1"/>
    <col min="1778" max="1778" width="9.7109375" style="4" customWidth="1"/>
    <col min="1779" max="1779" width="12.140625" style="4" customWidth="1"/>
    <col min="1780" max="1780" width="9.28515625" style="4" bestFit="1" customWidth="1"/>
    <col min="1781" max="1782" width="9.140625" style="4"/>
    <col min="1783" max="1783" width="9.28515625" style="4" bestFit="1" customWidth="1"/>
    <col min="1784" max="2024" width="9.140625" style="4"/>
    <col min="2025" max="2025" width="5" style="4" customWidth="1"/>
    <col min="2026" max="2026" width="47.28515625" style="4" customWidth="1"/>
    <col min="2027" max="2027" width="9.85546875" style="4" customWidth="1"/>
    <col min="2028" max="2028" width="9.42578125" style="4" customWidth="1"/>
    <col min="2029" max="2029" width="8.42578125" style="4" customWidth="1"/>
    <col min="2030" max="2030" width="11.140625" style="4" customWidth="1"/>
    <col min="2031" max="2031" width="8.5703125" style="4" customWidth="1"/>
    <col min="2032" max="2032" width="10.140625" style="4" customWidth="1"/>
    <col min="2033" max="2033" width="8.7109375" style="4" customWidth="1"/>
    <col min="2034" max="2034" width="9.7109375" style="4" customWidth="1"/>
    <col min="2035" max="2035" width="12.140625" style="4" customWidth="1"/>
    <col min="2036" max="2036" width="9.28515625" style="4" bestFit="1" customWidth="1"/>
    <col min="2037" max="2038" width="9.140625" style="4"/>
    <col min="2039" max="2039" width="9.28515625" style="4" bestFit="1" customWidth="1"/>
    <col min="2040" max="2280" width="9.140625" style="4"/>
    <col min="2281" max="2281" width="5" style="4" customWidth="1"/>
    <col min="2282" max="2282" width="47.28515625" style="4" customWidth="1"/>
    <col min="2283" max="2283" width="9.85546875" style="4" customWidth="1"/>
    <col min="2284" max="2284" width="9.42578125" style="4" customWidth="1"/>
    <col min="2285" max="2285" width="8.42578125" style="4" customWidth="1"/>
    <col min="2286" max="2286" width="11.140625" style="4" customWidth="1"/>
    <col min="2287" max="2287" width="8.5703125" style="4" customWidth="1"/>
    <col min="2288" max="2288" width="10.140625" style="4" customWidth="1"/>
    <col min="2289" max="2289" width="8.7109375" style="4" customWidth="1"/>
    <col min="2290" max="2290" width="9.7109375" style="4" customWidth="1"/>
    <col min="2291" max="2291" width="12.140625" style="4" customWidth="1"/>
    <col min="2292" max="2292" width="9.28515625" style="4" bestFit="1" customWidth="1"/>
    <col min="2293" max="2294" width="9.140625" style="4"/>
    <col min="2295" max="2295" width="9.28515625" style="4" bestFit="1" customWidth="1"/>
    <col min="2296" max="2536" width="9.140625" style="4"/>
    <col min="2537" max="2537" width="5" style="4" customWidth="1"/>
    <col min="2538" max="2538" width="47.28515625" style="4" customWidth="1"/>
    <col min="2539" max="2539" width="9.85546875" style="4" customWidth="1"/>
    <col min="2540" max="2540" width="9.42578125" style="4" customWidth="1"/>
    <col min="2541" max="2541" width="8.42578125" style="4" customWidth="1"/>
    <col min="2542" max="2542" width="11.140625" style="4" customWidth="1"/>
    <col min="2543" max="2543" width="8.5703125" style="4" customWidth="1"/>
    <col min="2544" max="2544" width="10.140625" style="4" customWidth="1"/>
    <col min="2545" max="2545" width="8.7109375" style="4" customWidth="1"/>
    <col min="2546" max="2546" width="9.7109375" style="4" customWidth="1"/>
    <col min="2547" max="2547" width="12.140625" style="4" customWidth="1"/>
    <col min="2548" max="2548" width="9.28515625" style="4" bestFit="1" customWidth="1"/>
    <col min="2549" max="2550" width="9.140625" style="4"/>
    <col min="2551" max="2551" width="9.28515625" style="4" bestFit="1" customWidth="1"/>
    <col min="2552" max="2792" width="9.140625" style="4"/>
    <col min="2793" max="2793" width="5" style="4" customWidth="1"/>
    <col min="2794" max="2794" width="47.28515625" style="4" customWidth="1"/>
    <col min="2795" max="2795" width="9.85546875" style="4" customWidth="1"/>
    <col min="2796" max="2796" width="9.42578125" style="4" customWidth="1"/>
    <col min="2797" max="2797" width="8.42578125" style="4" customWidth="1"/>
    <col min="2798" max="2798" width="11.140625" style="4" customWidth="1"/>
    <col min="2799" max="2799" width="8.5703125" style="4" customWidth="1"/>
    <col min="2800" max="2800" width="10.140625" style="4" customWidth="1"/>
    <col min="2801" max="2801" width="8.7109375" style="4" customWidth="1"/>
    <col min="2802" max="2802" width="9.7109375" style="4" customWidth="1"/>
    <col min="2803" max="2803" width="12.140625" style="4" customWidth="1"/>
    <col min="2804" max="2804" width="9.28515625" style="4" bestFit="1" customWidth="1"/>
    <col min="2805" max="2806" width="9.140625" style="4"/>
    <col min="2807" max="2807" width="9.28515625" style="4" bestFit="1" customWidth="1"/>
    <col min="2808" max="3048" width="9.140625" style="4"/>
    <col min="3049" max="3049" width="5" style="4" customWidth="1"/>
    <col min="3050" max="3050" width="47.28515625" style="4" customWidth="1"/>
    <col min="3051" max="3051" width="9.85546875" style="4" customWidth="1"/>
    <col min="3052" max="3052" width="9.42578125" style="4" customWidth="1"/>
    <col min="3053" max="3053" width="8.42578125" style="4" customWidth="1"/>
    <col min="3054" max="3054" width="11.140625" style="4" customWidth="1"/>
    <col min="3055" max="3055" width="8.5703125" style="4" customWidth="1"/>
    <col min="3056" max="3056" width="10.140625" style="4" customWidth="1"/>
    <col min="3057" max="3057" width="8.7109375" style="4" customWidth="1"/>
    <col min="3058" max="3058" width="9.7109375" style="4" customWidth="1"/>
    <col min="3059" max="3059" width="12.140625" style="4" customWidth="1"/>
    <col min="3060" max="3060" width="9.28515625" style="4" bestFit="1" customWidth="1"/>
    <col min="3061" max="3062" width="9.140625" style="4"/>
    <col min="3063" max="3063" width="9.28515625" style="4" bestFit="1" customWidth="1"/>
    <col min="3064" max="3304" width="9.140625" style="4"/>
    <col min="3305" max="3305" width="5" style="4" customWidth="1"/>
    <col min="3306" max="3306" width="47.28515625" style="4" customWidth="1"/>
    <col min="3307" max="3307" width="9.85546875" style="4" customWidth="1"/>
    <col min="3308" max="3308" width="9.42578125" style="4" customWidth="1"/>
    <col min="3309" max="3309" width="8.42578125" style="4" customWidth="1"/>
    <col min="3310" max="3310" width="11.140625" style="4" customWidth="1"/>
    <col min="3311" max="3311" width="8.5703125" style="4" customWidth="1"/>
    <col min="3312" max="3312" width="10.140625" style="4" customWidth="1"/>
    <col min="3313" max="3313" width="8.7109375" style="4" customWidth="1"/>
    <col min="3314" max="3314" width="9.7109375" style="4" customWidth="1"/>
    <col min="3315" max="3315" width="12.140625" style="4" customWidth="1"/>
    <col min="3316" max="3316" width="9.28515625" style="4" bestFit="1" customWidth="1"/>
    <col min="3317" max="3318" width="9.140625" style="4"/>
    <col min="3319" max="3319" width="9.28515625" style="4" bestFit="1" customWidth="1"/>
    <col min="3320" max="3560" width="9.140625" style="4"/>
    <col min="3561" max="3561" width="5" style="4" customWidth="1"/>
    <col min="3562" max="3562" width="47.28515625" style="4" customWidth="1"/>
    <col min="3563" max="3563" width="9.85546875" style="4" customWidth="1"/>
    <col min="3564" max="3564" width="9.42578125" style="4" customWidth="1"/>
    <col min="3565" max="3565" width="8.42578125" style="4" customWidth="1"/>
    <col min="3566" max="3566" width="11.140625" style="4" customWidth="1"/>
    <col min="3567" max="3567" width="8.5703125" style="4" customWidth="1"/>
    <col min="3568" max="3568" width="10.140625" style="4" customWidth="1"/>
    <col min="3569" max="3569" width="8.7109375" style="4" customWidth="1"/>
    <col min="3570" max="3570" width="9.7109375" style="4" customWidth="1"/>
    <col min="3571" max="3571" width="12.140625" style="4" customWidth="1"/>
    <col min="3572" max="3572" width="9.28515625" style="4" bestFit="1" customWidth="1"/>
    <col min="3573" max="3574" width="9.140625" style="4"/>
    <col min="3575" max="3575" width="9.28515625" style="4" bestFit="1" customWidth="1"/>
    <col min="3576" max="3816" width="9.140625" style="4"/>
    <col min="3817" max="3817" width="5" style="4" customWidth="1"/>
    <col min="3818" max="3818" width="47.28515625" style="4" customWidth="1"/>
    <col min="3819" max="3819" width="9.85546875" style="4" customWidth="1"/>
    <col min="3820" max="3820" width="9.42578125" style="4" customWidth="1"/>
    <col min="3821" max="3821" width="8.42578125" style="4" customWidth="1"/>
    <col min="3822" max="3822" width="11.140625" style="4" customWidth="1"/>
    <col min="3823" max="3823" width="8.5703125" style="4" customWidth="1"/>
    <col min="3824" max="3824" width="10.140625" style="4" customWidth="1"/>
    <col min="3825" max="3825" width="8.7109375" style="4" customWidth="1"/>
    <col min="3826" max="3826" width="9.7109375" style="4" customWidth="1"/>
    <col min="3827" max="3827" width="12.140625" style="4" customWidth="1"/>
    <col min="3828" max="3828" width="9.28515625" style="4" bestFit="1" customWidth="1"/>
    <col min="3829" max="3830" width="9.140625" style="4"/>
    <col min="3831" max="3831" width="9.28515625" style="4" bestFit="1" customWidth="1"/>
    <col min="3832" max="4072" width="9.140625" style="4"/>
    <col min="4073" max="4073" width="5" style="4" customWidth="1"/>
    <col min="4074" max="4074" width="47.28515625" style="4" customWidth="1"/>
    <col min="4075" max="4075" width="9.85546875" style="4" customWidth="1"/>
    <col min="4076" max="4076" width="9.42578125" style="4" customWidth="1"/>
    <col min="4077" max="4077" width="8.42578125" style="4" customWidth="1"/>
    <col min="4078" max="4078" width="11.140625" style="4" customWidth="1"/>
    <col min="4079" max="4079" width="8.5703125" style="4" customWidth="1"/>
    <col min="4080" max="4080" width="10.140625" style="4" customWidth="1"/>
    <col min="4081" max="4081" width="8.7109375" style="4" customWidth="1"/>
    <col min="4082" max="4082" width="9.7109375" style="4" customWidth="1"/>
    <col min="4083" max="4083" width="12.140625" style="4" customWidth="1"/>
    <col min="4084" max="4084" width="9.28515625" style="4" bestFit="1" customWidth="1"/>
    <col min="4085" max="4086" width="9.140625" style="4"/>
    <col min="4087" max="4087" width="9.28515625" style="4" bestFit="1" customWidth="1"/>
    <col min="4088" max="4328" width="9.140625" style="4"/>
    <col min="4329" max="4329" width="5" style="4" customWidth="1"/>
    <col min="4330" max="4330" width="47.28515625" style="4" customWidth="1"/>
    <col min="4331" max="4331" width="9.85546875" style="4" customWidth="1"/>
    <col min="4332" max="4332" width="9.42578125" style="4" customWidth="1"/>
    <col min="4333" max="4333" width="8.42578125" style="4" customWidth="1"/>
    <col min="4334" max="4334" width="11.140625" style="4" customWidth="1"/>
    <col min="4335" max="4335" width="8.5703125" style="4" customWidth="1"/>
    <col min="4336" max="4336" width="10.140625" style="4" customWidth="1"/>
    <col min="4337" max="4337" width="8.7109375" style="4" customWidth="1"/>
    <col min="4338" max="4338" width="9.7109375" style="4" customWidth="1"/>
    <col min="4339" max="4339" width="12.140625" style="4" customWidth="1"/>
    <col min="4340" max="4340" width="9.28515625" style="4" bestFit="1" customWidth="1"/>
    <col min="4341" max="4342" width="9.140625" style="4"/>
    <col min="4343" max="4343" width="9.28515625" style="4" bestFit="1" customWidth="1"/>
    <col min="4344" max="4584" width="9.140625" style="4"/>
    <col min="4585" max="4585" width="5" style="4" customWidth="1"/>
    <col min="4586" max="4586" width="47.28515625" style="4" customWidth="1"/>
    <col min="4587" max="4587" width="9.85546875" style="4" customWidth="1"/>
    <col min="4588" max="4588" width="9.42578125" style="4" customWidth="1"/>
    <col min="4589" max="4589" width="8.42578125" style="4" customWidth="1"/>
    <col min="4590" max="4590" width="11.140625" style="4" customWidth="1"/>
    <col min="4591" max="4591" width="8.5703125" style="4" customWidth="1"/>
    <col min="4592" max="4592" width="10.140625" style="4" customWidth="1"/>
    <col min="4593" max="4593" width="8.7109375" style="4" customWidth="1"/>
    <col min="4594" max="4594" width="9.7109375" style="4" customWidth="1"/>
    <col min="4595" max="4595" width="12.140625" style="4" customWidth="1"/>
    <col min="4596" max="4596" width="9.28515625" style="4" bestFit="1" customWidth="1"/>
    <col min="4597" max="4598" width="9.140625" style="4"/>
    <col min="4599" max="4599" width="9.28515625" style="4" bestFit="1" customWidth="1"/>
    <col min="4600" max="4840" width="9.140625" style="4"/>
    <col min="4841" max="4841" width="5" style="4" customWidth="1"/>
    <col min="4842" max="4842" width="47.28515625" style="4" customWidth="1"/>
    <col min="4843" max="4843" width="9.85546875" style="4" customWidth="1"/>
    <col min="4844" max="4844" width="9.42578125" style="4" customWidth="1"/>
    <col min="4845" max="4845" width="8.42578125" style="4" customWidth="1"/>
    <col min="4846" max="4846" width="11.140625" style="4" customWidth="1"/>
    <col min="4847" max="4847" width="8.5703125" style="4" customWidth="1"/>
    <col min="4848" max="4848" width="10.140625" style="4" customWidth="1"/>
    <col min="4849" max="4849" width="8.7109375" style="4" customWidth="1"/>
    <col min="4850" max="4850" width="9.7109375" style="4" customWidth="1"/>
    <col min="4851" max="4851" width="12.140625" style="4" customWidth="1"/>
    <col min="4852" max="4852" width="9.28515625" style="4" bestFit="1" customWidth="1"/>
    <col min="4853" max="4854" width="9.140625" style="4"/>
    <col min="4855" max="4855" width="9.28515625" style="4" bestFit="1" customWidth="1"/>
    <col min="4856" max="5096" width="9.140625" style="4"/>
    <col min="5097" max="5097" width="5" style="4" customWidth="1"/>
    <col min="5098" max="5098" width="47.28515625" style="4" customWidth="1"/>
    <col min="5099" max="5099" width="9.85546875" style="4" customWidth="1"/>
    <col min="5100" max="5100" width="9.42578125" style="4" customWidth="1"/>
    <col min="5101" max="5101" width="8.42578125" style="4" customWidth="1"/>
    <col min="5102" max="5102" width="11.140625" style="4" customWidth="1"/>
    <col min="5103" max="5103" width="8.5703125" style="4" customWidth="1"/>
    <col min="5104" max="5104" width="10.140625" style="4" customWidth="1"/>
    <col min="5105" max="5105" width="8.7109375" style="4" customWidth="1"/>
    <col min="5106" max="5106" width="9.7109375" style="4" customWidth="1"/>
    <col min="5107" max="5107" width="12.140625" style="4" customWidth="1"/>
    <col min="5108" max="5108" width="9.28515625" style="4" bestFit="1" customWidth="1"/>
    <col min="5109" max="5110" width="9.140625" style="4"/>
    <col min="5111" max="5111" width="9.28515625" style="4" bestFit="1" customWidth="1"/>
    <col min="5112" max="5352" width="9.140625" style="4"/>
    <col min="5353" max="5353" width="5" style="4" customWidth="1"/>
    <col min="5354" max="5354" width="47.28515625" style="4" customWidth="1"/>
    <col min="5355" max="5355" width="9.85546875" style="4" customWidth="1"/>
    <col min="5356" max="5356" width="9.42578125" style="4" customWidth="1"/>
    <col min="5357" max="5357" width="8.42578125" style="4" customWidth="1"/>
    <col min="5358" max="5358" width="11.140625" style="4" customWidth="1"/>
    <col min="5359" max="5359" width="8.5703125" style="4" customWidth="1"/>
    <col min="5360" max="5360" width="10.140625" style="4" customWidth="1"/>
    <col min="5361" max="5361" width="8.7109375" style="4" customWidth="1"/>
    <col min="5362" max="5362" width="9.7109375" style="4" customWidth="1"/>
    <col min="5363" max="5363" width="12.140625" style="4" customWidth="1"/>
    <col min="5364" max="5364" width="9.28515625" style="4" bestFit="1" customWidth="1"/>
    <col min="5365" max="5366" width="9.140625" style="4"/>
    <col min="5367" max="5367" width="9.28515625" style="4" bestFit="1" customWidth="1"/>
    <col min="5368" max="5608" width="9.140625" style="4"/>
    <col min="5609" max="5609" width="5" style="4" customWidth="1"/>
    <col min="5610" max="5610" width="47.28515625" style="4" customWidth="1"/>
    <col min="5611" max="5611" width="9.85546875" style="4" customWidth="1"/>
    <col min="5612" max="5612" width="9.42578125" style="4" customWidth="1"/>
    <col min="5613" max="5613" width="8.42578125" style="4" customWidth="1"/>
    <col min="5614" max="5614" width="11.140625" style="4" customWidth="1"/>
    <col min="5615" max="5615" width="8.5703125" style="4" customWidth="1"/>
    <col min="5616" max="5616" width="10.140625" style="4" customWidth="1"/>
    <col min="5617" max="5617" width="8.7109375" style="4" customWidth="1"/>
    <col min="5618" max="5618" width="9.7109375" style="4" customWidth="1"/>
    <col min="5619" max="5619" width="12.140625" style="4" customWidth="1"/>
    <col min="5620" max="5620" width="9.28515625" style="4" bestFit="1" customWidth="1"/>
    <col min="5621" max="5622" width="9.140625" style="4"/>
    <col min="5623" max="5623" width="9.28515625" style="4" bestFit="1" customWidth="1"/>
    <col min="5624" max="5864" width="9.140625" style="4"/>
    <col min="5865" max="5865" width="5" style="4" customWidth="1"/>
    <col min="5866" max="5866" width="47.28515625" style="4" customWidth="1"/>
    <col min="5867" max="5867" width="9.85546875" style="4" customWidth="1"/>
    <col min="5868" max="5868" width="9.42578125" style="4" customWidth="1"/>
    <col min="5869" max="5869" width="8.42578125" style="4" customWidth="1"/>
    <col min="5870" max="5870" width="11.140625" style="4" customWidth="1"/>
    <col min="5871" max="5871" width="8.5703125" style="4" customWidth="1"/>
    <col min="5872" max="5872" width="10.140625" style="4" customWidth="1"/>
    <col min="5873" max="5873" width="8.7109375" style="4" customWidth="1"/>
    <col min="5874" max="5874" width="9.7109375" style="4" customWidth="1"/>
    <col min="5875" max="5875" width="12.140625" style="4" customWidth="1"/>
    <col min="5876" max="5876" width="9.28515625" style="4" bestFit="1" customWidth="1"/>
    <col min="5877" max="5878" width="9.140625" style="4"/>
    <col min="5879" max="5879" width="9.28515625" style="4" bestFit="1" customWidth="1"/>
    <col min="5880" max="6120" width="9.140625" style="4"/>
    <col min="6121" max="6121" width="5" style="4" customWidth="1"/>
    <col min="6122" max="6122" width="47.28515625" style="4" customWidth="1"/>
    <col min="6123" max="6123" width="9.85546875" style="4" customWidth="1"/>
    <col min="6124" max="6124" width="9.42578125" style="4" customWidth="1"/>
    <col min="6125" max="6125" width="8.42578125" style="4" customWidth="1"/>
    <col min="6126" max="6126" width="11.140625" style="4" customWidth="1"/>
    <col min="6127" max="6127" width="8.5703125" style="4" customWidth="1"/>
    <col min="6128" max="6128" width="10.140625" style="4" customWidth="1"/>
    <col min="6129" max="6129" width="8.7109375" style="4" customWidth="1"/>
    <col min="6130" max="6130" width="9.7109375" style="4" customWidth="1"/>
    <col min="6131" max="6131" width="12.140625" style="4" customWidth="1"/>
    <col min="6132" max="6132" width="9.28515625" style="4" bestFit="1" customWidth="1"/>
    <col min="6133" max="6134" width="9.140625" style="4"/>
    <col min="6135" max="6135" width="9.28515625" style="4" bestFit="1" customWidth="1"/>
    <col min="6136" max="6376" width="9.140625" style="4"/>
    <col min="6377" max="6377" width="5" style="4" customWidth="1"/>
    <col min="6378" max="6378" width="47.28515625" style="4" customWidth="1"/>
    <col min="6379" max="6379" width="9.85546875" style="4" customWidth="1"/>
    <col min="6380" max="6380" width="9.42578125" style="4" customWidth="1"/>
    <col min="6381" max="6381" width="8.42578125" style="4" customWidth="1"/>
    <col min="6382" max="6382" width="11.140625" style="4" customWidth="1"/>
    <col min="6383" max="6383" width="8.5703125" style="4" customWidth="1"/>
    <col min="6384" max="6384" width="10.140625" style="4" customWidth="1"/>
    <col min="6385" max="6385" width="8.7109375" style="4" customWidth="1"/>
    <col min="6386" max="6386" width="9.7109375" style="4" customWidth="1"/>
    <col min="6387" max="6387" width="12.140625" style="4" customWidth="1"/>
    <col min="6388" max="6388" width="9.28515625" style="4" bestFit="1" customWidth="1"/>
    <col min="6389" max="6390" width="9.140625" style="4"/>
    <col min="6391" max="6391" width="9.28515625" style="4" bestFit="1" customWidth="1"/>
    <col min="6392" max="6632" width="9.140625" style="4"/>
    <col min="6633" max="6633" width="5" style="4" customWidth="1"/>
    <col min="6634" max="6634" width="47.28515625" style="4" customWidth="1"/>
    <col min="6635" max="6635" width="9.85546875" style="4" customWidth="1"/>
    <col min="6636" max="6636" width="9.42578125" style="4" customWidth="1"/>
    <col min="6637" max="6637" width="8.42578125" style="4" customWidth="1"/>
    <col min="6638" max="6638" width="11.140625" style="4" customWidth="1"/>
    <col min="6639" max="6639" width="8.5703125" style="4" customWidth="1"/>
    <col min="6640" max="6640" width="10.140625" style="4" customWidth="1"/>
    <col min="6641" max="6641" width="8.7109375" style="4" customWidth="1"/>
    <col min="6642" max="6642" width="9.7109375" style="4" customWidth="1"/>
    <col min="6643" max="6643" width="12.140625" style="4" customWidth="1"/>
    <col min="6644" max="6644" width="9.28515625" style="4" bestFit="1" customWidth="1"/>
    <col min="6645" max="6646" width="9.140625" style="4"/>
    <col min="6647" max="6647" width="9.28515625" style="4" bestFit="1" customWidth="1"/>
    <col min="6648" max="6888" width="9.140625" style="4"/>
    <col min="6889" max="6889" width="5" style="4" customWidth="1"/>
    <col min="6890" max="6890" width="47.28515625" style="4" customWidth="1"/>
    <col min="6891" max="6891" width="9.85546875" style="4" customWidth="1"/>
    <col min="6892" max="6892" width="9.42578125" style="4" customWidth="1"/>
    <col min="6893" max="6893" width="8.42578125" style="4" customWidth="1"/>
    <col min="6894" max="6894" width="11.140625" style="4" customWidth="1"/>
    <col min="6895" max="6895" width="8.5703125" style="4" customWidth="1"/>
    <col min="6896" max="6896" width="10.140625" style="4" customWidth="1"/>
    <col min="6897" max="6897" width="8.7109375" style="4" customWidth="1"/>
    <col min="6898" max="6898" width="9.7109375" style="4" customWidth="1"/>
    <col min="6899" max="6899" width="12.140625" style="4" customWidth="1"/>
    <col min="6900" max="6900" width="9.28515625" style="4" bestFit="1" customWidth="1"/>
    <col min="6901" max="6902" width="9.140625" style="4"/>
    <col min="6903" max="6903" width="9.28515625" style="4" bestFit="1" customWidth="1"/>
    <col min="6904" max="7144" width="9.140625" style="4"/>
    <col min="7145" max="7145" width="5" style="4" customWidth="1"/>
    <col min="7146" max="7146" width="47.28515625" style="4" customWidth="1"/>
    <col min="7147" max="7147" width="9.85546875" style="4" customWidth="1"/>
    <col min="7148" max="7148" width="9.42578125" style="4" customWidth="1"/>
    <col min="7149" max="7149" width="8.42578125" style="4" customWidth="1"/>
    <col min="7150" max="7150" width="11.140625" style="4" customWidth="1"/>
    <col min="7151" max="7151" width="8.5703125" style="4" customWidth="1"/>
    <col min="7152" max="7152" width="10.140625" style="4" customWidth="1"/>
    <col min="7153" max="7153" width="8.7109375" style="4" customWidth="1"/>
    <col min="7154" max="7154" width="9.7109375" style="4" customWidth="1"/>
    <col min="7155" max="7155" width="12.140625" style="4" customWidth="1"/>
    <col min="7156" max="7156" width="9.28515625" style="4" bestFit="1" customWidth="1"/>
    <col min="7157" max="7158" width="9.140625" style="4"/>
    <col min="7159" max="7159" width="9.28515625" style="4" bestFit="1" customWidth="1"/>
    <col min="7160" max="7400" width="9.140625" style="4"/>
    <col min="7401" max="7401" width="5" style="4" customWidth="1"/>
    <col min="7402" max="7402" width="47.28515625" style="4" customWidth="1"/>
    <col min="7403" max="7403" width="9.85546875" style="4" customWidth="1"/>
    <col min="7404" max="7404" width="9.42578125" style="4" customWidth="1"/>
    <col min="7405" max="7405" width="8.42578125" style="4" customWidth="1"/>
    <col min="7406" max="7406" width="11.140625" style="4" customWidth="1"/>
    <col min="7407" max="7407" width="8.5703125" style="4" customWidth="1"/>
    <col min="7408" max="7408" width="10.140625" style="4" customWidth="1"/>
    <col min="7409" max="7409" width="8.7109375" style="4" customWidth="1"/>
    <col min="7410" max="7410" width="9.7109375" style="4" customWidth="1"/>
    <col min="7411" max="7411" width="12.140625" style="4" customWidth="1"/>
    <col min="7412" max="7412" width="9.28515625" style="4" bestFit="1" customWidth="1"/>
    <col min="7413" max="7414" width="9.140625" style="4"/>
    <col min="7415" max="7415" width="9.28515625" style="4" bestFit="1" customWidth="1"/>
    <col min="7416" max="7656" width="9.140625" style="4"/>
    <col min="7657" max="7657" width="5" style="4" customWidth="1"/>
    <col min="7658" max="7658" width="47.28515625" style="4" customWidth="1"/>
    <col min="7659" max="7659" width="9.85546875" style="4" customWidth="1"/>
    <col min="7660" max="7660" width="9.42578125" style="4" customWidth="1"/>
    <col min="7661" max="7661" width="8.42578125" style="4" customWidth="1"/>
    <col min="7662" max="7662" width="11.140625" style="4" customWidth="1"/>
    <col min="7663" max="7663" width="8.5703125" style="4" customWidth="1"/>
    <col min="7664" max="7664" width="10.140625" style="4" customWidth="1"/>
    <col min="7665" max="7665" width="8.7109375" style="4" customWidth="1"/>
    <col min="7666" max="7666" width="9.7109375" style="4" customWidth="1"/>
    <col min="7667" max="7667" width="12.140625" style="4" customWidth="1"/>
    <col min="7668" max="7668" width="9.28515625" style="4" bestFit="1" customWidth="1"/>
    <col min="7669" max="7670" width="9.140625" style="4"/>
    <col min="7671" max="7671" width="9.28515625" style="4" bestFit="1" customWidth="1"/>
    <col min="7672" max="7912" width="9.140625" style="4"/>
    <col min="7913" max="7913" width="5" style="4" customWidth="1"/>
    <col min="7914" max="7914" width="47.28515625" style="4" customWidth="1"/>
    <col min="7915" max="7915" width="9.85546875" style="4" customWidth="1"/>
    <col min="7916" max="7916" width="9.42578125" style="4" customWidth="1"/>
    <col min="7917" max="7917" width="8.42578125" style="4" customWidth="1"/>
    <col min="7918" max="7918" width="11.140625" style="4" customWidth="1"/>
    <col min="7919" max="7919" width="8.5703125" style="4" customWidth="1"/>
    <col min="7920" max="7920" width="10.140625" style="4" customWidth="1"/>
    <col min="7921" max="7921" width="8.7109375" style="4" customWidth="1"/>
    <col min="7922" max="7922" width="9.7109375" style="4" customWidth="1"/>
    <col min="7923" max="7923" width="12.140625" style="4" customWidth="1"/>
    <col min="7924" max="7924" width="9.28515625" style="4" bestFit="1" customWidth="1"/>
    <col min="7925" max="7926" width="9.140625" style="4"/>
    <col min="7927" max="7927" width="9.28515625" style="4" bestFit="1" customWidth="1"/>
    <col min="7928" max="8168" width="9.140625" style="4"/>
    <col min="8169" max="8169" width="5" style="4" customWidth="1"/>
    <col min="8170" max="8170" width="47.28515625" style="4" customWidth="1"/>
    <col min="8171" max="8171" width="9.85546875" style="4" customWidth="1"/>
    <col min="8172" max="8172" width="9.42578125" style="4" customWidth="1"/>
    <col min="8173" max="8173" width="8.42578125" style="4" customWidth="1"/>
    <col min="8174" max="8174" width="11.140625" style="4" customWidth="1"/>
    <col min="8175" max="8175" width="8.5703125" style="4" customWidth="1"/>
    <col min="8176" max="8176" width="10.140625" style="4" customWidth="1"/>
    <col min="8177" max="8177" width="8.7109375" style="4" customWidth="1"/>
    <col min="8178" max="8178" width="9.7109375" style="4" customWidth="1"/>
    <col min="8179" max="8179" width="12.140625" style="4" customWidth="1"/>
    <col min="8180" max="8180" width="9.28515625" style="4" bestFit="1" customWidth="1"/>
    <col min="8181" max="8182" width="9.140625" style="4"/>
    <col min="8183" max="8183" width="9.28515625" style="4" bestFit="1" customWidth="1"/>
    <col min="8184" max="8424" width="9.140625" style="4"/>
    <col min="8425" max="8425" width="5" style="4" customWidth="1"/>
    <col min="8426" max="8426" width="47.28515625" style="4" customWidth="1"/>
    <col min="8427" max="8427" width="9.85546875" style="4" customWidth="1"/>
    <col min="8428" max="8428" width="9.42578125" style="4" customWidth="1"/>
    <col min="8429" max="8429" width="8.42578125" style="4" customWidth="1"/>
    <col min="8430" max="8430" width="11.140625" style="4" customWidth="1"/>
    <col min="8431" max="8431" width="8.5703125" style="4" customWidth="1"/>
    <col min="8432" max="8432" width="10.140625" style="4" customWidth="1"/>
    <col min="8433" max="8433" width="8.7109375" style="4" customWidth="1"/>
    <col min="8434" max="8434" width="9.7109375" style="4" customWidth="1"/>
    <col min="8435" max="8435" width="12.140625" style="4" customWidth="1"/>
    <col min="8436" max="8436" width="9.28515625" style="4" bestFit="1" customWidth="1"/>
    <col min="8437" max="8438" width="9.140625" style="4"/>
    <col min="8439" max="8439" width="9.28515625" style="4" bestFit="1" customWidth="1"/>
    <col min="8440" max="8680" width="9.140625" style="4"/>
    <col min="8681" max="8681" width="5" style="4" customWidth="1"/>
    <col min="8682" max="8682" width="47.28515625" style="4" customWidth="1"/>
    <col min="8683" max="8683" width="9.85546875" style="4" customWidth="1"/>
    <col min="8684" max="8684" width="9.42578125" style="4" customWidth="1"/>
    <col min="8685" max="8685" width="8.42578125" style="4" customWidth="1"/>
    <col min="8686" max="8686" width="11.140625" style="4" customWidth="1"/>
    <col min="8687" max="8687" width="8.5703125" style="4" customWidth="1"/>
    <col min="8688" max="8688" width="10.140625" style="4" customWidth="1"/>
    <col min="8689" max="8689" width="8.7109375" style="4" customWidth="1"/>
    <col min="8690" max="8690" width="9.7109375" style="4" customWidth="1"/>
    <col min="8691" max="8691" width="12.140625" style="4" customWidth="1"/>
    <col min="8692" max="8692" width="9.28515625" style="4" bestFit="1" customWidth="1"/>
    <col min="8693" max="8694" width="9.140625" style="4"/>
    <col min="8695" max="8695" width="9.28515625" style="4" bestFit="1" customWidth="1"/>
    <col min="8696" max="8936" width="9.140625" style="4"/>
    <col min="8937" max="8937" width="5" style="4" customWidth="1"/>
    <col min="8938" max="8938" width="47.28515625" style="4" customWidth="1"/>
    <col min="8939" max="8939" width="9.85546875" style="4" customWidth="1"/>
    <col min="8940" max="8940" width="9.42578125" style="4" customWidth="1"/>
    <col min="8941" max="8941" width="8.42578125" style="4" customWidth="1"/>
    <col min="8942" max="8942" width="11.140625" style="4" customWidth="1"/>
    <col min="8943" max="8943" width="8.5703125" style="4" customWidth="1"/>
    <col min="8944" max="8944" width="10.140625" style="4" customWidth="1"/>
    <col min="8945" max="8945" width="8.7109375" style="4" customWidth="1"/>
    <col min="8946" max="8946" width="9.7109375" style="4" customWidth="1"/>
    <col min="8947" max="8947" width="12.140625" style="4" customWidth="1"/>
    <col min="8948" max="8948" width="9.28515625" style="4" bestFit="1" customWidth="1"/>
    <col min="8949" max="8950" width="9.140625" style="4"/>
    <col min="8951" max="8951" width="9.28515625" style="4" bestFit="1" customWidth="1"/>
    <col min="8952" max="9192" width="9.140625" style="4"/>
    <col min="9193" max="9193" width="5" style="4" customWidth="1"/>
    <col min="9194" max="9194" width="47.28515625" style="4" customWidth="1"/>
    <col min="9195" max="9195" width="9.85546875" style="4" customWidth="1"/>
    <col min="9196" max="9196" width="9.42578125" style="4" customWidth="1"/>
    <col min="9197" max="9197" width="8.42578125" style="4" customWidth="1"/>
    <col min="9198" max="9198" width="11.140625" style="4" customWidth="1"/>
    <col min="9199" max="9199" width="8.5703125" style="4" customWidth="1"/>
    <col min="9200" max="9200" width="10.140625" style="4" customWidth="1"/>
    <col min="9201" max="9201" width="8.7109375" style="4" customWidth="1"/>
    <col min="9202" max="9202" width="9.7109375" style="4" customWidth="1"/>
    <col min="9203" max="9203" width="12.140625" style="4" customWidth="1"/>
    <col min="9204" max="9204" width="9.28515625" style="4" bestFit="1" customWidth="1"/>
    <col min="9205" max="9206" width="9.140625" style="4"/>
    <col min="9207" max="9207" width="9.28515625" style="4" bestFit="1" customWidth="1"/>
    <col min="9208" max="9448" width="9.140625" style="4"/>
    <col min="9449" max="9449" width="5" style="4" customWidth="1"/>
    <col min="9450" max="9450" width="47.28515625" style="4" customWidth="1"/>
    <col min="9451" max="9451" width="9.85546875" style="4" customWidth="1"/>
    <col min="9452" max="9452" width="9.42578125" style="4" customWidth="1"/>
    <col min="9453" max="9453" width="8.42578125" style="4" customWidth="1"/>
    <col min="9454" max="9454" width="11.140625" style="4" customWidth="1"/>
    <col min="9455" max="9455" width="8.5703125" style="4" customWidth="1"/>
    <col min="9456" max="9456" width="10.140625" style="4" customWidth="1"/>
    <col min="9457" max="9457" width="8.7109375" style="4" customWidth="1"/>
    <col min="9458" max="9458" width="9.7109375" style="4" customWidth="1"/>
    <col min="9459" max="9459" width="12.140625" style="4" customWidth="1"/>
    <col min="9460" max="9460" width="9.28515625" style="4" bestFit="1" customWidth="1"/>
    <col min="9461" max="9462" width="9.140625" style="4"/>
    <col min="9463" max="9463" width="9.28515625" style="4" bestFit="1" customWidth="1"/>
    <col min="9464" max="9704" width="9.140625" style="4"/>
    <col min="9705" max="9705" width="5" style="4" customWidth="1"/>
    <col min="9706" max="9706" width="47.28515625" style="4" customWidth="1"/>
    <col min="9707" max="9707" width="9.85546875" style="4" customWidth="1"/>
    <col min="9708" max="9708" width="9.42578125" style="4" customWidth="1"/>
    <col min="9709" max="9709" width="8.42578125" style="4" customWidth="1"/>
    <col min="9710" max="9710" width="11.140625" style="4" customWidth="1"/>
    <col min="9711" max="9711" width="8.5703125" style="4" customWidth="1"/>
    <col min="9712" max="9712" width="10.140625" style="4" customWidth="1"/>
    <col min="9713" max="9713" width="8.7109375" style="4" customWidth="1"/>
    <col min="9714" max="9714" width="9.7109375" style="4" customWidth="1"/>
    <col min="9715" max="9715" width="12.140625" style="4" customWidth="1"/>
    <col min="9716" max="9716" width="9.28515625" style="4" bestFit="1" customWidth="1"/>
    <col min="9717" max="9718" width="9.140625" style="4"/>
    <col min="9719" max="9719" width="9.28515625" style="4" bestFit="1" customWidth="1"/>
    <col min="9720" max="9960" width="9.140625" style="4"/>
    <col min="9961" max="9961" width="5" style="4" customWidth="1"/>
    <col min="9962" max="9962" width="47.28515625" style="4" customWidth="1"/>
    <col min="9963" max="9963" width="9.85546875" style="4" customWidth="1"/>
    <col min="9964" max="9964" width="9.42578125" style="4" customWidth="1"/>
    <col min="9965" max="9965" width="8.42578125" style="4" customWidth="1"/>
    <col min="9966" max="9966" width="11.140625" style="4" customWidth="1"/>
    <col min="9967" max="9967" width="8.5703125" style="4" customWidth="1"/>
    <col min="9968" max="9968" width="10.140625" style="4" customWidth="1"/>
    <col min="9969" max="9969" width="8.7109375" style="4" customWidth="1"/>
    <col min="9970" max="9970" width="9.7109375" style="4" customWidth="1"/>
    <col min="9971" max="9971" width="12.140625" style="4" customWidth="1"/>
    <col min="9972" max="9972" width="9.28515625" style="4" bestFit="1" customWidth="1"/>
    <col min="9973" max="9974" width="9.140625" style="4"/>
    <col min="9975" max="9975" width="9.28515625" style="4" bestFit="1" customWidth="1"/>
    <col min="9976" max="10216" width="9.140625" style="4"/>
    <col min="10217" max="10217" width="5" style="4" customWidth="1"/>
    <col min="10218" max="10218" width="47.28515625" style="4" customWidth="1"/>
    <col min="10219" max="10219" width="9.85546875" style="4" customWidth="1"/>
    <col min="10220" max="10220" width="9.42578125" style="4" customWidth="1"/>
    <col min="10221" max="10221" width="8.42578125" style="4" customWidth="1"/>
    <col min="10222" max="10222" width="11.140625" style="4" customWidth="1"/>
    <col min="10223" max="10223" width="8.5703125" style="4" customWidth="1"/>
    <col min="10224" max="10224" width="10.140625" style="4" customWidth="1"/>
    <col min="10225" max="10225" width="8.7109375" style="4" customWidth="1"/>
    <col min="10226" max="10226" width="9.7109375" style="4" customWidth="1"/>
    <col min="10227" max="10227" width="12.140625" style="4" customWidth="1"/>
    <col min="10228" max="10228" width="9.28515625" style="4" bestFit="1" customWidth="1"/>
    <col min="10229" max="10230" width="9.140625" style="4"/>
    <col min="10231" max="10231" width="9.28515625" style="4" bestFit="1" customWidth="1"/>
    <col min="10232" max="10472" width="9.140625" style="4"/>
    <col min="10473" max="10473" width="5" style="4" customWidth="1"/>
    <col min="10474" max="10474" width="47.28515625" style="4" customWidth="1"/>
    <col min="10475" max="10475" width="9.85546875" style="4" customWidth="1"/>
    <col min="10476" max="10476" width="9.42578125" style="4" customWidth="1"/>
    <col min="10477" max="10477" width="8.42578125" style="4" customWidth="1"/>
    <col min="10478" max="10478" width="11.140625" style="4" customWidth="1"/>
    <col min="10479" max="10479" width="8.5703125" style="4" customWidth="1"/>
    <col min="10480" max="10480" width="10.140625" style="4" customWidth="1"/>
    <col min="10481" max="10481" width="8.7109375" style="4" customWidth="1"/>
    <col min="10482" max="10482" width="9.7109375" style="4" customWidth="1"/>
    <col min="10483" max="10483" width="12.140625" style="4" customWidth="1"/>
    <col min="10484" max="10484" width="9.28515625" style="4" bestFit="1" customWidth="1"/>
    <col min="10485" max="10486" width="9.140625" style="4"/>
    <col min="10487" max="10487" width="9.28515625" style="4" bestFit="1" customWidth="1"/>
    <col min="10488" max="10728" width="9.140625" style="4"/>
    <col min="10729" max="10729" width="5" style="4" customWidth="1"/>
    <col min="10730" max="10730" width="47.28515625" style="4" customWidth="1"/>
    <col min="10731" max="10731" width="9.85546875" style="4" customWidth="1"/>
    <col min="10732" max="10732" width="9.42578125" style="4" customWidth="1"/>
    <col min="10733" max="10733" width="8.42578125" style="4" customWidth="1"/>
    <col min="10734" max="10734" width="11.140625" style="4" customWidth="1"/>
    <col min="10735" max="10735" width="8.5703125" style="4" customWidth="1"/>
    <col min="10736" max="10736" width="10.140625" style="4" customWidth="1"/>
    <col min="10737" max="10737" width="8.7109375" style="4" customWidth="1"/>
    <col min="10738" max="10738" width="9.7109375" style="4" customWidth="1"/>
    <col min="10739" max="10739" width="12.140625" style="4" customWidth="1"/>
    <col min="10740" max="10740" width="9.28515625" style="4" bestFit="1" customWidth="1"/>
    <col min="10741" max="10742" width="9.140625" style="4"/>
    <col min="10743" max="10743" width="9.28515625" style="4" bestFit="1" customWidth="1"/>
    <col min="10744" max="10984" width="9.140625" style="4"/>
    <col min="10985" max="10985" width="5" style="4" customWidth="1"/>
    <col min="10986" max="10986" width="47.28515625" style="4" customWidth="1"/>
    <col min="10987" max="10987" width="9.85546875" style="4" customWidth="1"/>
    <col min="10988" max="10988" width="9.42578125" style="4" customWidth="1"/>
    <col min="10989" max="10989" width="8.42578125" style="4" customWidth="1"/>
    <col min="10990" max="10990" width="11.140625" style="4" customWidth="1"/>
    <col min="10991" max="10991" width="8.5703125" style="4" customWidth="1"/>
    <col min="10992" max="10992" width="10.140625" style="4" customWidth="1"/>
    <col min="10993" max="10993" width="8.7109375" style="4" customWidth="1"/>
    <col min="10994" max="10994" width="9.7109375" style="4" customWidth="1"/>
    <col min="10995" max="10995" width="12.140625" style="4" customWidth="1"/>
    <col min="10996" max="10996" width="9.28515625" style="4" bestFit="1" customWidth="1"/>
    <col min="10997" max="10998" width="9.140625" style="4"/>
    <col min="10999" max="10999" width="9.28515625" style="4" bestFit="1" customWidth="1"/>
    <col min="11000" max="11240" width="9.140625" style="4"/>
    <col min="11241" max="11241" width="5" style="4" customWidth="1"/>
    <col min="11242" max="11242" width="47.28515625" style="4" customWidth="1"/>
    <col min="11243" max="11243" width="9.85546875" style="4" customWidth="1"/>
    <col min="11244" max="11244" width="9.42578125" style="4" customWidth="1"/>
    <col min="11245" max="11245" width="8.42578125" style="4" customWidth="1"/>
    <col min="11246" max="11246" width="11.140625" style="4" customWidth="1"/>
    <col min="11247" max="11247" width="8.5703125" style="4" customWidth="1"/>
    <col min="11248" max="11248" width="10.140625" style="4" customWidth="1"/>
    <col min="11249" max="11249" width="8.7109375" style="4" customWidth="1"/>
    <col min="11250" max="11250" width="9.7109375" style="4" customWidth="1"/>
    <col min="11251" max="11251" width="12.140625" style="4" customWidth="1"/>
    <col min="11252" max="11252" width="9.28515625" style="4" bestFit="1" customWidth="1"/>
    <col min="11253" max="11254" width="9.140625" style="4"/>
    <col min="11255" max="11255" width="9.28515625" style="4" bestFit="1" customWidth="1"/>
    <col min="11256" max="11496" width="9.140625" style="4"/>
    <col min="11497" max="11497" width="5" style="4" customWidth="1"/>
    <col min="11498" max="11498" width="47.28515625" style="4" customWidth="1"/>
    <col min="11499" max="11499" width="9.85546875" style="4" customWidth="1"/>
    <col min="11500" max="11500" width="9.42578125" style="4" customWidth="1"/>
    <col min="11501" max="11501" width="8.42578125" style="4" customWidth="1"/>
    <col min="11502" max="11502" width="11.140625" style="4" customWidth="1"/>
    <col min="11503" max="11503" width="8.5703125" style="4" customWidth="1"/>
    <col min="11504" max="11504" width="10.140625" style="4" customWidth="1"/>
    <col min="11505" max="11505" width="8.7109375" style="4" customWidth="1"/>
    <col min="11506" max="11506" width="9.7109375" style="4" customWidth="1"/>
    <col min="11507" max="11507" width="12.140625" style="4" customWidth="1"/>
    <col min="11508" max="11508" width="9.28515625" style="4" bestFit="1" customWidth="1"/>
    <col min="11509" max="11510" width="9.140625" style="4"/>
    <col min="11511" max="11511" width="9.28515625" style="4" bestFit="1" customWidth="1"/>
    <col min="11512" max="11752" width="9.140625" style="4"/>
    <col min="11753" max="11753" width="5" style="4" customWidth="1"/>
    <col min="11754" max="11754" width="47.28515625" style="4" customWidth="1"/>
    <col min="11755" max="11755" width="9.85546875" style="4" customWidth="1"/>
    <col min="11756" max="11756" width="9.42578125" style="4" customWidth="1"/>
    <col min="11757" max="11757" width="8.42578125" style="4" customWidth="1"/>
    <col min="11758" max="11758" width="11.140625" style="4" customWidth="1"/>
    <col min="11759" max="11759" width="8.5703125" style="4" customWidth="1"/>
    <col min="11760" max="11760" width="10.140625" style="4" customWidth="1"/>
    <col min="11761" max="11761" width="8.7109375" style="4" customWidth="1"/>
    <col min="11762" max="11762" width="9.7109375" style="4" customWidth="1"/>
    <col min="11763" max="11763" width="12.140625" style="4" customWidth="1"/>
    <col min="11764" max="11764" width="9.28515625" style="4" bestFit="1" customWidth="1"/>
    <col min="11765" max="11766" width="9.140625" style="4"/>
    <col min="11767" max="11767" width="9.28515625" style="4" bestFit="1" customWidth="1"/>
    <col min="11768" max="12008" width="9.140625" style="4"/>
    <col min="12009" max="12009" width="5" style="4" customWidth="1"/>
    <col min="12010" max="12010" width="47.28515625" style="4" customWidth="1"/>
    <col min="12011" max="12011" width="9.85546875" style="4" customWidth="1"/>
    <col min="12012" max="12012" width="9.42578125" style="4" customWidth="1"/>
    <col min="12013" max="12013" width="8.42578125" style="4" customWidth="1"/>
    <col min="12014" max="12014" width="11.140625" style="4" customWidth="1"/>
    <col min="12015" max="12015" width="8.5703125" style="4" customWidth="1"/>
    <col min="12016" max="12016" width="10.140625" style="4" customWidth="1"/>
    <col min="12017" max="12017" width="8.7109375" style="4" customWidth="1"/>
    <col min="12018" max="12018" width="9.7109375" style="4" customWidth="1"/>
    <col min="12019" max="12019" width="12.140625" style="4" customWidth="1"/>
    <col min="12020" max="12020" width="9.28515625" style="4" bestFit="1" customWidth="1"/>
    <col min="12021" max="12022" width="9.140625" style="4"/>
    <col min="12023" max="12023" width="9.28515625" style="4" bestFit="1" customWidth="1"/>
    <col min="12024" max="12264" width="9.140625" style="4"/>
    <col min="12265" max="12265" width="5" style="4" customWidth="1"/>
    <col min="12266" max="12266" width="47.28515625" style="4" customWidth="1"/>
    <col min="12267" max="12267" width="9.85546875" style="4" customWidth="1"/>
    <col min="12268" max="12268" width="9.42578125" style="4" customWidth="1"/>
    <col min="12269" max="12269" width="8.42578125" style="4" customWidth="1"/>
    <col min="12270" max="12270" width="11.140625" style="4" customWidth="1"/>
    <col min="12271" max="12271" width="8.5703125" style="4" customWidth="1"/>
    <col min="12272" max="12272" width="10.140625" style="4" customWidth="1"/>
    <col min="12273" max="12273" width="8.7109375" style="4" customWidth="1"/>
    <col min="12274" max="12274" width="9.7109375" style="4" customWidth="1"/>
    <col min="12275" max="12275" width="12.140625" style="4" customWidth="1"/>
    <col min="12276" max="12276" width="9.28515625" style="4" bestFit="1" customWidth="1"/>
    <col min="12277" max="12278" width="9.140625" style="4"/>
    <col min="12279" max="12279" width="9.28515625" style="4" bestFit="1" customWidth="1"/>
    <col min="12280" max="12520" width="9.140625" style="4"/>
    <col min="12521" max="12521" width="5" style="4" customWidth="1"/>
    <col min="12522" max="12522" width="47.28515625" style="4" customWidth="1"/>
    <col min="12523" max="12523" width="9.85546875" style="4" customWidth="1"/>
    <col min="12524" max="12524" width="9.42578125" style="4" customWidth="1"/>
    <col min="12525" max="12525" width="8.42578125" style="4" customWidth="1"/>
    <col min="12526" max="12526" width="11.140625" style="4" customWidth="1"/>
    <col min="12527" max="12527" width="8.5703125" style="4" customWidth="1"/>
    <col min="12528" max="12528" width="10.140625" style="4" customWidth="1"/>
    <col min="12529" max="12529" width="8.7109375" style="4" customWidth="1"/>
    <col min="12530" max="12530" width="9.7109375" style="4" customWidth="1"/>
    <col min="12531" max="12531" width="12.140625" style="4" customWidth="1"/>
    <col min="12532" max="12532" width="9.28515625" style="4" bestFit="1" customWidth="1"/>
    <col min="12533" max="12534" width="9.140625" style="4"/>
    <col min="12535" max="12535" width="9.28515625" style="4" bestFit="1" customWidth="1"/>
    <col min="12536" max="12776" width="9.140625" style="4"/>
    <col min="12777" max="12777" width="5" style="4" customWidth="1"/>
    <col min="12778" max="12778" width="47.28515625" style="4" customWidth="1"/>
    <col min="12779" max="12779" width="9.85546875" style="4" customWidth="1"/>
    <col min="12780" max="12780" width="9.42578125" style="4" customWidth="1"/>
    <col min="12781" max="12781" width="8.42578125" style="4" customWidth="1"/>
    <col min="12782" max="12782" width="11.140625" style="4" customWidth="1"/>
    <col min="12783" max="12783" width="8.5703125" style="4" customWidth="1"/>
    <col min="12784" max="12784" width="10.140625" style="4" customWidth="1"/>
    <col min="12785" max="12785" width="8.7109375" style="4" customWidth="1"/>
    <col min="12786" max="12786" width="9.7109375" style="4" customWidth="1"/>
    <col min="12787" max="12787" width="12.140625" style="4" customWidth="1"/>
    <col min="12788" max="12788" width="9.28515625" style="4" bestFit="1" customWidth="1"/>
    <col min="12789" max="12790" width="9.140625" style="4"/>
    <col min="12791" max="12791" width="9.28515625" style="4" bestFit="1" customWidth="1"/>
    <col min="12792" max="13032" width="9.140625" style="4"/>
    <col min="13033" max="13033" width="5" style="4" customWidth="1"/>
    <col min="13034" max="13034" width="47.28515625" style="4" customWidth="1"/>
    <col min="13035" max="13035" width="9.85546875" style="4" customWidth="1"/>
    <col min="13036" max="13036" width="9.42578125" style="4" customWidth="1"/>
    <col min="13037" max="13037" width="8.42578125" style="4" customWidth="1"/>
    <col min="13038" max="13038" width="11.140625" style="4" customWidth="1"/>
    <col min="13039" max="13039" width="8.5703125" style="4" customWidth="1"/>
    <col min="13040" max="13040" width="10.140625" style="4" customWidth="1"/>
    <col min="13041" max="13041" width="8.7109375" style="4" customWidth="1"/>
    <col min="13042" max="13042" width="9.7109375" style="4" customWidth="1"/>
    <col min="13043" max="13043" width="12.140625" style="4" customWidth="1"/>
    <col min="13044" max="13044" width="9.28515625" style="4" bestFit="1" customWidth="1"/>
    <col min="13045" max="13046" width="9.140625" style="4"/>
    <col min="13047" max="13047" width="9.28515625" style="4" bestFit="1" customWidth="1"/>
    <col min="13048" max="13288" width="9.140625" style="4"/>
    <col min="13289" max="13289" width="5" style="4" customWidth="1"/>
    <col min="13290" max="13290" width="47.28515625" style="4" customWidth="1"/>
    <col min="13291" max="13291" width="9.85546875" style="4" customWidth="1"/>
    <col min="13292" max="13292" width="9.42578125" style="4" customWidth="1"/>
    <col min="13293" max="13293" width="8.42578125" style="4" customWidth="1"/>
    <col min="13294" max="13294" width="11.140625" style="4" customWidth="1"/>
    <col min="13295" max="13295" width="8.5703125" style="4" customWidth="1"/>
    <col min="13296" max="13296" width="10.140625" style="4" customWidth="1"/>
    <col min="13297" max="13297" width="8.7109375" style="4" customWidth="1"/>
    <col min="13298" max="13298" width="9.7109375" style="4" customWidth="1"/>
    <col min="13299" max="13299" width="12.140625" style="4" customWidth="1"/>
    <col min="13300" max="13300" width="9.28515625" style="4" bestFit="1" customWidth="1"/>
    <col min="13301" max="13302" width="9.140625" style="4"/>
    <col min="13303" max="13303" width="9.28515625" style="4" bestFit="1" customWidth="1"/>
    <col min="13304" max="13544" width="9.140625" style="4"/>
    <col min="13545" max="13545" width="5" style="4" customWidth="1"/>
    <col min="13546" max="13546" width="47.28515625" style="4" customWidth="1"/>
    <col min="13547" max="13547" width="9.85546875" style="4" customWidth="1"/>
    <col min="13548" max="13548" width="9.42578125" style="4" customWidth="1"/>
    <col min="13549" max="13549" width="8.42578125" style="4" customWidth="1"/>
    <col min="13550" max="13550" width="11.140625" style="4" customWidth="1"/>
    <col min="13551" max="13551" width="8.5703125" style="4" customWidth="1"/>
    <col min="13552" max="13552" width="10.140625" style="4" customWidth="1"/>
    <col min="13553" max="13553" width="8.7109375" style="4" customWidth="1"/>
    <col min="13554" max="13554" width="9.7109375" style="4" customWidth="1"/>
    <col min="13555" max="13555" width="12.140625" style="4" customWidth="1"/>
    <col min="13556" max="13556" width="9.28515625" style="4" bestFit="1" customWidth="1"/>
    <col min="13557" max="13558" width="9.140625" style="4"/>
    <col min="13559" max="13559" width="9.28515625" style="4" bestFit="1" customWidth="1"/>
    <col min="13560" max="13800" width="9.140625" style="4"/>
    <col min="13801" max="13801" width="5" style="4" customWidth="1"/>
    <col min="13802" max="13802" width="47.28515625" style="4" customWidth="1"/>
    <col min="13803" max="13803" width="9.85546875" style="4" customWidth="1"/>
    <col min="13804" max="13804" width="9.42578125" style="4" customWidth="1"/>
    <col min="13805" max="13805" width="8.42578125" style="4" customWidth="1"/>
    <col min="13806" max="13806" width="11.140625" style="4" customWidth="1"/>
    <col min="13807" max="13807" width="8.5703125" style="4" customWidth="1"/>
    <col min="13808" max="13808" width="10.140625" style="4" customWidth="1"/>
    <col min="13809" max="13809" width="8.7109375" style="4" customWidth="1"/>
    <col min="13810" max="13810" width="9.7109375" style="4" customWidth="1"/>
    <col min="13811" max="13811" width="12.140625" style="4" customWidth="1"/>
    <col min="13812" max="13812" width="9.28515625" style="4" bestFit="1" customWidth="1"/>
    <col min="13813" max="13814" width="9.140625" style="4"/>
    <col min="13815" max="13815" width="9.28515625" style="4" bestFit="1" customWidth="1"/>
    <col min="13816" max="14056" width="9.140625" style="4"/>
    <col min="14057" max="14057" width="5" style="4" customWidth="1"/>
    <col min="14058" max="14058" width="47.28515625" style="4" customWidth="1"/>
    <col min="14059" max="14059" width="9.85546875" style="4" customWidth="1"/>
    <col min="14060" max="14060" width="9.42578125" style="4" customWidth="1"/>
    <col min="14061" max="14061" width="8.42578125" style="4" customWidth="1"/>
    <col min="14062" max="14062" width="11.140625" style="4" customWidth="1"/>
    <col min="14063" max="14063" width="8.5703125" style="4" customWidth="1"/>
    <col min="14064" max="14064" width="10.140625" style="4" customWidth="1"/>
    <col min="14065" max="14065" width="8.7109375" style="4" customWidth="1"/>
    <col min="14066" max="14066" width="9.7109375" style="4" customWidth="1"/>
    <col min="14067" max="14067" width="12.140625" style="4" customWidth="1"/>
    <col min="14068" max="14068" width="9.28515625" style="4" bestFit="1" customWidth="1"/>
    <col min="14069" max="14070" width="9.140625" style="4"/>
    <col min="14071" max="14071" width="9.28515625" style="4" bestFit="1" customWidth="1"/>
    <col min="14072" max="14312" width="9.140625" style="4"/>
    <col min="14313" max="14313" width="5" style="4" customWidth="1"/>
    <col min="14314" max="14314" width="47.28515625" style="4" customWidth="1"/>
    <col min="14315" max="14315" width="9.85546875" style="4" customWidth="1"/>
    <col min="14316" max="14316" width="9.42578125" style="4" customWidth="1"/>
    <col min="14317" max="14317" width="8.42578125" style="4" customWidth="1"/>
    <col min="14318" max="14318" width="11.140625" style="4" customWidth="1"/>
    <col min="14319" max="14319" width="8.5703125" style="4" customWidth="1"/>
    <col min="14320" max="14320" width="10.140625" style="4" customWidth="1"/>
    <col min="14321" max="14321" width="8.7109375" style="4" customWidth="1"/>
    <col min="14322" max="14322" width="9.7109375" style="4" customWidth="1"/>
    <col min="14323" max="14323" width="12.140625" style="4" customWidth="1"/>
    <col min="14324" max="14324" width="9.28515625" style="4" bestFit="1" customWidth="1"/>
    <col min="14325" max="14326" width="9.140625" style="4"/>
    <col min="14327" max="14327" width="9.28515625" style="4" bestFit="1" customWidth="1"/>
    <col min="14328" max="14568" width="9.140625" style="4"/>
    <col min="14569" max="14569" width="5" style="4" customWidth="1"/>
    <col min="14570" max="14570" width="47.28515625" style="4" customWidth="1"/>
    <col min="14571" max="14571" width="9.85546875" style="4" customWidth="1"/>
    <col min="14572" max="14572" width="9.42578125" style="4" customWidth="1"/>
    <col min="14573" max="14573" width="8.42578125" style="4" customWidth="1"/>
    <col min="14574" max="14574" width="11.140625" style="4" customWidth="1"/>
    <col min="14575" max="14575" width="8.5703125" style="4" customWidth="1"/>
    <col min="14576" max="14576" width="10.140625" style="4" customWidth="1"/>
    <col min="14577" max="14577" width="8.7109375" style="4" customWidth="1"/>
    <col min="14578" max="14578" width="9.7109375" style="4" customWidth="1"/>
    <col min="14579" max="14579" width="12.140625" style="4" customWidth="1"/>
    <col min="14580" max="14580" width="9.28515625" style="4" bestFit="1" customWidth="1"/>
    <col min="14581" max="14582" width="9.140625" style="4"/>
    <col min="14583" max="14583" width="9.28515625" style="4" bestFit="1" customWidth="1"/>
    <col min="14584" max="14824" width="9.140625" style="4"/>
    <col min="14825" max="14825" width="5" style="4" customWidth="1"/>
    <col min="14826" max="14826" width="47.28515625" style="4" customWidth="1"/>
    <col min="14827" max="14827" width="9.85546875" style="4" customWidth="1"/>
    <col min="14828" max="14828" width="9.42578125" style="4" customWidth="1"/>
    <col min="14829" max="14829" width="8.42578125" style="4" customWidth="1"/>
    <col min="14830" max="14830" width="11.140625" style="4" customWidth="1"/>
    <col min="14831" max="14831" width="8.5703125" style="4" customWidth="1"/>
    <col min="14832" max="14832" width="10.140625" style="4" customWidth="1"/>
    <col min="14833" max="14833" width="8.7109375" style="4" customWidth="1"/>
    <col min="14834" max="14834" width="9.7109375" style="4" customWidth="1"/>
    <col min="14835" max="14835" width="12.140625" style="4" customWidth="1"/>
    <col min="14836" max="14836" width="9.28515625" style="4" bestFit="1" customWidth="1"/>
    <col min="14837" max="14838" width="9.140625" style="4"/>
    <col min="14839" max="14839" width="9.28515625" style="4" bestFit="1" customWidth="1"/>
    <col min="14840" max="15080" width="9.140625" style="4"/>
    <col min="15081" max="15081" width="5" style="4" customWidth="1"/>
    <col min="15082" max="15082" width="47.28515625" style="4" customWidth="1"/>
    <col min="15083" max="15083" width="9.85546875" style="4" customWidth="1"/>
    <col min="15084" max="15084" width="9.42578125" style="4" customWidth="1"/>
    <col min="15085" max="15085" width="8.42578125" style="4" customWidth="1"/>
    <col min="15086" max="15086" width="11.140625" style="4" customWidth="1"/>
    <col min="15087" max="15087" width="8.5703125" style="4" customWidth="1"/>
    <col min="15088" max="15088" width="10.140625" style="4" customWidth="1"/>
    <col min="15089" max="15089" width="8.7109375" style="4" customWidth="1"/>
    <col min="15090" max="15090" width="9.7109375" style="4" customWidth="1"/>
    <col min="15091" max="15091" width="12.140625" style="4" customWidth="1"/>
    <col min="15092" max="15092" width="9.28515625" style="4" bestFit="1" customWidth="1"/>
    <col min="15093" max="15094" width="9.140625" style="4"/>
    <col min="15095" max="15095" width="9.28515625" style="4" bestFit="1" customWidth="1"/>
    <col min="15096" max="15336" width="9.140625" style="4"/>
    <col min="15337" max="15337" width="5" style="4" customWidth="1"/>
    <col min="15338" max="15338" width="47.28515625" style="4" customWidth="1"/>
    <col min="15339" max="15339" width="9.85546875" style="4" customWidth="1"/>
    <col min="15340" max="15340" width="9.42578125" style="4" customWidth="1"/>
    <col min="15341" max="15341" width="8.42578125" style="4" customWidth="1"/>
    <col min="15342" max="15342" width="11.140625" style="4" customWidth="1"/>
    <col min="15343" max="15343" width="8.5703125" style="4" customWidth="1"/>
    <col min="15344" max="15344" width="10.140625" style="4" customWidth="1"/>
    <col min="15345" max="15345" width="8.7109375" style="4" customWidth="1"/>
    <col min="15346" max="15346" width="9.7109375" style="4" customWidth="1"/>
    <col min="15347" max="15347" width="12.140625" style="4" customWidth="1"/>
    <col min="15348" max="15348" width="9.28515625" style="4" bestFit="1" customWidth="1"/>
    <col min="15349" max="15350" width="9.140625" style="4"/>
    <col min="15351" max="15351" width="9.28515625" style="4" bestFit="1" customWidth="1"/>
    <col min="15352" max="15592" width="9.140625" style="4"/>
    <col min="15593" max="15593" width="5" style="4" customWidth="1"/>
    <col min="15594" max="15594" width="47.28515625" style="4" customWidth="1"/>
    <col min="15595" max="15595" width="9.85546875" style="4" customWidth="1"/>
    <col min="15596" max="15596" width="9.42578125" style="4" customWidth="1"/>
    <col min="15597" max="15597" width="8.42578125" style="4" customWidth="1"/>
    <col min="15598" max="15598" width="11.140625" style="4" customWidth="1"/>
    <col min="15599" max="15599" width="8.5703125" style="4" customWidth="1"/>
    <col min="15600" max="15600" width="10.140625" style="4" customWidth="1"/>
    <col min="15601" max="15601" width="8.7109375" style="4" customWidth="1"/>
    <col min="15602" max="15602" width="9.7109375" style="4" customWidth="1"/>
    <col min="15603" max="15603" width="12.140625" style="4" customWidth="1"/>
    <col min="15604" max="15604" width="9.28515625" style="4" bestFit="1" customWidth="1"/>
    <col min="15605" max="15606" width="9.140625" style="4"/>
    <col min="15607" max="15607" width="9.28515625" style="4" bestFit="1" customWidth="1"/>
    <col min="15608" max="15848" width="9.140625" style="4"/>
    <col min="15849" max="15849" width="5" style="4" customWidth="1"/>
    <col min="15850" max="15850" width="47.28515625" style="4" customWidth="1"/>
    <col min="15851" max="15851" width="9.85546875" style="4" customWidth="1"/>
    <col min="15852" max="15852" width="9.42578125" style="4" customWidth="1"/>
    <col min="15853" max="15853" width="8.42578125" style="4" customWidth="1"/>
    <col min="15854" max="15854" width="11.140625" style="4" customWidth="1"/>
    <col min="15855" max="15855" width="8.5703125" style="4" customWidth="1"/>
    <col min="15856" max="15856" width="10.140625" style="4" customWidth="1"/>
    <col min="15857" max="15857" width="8.7109375" style="4" customWidth="1"/>
    <col min="15858" max="15858" width="9.7109375" style="4" customWidth="1"/>
    <col min="15859" max="15859" width="12.140625" style="4" customWidth="1"/>
    <col min="15860" max="15860" width="9.28515625" style="4" bestFit="1" customWidth="1"/>
    <col min="15861" max="15862" width="9.140625" style="4"/>
    <col min="15863" max="15863" width="9.28515625" style="4" bestFit="1" customWidth="1"/>
    <col min="15864" max="16384" width="9.140625" style="4"/>
  </cols>
  <sheetData>
    <row r="1" spans="1:12" ht="46.5" customHeight="1">
      <c r="A1" s="27" t="s">
        <v>43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41.25" customHeight="1">
      <c r="A2" s="30" t="s">
        <v>0</v>
      </c>
      <c r="B2" s="30" t="s">
        <v>11</v>
      </c>
      <c r="C2" s="30" t="s">
        <v>7</v>
      </c>
      <c r="D2" s="31" t="s">
        <v>8</v>
      </c>
      <c r="E2" s="31" t="s">
        <v>9</v>
      </c>
      <c r="F2" s="29" t="s">
        <v>5</v>
      </c>
      <c r="G2" s="29"/>
      <c r="H2" s="28" t="s">
        <v>6</v>
      </c>
      <c r="I2" s="28"/>
      <c r="J2" s="28" t="s">
        <v>35</v>
      </c>
      <c r="K2" s="28"/>
      <c r="L2" s="29" t="s">
        <v>4</v>
      </c>
    </row>
    <row r="3" spans="1:12" ht="30" customHeight="1">
      <c r="A3" s="30"/>
      <c r="B3" s="30"/>
      <c r="C3" s="30"/>
      <c r="D3" s="31"/>
      <c r="E3" s="31"/>
      <c r="F3" s="5" t="s">
        <v>10</v>
      </c>
      <c r="G3" s="6" t="s">
        <v>4</v>
      </c>
      <c r="H3" s="5" t="s">
        <v>10</v>
      </c>
      <c r="I3" s="6" t="s">
        <v>4</v>
      </c>
      <c r="J3" s="5" t="s">
        <v>10</v>
      </c>
      <c r="K3" s="6" t="s">
        <v>4</v>
      </c>
      <c r="L3" s="29"/>
    </row>
    <row r="4" spans="1:12" ht="30">
      <c r="A4" s="22">
        <v>1</v>
      </c>
      <c r="B4" s="1" t="s">
        <v>36</v>
      </c>
      <c r="C4" s="7" t="s">
        <v>33</v>
      </c>
      <c r="D4" s="7"/>
      <c r="E4" s="9">
        <f>(E8+E9)*2*0.054+E12*0.036</f>
        <v>0.53999999999999992</v>
      </c>
      <c r="F4" s="10"/>
      <c r="G4" s="9"/>
      <c r="H4" s="10"/>
      <c r="I4" s="9"/>
      <c r="J4" s="10"/>
      <c r="K4" s="9"/>
      <c r="L4" s="9"/>
    </row>
    <row r="5" spans="1:12" ht="45">
      <c r="A5" s="22">
        <v>2</v>
      </c>
      <c r="B5" s="1" t="s">
        <v>37</v>
      </c>
      <c r="C5" s="7" t="s">
        <v>3</v>
      </c>
      <c r="D5" s="7"/>
      <c r="E5" s="14">
        <f>E8*2+E9*2+E12</f>
        <v>13</v>
      </c>
      <c r="F5" s="20"/>
      <c r="G5" s="9"/>
      <c r="H5" s="10"/>
      <c r="I5" s="9"/>
      <c r="J5" s="10"/>
      <c r="K5" s="9"/>
      <c r="L5" s="9"/>
    </row>
    <row r="6" spans="1:12">
      <c r="A6" s="22">
        <v>3</v>
      </c>
      <c r="B6" s="1" t="s">
        <v>14</v>
      </c>
      <c r="C6" s="7" t="s">
        <v>12</v>
      </c>
      <c r="D6" s="7">
        <v>1.5</v>
      </c>
      <c r="E6" s="8">
        <f>D6*E5</f>
        <v>19.5</v>
      </c>
      <c r="F6" s="8"/>
      <c r="G6" s="9"/>
      <c r="H6" s="10"/>
      <c r="I6" s="9"/>
      <c r="J6" s="10"/>
      <c r="K6" s="9"/>
      <c r="L6" s="9"/>
    </row>
    <row r="7" spans="1:12">
      <c r="A7" s="22">
        <v>4</v>
      </c>
      <c r="B7" s="1" t="s">
        <v>30</v>
      </c>
      <c r="C7" s="7" t="s">
        <v>31</v>
      </c>
      <c r="D7" s="11">
        <f>0.63/1000*0.4</f>
        <v>2.52E-4</v>
      </c>
      <c r="E7" s="21">
        <f>E5*D7</f>
        <v>3.2759999999999998E-3</v>
      </c>
      <c r="F7" s="8"/>
      <c r="G7" s="9"/>
      <c r="H7" s="10"/>
      <c r="I7" s="9"/>
      <c r="J7" s="10"/>
      <c r="K7" s="9"/>
      <c r="L7" s="9"/>
    </row>
    <row r="8" spans="1:12">
      <c r="A8" s="22">
        <v>5</v>
      </c>
      <c r="B8" s="1" t="s">
        <v>29</v>
      </c>
      <c r="C8" s="7" t="s">
        <v>3</v>
      </c>
      <c r="D8" s="7"/>
      <c r="E8" s="7">
        <v>2</v>
      </c>
      <c r="F8" s="12"/>
      <c r="G8" s="9"/>
      <c r="H8" s="10"/>
      <c r="I8" s="9"/>
      <c r="J8" s="10"/>
      <c r="K8" s="9"/>
      <c r="L8" s="9"/>
    </row>
    <row r="9" spans="1:12">
      <c r="A9" s="22">
        <v>6</v>
      </c>
      <c r="B9" s="1" t="s">
        <v>28</v>
      </c>
      <c r="C9" s="7" t="s">
        <v>3</v>
      </c>
      <c r="D9" s="7"/>
      <c r="E9" s="7">
        <v>0</v>
      </c>
      <c r="F9" s="12"/>
      <c r="G9" s="9"/>
      <c r="H9" s="10"/>
      <c r="I9" s="9"/>
      <c r="J9" s="10"/>
      <c r="K9" s="9"/>
      <c r="L9" s="9"/>
    </row>
    <row r="10" spans="1:12">
      <c r="A10" s="22">
        <v>7</v>
      </c>
      <c r="B10" s="1" t="s">
        <v>15</v>
      </c>
      <c r="C10" s="7" t="s">
        <v>3</v>
      </c>
      <c r="D10" s="7"/>
      <c r="E10" s="7">
        <v>14</v>
      </c>
      <c r="F10" s="12"/>
      <c r="G10" s="9"/>
      <c r="H10" s="10"/>
      <c r="I10" s="9"/>
      <c r="J10" s="10"/>
      <c r="K10" s="9"/>
      <c r="L10" s="9"/>
    </row>
    <row r="11" spans="1:12">
      <c r="A11" s="22">
        <v>8</v>
      </c>
      <c r="B11" s="1" t="s">
        <v>16</v>
      </c>
      <c r="C11" s="7" t="s">
        <v>3</v>
      </c>
      <c r="D11" s="7"/>
      <c r="E11" s="13">
        <v>3</v>
      </c>
      <c r="F11" s="12"/>
      <c r="G11" s="9"/>
      <c r="H11" s="10"/>
      <c r="I11" s="9"/>
      <c r="J11" s="10"/>
      <c r="K11" s="9"/>
      <c r="L11" s="9"/>
    </row>
    <row r="12" spans="1:12">
      <c r="A12" s="22">
        <v>9</v>
      </c>
      <c r="B12" s="1" t="s">
        <v>25</v>
      </c>
      <c r="C12" s="7" t="s">
        <v>3</v>
      </c>
      <c r="D12" s="7"/>
      <c r="E12" s="13">
        <v>9</v>
      </c>
      <c r="F12" s="12"/>
      <c r="G12" s="9"/>
      <c r="H12" s="10"/>
      <c r="I12" s="9"/>
      <c r="J12" s="10"/>
      <c r="K12" s="9"/>
      <c r="L12" s="9"/>
    </row>
    <row r="13" spans="1:12">
      <c r="A13" s="22">
        <v>10</v>
      </c>
      <c r="B13" s="1" t="s">
        <v>2</v>
      </c>
      <c r="C13" s="7" t="s">
        <v>3</v>
      </c>
      <c r="D13" s="7"/>
      <c r="E13" s="7">
        <v>9</v>
      </c>
      <c r="F13" s="12"/>
      <c r="G13" s="9"/>
      <c r="H13" s="10"/>
      <c r="I13" s="9"/>
      <c r="J13" s="10"/>
      <c r="K13" s="9"/>
      <c r="L13" s="9"/>
    </row>
    <row r="14" spans="1:12">
      <c r="A14" s="22">
        <v>11</v>
      </c>
      <c r="B14" s="1" t="s">
        <v>26</v>
      </c>
      <c r="C14" s="7" t="s">
        <v>3</v>
      </c>
      <c r="D14" s="7"/>
      <c r="E14" s="7">
        <v>0</v>
      </c>
      <c r="F14" s="12"/>
      <c r="G14" s="9"/>
      <c r="H14" s="10"/>
      <c r="I14" s="9"/>
      <c r="J14" s="10"/>
      <c r="K14" s="9"/>
      <c r="L14" s="9"/>
    </row>
    <row r="15" spans="1:12">
      <c r="A15" s="22">
        <v>12</v>
      </c>
      <c r="B15" s="1" t="s">
        <v>27</v>
      </c>
      <c r="C15" s="7" t="s">
        <v>3</v>
      </c>
      <c r="D15" s="7"/>
      <c r="E15" s="7">
        <v>0</v>
      </c>
      <c r="F15" s="12"/>
      <c r="G15" s="9"/>
      <c r="H15" s="10"/>
      <c r="I15" s="9"/>
      <c r="J15" s="10"/>
      <c r="K15" s="9"/>
      <c r="L15" s="9"/>
    </row>
    <row r="16" spans="1:12">
      <c r="A16" s="22">
        <v>13</v>
      </c>
      <c r="B16" s="1" t="s">
        <v>17</v>
      </c>
      <c r="C16" s="7" t="s">
        <v>13</v>
      </c>
      <c r="D16" s="7"/>
      <c r="E16" s="14">
        <v>4</v>
      </c>
      <c r="F16" s="8"/>
      <c r="G16" s="9"/>
      <c r="H16" s="10"/>
      <c r="I16" s="9"/>
      <c r="J16" s="10"/>
      <c r="K16" s="9"/>
      <c r="L16" s="9"/>
    </row>
    <row r="17" spans="1:12">
      <c r="A17" s="22">
        <v>14</v>
      </c>
      <c r="B17" s="1" t="s">
        <v>18</v>
      </c>
      <c r="C17" s="7" t="s">
        <v>13</v>
      </c>
      <c r="D17" s="7"/>
      <c r="E17" s="14">
        <v>1.23</v>
      </c>
      <c r="F17" s="8"/>
      <c r="G17" s="9"/>
      <c r="H17" s="10"/>
      <c r="I17" s="9"/>
      <c r="J17" s="10"/>
      <c r="K17" s="9"/>
      <c r="L17" s="9"/>
    </row>
    <row r="18" spans="1:12">
      <c r="A18" s="22">
        <v>15</v>
      </c>
      <c r="B18" s="1" t="s">
        <v>19</v>
      </c>
      <c r="C18" s="7" t="s">
        <v>13</v>
      </c>
      <c r="D18" s="7"/>
      <c r="E18" s="9">
        <v>0.51</v>
      </c>
      <c r="F18" s="8"/>
      <c r="G18" s="9"/>
      <c r="H18" s="10"/>
      <c r="I18" s="9"/>
      <c r="J18" s="10"/>
      <c r="K18" s="9"/>
      <c r="L18" s="9"/>
    </row>
    <row r="19" spans="1:12">
      <c r="A19" s="22">
        <v>16</v>
      </c>
      <c r="B19" s="1" t="s">
        <v>20</v>
      </c>
      <c r="C19" s="7" t="s">
        <v>13</v>
      </c>
      <c r="D19" s="7"/>
      <c r="E19" s="7">
        <v>0</v>
      </c>
      <c r="F19" s="8"/>
      <c r="G19" s="9"/>
      <c r="H19" s="10"/>
      <c r="I19" s="9"/>
      <c r="J19" s="10"/>
      <c r="K19" s="9"/>
      <c r="L19" s="9"/>
    </row>
    <row r="20" spans="1:12">
      <c r="A20" s="22">
        <v>17</v>
      </c>
      <c r="B20" s="1" t="s">
        <v>1</v>
      </c>
      <c r="C20" s="7" t="s">
        <v>3</v>
      </c>
      <c r="D20" s="7"/>
      <c r="E20" s="8">
        <f>(E10+E11+E13+E14+E15)*2</f>
        <v>52</v>
      </c>
      <c r="F20" s="8"/>
      <c r="G20" s="9"/>
      <c r="H20" s="10"/>
      <c r="I20" s="9"/>
      <c r="J20" s="10"/>
      <c r="K20" s="9"/>
      <c r="L20" s="9"/>
    </row>
    <row r="21" spans="1:12">
      <c r="A21" s="22">
        <v>18</v>
      </c>
      <c r="B21" s="1" t="s">
        <v>54</v>
      </c>
      <c r="C21" s="7" t="s">
        <v>3</v>
      </c>
      <c r="D21" s="7"/>
      <c r="E21" s="8">
        <f>E20*2</f>
        <v>104</v>
      </c>
      <c r="F21" s="8"/>
      <c r="G21" s="9"/>
      <c r="H21" s="10"/>
      <c r="I21" s="9"/>
      <c r="J21" s="10"/>
      <c r="K21" s="9"/>
      <c r="L21" s="9"/>
    </row>
    <row r="22" spans="1:12">
      <c r="A22" s="22">
        <v>19</v>
      </c>
      <c r="B22" s="25" t="s">
        <v>32</v>
      </c>
      <c r="C22" s="7" t="s">
        <v>3</v>
      </c>
      <c r="D22" s="7"/>
      <c r="E22" s="8">
        <f>E8+E9</f>
        <v>2</v>
      </c>
      <c r="F22" s="8"/>
      <c r="G22" s="9"/>
      <c r="H22" s="10"/>
      <c r="I22" s="9"/>
      <c r="J22" s="10"/>
      <c r="K22" s="9"/>
      <c r="L22" s="9"/>
    </row>
    <row r="23" spans="1:12">
      <c r="A23" s="22">
        <v>20</v>
      </c>
      <c r="B23" s="25" t="s">
        <v>34</v>
      </c>
      <c r="C23" s="7" t="s">
        <v>3</v>
      </c>
      <c r="D23" s="7"/>
      <c r="E23" s="8">
        <v>1</v>
      </c>
      <c r="F23" s="8"/>
      <c r="G23" s="9"/>
      <c r="H23" s="10"/>
      <c r="I23" s="9"/>
      <c r="J23" s="10"/>
      <c r="K23" s="9"/>
      <c r="L23" s="9"/>
    </row>
    <row r="24" spans="1:12">
      <c r="A24" s="3"/>
      <c r="B24" s="15" t="s">
        <v>4</v>
      </c>
      <c r="C24" s="26"/>
      <c r="D24" s="8"/>
      <c r="E24" s="8"/>
      <c r="F24" s="2"/>
      <c r="G24" s="2"/>
      <c r="H24" s="2"/>
      <c r="I24" s="2"/>
      <c r="J24" s="2"/>
      <c r="K24" s="2"/>
      <c r="L24" s="2"/>
    </row>
    <row r="25" spans="1:12">
      <c r="A25" s="26"/>
      <c r="B25" s="26" t="s">
        <v>21</v>
      </c>
      <c r="C25" s="26"/>
      <c r="D25" s="26"/>
      <c r="E25" s="16" t="s">
        <v>61</v>
      </c>
      <c r="F25" s="2"/>
      <c r="G25" s="2"/>
      <c r="H25" s="2"/>
      <c r="I25" s="2"/>
      <c r="J25" s="2"/>
      <c r="K25" s="2"/>
      <c r="L25" s="2"/>
    </row>
    <row r="26" spans="1:12">
      <c r="A26" s="26"/>
      <c r="B26" s="15" t="s">
        <v>4</v>
      </c>
      <c r="C26" s="26"/>
      <c r="D26" s="26"/>
      <c r="E26" s="17"/>
      <c r="F26" s="2"/>
      <c r="G26" s="2"/>
      <c r="H26" s="2"/>
      <c r="I26" s="2"/>
      <c r="J26" s="2"/>
      <c r="K26" s="2"/>
      <c r="L26" s="2"/>
    </row>
    <row r="27" spans="1:12">
      <c r="A27" s="26"/>
      <c r="B27" s="26" t="s">
        <v>22</v>
      </c>
      <c r="C27" s="26"/>
      <c r="D27" s="26"/>
      <c r="E27" s="16" t="s">
        <v>62</v>
      </c>
      <c r="F27" s="2"/>
      <c r="G27" s="2"/>
      <c r="H27" s="2"/>
      <c r="I27" s="2"/>
      <c r="J27" s="2"/>
      <c r="K27" s="2"/>
      <c r="L27" s="2"/>
    </row>
    <row r="28" spans="1:12">
      <c r="A28" s="26"/>
      <c r="B28" s="15" t="s">
        <v>4</v>
      </c>
      <c r="C28" s="26"/>
      <c r="D28" s="26"/>
      <c r="E28" s="16"/>
      <c r="F28" s="2"/>
      <c r="G28" s="2"/>
      <c r="H28" s="2"/>
      <c r="I28" s="2"/>
      <c r="J28" s="2"/>
      <c r="K28" s="2"/>
      <c r="L28" s="2"/>
    </row>
    <row r="29" spans="1:12">
      <c r="A29" s="26"/>
      <c r="B29" s="26" t="s">
        <v>23</v>
      </c>
      <c r="C29" s="26"/>
      <c r="D29" s="26"/>
      <c r="E29" s="16" t="s">
        <v>62</v>
      </c>
      <c r="F29" s="2"/>
      <c r="G29" s="2"/>
      <c r="H29" s="2"/>
      <c r="I29" s="2"/>
      <c r="J29" s="2"/>
      <c r="K29" s="2"/>
      <c r="L29" s="2"/>
    </row>
    <row r="30" spans="1:12">
      <c r="A30" s="26"/>
      <c r="B30" s="15" t="s">
        <v>4</v>
      </c>
      <c r="C30" s="26"/>
      <c r="D30" s="26"/>
      <c r="E30" s="16"/>
      <c r="F30" s="2"/>
      <c r="G30" s="2"/>
      <c r="H30" s="2"/>
      <c r="I30" s="2"/>
      <c r="J30" s="2"/>
      <c r="K30" s="2"/>
      <c r="L30" s="2"/>
    </row>
    <row r="31" spans="1:12">
      <c r="A31" s="26"/>
      <c r="B31" s="26" t="s">
        <v>24</v>
      </c>
      <c r="C31" s="26"/>
      <c r="D31" s="26"/>
      <c r="E31" s="16">
        <v>0.18</v>
      </c>
      <c r="F31" s="2"/>
      <c r="G31" s="2"/>
      <c r="H31" s="2"/>
      <c r="I31" s="2"/>
      <c r="J31" s="2"/>
      <c r="K31" s="2"/>
      <c r="L31" s="2"/>
    </row>
    <row r="32" spans="1:12">
      <c r="A32" s="26"/>
      <c r="B32" s="15" t="s">
        <v>4</v>
      </c>
      <c r="C32" s="26"/>
      <c r="D32" s="26"/>
      <c r="E32" s="18"/>
      <c r="F32" s="2"/>
      <c r="G32" s="2"/>
      <c r="H32" s="2"/>
      <c r="I32" s="2"/>
      <c r="J32" s="2"/>
      <c r="K32" s="2"/>
      <c r="L32" s="2"/>
    </row>
    <row r="33" spans="1:12">
      <c r="B33" s="57" t="s">
        <v>63</v>
      </c>
      <c r="C33" s="57"/>
      <c r="D33" s="58"/>
      <c r="E33" s="46"/>
      <c r="F33" s="46"/>
    </row>
    <row r="34" spans="1:12">
      <c r="B34" s="59" t="s">
        <v>64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</row>
    <row r="35" spans="1:12">
      <c r="A35" s="61" t="s">
        <v>59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2">
      <c r="B36" s="53"/>
      <c r="C36" s="54"/>
      <c r="D36" s="55"/>
      <c r="E36" s="46"/>
      <c r="F36" s="46"/>
    </row>
    <row r="37" spans="1:12">
      <c r="B37" s="53"/>
      <c r="C37" s="56" t="s">
        <v>60</v>
      </c>
      <c r="D37" s="55"/>
      <c r="E37" s="46"/>
      <c r="F37" s="46"/>
    </row>
  </sheetData>
  <mergeCells count="13">
    <mergeCell ref="B33:C33"/>
    <mergeCell ref="B34:L34"/>
    <mergeCell ref="A35:L35"/>
    <mergeCell ref="H2:I2"/>
    <mergeCell ref="J2:K2"/>
    <mergeCell ref="L2:L3"/>
    <mergeCell ref="A2:A3"/>
    <mergeCell ref="B2:B3"/>
    <mergeCell ref="C2:C3"/>
    <mergeCell ref="D2:D3"/>
    <mergeCell ref="E2:E3"/>
    <mergeCell ref="F2:G2"/>
    <mergeCell ref="A1:L1"/>
  </mergeCells>
  <printOptions horizontalCentered="1"/>
  <pageMargins left="0" right="0" top="0.15" bottom="0.39370078740157483" header="0" footer="0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view="pageBreakPreview" zoomScale="80" zoomScaleNormal="100" zoomScaleSheetLayoutView="80" workbookViewId="0">
      <selection sqref="A1:L1"/>
    </sheetView>
  </sheetViews>
  <sheetFormatPr defaultRowHeight="15"/>
  <cols>
    <col min="1" max="1" width="3.140625" style="19" customWidth="1"/>
    <col min="2" max="2" width="86.7109375" style="19" customWidth="1"/>
    <col min="3" max="3" width="8.140625" style="19" customWidth="1"/>
    <col min="4" max="4" width="9" style="19" customWidth="1"/>
    <col min="5" max="5" width="9.85546875" style="19" customWidth="1"/>
    <col min="6" max="6" width="7" style="19" bestFit="1" customWidth="1"/>
    <col min="7" max="7" width="6.7109375" style="19" bestFit="1" customWidth="1"/>
    <col min="8" max="8" width="7" style="19" bestFit="1" customWidth="1"/>
    <col min="9" max="9" width="6.7109375" style="19" bestFit="1" customWidth="1"/>
    <col min="10" max="11" width="8.28515625" style="19" customWidth="1"/>
    <col min="12" max="12" width="6.7109375" style="19" bestFit="1" customWidth="1"/>
    <col min="13" max="233" width="9.140625" style="4"/>
    <col min="234" max="234" width="5" style="4" customWidth="1"/>
    <col min="235" max="235" width="47.28515625" style="4" customWidth="1"/>
    <col min="236" max="236" width="9.85546875" style="4" customWidth="1"/>
    <col min="237" max="237" width="9.42578125" style="4" customWidth="1"/>
    <col min="238" max="238" width="8.42578125" style="4" customWidth="1"/>
    <col min="239" max="239" width="11.140625" style="4" customWidth="1"/>
    <col min="240" max="240" width="8.5703125" style="4" customWidth="1"/>
    <col min="241" max="241" width="10.140625" style="4" customWidth="1"/>
    <col min="242" max="242" width="8.7109375" style="4" customWidth="1"/>
    <col min="243" max="243" width="9.7109375" style="4" customWidth="1"/>
    <col min="244" max="244" width="12.140625" style="4" customWidth="1"/>
    <col min="245" max="245" width="9.28515625" style="4" bestFit="1" customWidth="1"/>
    <col min="246" max="247" width="9.140625" style="4"/>
    <col min="248" max="248" width="9.28515625" style="4" bestFit="1" customWidth="1"/>
    <col min="249" max="489" width="9.140625" style="4"/>
    <col min="490" max="490" width="5" style="4" customWidth="1"/>
    <col min="491" max="491" width="47.28515625" style="4" customWidth="1"/>
    <col min="492" max="492" width="9.85546875" style="4" customWidth="1"/>
    <col min="493" max="493" width="9.42578125" style="4" customWidth="1"/>
    <col min="494" max="494" width="8.42578125" style="4" customWidth="1"/>
    <col min="495" max="495" width="11.140625" style="4" customWidth="1"/>
    <col min="496" max="496" width="8.5703125" style="4" customWidth="1"/>
    <col min="497" max="497" width="10.140625" style="4" customWidth="1"/>
    <col min="498" max="498" width="8.7109375" style="4" customWidth="1"/>
    <col min="499" max="499" width="9.7109375" style="4" customWidth="1"/>
    <col min="500" max="500" width="12.140625" style="4" customWidth="1"/>
    <col min="501" max="501" width="9.28515625" style="4" bestFit="1" customWidth="1"/>
    <col min="502" max="503" width="9.140625" style="4"/>
    <col min="504" max="504" width="9.28515625" style="4" bestFit="1" customWidth="1"/>
    <col min="505" max="745" width="9.140625" style="4"/>
    <col min="746" max="746" width="5" style="4" customWidth="1"/>
    <col min="747" max="747" width="47.28515625" style="4" customWidth="1"/>
    <col min="748" max="748" width="9.85546875" style="4" customWidth="1"/>
    <col min="749" max="749" width="9.42578125" style="4" customWidth="1"/>
    <col min="750" max="750" width="8.42578125" style="4" customWidth="1"/>
    <col min="751" max="751" width="11.140625" style="4" customWidth="1"/>
    <col min="752" max="752" width="8.5703125" style="4" customWidth="1"/>
    <col min="753" max="753" width="10.140625" style="4" customWidth="1"/>
    <col min="754" max="754" width="8.7109375" style="4" customWidth="1"/>
    <col min="755" max="755" width="9.7109375" style="4" customWidth="1"/>
    <col min="756" max="756" width="12.140625" style="4" customWidth="1"/>
    <col min="757" max="757" width="9.28515625" style="4" bestFit="1" customWidth="1"/>
    <col min="758" max="759" width="9.140625" style="4"/>
    <col min="760" max="760" width="9.28515625" style="4" bestFit="1" customWidth="1"/>
    <col min="761" max="1001" width="9.140625" style="4"/>
    <col min="1002" max="1002" width="5" style="4" customWidth="1"/>
    <col min="1003" max="1003" width="47.28515625" style="4" customWidth="1"/>
    <col min="1004" max="1004" width="9.85546875" style="4" customWidth="1"/>
    <col min="1005" max="1005" width="9.42578125" style="4" customWidth="1"/>
    <col min="1006" max="1006" width="8.42578125" style="4" customWidth="1"/>
    <col min="1007" max="1007" width="11.140625" style="4" customWidth="1"/>
    <col min="1008" max="1008" width="8.5703125" style="4" customWidth="1"/>
    <col min="1009" max="1009" width="10.140625" style="4" customWidth="1"/>
    <col min="1010" max="1010" width="8.7109375" style="4" customWidth="1"/>
    <col min="1011" max="1011" width="9.7109375" style="4" customWidth="1"/>
    <col min="1012" max="1012" width="12.140625" style="4" customWidth="1"/>
    <col min="1013" max="1013" width="9.28515625" style="4" bestFit="1" customWidth="1"/>
    <col min="1014" max="1015" width="9.140625" style="4"/>
    <col min="1016" max="1016" width="9.28515625" style="4" bestFit="1" customWidth="1"/>
    <col min="1017" max="1257" width="9.140625" style="4"/>
    <col min="1258" max="1258" width="5" style="4" customWidth="1"/>
    <col min="1259" max="1259" width="47.28515625" style="4" customWidth="1"/>
    <col min="1260" max="1260" width="9.85546875" style="4" customWidth="1"/>
    <col min="1261" max="1261" width="9.42578125" style="4" customWidth="1"/>
    <col min="1262" max="1262" width="8.42578125" style="4" customWidth="1"/>
    <col min="1263" max="1263" width="11.140625" style="4" customWidth="1"/>
    <col min="1264" max="1264" width="8.5703125" style="4" customWidth="1"/>
    <col min="1265" max="1265" width="10.140625" style="4" customWidth="1"/>
    <col min="1266" max="1266" width="8.7109375" style="4" customWidth="1"/>
    <col min="1267" max="1267" width="9.7109375" style="4" customWidth="1"/>
    <col min="1268" max="1268" width="12.140625" style="4" customWidth="1"/>
    <col min="1269" max="1269" width="9.28515625" style="4" bestFit="1" customWidth="1"/>
    <col min="1270" max="1271" width="9.140625" style="4"/>
    <col min="1272" max="1272" width="9.28515625" style="4" bestFit="1" customWidth="1"/>
    <col min="1273" max="1513" width="9.140625" style="4"/>
    <col min="1514" max="1514" width="5" style="4" customWidth="1"/>
    <col min="1515" max="1515" width="47.28515625" style="4" customWidth="1"/>
    <col min="1516" max="1516" width="9.85546875" style="4" customWidth="1"/>
    <col min="1517" max="1517" width="9.42578125" style="4" customWidth="1"/>
    <col min="1518" max="1518" width="8.42578125" style="4" customWidth="1"/>
    <col min="1519" max="1519" width="11.140625" style="4" customWidth="1"/>
    <col min="1520" max="1520" width="8.5703125" style="4" customWidth="1"/>
    <col min="1521" max="1521" width="10.140625" style="4" customWidth="1"/>
    <col min="1522" max="1522" width="8.7109375" style="4" customWidth="1"/>
    <col min="1523" max="1523" width="9.7109375" style="4" customWidth="1"/>
    <col min="1524" max="1524" width="12.140625" style="4" customWidth="1"/>
    <col min="1525" max="1525" width="9.28515625" style="4" bestFit="1" customWidth="1"/>
    <col min="1526" max="1527" width="9.140625" style="4"/>
    <col min="1528" max="1528" width="9.28515625" style="4" bestFit="1" customWidth="1"/>
    <col min="1529" max="1769" width="9.140625" style="4"/>
    <col min="1770" max="1770" width="5" style="4" customWidth="1"/>
    <col min="1771" max="1771" width="47.28515625" style="4" customWidth="1"/>
    <col min="1772" max="1772" width="9.85546875" style="4" customWidth="1"/>
    <col min="1773" max="1773" width="9.42578125" style="4" customWidth="1"/>
    <col min="1774" max="1774" width="8.42578125" style="4" customWidth="1"/>
    <col min="1775" max="1775" width="11.140625" style="4" customWidth="1"/>
    <col min="1776" max="1776" width="8.5703125" style="4" customWidth="1"/>
    <col min="1777" max="1777" width="10.140625" style="4" customWidth="1"/>
    <col min="1778" max="1778" width="8.7109375" style="4" customWidth="1"/>
    <col min="1779" max="1779" width="9.7109375" style="4" customWidth="1"/>
    <col min="1780" max="1780" width="12.140625" style="4" customWidth="1"/>
    <col min="1781" max="1781" width="9.28515625" style="4" bestFit="1" customWidth="1"/>
    <col min="1782" max="1783" width="9.140625" style="4"/>
    <col min="1784" max="1784" width="9.28515625" style="4" bestFit="1" customWidth="1"/>
    <col min="1785" max="2025" width="9.140625" style="4"/>
    <col min="2026" max="2026" width="5" style="4" customWidth="1"/>
    <col min="2027" max="2027" width="47.28515625" style="4" customWidth="1"/>
    <col min="2028" max="2028" width="9.85546875" style="4" customWidth="1"/>
    <col min="2029" max="2029" width="9.42578125" style="4" customWidth="1"/>
    <col min="2030" max="2030" width="8.42578125" style="4" customWidth="1"/>
    <col min="2031" max="2031" width="11.140625" style="4" customWidth="1"/>
    <col min="2032" max="2032" width="8.5703125" style="4" customWidth="1"/>
    <col min="2033" max="2033" width="10.140625" style="4" customWidth="1"/>
    <col min="2034" max="2034" width="8.7109375" style="4" customWidth="1"/>
    <col min="2035" max="2035" width="9.7109375" style="4" customWidth="1"/>
    <col min="2036" max="2036" width="12.140625" style="4" customWidth="1"/>
    <col min="2037" max="2037" width="9.28515625" style="4" bestFit="1" customWidth="1"/>
    <col min="2038" max="2039" width="9.140625" style="4"/>
    <col min="2040" max="2040" width="9.28515625" style="4" bestFit="1" customWidth="1"/>
    <col min="2041" max="2281" width="9.140625" style="4"/>
    <col min="2282" max="2282" width="5" style="4" customWidth="1"/>
    <col min="2283" max="2283" width="47.28515625" style="4" customWidth="1"/>
    <col min="2284" max="2284" width="9.85546875" style="4" customWidth="1"/>
    <col min="2285" max="2285" width="9.42578125" style="4" customWidth="1"/>
    <col min="2286" max="2286" width="8.42578125" style="4" customWidth="1"/>
    <col min="2287" max="2287" width="11.140625" style="4" customWidth="1"/>
    <col min="2288" max="2288" width="8.5703125" style="4" customWidth="1"/>
    <col min="2289" max="2289" width="10.140625" style="4" customWidth="1"/>
    <col min="2290" max="2290" width="8.7109375" style="4" customWidth="1"/>
    <col min="2291" max="2291" width="9.7109375" style="4" customWidth="1"/>
    <col min="2292" max="2292" width="12.140625" style="4" customWidth="1"/>
    <col min="2293" max="2293" width="9.28515625" style="4" bestFit="1" customWidth="1"/>
    <col min="2294" max="2295" width="9.140625" style="4"/>
    <col min="2296" max="2296" width="9.28515625" style="4" bestFit="1" customWidth="1"/>
    <col min="2297" max="2537" width="9.140625" style="4"/>
    <col min="2538" max="2538" width="5" style="4" customWidth="1"/>
    <col min="2539" max="2539" width="47.28515625" style="4" customWidth="1"/>
    <col min="2540" max="2540" width="9.85546875" style="4" customWidth="1"/>
    <col min="2541" max="2541" width="9.42578125" style="4" customWidth="1"/>
    <col min="2542" max="2542" width="8.42578125" style="4" customWidth="1"/>
    <col min="2543" max="2543" width="11.140625" style="4" customWidth="1"/>
    <col min="2544" max="2544" width="8.5703125" style="4" customWidth="1"/>
    <col min="2545" max="2545" width="10.140625" style="4" customWidth="1"/>
    <col min="2546" max="2546" width="8.7109375" style="4" customWidth="1"/>
    <col min="2547" max="2547" width="9.7109375" style="4" customWidth="1"/>
    <col min="2548" max="2548" width="12.140625" style="4" customWidth="1"/>
    <col min="2549" max="2549" width="9.28515625" style="4" bestFit="1" customWidth="1"/>
    <col min="2550" max="2551" width="9.140625" style="4"/>
    <col min="2552" max="2552" width="9.28515625" style="4" bestFit="1" customWidth="1"/>
    <col min="2553" max="2793" width="9.140625" style="4"/>
    <col min="2794" max="2794" width="5" style="4" customWidth="1"/>
    <col min="2795" max="2795" width="47.28515625" style="4" customWidth="1"/>
    <col min="2796" max="2796" width="9.85546875" style="4" customWidth="1"/>
    <col min="2797" max="2797" width="9.42578125" style="4" customWidth="1"/>
    <col min="2798" max="2798" width="8.42578125" style="4" customWidth="1"/>
    <col min="2799" max="2799" width="11.140625" style="4" customWidth="1"/>
    <col min="2800" max="2800" width="8.5703125" style="4" customWidth="1"/>
    <col min="2801" max="2801" width="10.140625" style="4" customWidth="1"/>
    <col min="2802" max="2802" width="8.7109375" style="4" customWidth="1"/>
    <col min="2803" max="2803" width="9.7109375" style="4" customWidth="1"/>
    <col min="2804" max="2804" width="12.140625" style="4" customWidth="1"/>
    <col min="2805" max="2805" width="9.28515625" style="4" bestFit="1" customWidth="1"/>
    <col min="2806" max="2807" width="9.140625" style="4"/>
    <col min="2808" max="2808" width="9.28515625" style="4" bestFit="1" customWidth="1"/>
    <col min="2809" max="3049" width="9.140625" style="4"/>
    <col min="3050" max="3050" width="5" style="4" customWidth="1"/>
    <col min="3051" max="3051" width="47.28515625" style="4" customWidth="1"/>
    <col min="3052" max="3052" width="9.85546875" style="4" customWidth="1"/>
    <col min="3053" max="3053" width="9.42578125" style="4" customWidth="1"/>
    <col min="3054" max="3054" width="8.42578125" style="4" customWidth="1"/>
    <col min="3055" max="3055" width="11.140625" style="4" customWidth="1"/>
    <col min="3056" max="3056" width="8.5703125" style="4" customWidth="1"/>
    <col min="3057" max="3057" width="10.140625" style="4" customWidth="1"/>
    <col min="3058" max="3058" width="8.7109375" style="4" customWidth="1"/>
    <col min="3059" max="3059" width="9.7109375" style="4" customWidth="1"/>
    <col min="3060" max="3060" width="12.140625" style="4" customWidth="1"/>
    <col min="3061" max="3061" width="9.28515625" style="4" bestFit="1" customWidth="1"/>
    <col min="3062" max="3063" width="9.140625" style="4"/>
    <col min="3064" max="3064" width="9.28515625" style="4" bestFit="1" customWidth="1"/>
    <col min="3065" max="3305" width="9.140625" style="4"/>
    <col min="3306" max="3306" width="5" style="4" customWidth="1"/>
    <col min="3307" max="3307" width="47.28515625" style="4" customWidth="1"/>
    <col min="3308" max="3308" width="9.85546875" style="4" customWidth="1"/>
    <col min="3309" max="3309" width="9.42578125" style="4" customWidth="1"/>
    <col min="3310" max="3310" width="8.42578125" style="4" customWidth="1"/>
    <col min="3311" max="3311" width="11.140625" style="4" customWidth="1"/>
    <col min="3312" max="3312" width="8.5703125" style="4" customWidth="1"/>
    <col min="3313" max="3313" width="10.140625" style="4" customWidth="1"/>
    <col min="3314" max="3314" width="8.7109375" style="4" customWidth="1"/>
    <col min="3315" max="3315" width="9.7109375" style="4" customWidth="1"/>
    <col min="3316" max="3316" width="12.140625" style="4" customWidth="1"/>
    <col min="3317" max="3317" width="9.28515625" style="4" bestFit="1" customWidth="1"/>
    <col min="3318" max="3319" width="9.140625" style="4"/>
    <col min="3320" max="3320" width="9.28515625" style="4" bestFit="1" customWidth="1"/>
    <col min="3321" max="3561" width="9.140625" style="4"/>
    <col min="3562" max="3562" width="5" style="4" customWidth="1"/>
    <col min="3563" max="3563" width="47.28515625" style="4" customWidth="1"/>
    <col min="3564" max="3564" width="9.85546875" style="4" customWidth="1"/>
    <col min="3565" max="3565" width="9.42578125" style="4" customWidth="1"/>
    <col min="3566" max="3566" width="8.42578125" style="4" customWidth="1"/>
    <col min="3567" max="3567" width="11.140625" style="4" customWidth="1"/>
    <col min="3568" max="3568" width="8.5703125" style="4" customWidth="1"/>
    <col min="3569" max="3569" width="10.140625" style="4" customWidth="1"/>
    <col min="3570" max="3570" width="8.7109375" style="4" customWidth="1"/>
    <col min="3571" max="3571" width="9.7109375" style="4" customWidth="1"/>
    <col min="3572" max="3572" width="12.140625" style="4" customWidth="1"/>
    <col min="3573" max="3573" width="9.28515625" style="4" bestFit="1" customWidth="1"/>
    <col min="3574" max="3575" width="9.140625" style="4"/>
    <col min="3576" max="3576" width="9.28515625" style="4" bestFit="1" customWidth="1"/>
    <col min="3577" max="3817" width="9.140625" style="4"/>
    <col min="3818" max="3818" width="5" style="4" customWidth="1"/>
    <col min="3819" max="3819" width="47.28515625" style="4" customWidth="1"/>
    <col min="3820" max="3820" width="9.85546875" style="4" customWidth="1"/>
    <col min="3821" max="3821" width="9.42578125" style="4" customWidth="1"/>
    <col min="3822" max="3822" width="8.42578125" style="4" customWidth="1"/>
    <col min="3823" max="3823" width="11.140625" style="4" customWidth="1"/>
    <col min="3824" max="3824" width="8.5703125" style="4" customWidth="1"/>
    <col min="3825" max="3825" width="10.140625" style="4" customWidth="1"/>
    <col min="3826" max="3826" width="8.7109375" style="4" customWidth="1"/>
    <col min="3827" max="3827" width="9.7109375" style="4" customWidth="1"/>
    <col min="3828" max="3828" width="12.140625" style="4" customWidth="1"/>
    <col min="3829" max="3829" width="9.28515625" style="4" bestFit="1" customWidth="1"/>
    <col min="3830" max="3831" width="9.140625" style="4"/>
    <col min="3832" max="3832" width="9.28515625" style="4" bestFit="1" customWidth="1"/>
    <col min="3833" max="4073" width="9.140625" style="4"/>
    <col min="4074" max="4074" width="5" style="4" customWidth="1"/>
    <col min="4075" max="4075" width="47.28515625" style="4" customWidth="1"/>
    <col min="4076" max="4076" width="9.85546875" style="4" customWidth="1"/>
    <col min="4077" max="4077" width="9.42578125" style="4" customWidth="1"/>
    <col min="4078" max="4078" width="8.42578125" style="4" customWidth="1"/>
    <col min="4079" max="4079" width="11.140625" style="4" customWidth="1"/>
    <col min="4080" max="4080" width="8.5703125" style="4" customWidth="1"/>
    <col min="4081" max="4081" width="10.140625" style="4" customWidth="1"/>
    <col min="4082" max="4082" width="8.7109375" style="4" customWidth="1"/>
    <col min="4083" max="4083" width="9.7109375" style="4" customWidth="1"/>
    <col min="4084" max="4084" width="12.140625" style="4" customWidth="1"/>
    <col min="4085" max="4085" width="9.28515625" style="4" bestFit="1" customWidth="1"/>
    <col min="4086" max="4087" width="9.140625" style="4"/>
    <col min="4088" max="4088" width="9.28515625" style="4" bestFit="1" customWidth="1"/>
    <col min="4089" max="4329" width="9.140625" style="4"/>
    <col min="4330" max="4330" width="5" style="4" customWidth="1"/>
    <col min="4331" max="4331" width="47.28515625" style="4" customWidth="1"/>
    <col min="4332" max="4332" width="9.85546875" style="4" customWidth="1"/>
    <col min="4333" max="4333" width="9.42578125" style="4" customWidth="1"/>
    <col min="4334" max="4334" width="8.42578125" style="4" customWidth="1"/>
    <col min="4335" max="4335" width="11.140625" style="4" customWidth="1"/>
    <col min="4336" max="4336" width="8.5703125" style="4" customWidth="1"/>
    <col min="4337" max="4337" width="10.140625" style="4" customWidth="1"/>
    <col min="4338" max="4338" width="8.7109375" style="4" customWidth="1"/>
    <col min="4339" max="4339" width="9.7109375" style="4" customWidth="1"/>
    <col min="4340" max="4340" width="12.140625" style="4" customWidth="1"/>
    <col min="4341" max="4341" width="9.28515625" style="4" bestFit="1" customWidth="1"/>
    <col min="4342" max="4343" width="9.140625" style="4"/>
    <col min="4344" max="4344" width="9.28515625" style="4" bestFit="1" customWidth="1"/>
    <col min="4345" max="4585" width="9.140625" style="4"/>
    <col min="4586" max="4586" width="5" style="4" customWidth="1"/>
    <col min="4587" max="4587" width="47.28515625" style="4" customWidth="1"/>
    <col min="4588" max="4588" width="9.85546875" style="4" customWidth="1"/>
    <col min="4589" max="4589" width="9.42578125" style="4" customWidth="1"/>
    <col min="4590" max="4590" width="8.42578125" style="4" customWidth="1"/>
    <col min="4591" max="4591" width="11.140625" style="4" customWidth="1"/>
    <col min="4592" max="4592" width="8.5703125" style="4" customWidth="1"/>
    <col min="4593" max="4593" width="10.140625" style="4" customWidth="1"/>
    <col min="4594" max="4594" width="8.7109375" style="4" customWidth="1"/>
    <col min="4595" max="4595" width="9.7109375" style="4" customWidth="1"/>
    <col min="4596" max="4596" width="12.140625" style="4" customWidth="1"/>
    <col min="4597" max="4597" width="9.28515625" style="4" bestFit="1" customWidth="1"/>
    <col min="4598" max="4599" width="9.140625" style="4"/>
    <col min="4600" max="4600" width="9.28515625" style="4" bestFit="1" customWidth="1"/>
    <col min="4601" max="4841" width="9.140625" style="4"/>
    <col min="4842" max="4842" width="5" style="4" customWidth="1"/>
    <col min="4843" max="4843" width="47.28515625" style="4" customWidth="1"/>
    <col min="4844" max="4844" width="9.85546875" style="4" customWidth="1"/>
    <col min="4845" max="4845" width="9.42578125" style="4" customWidth="1"/>
    <col min="4846" max="4846" width="8.42578125" style="4" customWidth="1"/>
    <col min="4847" max="4847" width="11.140625" style="4" customWidth="1"/>
    <col min="4848" max="4848" width="8.5703125" style="4" customWidth="1"/>
    <col min="4849" max="4849" width="10.140625" style="4" customWidth="1"/>
    <col min="4850" max="4850" width="8.7109375" style="4" customWidth="1"/>
    <col min="4851" max="4851" width="9.7109375" style="4" customWidth="1"/>
    <col min="4852" max="4852" width="12.140625" style="4" customWidth="1"/>
    <col min="4853" max="4853" width="9.28515625" style="4" bestFit="1" customWidth="1"/>
    <col min="4854" max="4855" width="9.140625" style="4"/>
    <col min="4856" max="4856" width="9.28515625" style="4" bestFit="1" customWidth="1"/>
    <col min="4857" max="5097" width="9.140625" style="4"/>
    <col min="5098" max="5098" width="5" style="4" customWidth="1"/>
    <col min="5099" max="5099" width="47.28515625" style="4" customWidth="1"/>
    <col min="5100" max="5100" width="9.85546875" style="4" customWidth="1"/>
    <col min="5101" max="5101" width="9.42578125" style="4" customWidth="1"/>
    <col min="5102" max="5102" width="8.42578125" style="4" customWidth="1"/>
    <col min="5103" max="5103" width="11.140625" style="4" customWidth="1"/>
    <col min="5104" max="5104" width="8.5703125" style="4" customWidth="1"/>
    <col min="5105" max="5105" width="10.140625" style="4" customWidth="1"/>
    <col min="5106" max="5106" width="8.7109375" style="4" customWidth="1"/>
    <col min="5107" max="5107" width="9.7109375" style="4" customWidth="1"/>
    <col min="5108" max="5108" width="12.140625" style="4" customWidth="1"/>
    <col min="5109" max="5109" width="9.28515625" style="4" bestFit="1" customWidth="1"/>
    <col min="5110" max="5111" width="9.140625" style="4"/>
    <col min="5112" max="5112" width="9.28515625" style="4" bestFit="1" customWidth="1"/>
    <col min="5113" max="5353" width="9.140625" style="4"/>
    <col min="5354" max="5354" width="5" style="4" customWidth="1"/>
    <col min="5355" max="5355" width="47.28515625" style="4" customWidth="1"/>
    <col min="5356" max="5356" width="9.85546875" style="4" customWidth="1"/>
    <col min="5357" max="5357" width="9.42578125" style="4" customWidth="1"/>
    <col min="5358" max="5358" width="8.42578125" style="4" customWidth="1"/>
    <col min="5359" max="5359" width="11.140625" style="4" customWidth="1"/>
    <col min="5360" max="5360" width="8.5703125" style="4" customWidth="1"/>
    <col min="5361" max="5361" width="10.140625" style="4" customWidth="1"/>
    <col min="5362" max="5362" width="8.7109375" style="4" customWidth="1"/>
    <col min="5363" max="5363" width="9.7109375" style="4" customWidth="1"/>
    <col min="5364" max="5364" width="12.140625" style="4" customWidth="1"/>
    <col min="5365" max="5365" width="9.28515625" style="4" bestFit="1" customWidth="1"/>
    <col min="5366" max="5367" width="9.140625" style="4"/>
    <col min="5368" max="5368" width="9.28515625" style="4" bestFit="1" customWidth="1"/>
    <col min="5369" max="5609" width="9.140625" style="4"/>
    <col min="5610" max="5610" width="5" style="4" customWidth="1"/>
    <col min="5611" max="5611" width="47.28515625" style="4" customWidth="1"/>
    <col min="5612" max="5612" width="9.85546875" style="4" customWidth="1"/>
    <col min="5613" max="5613" width="9.42578125" style="4" customWidth="1"/>
    <col min="5614" max="5614" width="8.42578125" style="4" customWidth="1"/>
    <col min="5615" max="5615" width="11.140625" style="4" customWidth="1"/>
    <col min="5616" max="5616" width="8.5703125" style="4" customWidth="1"/>
    <col min="5617" max="5617" width="10.140625" style="4" customWidth="1"/>
    <col min="5618" max="5618" width="8.7109375" style="4" customWidth="1"/>
    <col min="5619" max="5619" width="9.7109375" style="4" customWidth="1"/>
    <col min="5620" max="5620" width="12.140625" style="4" customWidth="1"/>
    <col min="5621" max="5621" width="9.28515625" style="4" bestFit="1" customWidth="1"/>
    <col min="5622" max="5623" width="9.140625" style="4"/>
    <col min="5624" max="5624" width="9.28515625" style="4" bestFit="1" customWidth="1"/>
    <col min="5625" max="5865" width="9.140625" style="4"/>
    <col min="5866" max="5866" width="5" style="4" customWidth="1"/>
    <col min="5867" max="5867" width="47.28515625" style="4" customWidth="1"/>
    <col min="5868" max="5868" width="9.85546875" style="4" customWidth="1"/>
    <col min="5869" max="5869" width="9.42578125" style="4" customWidth="1"/>
    <col min="5870" max="5870" width="8.42578125" style="4" customWidth="1"/>
    <col min="5871" max="5871" width="11.140625" style="4" customWidth="1"/>
    <col min="5872" max="5872" width="8.5703125" style="4" customWidth="1"/>
    <col min="5873" max="5873" width="10.140625" style="4" customWidth="1"/>
    <col min="5874" max="5874" width="8.7109375" style="4" customWidth="1"/>
    <col min="5875" max="5875" width="9.7109375" style="4" customWidth="1"/>
    <col min="5876" max="5876" width="12.140625" style="4" customWidth="1"/>
    <col min="5877" max="5877" width="9.28515625" style="4" bestFit="1" customWidth="1"/>
    <col min="5878" max="5879" width="9.140625" style="4"/>
    <col min="5880" max="5880" width="9.28515625" style="4" bestFit="1" customWidth="1"/>
    <col min="5881" max="6121" width="9.140625" style="4"/>
    <col min="6122" max="6122" width="5" style="4" customWidth="1"/>
    <col min="6123" max="6123" width="47.28515625" style="4" customWidth="1"/>
    <col min="6124" max="6124" width="9.85546875" style="4" customWidth="1"/>
    <col min="6125" max="6125" width="9.42578125" style="4" customWidth="1"/>
    <col min="6126" max="6126" width="8.42578125" style="4" customWidth="1"/>
    <col min="6127" max="6127" width="11.140625" style="4" customWidth="1"/>
    <col min="6128" max="6128" width="8.5703125" style="4" customWidth="1"/>
    <col min="6129" max="6129" width="10.140625" style="4" customWidth="1"/>
    <col min="6130" max="6130" width="8.7109375" style="4" customWidth="1"/>
    <col min="6131" max="6131" width="9.7109375" style="4" customWidth="1"/>
    <col min="6132" max="6132" width="12.140625" style="4" customWidth="1"/>
    <col min="6133" max="6133" width="9.28515625" style="4" bestFit="1" customWidth="1"/>
    <col min="6134" max="6135" width="9.140625" style="4"/>
    <col min="6136" max="6136" width="9.28515625" style="4" bestFit="1" customWidth="1"/>
    <col min="6137" max="6377" width="9.140625" style="4"/>
    <col min="6378" max="6378" width="5" style="4" customWidth="1"/>
    <col min="6379" max="6379" width="47.28515625" style="4" customWidth="1"/>
    <col min="6380" max="6380" width="9.85546875" style="4" customWidth="1"/>
    <col min="6381" max="6381" width="9.42578125" style="4" customWidth="1"/>
    <col min="6382" max="6382" width="8.42578125" style="4" customWidth="1"/>
    <col min="6383" max="6383" width="11.140625" style="4" customWidth="1"/>
    <col min="6384" max="6384" width="8.5703125" style="4" customWidth="1"/>
    <col min="6385" max="6385" width="10.140625" style="4" customWidth="1"/>
    <col min="6386" max="6386" width="8.7109375" style="4" customWidth="1"/>
    <col min="6387" max="6387" width="9.7109375" style="4" customWidth="1"/>
    <col min="6388" max="6388" width="12.140625" style="4" customWidth="1"/>
    <col min="6389" max="6389" width="9.28515625" style="4" bestFit="1" customWidth="1"/>
    <col min="6390" max="6391" width="9.140625" style="4"/>
    <col min="6392" max="6392" width="9.28515625" style="4" bestFit="1" customWidth="1"/>
    <col min="6393" max="6633" width="9.140625" style="4"/>
    <col min="6634" max="6634" width="5" style="4" customWidth="1"/>
    <col min="6635" max="6635" width="47.28515625" style="4" customWidth="1"/>
    <col min="6636" max="6636" width="9.85546875" style="4" customWidth="1"/>
    <col min="6637" max="6637" width="9.42578125" style="4" customWidth="1"/>
    <col min="6638" max="6638" width="8.42578125" style="4" customWidth="1"/>
    <col min="6639" max="6639" width="11.140625" style="4" customWidth="1"/>
    <col min="6640" max="6640" width="8.5703125" style="4" customWidth="1"/>
    <col min="6641" max="6641" width="10.140625" style="4" customWidth="1"/>
    <col min="6642" max="6642" width="8.7109375" style="4" customWidth="1"/>
    <col min="6643" max="6643" width="9.7109375" style="4" customWidth="1"/>
    <col min="6644" max="6644" width="12.140625" style="4" customWidth="1"/>
    <col min="6645" max="6645" width="9.28515625" style="4" bestFit="1" customWidth="1"/>
    <col min="6646" max="6647" width="9.140625" style="4"/>
    <col min="6648" max="6648" width="9.28515625" style="4" bestFit="1" customWidth="1"/>
    <col min="6649" max="6889" width="9.140625" style="4"/>
    <col min="6890" max="6890" width="5" style="4" customWidth="1"/>
    <col min="6891" max="6891" width="47.28515625" style="4" customWidth="1"/>
    <col min="6892" max="6892" width="9.85546875" style="4" customWidth="1"/>
    <col min="6893" max="6893" width="9.42578125" style="4" customWidth="1"/>
    <col min="6894" max="6894" width="8.42578125" style="4" customWidth="1"/>
    <col min="6895" max="6895" width="11.140625" style="4" customWidth="1"/>
    <col min="6896" max="6896" width="8.5703125" style="4" customWidth="1"/>
    <col min="6897" max="6897" width="10.140625" style="4" customWidth="1"/>
    <col min="6898" max="6898" width="8.7109375" style="4" customWidth="1"/>
    <col min="6899" max="6899" width="9.7109375" style="4" customWidth="1"/>
    <col min="6900" max="6900" width="12.140625" style="4" customWidth="1"/>
    <col min="6901" max="6901" width="9.28515625" style="4" bestFit="1" customWidth="1"/>
    <col min="6902" max="6903" width="9.140625" style="4"/>
    <col min="6904" max="6904" width="9.28515625" style="4" bestFit="1" customWidth="1"/>
    <col min="6905" max="7145" width="9.140625" style="4"/>
    <col min="7146" max="7146" width="5" style="4" customWidth="1"/>
    <col min="7147" max="7147" width="47.28515625" style="4" customWidth="1"/>
    <col min="7148" max="7148" width="9.85546875" style="4" customWidth="1"/>
    <col min="7149" max="7149" width="9.42578125" style="4" customWidth="1"/>
    <col min="7150" max="7150" width="8.42578125" style="4" customWidth="1"/>
    <col min="7151" max="7151" width="11.140625" style="4" customWidth="1"/>
    <col min="7152" max="7152" width="8.5703125" style="4" customWidth="1"/>
    <col min="7153" max="7153" width="10.140625" style="4" customWidth="1"/>
    <col min="7154" max="7154" width="8.7109375" style="4" customWidth="1"/>
    <col min="7155" max="7155" width="9.7109375" style="4" customWidth="1"/>
    <col min="7156" max="7156" width="12.140625" style="4" customWidth="1"/>
    <col min="7157" max="7157" width="9.28515625" style="4" bestFit="1" customWidth="1"/>
    <col min="7158" max="7159" width="9.140625" style="4"/>
    <col min="7160" max="7160" width="9.28515625" style="4" bestFit="1" customWidth="1"/>
    <col min="7161" max="7401" width="9.140625" style="4"/>
    <col min="7402" max="7402" width="5" style="4" customWidth="1"/>
    <col min="7403" max="7403" width="47.28515625" style="4" customWidth="1"/>
    <col min="7404" max="7404" width="9.85546875" style="4" customWidth="1"/>
    <col min="7405" max="7405" width="9.42578125" style="4" customWidth="1"/>
    <col min="7406" max="7406" width="8.42578125" style="4" customWidth="1"/>
    <col min="7407" max="7407" width="11.140625" style="4" customWidth="1"/>
    <col min="7408" max="7408" width="8.5703125" style="4" customWidth="1"/>
    <col min="7409" max="7409" width="10.140625" style="4" customWidth="1"/>
    <col min="7410" max="7410" width="8.7109375" style="4" customWidth="1"/>
    <col min="7411" max="7411" width="9.7109375" style="4" customWidth="1"/>
    <col min="7412" max="7412" width="12.140625" style="4" customWidth="1"/>
    <col min="7413" max="7413" width="9.28515625" style="4" bestFit="1" customWidth="1"/>
    <col min="7414" max="7415" width="9.140625" style="4"/>
    <col min="7416" max="7416" width="9.28515625" style="4" bestFit="1" customWidth="1"/>
    <col min="7417" max="7657" width="9.140625" style="4"/>
    <col min="7658" max="7658" width="5" style="4" customWidth="1"/>
    <col min="7659" max="7659" width="47.28515625" style="4" customWidth="1"/>
    <col min="7660" max="7660" width="9.85546875" style="4" customWidth="1"/>
    <col min="7661" max="7661" width="9.42578125" style="4" customWidth="1"/>
    <col min="7662" max="7662" width="8.42578125" style="4" customWidth="1"/>
    <col min="7663" max="7663" width="11.140625" style="4" customWidth="1"/>
    <col min="7664" max="7664" width="8.5703125" style="4" customWidth="1"/>
    <col min="7665" max="7665" width="10.140625" style="4" customWidth="1"/>
    <col min="7666" max="7666" width="8.7109375" style="4" customWidth="1"/>
    <col min="7667" max="7667" width="9.7109375" style="4" customWidth="1"/>
    <col min="7668" max="7668" width="12.140625" style="4" customWidth="1"/>
    <col min="7669" max="7669" width="9.28515625" style="4" bestFit="1" customWidth="1"/>
    <col min="7670" max="7671" width="9.140625" style="4"/>
    <col min="7672" max="7672" width="9.28515625" style="4" bestFit="1" customWidth="1"/>
    <col min="7673" max="7913" width="9.140625" style="4"/>
    <col min="7914" max="7914" width="5" style="4" customWidth="1"/>
    <col min="7915" max="7915" width="47.28515625" style="4" customWidth="1"/>
    <col min="7916" max="7916" width="9.85546875" style="4" customWidth="1"/>
    <col min="7917" max="7917" width="9.42578125" style="4" customWidth="1"/>
    <col min="7918" max="7918" width="8.42578125" style="4" customWidth="1"/>
    <col min="7919" max="7919" width="11.140625" style="4" customWidth="1"/>
    <col min="7920" max="7920" width="8.5703125" style="4" customWidth="1"/>
    <col min="7921" max="7921" width="10.140625" style="4" customWidth="1"/>
    <col min="7922" max="7922" width="8.7109375" style="4" customWidth="1"/>
    <col min="7923" max="7923" width="9.7109375" style="4" customWidth="1"/>
    <col min="7924" max="7924" width="12.140625" style="4" customWidth="1"/>
    <col min="7925" max="7925" width="9.28515625" style="4" bestFit="1" customWidth="1"/>
    <col min="7926" max="7927" width="9.140625" style="4"/>
    <col min="7928" max="7928" width="9.28515625" style="4" bestFit="1" customWidth="1"/>
    <col min="7929" max="8169" width="9.140625" style="4"/>
    <col min="8170" max="8170" width="5" style="4" customWidth="1"/>
    <col min="8171" max="8171" width="47.28515625" style="4" customWidth="1"/>
    <col min="8172" max="8172" width="9.85546875" style="4" customWidth="1"/>
    <col min="8173" max="8173" width="9.42578125" style="4" customWidth="1"/>
    <col min="8174" max="8174" width="8.42578125" style="4" customWidth="1"/>
    <col min="8175" max="8175" width="11.140625" style="4" customWidth="1"/>
    <col min="8176" max="8176" width="8.5703125" style="4" customWidth="1"/>
    <col min="8177" max="8177" width="10.140625" style="4" customWidth="1"/>
    <col min="8178" max="8178" width="8.7109375" style="4" customWidth="1"/>
    <col min="8179" max="8179" width="9.7109375" style="4" customWidth="1"/>
    <col min="8180" max="8180" width="12.140625" style="4" customWidth="1"/>
    <col min="8181" max="8181" width="9.28515625" style="4" bestFit="1" customWidth="1"/>
    <col min="8182" max="8183" width="9.140625" style="4"/>
    <col min="8184" max="8184" width="9.28515625" style="4" bestFit="1" customWidth="1"/>
    <col min="8185" max="8425" width="9.140625" style="4"/>
    <col min="8426" max="8426" width="5" style="4" customWidth="1"/>
    <col min="8427" max="8427" width="47.28515625" style="4" customWidth="1"/>
    <col min="8428" max="8428" width="9.85546875" style="4" customWidth="1"/>
    <col min="8429" max="8429" width="9.42578125" style="4" customWidth="1"/>
    <col min="8430" max="8430" width="8.42578125" style="4" customWidth="1"/>
    <col min="8431" max="8431" width="11.140625" style="4" customWidth="1"/>
    <col min="8432" max="8432" width="8.5703125" style="4" customWidth="1"/>
    <col min="8433" max="8433" width="10.140625" style="4" customWidth="1"/>
    <col min="8434" max="8434" width="8.7109375" style="4" customWidth="1"/>
    <col min="8435" max="8435" width="9.7109375" style="4" customWidth="1"/>
    <col min="8436" max="8436" width="12.140625" style="4" customWidth="1"/>
    <col min="8437" max="8437" width="9.28515625" style="4" bestFit="1" customWidth="1"/>
    <col min="8438" max="8439" width="9.140625" style="4"/>
    <col min="8440" max="8440" width="9.28515625" style="4" bestFit="1" customWidth="1"/>
    <col min="8441" max="8681" width="9.140625" style="4"/>
    <col min="8682" max="8682" width="5" style="4" customWidth="1"/>
    <col min="8683" max="8683" width="47.28515625" style="4" customWidth="1"/>
    <col min="8684" max="8684" width="9.85546875" style="4" customWidth="1"/>
    <col min="8685" max="8685" width="9.42578125" style="4" customWidth="1"/>
    <col min="8686" max="8686" width="8.42578125" style="4" customWidth="1"/>
    <col min="8687" max="8687" width="11.140625" style="4" customWidth="1"/>
    <col min="8688" max="8688" width="8.5703125" style="4" customWidth="1"/>
    <col min="8689" max="8689" width="10.140625" style="4" customWidth="1"/>
    <col min="8690" max="8690" width="8.7109375" style="4" customWidth="1"/>
    <col min="8691" max="8691" width="9.7109375" style="4" customWidth="1"/>
    <col min="8692" max="8692" width="12.140625" style="4" customWidth="1"/>
    <col min="8693" max="8693" width="9.28515625" style="4" bestFit="1" customWidth="1"/>
    <col min="8694" max="8695" width="9.140625" style="4"/>
    <col min="8696" max="8696" width="9.28515625" style="4" bestFit="1" customWidth="1"/>
    <col min="8697" max="8937" width="9.140625" style="4"/>
    <col min="8938" max="8938" width="5" style="4" customWidth="1"/>
    <col min="8939" max="8939" width="47.28515625" style="4" customWidth="1"/>
    <col min="8940" max="8940" width="9.85546875" style="4" customWidth="1"/>
    <col min="8941" max="8941" width="9.42578125" style="4" customWidth="1"/>
    <col min="8942" max="8942" width="8.42578125" style="4" customWidth="1"/>
    <col min="8943" max="8943" width="11.140625" style="4" customWidth="1"/>
    <col min="8944" max="8944" width="8.5703125" style="4" customWidth="1"/>
    <col min="8945" max="8945" width="10.140625" style="4" customWidth="1"/>
    <col min="8946" max="8946" width="8.7109375" style="4" customWidth="1"/>
    <col min="8947" max="8947" width="9.7109375" style="4" customWidth="1"/>
    <col min="8948" max="8948" width="12.140625" style="4" customWidth="1"/>
    <col min="8949" max="8949" width="9.28515625" style="4" bestFit="1" customWidth="1"/>
    <col min="8950" max="8951" width="9.140625" style="4"/>
    <col min="8952" max="8952" width="9.28515625" style="4" bestFit="1" customWidth="1"/>
    <col min="8953" max="9193" width="9.140625" style="4"/>
    <col min="9194" max="9194" width="5" style="4" customWidth="1"/>
    <col min="9195" max="9195" width="47.28515625" style="4" customWidth="1"/>
    <col min="9196" max="9196" width="9.85546875" style="4" customWidth="1"/>
    <col min="9197" max="9197" width="9.42578125" style="4" customWidth="1"/>
    <col min="9198" max="9198" width="8.42578125" style="4" customWidth="1"/>
    <col min="9199" max="9199" width="11.140625" style="4" customWidth="1"/>
    <col min="9200" max="9200" width="8.5703125" style="4" customWidth="1"/>
    <col min="9201" max="9201" width="10.140625" style="4" customWidth="1"/>
    <col min="9202" max="9202" width="8.7109375" style="4" customWidth="1"/>
    <col min="9203" max="9203" width="9.7109375" style="4" customWidth="1"/>
    <col min="9204" max="9204" width="12.140625" style="4" customWidth="1"/>
    <col min="9205" max="9205" width="9.28515625" style="4" bestFit="1" customWidth="1"/>
    <col min="9206" max="9207" width="9.140625" style="4"/>
    <col min="9208" max="9208" width="9.28515625" style="4" bestFit="1" customWidth="1"/>
    <col min="9209" max="9449" width="9.140625" style="4"/>
    <col min="9450" max="9450" width="5" style="4" customWidth="1"/>
    <col min="9451" max="9451" width="47.28515625" style="4" customWidth="1"/>
    <col min="9452" max="9452" width="9.85546875" style="4" customWidth="1"/>
    <col min="9453" max="9453" width="9.42578125" style="4" customWidth="1"/>
    <col min="9454" max="9454" width="8.42578125" style="4" customWidth="1"/>
    <col min="9455" max="9455" width="11.140625" style="4" customWidth="1"/>
    <col min="9456" max="9456" width="8.5703125" style="4" customWidth="1"/>
    <col min="9457" max="9457" width="10.140625" style="4" customWidth="1"/>
    <col min="9458" max="9458" width="8.7109375" style="4" customWidth="1"/>
    <col min="9459" max="9459" width="9.7109375" style="4" customWidth="1"/>
    <col min="9460" max="9460" width="12.140625" style="4" customWidth="1"/>
    <col min="9461" max="9461" width="9.28515625" style="4" bestFit="1" customWidth="1"/>
    <col min="9462" max="9463" width="9.140625" style="4"/>
    <col min="9464" max="9464" width="9.28515625" style="4" bestFit="1" customWidth="1"/>
    <col min="9465" max="9705" width="9.140625" style="4"/>
    <col min="9706" max="9706" width="5" style="4" customWidth="1"/>
    <col min="9707" max="9707" width="47.28515625" style="4" customWidth="1"/>
    <col min="9708" max="9708" width="9.85546875" style="4" customWidth="1"/>
    <col min="9709" max="9709" width="9.42578125" style="4" customWidth="1"/>
    <col min="9710" max="9710" width="8.42578125" style="4" customWidth="1"/>
    <col min="9711" max="9711" width="11.140625" style="4" customWidth="1"/>
    <col min="9712" max="9712" width="8.5703125" style="4" customWidth="1"/>
    <col min="9713" max="9713" width="10.140625" style="4" customWidth="1"/>
    <col min="9714" max="9714" width="8.7109375" style="4" customWidth="1"/>
    <col min="9715" max="9715" width="9.7109375" style="4" customWidth="1"/>
    <col min="9716" max="9716" width="12.140625" style="4" customWidth="1"/>
    <col min="9717" max="9717" width="9.28515625" style="4" bestFit="1" customWidth="1"/>
    <col min="9718" max="9719" width="9.140625" style="4"/>
    <col min="9720" max="9720" width="9.28515625" style="4" bestFit="1" customWidth="1"/>
    <col min="9721" max="9961" width="9.140625" style="4"/>
    <col min="9962" max="9962" width="5" style="4" customWidth="1"/>
    <col min="9963" max="9963" width="47.28515625" style="4" customWidth="1"/>
    <col min="9964" max="9964" width="9.85546875" style="4" customWidth="1"/>
    <col min="9965" max="9965" width="9.42578125" style="4" customWidth="1"/>
    <col min="9966" max="9966" width="8.42578125" style="4" customWidth="1"/>
    <col min="9967" max="9967" width="11.140625" style="4" customWidth="1"/>
    <col min="9968" max="9968" width="8.5703125" style="4" customWidth="1"/>
    <col min="9969" max="9969" width="10.140625" style="4" customWidth="1"/>
    <col min="9970" max="9970" width="8.7109375" style="4" customWidth="1"/>
    <col min="9971" max="9971" width="9.7109375" style="4" customWidth="1"/>
    <col min="9972" max="9972" width="12.140625" style="4" customWidth="1"/>
    <col min="9973" max="9973" width="9.28515625" style="4" bestFit="1" customWidth="1"/>
    <col min="9974" max="9975" width="9.140625" style="4"/>
    <col min="9976" max="9976" width="9.28515625" style="4" bestFit="1" customWidth="1"/>
    <col min="9977" max="10217" width="9.140625" style="4"/>
    <col min="10218" max="10218" width="5" style="4" customWidth="1"/>
    <col min="10219" max="10219" width="47.28515625" style="4" customWidth="1"/>
    <col min="10220" max="10220" width="9.85546875" style="4" customWidth="1"/>
    <col min="10221" max="10221" width="9.42578125" style="4" customWidth="1"/>
    <col min="10222" max="10222" width="8.42578125" style="4" customWidth="1"/>
    <col min="10223" max="10223" width="11.140625" style="4" customWidth="1"/>
    <col min="10224" max="10224" width="8.5703125" style="4" customWidth="1"/>
    <col min="10225" max="10225" width="10.140625" style="4" customWidth="1"/>
    <col min="10226" max="10226" width="8.7109375" style="4" customWidth="1"/>
    <col min="10227" max="10227" width="9.7109375" style="4" customWidth="1"/>
    <col min="10228" max="10228" width="12.140625" style="4" customWidth="1"/>
    <col min="10229" max="10229" width="9.28515625" style="4" bestFit="1" customWidth="1"/>
    <col min="10230" max="10231" width="9.140625" style="4"/>
    <col min="10232" max="10232" width="9.28515625" style="4" bestFit="1" customWidth="1"/>
    <col min="10233" max="10473" width="9.140625" style="4"/>
    <col min="10474" max="10474" width="5" style="4" customWidth="1"/>
    <col min="10475" max="10475" width="47.28515625" style="4" customWidth="1"/>
    <col min="10476" max="10476" width="9.85546875" style="4" customWidth="1"/>
    <col min="10477" max="10477" width="9.42578125" style="4" customWidth="1"/>
    <col min="10478" max="10478" width="8.42578125" style="4" customWidth="1"/>
    <col min="10479" max="10479" width="11.140625" style="4" customWidth="1"/>
    <col min="10480" max="10480" width="8.5703125" style="4" customWidth="1"/>
    <col min="10481" max="10481" width="10.140625" style="4" customWidth="1"/>
    <col min="10482" max="10482" width="8.7109375" style="4" customWidth="1"/>
    <col min="10483" max="10483" width="9.7109375" style="4" customWidth="1"/>
    <col min="10484" max="10484" width="12.140625" style="4" customWidth="1"/>
    <col min="10485" max="10485" width="9.28515625" style="4" bestFit="1" customWidth="1"/>
    <col min="10486" max="10487" width="9.140625" style="4"/>
    <col min="10488" max="10488" width="9.28515625" style="4" bestFit="1" customWidth="1"/>
    <col min="10489" max="10729" width="9.140625" style="4"/>
    <col min="10730" max="10730" width="5" style="4" customWidth="1"/>
    <col min="10731" max="10731" width="47.28515625" style="4" customWidth="1"/>
    <col min="10732" max="10732" width="9.85546875" style="4" customWidth="1"/>
    <col min="10733" max="10733" width="9.42578125" style="4" customWidth="1"/>
    <col min="10734" max="10734" width="8.42578125" style="4" customWidth="1"/>
    <col min="10735" max="10735" width="11.140625" style="4" customWidth="1"/>
    <col min="10736" max="10736" width="8.5703125" style="4" customWidth="1"/>
    <col min="10737" max="10737" width="10.140625" style="4" customWidth="1"/>
    <col min="10738" max="10738" width="8.7109375" style="4" customWidth="1"/>
    <col min="10739" max="10739" width="9.7109375" style="4" customWidth="1"/>
    <col min="10740" max="10740" width="12.140625" style="4" customWidth="1"/>
    <col min="10741" max="10741" width="9.28515625" style="4" bestFit="1" customWidth="1"/>
    <col min="10742" max="10743" width="9.140625" style="4"/>
    <col min="10744" max="10744" width="9.28515625" style="4" bestFit="1" customWidth="1"/>
    <col min="10745" max="10985" width="9.140625" style="4"/>
    <col min="10986" max="10986" width="5" style="4" customWidth="1"/>
    <col min="10987" max="10987" width="47.28515625" style="4" customWidth="1"/>
    <col min="10988" max="10988" width="9.85546875" style="4" customWidth="1"/>
    <col min="10989" max="10989" width="9.42578125" style="4" customWidth="1"/>
    <col min="10990" max="10990" width="8.42578125" style="4" customWidth="1"/>
    <col min="10991" max="10991" width="11.140625" style="4" customWidth="1"/>
    <col min="10992" max="10992" width="8.5703125" style="4" customWidth="1"/>
    <col min="10993" max="10993" width="10.140625" style="4" customWidth="1"/>
    <col min="10994" max="10994" width="8.7109375" style="4" customWidth="1"/>
    <col min="10995" max="10995" width="9.7109375" style="4" customWidth="1"/>
    <col min="10996" max="10996" width="12.140625" style="4" customWidth="1"/>
    <col min="10997" max="10997" width="9.28515625" style="4" bestFit="1" customWidth="1"/>
    <col min="10998" max="10999" width="9.140625" style="4"/>
    <col min="11000" max="11000" width="9.28515625" style="4" bestFit="1" customWidth="1"/>
    <col min="11001" max="11241" width="9.140625" style="4"/>
    <col min="11242" max="11242" width="5" style="4" customWidth="1"/>
    <col min="11243" max="11243" width="47.28515625" style="4" customWidth="1"/>
    <col min="11244" max="11244" width="9.85546875" style="4" customWidth="1"/>
    <col min="11245" max="11245" width="9.42578125" style="4" customWidth="1"/>
    <col min="11246" max="11246" width="8.42578125" style="4" customWidth="1"/>
    <col min="11247" max="11247" width="11.140625" style="4" customWidth="1"/>
    <col min="11248" max="11248" width="8.5703125" style="4" customWidth="1"/>
    <col min="11249" max="11249" width="10.140625" style="4" customWidth="1"/>
    <col min="11250" max="11250" width="8.7109375" style="4" customWidth="1"/>
    <col min="11251" max="11251" width="9.7109375" style="4" customWidth="1"/>
    <col min="11252" max="11252" width="12.140625" style="4" customWidth="1"/>
    <col min="11253" max="11253" width="9.28515625" style="4" bestFit="1" customWidth="1"/>
    <col min="11254" max="11255" width="9.140625" style="4"/>
    <col min="11256" max="11256" width="9.28515625" style="4" bestFit="1" customWidth="1"/>
    <col min="11257" max="11497" width="9.140625" style="4"/>
    <col min="11498" max="11498" width="5" style="4" customWidth="1"/>
    <col min="11499" max="11499" width="47.28515625" style="4" customWidth="1"/>
    <col min="11500" max="11500" width="9.85546875" style="4" customWidth="1"/>
    <col min="11501" max="11501" width="9.42578125" style="4" customWidth="1"/>
    <col min="11502" max="11502" width="8.42578125" style="4" customWidth="1"/>
    <col min="11503" max="11503" width="11.140625" style="4" customWidth="1"/>
    <col min="11504" max="11504" width="8.5703125" style="4" customWidth="1"/>
    <col min="11505" max="11505" width="10.140625" style="4" customWidth="1"/>
    <col min="11506" max="11506" width="8.7109375" style="4" customWidth="1"/>
    <col min="11507" max="11507" width="9.7109375" style="4" customWidth="1"/>
    <col min="11508" max="11508" width="12.140625" style="4" customWidth="1"/>
    <col min="11509" max="11509" width="9.28515625" style="4" bestFit="1" customWidth="1"/>
    <col min="11510" max="11511" width="9.140625" style="4"/>
    <col min="11512" max="11512" width="9.28515625" style="4" bestFit="1" customWidth="1"/>
    <col min="11513" max="11753" width="9.140625" style="4"/>
    <col min="11754" max="11754" width="5" style="4" customWidth="1"/>
    <col min="11755" max="11755" width="47.28515625" style="4" customWidth="1"/>
    <col min="11756" max="11756" width="9.85546875" style="4" customWidth="1"/>
    <col min="11757" max="11757" width="9.42578125" style="4" customWidth="1"/>
    <col min="11758" max="11758" width="8.42578125" style="4" customWidth="1"/>
    <col min="11759" max="11759" width="11.140625" style="4" customWidth="1"/>
    <col min="11760" max="11760" width="8.5703125" style="4" customWidth="1"/>
    <col min="11761" max="11761" width="10.140625" style="4" customWidth="1"/>
    <col min="11762" max="11762" width="8.7109375" style="4" customWidth="1"/>
    <col min="11763" max="11763" width="9.7109375" style="4" customWidth="1"/>
    <col min="11764" max="11764" width="12.140625" style="4" customWidth="1"/>
    <col min="11765" max="11765" width="9.28515625" style="4" bestFit="1" customWidth="1"/>
    <col min="11766" max="11767" width="9.140625" style="4"/>
    <col min="11768" max="11768" width="9.28515625" style="4" bestFit="1" customWidth="1"/>
    <col min="11769" max="12009" width="9.140625" style="4"/>
    <col min="12010" max="12010" width="5" style="4" customWidth="1"/>
    <col min="12011" max="12011" width="47.28515625" style="4" customWidth="1"/>
    <col min="12012" max="12012" width="9.85546875" style="4" customWidth="1"/>
    <col min="12013" max="12013" width="9.42578125" style="4" customWidth="1"/>
    <col min="12014" max="12014" width="8.42578125" style="4" customWidth="1"/>
    <col min="12015" max="12015" width="11.140625" style="4" customWidth="1"/>
    <col min="12016" max="12016" width="8.5703125" style="4" customWidth="1"/>
    <col min="12017" max="12017" width="10.140625" style="4" customWidth="1"/>
    <col min="12018" max="12018" width="8.7109375" style="4" customWidth="1"/>
    <col min="12019" max="12019" width="9.7109375" style="4" customWidth="1"/>
    <col min="12020" max="12020" width="12.140625" style="4" customWidth="1"/>
    <col min="12021" max="12021" width="9.28515625" style="4" bestFit="1" customWidth="1"/>
    <col min="12022" max="12023" width="9.140625" style="4"/>
    <col min="12024" max="12024" width="9.28515625" style="4" bestFit="1" customWidth="1"/>
    <col min="12025" max="12265" width="9.140625" style="4"/>
    <col min="12266" max="12266" width="5" style="4" customWidth="1"/>
    <col min="12267" max="12267" width="47.28515625" style="4" customWidth="1"/>
    <col min="12268" max="12268" width="9.85546875" style="4" customWidth="1"/>
    <col min="12269" max="12269" width="9.42578125" style="4" customWidth="1"/>
    <col min="12270" max="12270" width="8.42578125" style="4" customWidth="1"/>
    <col min="12271" max="12271" width="11.140625" style="4" customWidth="1"/>
    <col min="12272" max="12272" width="8.5703125" style="4" customWidth="1"/>
    <col min="12273" max="12273" width="10.140625" style="4" customWidth="1"/>
    <col min="12274" max="12274" width="8.7109375" style="4" customWidth="1"/>
    <col min="12275" max="12275" width="9.7109375" style="4" customWidth="1"/>
    <col min="12276" max="12276" width="12.140625" style="4" customWidth="1"/>
    <col min="12277" max="12277" width="9.28515625" style="4" bestFit="1" customWidth="1"/>
    <col min="12278" max="12279" width="9.140625" style="4"/>
    <col min="12280" max="12280" width="9.28515625" style="4" bestFit="1" customWidth="1"/>
    <col min="12281" max="12521" width="9.140625" style="4"/>
    <col min="12522" max="12522" width="5" style="4" customWidth="1"/>
    <col min="12523" max="12523" width="47.28515625" style="4" customWidth="1"/>
    <col min="12524" max="12524" width="9.85546875" style="4" customWidth="1"/>
    <col min="12525" max="12525" width="9.42578125" style="4" customWidth="1"/>
    <col min="12526" max="12526" width="8.42578125" style="4" customWidth="1"/>
    <col min="12527" max="12527" width="11.140625" style="4" customWidth="1"/>
    <col min="12528" max="12528" width="8.5703125" style="4" customWidth="1"/>
    <col min="12529" max="12529" width="10.140625" style="4" customWidth="1"/>
    <col min="12530" max="12530" width="8.7109375" style="4" customWidth="1"/>
    <col min="12531" max="12531" width="9.7109375" style="4" customWidth="1"/>
    <col min="12532" max="12532" width="12.140625" style="4" customWidth="1"/>
    <col min="12533" max="12533" width="9.28515625" style="4" bestFit="1" customWidth="1"/>
    <col min="12534" max="12535" width="9.140625" style="4"/>
    <col min="12536" max="12536" width="9.28515625" style="4" bestFit="1" customWidth="1"/>
    <col min="12537" max="12777" width="9.140625" style="4"/>
    <col min="12778" max="12778" width="5" style="4" customWidth="1"/>
    <col min="12779" max="12779" width="47.28515625" style="4" customWidth="1"/>
    <col min="12780" max="12780" width="9.85546875" style="4" customWidth="1"/>
    <col min="12781" max="12781" width="9.42578125" style="4" customWidth="1"/>
    <col min="12782" max="12782" width="8.42578125" style="4" customWidth="1"/>
    <col min="12783" max="12783" width="11.140625" style="4" customWidth="1"/>
    <col min="12784" max="12784" width="8.5703125" style="4" customWidth="1"/>
    <col min="12785" max="12785" width="10.140625" style="4" customWidth="1"/>
    <col min="12786" max="12786" width="8.7109375" style="4" customWidth="1"/>
    <col min="12787" max="12787" width="9.7109375" style="4" customWidth="1"/>
    <col min="12788" max="12788" width="12.140625" style="4" customWidth="1"/>
    <col min="12789" max="12789" width="9.28515625" style="4" bestFit="1" customWidth="1"/>
    <col min="12790" max="12791" width="9.140625" style="4"/>
    <col min="12792" max="12792" width="9.28515625" style="4" bestFit="1" customWidth="1"/>
    <col min="12793" max="13033" width="9.140625" style="4"/>
    <col min="13034" max="13034" width="5" style="4" customWidth="1"/>
    <col min="13035" max="13035" width="47.28515625" style="4" customWidth="1"/>
    <col min="13036" max="13036" width="9.85546875" style="4" customWidth="1"/>
    <col min="13037" max="13037" width="9.42578125" style="4" customWidth="1"/>
    <col min="13038" max="13038" width="8.42578125" style="4" customWidth="1"/>
    <col min="13039" max="13039" width="11.140625" style="4" customWidth="1"/>
    <col min="13040" max="13040" width="8.5703125" style="4" customWidth="1"/>
    <col min="13041" max="13041" width="10.140625" style="4" customWidth="1"/>
    <col min="13042" max="13042" width="8.7109375" style="4" customWidth="1"/>
    <col min="13043" max="13043" width="9.7109375" style="4" customWidth="1"/>
    <col min="13044" max="13044" width="12.140625" style="4" customWidth="1"/>
    <col min="13045" max="13045" width="9.28515625" style="4" bestFit="1" customWidth="1"/>
    <col min="13046" max="13047" width="9.140625" style="4"/>
    <col min="13048" max="13048" width="9.28515625" style="4" bestFit="1" customWidth="1"/>
    <col min="13049" max="13289" width="9.140625" style="4"/>
    <col min="13290" max="13290" width="5" style="4" customWidth="1"/>
    <col min="13291" max="13291" width="47.28515625" style="4" customWidth="1"/>
    <col min="13292" max="13292" width="9.85546875" style="4" customWidth="1"/>
    <col min="13293" max="13293" width="9.42578125" style="4" customWidth="1"/>
    <col min="13294" max="13294" width="8.42578125" style="4" customWidth="1"/>
    <col min="13295" max="13295" width="11.140625" style="4" customWidth="1"/>
    <col min="13296" max="13296" width="8.5703125" style="4" customWidth="1"/>
    <col min="13297" max="13297" width="10.140625" style="4" customWidth="1"/>
    <col min="13298" max="13298" width="8.7109375" style="4" customWidth="1"/>
    <col min="13299" max="13299" width="9.7109375" style="4" customWidth="1"/>
    <col min="13300" max="13300" width="12.140625" style="4" customWidth="1"/>
    <col min="13301" max="13301" width="9.28515625" style="4" bestFit="1" customWidth="1"/>
    <col min="13302" max="13303" width="9.140625" style="4"/>
    <col min="13304" max="13304" width="9.28515625" style="4" bestFit="1" customWidth="1"/>
    <col min="13305" max="13545" width="9.140625" style="4"/>
    <col min="13546" max="13546" width="5" style="4" customWidth="1"/>
    <col min="13547" max="13547" width="47.28515625" style="4" customWidth="1"/>
    <col min="13548" max="13548" width="9.85546875" style="4" customWidth="1"/>
    <col min="13549" max="13549" width="9.42578125" style="4" customWidth="1"/>
    <col min="13550" max="13550" width="8.42578125" style="4" customWidth="1"/>
    <col min="13551" max="13551" width="11.140625" style="4" customWidth="1"/>
    <col min="13552" max="13552" width="8.5703125" style="4" customWidth="1"/>
    <col min="13553" max="13553" width="10.140625" style="4" customWidth="1"/>
    <col min="13554" max="13554" width="8.7109375" style="4" customWidth="1"/>
    <col min="13555" max="13555" width="9.7109375" style="4" customWidth="1"/>
    <col min="13556" max="13556" width="12.140625" style="4" customWidth="1"/>
    <col min="13557" max="13557" width="9.28515625" style="4" bestFit="1" customWidth="1"/>
    <col min="13558" max="13559" width="9.140625" style="4"/>
    <col min="13560" max="13560" width="9.28515625" style="4" bestFit="1" customWidth="1"/>
    <col min="13561" max="13801" width="9.140625" style="4"/>
    <col min="13802" max="13802" width="5" style="4" customWidth="1"/>
    <col min="13803" max="13803" width="47.28515625" style="4" customWidth="1"/>
    <col min="13804" max="13804" width="9.85546875" style="4" customWidth="1"/>
    <col min="13805" max="13805" width="9.42578125" style="4" customWidth="1"/>
    <col min="13806" max="13806" width="8.42578125" style="4" customWidth="1"/>
    <col min="13807" max="13807" width="11.140625" style="4" customWidth="1"/>
    <col min="13808" max="13808" width="8.5703125" style="4" customWidth="1"/>
    <col min="13809" max="13809" width="10.140625" style="4" customWidth="1"/>
    <col min="13810" max="13810" width="8.7109375" style="4" customWidth="1"/>
    <col min="13811" max="13811" width="9.7109375" style="4" customWidth="1"/>
    <col min="13812" max="13812" width="12.140625" style="4" customWidth="1"/>
    <col min="13813" max="13813" width="9.28515625" style="4" bestFit="1" customWidth="1"/>
    <col min="13814" max="13815" width="9.140625" style="4"/>
    <col min="13816" max="13816" width="9.28515625" style="4" bestFit="1" customWidth="1"/>
    <col min="13817" max="14057" width="9.140625" style="4"/>
    <col min="14058" max="14058" width="5" style="4" customWidth="1"/>
    <col min="14059" max="14059" width="47.28515625" style="4" customWidth="1"/>
    <col min="14060" max="14060" width="9.85546875" style="4" customWidth="1"/>
    <col min="14061" max="14061" width="9.42578125" style="4" customWidth="1"/>
    <col min="14062" max="14062" width="8.42578125" style="4" customWidth="1"/>
    <col min="14063" max="14063" width="11.140625" style="4" customWidth="1"/>
    <col min="14064" max="14064" width="8.5703125" style="4" customWidth="1"/>
    <col min="14065" max="14065" width="10.140625" style="4" customWidth="1"/>
    <col min="14066" max="14066" width="8.7109375" style="4" customWidth="1"/>
    <col min="14067" max="14067" width="9.7109375" style="4" customWidth="1"/>
    <col min="14068" max="14068" width="12.140625" style="4" customWidth="1"/>
    <col min="14069" max="14069" width="9.28515625" style="4" bestFit="1" customWidth="1"/>
    <col min="14070" max="14071" width="9.140625" style="4"/>
    <col min="14072" max="14072" width="9.28515625" style="4" bestFit="1" customWidth="1"/>
    <col min="14073" max="14313" width="9.140625" style="4"/>
    <col min="14314" max="14314" width="5" style="4" customWidth="1"/>
    <col min="14315" max="14315" width="47.28515625" style="4" customWidth="1"/>
    <col min="14316" max="14316" width="9.85546875" style="4" customWidth="1"/>
    <col min="14317" max="14317" width="9.42578125" style="4" customWidth="1"/>
    <col min="14318" max="14318" width="8.42578125" style="4" customWidth="1"/>
    <col min="14319" max="14319" width="11.140625" style="4" customWidth="1"/>
    <col min="14320" max="14320" width="8.5703125" style="4" customWidth="1"/>
    <col min="14321" max="14321" width="10.140625" style="4" customWidth="1"/>
    <col min="14322" max="14322" width="8.7109375" style="4" customWidth="1"/>
    <col min="14323" max="14323" width="9.7109375" style="4" customWidth="1"/>
    <col min="14324" max="14324" width="12.140625" style="4" customWidth="1"/>
    <col min="14325" max="14325" width="9.28515625" style="4" bestFit="1" customWidth="1"/>
    <col min="14326" max="14327" width="9.140625" style="4"/>
    <col min="14328" max="14328" width="9.28515625" style="4" bestFit="1" customWidth="1"/>
    <col min="14329" max="14569" width="9.140625" style="4"/>
    <col min="14570" max="14570" width="5" style="4" customWidth="1"/>
    <col min="14571" max="14571" width="47.28515625" style="4" customWidth="1"/>
    <col min="14572" max="14572" width="9.85546875" style="4" customWidth="1"/>
    <col min="14573" max="14573" width="9.42578125" style="4" customWidth="1"/>
    <col min="14574" max="14574" width="8.42578125" style="4" customWidth="1"/>
    <col min="14575" max="14575" width="11.140625" style="4" customWidth="1"/>
    <col min="14576" max="14576" width="8.5703125" style="4" customWidth="1"/>
    <col min="14577" max="14577" width="10.140625" style="4" customWidth="1"/>
    <col min="14578" max="14578" width="8.7109375" style="4" customWidth="1"/>
    <col min="14579" max="14579" width="9.7109375" style="4" customWidth="1"/>
    <col min="14580" max="14580" width="12.140625" style="4" customWidth="1"/>
    <col min="14581" max="14581" width="9.28515625" style="4" bestFit="1" customWidth="1"/>
    <col min="14582" max="14583" width="9.140625" style="4"/>
    <col min="14584" max="14584" width="9.28515625" style="4" bestFit="1" customWidth="1"/>
    <col min="14585" max="14825" width="9.140625" style="4"/>
    <col min="14826" max="14826" width="5" style="4" customWidth="1"/>
    <col min="14827" max="14827" width="47.28515625" style="4" customWidth="1"/>
    <col min="14828" max="14828" width="9.85546875" style="4" customWidth="1"/>
    <col min="14829" max="14829" width="9.42578125" style="4" customWidth="1"/>
    <col min="14830" max="14830" width="8.42578125" style="4" customWidth="1"/>
    <col min="14831" max="14831" width="11.140625" style="4" customWidth="1"/>
    <col min="14832" max="14832" width="8.5703125" style="4" customWidth="1"/>
    <col min="14833" max="14833" width="10.140625" style="4" customWidth="1"/>
    <col min="14834" max="14834" width="8.7109375" style="4" customWidth="1"/>
    <col min="14835" max="14835" width="9.7109375" style="4" customWidth="1"/>
    <col min="14836" max="14836" width="12.140625" style="4" customWidth="1"/>
    <col min="14837" max="14837" width="9.28515625" style="4" bestFit="1" customWidth="1"/>
    <col min="14838" max="14839" width="9.140625" style="4"/>
    <col min="14840" max="14840" width="9.28515625" style="4" bestFit="1" customWidth="1"/>
    <col min="14841" max="15081" width="9.140625" style="4"/>
    <col min="15082" max="15082" width="5" style="4" customWidth="1"/>
    <col min="15083" max="15083" width="47.28515625" style="4" customWidth="1"/>
    <col min="15084" max="15084" width="9.85546875" style="4" customWidth="1"/>
    <col min="15085" max="15085" width="9.42578125" style="4" customWidth="1"/>
    <col min="15086" max="15086" width="8.42578125" style="4" customWidth="1"/>
    <col min="15087" max="15087" width="11.140625" style="4" customWidth="1"/>
    <col min="15088" max="15088" width="8.5703125" style="4" customWidth="1"/>
    <col min="15089" max="15089" width="10.140625" style="4" customWidth="1"/>
    <col min="15090" max="15090" width="8.7109375" style="4" customWidth="1"/>
    <col min="15091" max="15091" width="9.7109375" style="4" customWidth="1"/>
    <col min="15092" max="15092" width="12.140625" style="4" customWidth="1"/>
    <col min="15093" max="15093" width="9.28515625" style="4" bestFit="1" customWidth="1"/>
    <col min="15094" max="15095" width="9.140625" style="4"/>
    <col min="15096" max="15096" width="9.28515625" style="4" bestFit="1" customWidth="1"/>
    <col min="15097" max="15337" width="9.140625" style="4"/>
    <col min="15338" max="15338" width="5" style="4" customWidth="1"/>
    <col min="15339" max="15339" width="47.28515625" style="4" customWidth="1"/>
    <col min="15340" max="15340" width="9.85546875" style="4" customWidth="1"/>
    <col min="15341" max="15341" width="9.42578125" style="4" customWidth="1"/>
    <col min="15342" max="15342" width="8.42578125" style="4" customWidth="1"/>
    <col min="15343" max="15343" width="11.140625" style="4" customWidth="1"/>
    <col min="15344" max="15344" width="8.5703125" style="4" customWidth="1"/>
    <col min="15345" max="15345" width="10.140625" style="4" customWidth="1"/>
    <col min="15346" max="15346" width="8.7109375" style="4" customWidth="1"/>
    <col min="15347" max="15347" width="9.7109375" style="4" customWidth="1"/>
    <col min="15348" max="15348" width="12.140625" style="4" customWidth="1"/>
    <col min="15349" max="15349" width="9.28515625" style="4" bestFit="1" customWidth="1"/>
    <col min="15350" max="15351" width="9.140625" style="4"/>
    <col min="15352" max="15352" width="9.28515625" style="4" bestFit="1" customWidth="1"/>
    <col min="15353" max="15593" width="9.140625" style="4"/>
    <col min="15594" max="15594" width="5" style="4" customWidth="1"/>
    <col min="15595" max="15595" width="47.28515625" style="4" customWidth="1"/>
    <col min="15596" max="15596" width="9.85546875" style="4" customWidth="1"/>
    <col min="15597" max="15597" width="9.42578125" style="4" customWidth="1"/>
    <col min="15598" max="15598" width="8.42578125" style="4" customWidth="1"/>
    <col min="15599" max="15599" width="11.140625" style="4" customWidth="1"/>
    <col min="15600" max="15600" width="8.5703125" style="4" customWidth="1"/>
    <col min="15601" max="15601" width="10.140625" style="4" customWidth="1"/>
    <col min="15602" max="15602" width="8.7109375" style="4" customWidth="1"/>
    <col min="15603" max="15603" width="9.7109375" style="4" customWidth="1"/>
    <col min="15604" max="15604" width="12.140625" style="4" customWidth="1"/>
    <col min="15605" max="15605" width="9.28515625" style="4" bestFit="1" customWidth="1"/>
    <col min="15606" max="15607" width="9.140625" style="4"/>
    <col min="15608" max="15608" width="9.28515625" style="4" bestFit="1" customWidth="1"/>
    <col min="15609" max="15849" width="9.140625" style="4"/>
    <col min="15850" max="15850" width="5" style="4" customWidth="1"/>
    <col min="15851" max="15851" width="47.28515625" style="4" customWidth="1"/>
    <col min="15852" max="15852" width="9.85546875" style="4" customWidth="1"/>
    <col min="15853" max="15853" width="9.42578125" style="4" customWidth="1"/>
    <col min="15854" max="15854" width="8.42578125" style="4" customWidth="1"/>
    <col min="15855" max="15855" width="11.140625" style="4" customWidth="1"/>
    <col min="15856" max="15856" width="8.5703125" style="4" customWidth="1"/>
    <col min="15857" max="15857" width="10.140625" style="4" customWidth="1"/>
    <col min="15858" max="15858" width="8.7109375" style="4" customWidth="1"/>
    <col min="15859" max="15859" width="9.7109375" style="4" customWidth="1"/>
    <col min="15860" max="15860" width="12.140625" style="4" customWidth="1"/>
    <col min="15861" max="15861" width="9.28515625" style="4" bestFit="1" customWidth="1"/>
    <col min="15862" max="15863" width="9.140625" style="4"/>
    <col min="15864" max="15864" width="9.28515625" style="4" bestFit="1" customWidth="1"/>
    <col min="15865" max="16384" width="9.140625" style="4"/>
  </cols>
  <sheetData>
    <row r="1" spans="1:12" ht="46.5" customHeight="1">
      <c r="A1" s="27" t="s">
        <v>44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41.25" customHeight="1">
      <c r="A2" s="30" t="s">
        <v>0</v>
      </c>
      <c r="B2" s="30" t="s">
        <v>11</v>
      </c>
      <c r="C2" s="30" t="s">
        <v>7</v>
      </c>
      <c r="D2" s="31" t="s">
        <v>8</v>
      </c>
      <c r="E2" s="31" t="s">
        <v>9</v>
      </c>
      <c r="F2" s="29" t="s">
        <v>5</v>
      </c>
      <c r="G2" s="29"/>
      <c r="H2" s="28" t="s">
        <v>6</v>
      </c>
      <c r="I2" s="28"/>
      <c r="J2" s="28" t="s">
        <v>35</v>
      </c>
      <c r="K2" s="28"/>
      <c r="L2" s="29" t="s">
        <v>4</v>
      </c>
    </row>
    <row r="3" spans="1:12" ht="30" customHeight="1">
      <c r="A3" s="30"/>
      <c r="B3" s="30"/>
      <c r="C3" s="30"/>
      <c r="D3" s="31"/>
      <c r="E3" s="31"/>
      <c r="F3" s="5" t="s">
        <v>10</v>
      </c>
      <c r="G3" s="6" t="s">
        <v>4</v>
      </c>
      <c r="H3" s="5" t="s">
        <v>10</v>
      </c>
      <c r="I3" s="6" t="s">
        <v>4</v>
      </c>
      <c r="J3" s="5" t="s">
        <v>10</v>
      </c>
      <c r="K3" s="6" t="s">
        <v>4</v>
      </c>
      <c r="L3" s="29"/>
    </row>
    <row r="4" spans="1:12" ht="30">
      <c r="A4" s="22">
        <v>1</v>
      </c>
      <c r="B4" s="1" t="s">
        <v>39</v>
      </c>
      <c r="C4" s="7" t="s">
        <v>33</v>
      </c>
      <c r="D4" s="7"/>
      <c r="E4" s="9">
        <f>(E8+E9)*2*0.054+E12*0.036</f>
        <v>0.36</v>
      </c>
      <c r="F4" s="10"/>
      <c r="G4" s="9"/>
      <c r="H4" s="10"/>
      <c r="I4" s="9"/>
      <c r="J4" s="10"/>
      <c r="K4" s="9"/>
      <c r="L4" s="9"/>
    </row>
    <row r="5" spans="1:12" ht="45">
      <c r="A5" s="22">
        <v>2</v>
      </c>
      <c r="B5" s="1" t="s">
        <v>38</v>
      </c>
      <c r="C5" s="7" t="s">
        <v>3</v>
      </c>
      <c r="D5" s="7"/>
      <c r="E5" s="14">
        <f>E8*2+E9*2+E12</f>
        <v>9</v>
      </c>
      <c r="F5" s="20"/>
      <c r="G5" s="9"/>
      <c r="H5" s="10"/>
      <c r="I5" s="9"/>
      <c r="J5" s="10"/>
      <c r="K5" s="9"/>
      <c r="L5" s="9"/>
    </row>
    <row r="6" spans="1:12">
      <c r="A6" s="22">
        <v>3</v>
      </c>
      <c r="B6" s="1" t="s">
        <v>14</v>
      </c>
      <c r="C6" s="7" t="s">
        <v>12</v>
      </c>
      <c r="D6" s="7">
        <v>1.5</v>
      </c>
      <c r="E6" s="8">
        <f>D6*E5</f>
        <v>13.5</v>
      </c>
      <c r="F6" s="8"/>
      <c r="G6" s="9"/>
      <c r="H6" s="10"/>
      <c r="I6" s="9"/>
      <c r="J6" s="10"/>
      <c r="K6" s="9"/>
      <c r="L6" s="9"/>
    </row>
    <row r="7" spans="1:12">
      <c r="A7" s="22">
        <v>4</v>
      </c>
      <c r="B7" s="1" t="s">
        <v>30</v>
      </c>
      <c r="C7" s="7" t="s">
        <v>31</v>
      </c>
      <c r="D7" s="11">
        <f>0.63/1000*0.4</f>
        <v>2.52E-4</v>
      </c>
      <c r="E7" s="21">
        <f>E5*D7</f>
        <v>2.2680000000000001E-3</v>
      </c>
      <c r="F7" s="8"/>
      <c r="G7" s="9"/>
      <c r="H7" s="10"/>
      <c r="I7" s="9"/>
      <c r="J7" s="10"/>
      <c r="K7" s="9"/>
      <c r="L7" s="9"/>
    </row>
    <row r="8" spans="1:12">
      <c r="A8" s="22">
        <v>5</v>
      </c>
      <c r="B8" s="1" t="s">
        <v>29</v>
      </c>
      <c r="C8" s="7" t="s">
        <v>3</v>
      </c>
      <c r="D8" s="7"/>
      <c r="E8" s="7">
        <v>1</v>
      </c>
      <c r="F8" s="12"/>
      <c r="G8" s="9"/>
      <c r="H8" s="10"/>
      <c r="I8" s="9"/>
      <c r="J8" s="10"/>
      <c r="K8" s="9"/>
      <c r="L8" s="9"/>
    </row>
    <row r="9" spans="1:12">
      <c r="A9" s="22">
        <v>6</v>
      </c>
      <c r="B9" s="1" t="s">
        <v>28</v>
      </c>
      <c r="C9" s="7" t="s">
        <v>3</v>
      </c>
      <c r="D9" s="7"/>
      <c r="E9" s="7">
        <v>0</v>
      </c>
      <c r="F9" s="12"/>
      <c r="G9" s="9"/>
      <c r="H9" s="10"/>
      <c r="I9" s="9"/>
      <c r="J9" s="10"/>
      <c r="K9" s="9"/>
      <c r="L9" s="9"/>
    </row>
    <row r="10" spans="1:12">
      <c r="A10" s="22">
        <v>7</v>
      </c>
      <c r="B10" s="1" t="s">
        <v>15</v>
      </c>
      <c r="C10" s="7" t="s">
        <v>3</v>
      </c>
      <c r="D10" s="7"/>
      <c r="E10" s="7">
        <v>8</v>
      </c>
      <c r="F10" s="12"/>
      <c r="G10" s="9"/>
      <c r="H10" s="10"/>
      <c r="I10" s="9"/>
      <c r="J10" s="10"/>
      <c r="K10" s="9"/>
      <c r="L10" s="9"/>
    </row>
    <row r="11" spans="1:12">
      <c r="A11" s="22">
        <v>8</v>
      </c>
      <c r="B11" s="1" t="s">
        <v>16</v>
      </c>
      <c r="C11" s="7" t="s">
        <v>3</v>
      </c>
      <c r="D11" s="7"/>
      <c r="E11" s="13">
        <v>6</v>
      </c>
      <c r="F11" s="12"/>
      <c r="G11" s="9"/>
      <c r="H11" s="10"/>
      <c r="I11" s="9"/>
      <c r="J11" s="10"/>
      <c r="K11" s="9"/>
      <c r="L11" s="9"/>
    </row>
    <row r="12" spans="1:12">
      <c r="A12" s="22">
        <v>9</v>
      </c>
      <c r="B12" s="1" t="s">
        <v>25</v>
      </c>
      <c r="C12" s="7" t="s">
        <v>3</v>
      </c>
      <c r="D12" s="7"/>
      <c r="E12" s="13">
        <v>7</v>
      </c>
      <c r="F12" s="12"/>
      <c r="G12" s="9"/>
      <c r="H12" s="10"/>
      <c r="I12" s="9"/>
      <c r="J12" s="10"/>
      <c r="K12" s="9"/>
      <c r="L12" s="9"/>
    </row>
    <row r="13" spans="1:12">
      <c r="A13" s="22">
        <v>10</v>
      </c>
      <c r="B13" s="1" t="s">
        <v>2</v>
      </c>
      <c r="C13" s="7" t="s">
        <v>3</v>
      </c>
      <c r="D13" s="7"/>
      <c r="E13" s="7">
        <v>7</v>
      </c>
      <c r="F13" s="12"/>
      <c r="G13" s="9"/>
      <c r="H13" s="10"/>
      <c r="I13" s="9"/>
      <c r="J13" s="10"/>
      <c r="K13" s="9"/>
      <c r="L13" s="9"/>
    </row>
    <row r="14" spans="1:12">
      <c r="A14" s="22">
        <v>11</v>
      </c>
      <c r="B14" s="1" t="s">
        <v>26</v>
      </c>
      <c r="C14" s="7" t="s">
        <v>3</v>
      </c>
      <c r="D14" s="7"/>
      <c r="E14" s="7">
        <v>0</v>
      </c>
      <c r="F14" s="12"/>
      <c r="G14" s="9"/>
      <c r="H14" s="10"/>
      <c r="I14" s="9"/>
      <c r="J14" s="10"/>
      <c r="K14" s="9"/>
      <c r="L14" s="9"/>
    </row>
    <row r="15" spans="1:12">
      <c r="A15" s="22">
        <v>12</v>
      </c>
      <c r="B15" s="1" t="s">
        <v>27</v>
      </c>
      <c r="C15" s="7" t="s">
        <v>3</v>
      </c>
      <c r="D15" s="7"/>
      <c r="E15" s="7">
        <v>0</v>
      </c>
      <c r="F15" s="12"/>
      <c r="G15" s="9"/>
      <c r="H15" s="10"/>
      <c r="I15" s="9"/>
      <c r="J15" s="10"/>
      <c r="K15" s="9"/>
      <c r="L15" s="9"/>
    </row>
    <row r="16" spans="1:12">
      <c r="A16" s="22">
        <v>13</v>
      </c>
      <c r="B16" s="1" t="s">
        <v>17</v>
      </c>
      <c r="C16" s="7" t="s">
        <v>13</v>
      </c>
      <c r="D16" s="7"/>
      <c r="E16" s="9">
        <v>2.54</v>
      </c>
      <c r="F16" s="8"/>
      <c r="G16" s="9"/>
      <c r="H16" s="10"/>
      <c r="I16" s="9"/>
      <c r="J16" s="10"/>
      <c r="K16" s="9"/>
      <c r="L16" s="9"/>
    </row>
    <row r="17" spans="1:12">
      <c r="A17" s="22">
        <v>14</v>
      </c>
      <c r="B17" s="1" t="s">
        <v>18</v>
      </c>
      <c r="C17" s="7" t="s">
        <v>13</v>
      </c>
      <c r="D17" s="7"/>
      <c r="E17" s="9">
        <v>1.27</v>
      </c>
      <c r="F17" s="8"/>
      <c r="G17" s="9"/>
      <c r="H17" s="10"/>
      <c r="I17" s="9"/>
      <c r="J17" s="10"/>
      <c r="K17" s="9"/>
      <c r="L17" s="9"/>
    </row>
    <row r="18" spans="1:12">
      <c r="A18" s="22">
        <v>15</v>
      </c>
      <c r="B18" s="1" t="s">
        <v>19</v>
      </c>
      <c r="C18" s="7" t="s">
        <v>13</v>
      </c>
      <c r="D18" s="7"/>
      <c r="E18" s="9">
        <v>0</v>
      </c>
      <c r="F18" s="8"/>
      <c r="G18" s="9"/>
      <c r="H18" s="10"/>
      <c r="I18" s="9"/>
      <c r="J18" s="10"/>
      <c r="K18" s="9"/>
      <c r="L18" s="9"/>
    </row>
    <row r="19" spans="1:12">
      <c r="A19" s="22">
        <v>16</v>
      </c>
      <c r="B19" s="1" t="s">
        <v>20</v>
      </c>
      <c r="C19" s="7" t="s">
        <v>13</v>
      </c>
      <c r="D19" s="7"/>
      <c r="E19" s="9">
        <v>0</v>
      </c>
      <c r="F19" s="8"/>
      <c r="G19" s="9"/>
      <c r="H19" s="10"/>
      <c r="I19" s="9"/>
      <c r="J19" s="10"/>
      <c r="K19" s="9"/>
      <c r="L19" s="9"/>
    </row>
    <row r="20" spans="1:12">
      <c r="A20" s="22">
        <v>17</v>
      </c>
      <c r="B20" s="1" t="s">
        <v>1</v>
      </c>
      <c r="C20" s="7" t="s">
        <v>3</v>
      </c>
      <c r="D20" s="7"/>
      <c r="E20" s="8">
        <f>(E10+E11+E13+E14+E15)*2</f>
        <v>42</v>
      </c>
      <c r="F20" s="8"/>
      <c r="G20" s="9"/>
      <c r="H20" s="10"/>
      <c r="I20" s="9"/>
      <c r="J20" s="10"/>
      <c r="K20" s="9"/>
      <c r="L20" s="9"/>
    </row>
    <row r="21" spans="1:12">
      <c r="A21" s="22">
        <v>18</v>
      </c>
      <c r="B21" s="1" t="s">
        <v>54</v>
      </c>
      <c r="C21" s="7" t="s">
        <v>3</v>
      </c>
      <c r="D21" s="7"/>
      <c r="E21" s="8">
        <f>E20*2</f>
        <v>84</v>
      </c>
      <c r="F21" s="8"/>
      <c r="G21" s="9"/>
      <c r="H21" s="10"/>
      <c r="I21" s="9"/>
      <c r="J21" s="10"/>
      <c r="K21" s="9"/>
      <c r="L21" s="9"/>
    </row>
    <row r="22" spans="1:12">
      <c r="A22" s="22">
        <v>19</v>
      </c>
      <c r="B22" s="25" t="s">
        <v>32</v>
      </c>
      <c r="C22" s="7" t="s">
        <v>3</v>
      </c>
      <c r="D22" s="7"/>
      <c r="E22" s="8">
        <v>2</v>
      </c>
      <c r="F22" s="8"/>
      <c r="G22" s="9"/>
      <c r="H22" s="10"/>
      <c r="I22" s="9"/>
      <c r="J22" s="10"/>
      <c r="K22" s="9"/>
      <c r="L22" s="9"/>
    </row>
    <row r="23" spans="1:12">
      <c r="A23" s="22">
        <v>20</v>
      </c>
      <c r="B23" s="25" t="s">
        <v>34</v>
      </c>
      <c r="C23" s="7" t="s">
        <v>3</v>
      </c>
      <c r="D23" s="7"/>
      <c r="E23" s="8">
        <v>1</v>
      </c>
      <c r="F23" s="8"/>
      <c r="G23" s="9"/>
      <c r="H23" s="10"/>
      <c r="I23" s="9"/>
      <c r="J23" s="10"/>
      <c r="K23" s="9"/>
      <c r="L23" s="9"/>
    </row>
    <row r="24" spans="1:12">
      <c r="A24" s="3"/>
      <c r="B24" s="15" t="s">
        <v>4</v>
      </c>
      <c r="C24" s="26"/>
      <c r="D24" s="8"/>
      <c r="E24" s="8"/>
      <c r="F24" s="2"/>
      <c r="G24" s="2"/>
      <c r="H24" s="2"/>
      <c r="I24" s="2"/>
      <c r="J24" s="2"/>
      <c r="K24" s="2"/>
      <c r="L24" s="2"/>
    </row>
    <row r="25" spans="1:12">
      <c r="A25" s="26"/>
      <c r="B25" s="26" t="s">
        <v>21</v>
      </c>
      <c r="C25" s="26"/>
      <c r="D25" s="26"/>
      <c r="E25" s="16" t="s">
        <v>61</v>
      </c>
      <c r="F25" s="2"/>
      <c r="G25" s="2"/>
      <c r="H25" s="2"/>
      <c r="I25" s="2"/>
      <c r="J25" s="2"/>
      <c r="K25" s="2"/>
      <c r="L25" s="2"/>
    </row>
    <row r="26" spans="1:12">
      <c r="A26" s="26"/>
      <c r="B26" s="15" t="s">
        <v>4</v>
      </c>
      <c r="C26" s="26"/>
      <c r="D26" s="26"/>
      <c r="E26" s="17"/>
      <c r="F26" s="2"/>
      <c r="G26" s="2"/>
      <c r="H26" s="2"/>
      <c r="I26" s="2"/>
      <c r="J26" s="2"/>
      <c r="K26" s="2"/>
      <c r="L26" s="2"/>
    </row>
    <row r="27" spans="1:12">
      <c r="A27" s="26"/>
      <c r="B27" s="26" t="s">
        <v>22</v>
      </c>
      <c r="C27" s="26"/>
      <c r="D27" s="26"/>
      <c r="E27" s="16" t="s">
        <v>62</v>
      </c>
      <c r="F27" s="2"/>
      <c r="G27" s="2"/>
      <c r="H27" s="2"/>
      <c r="I27" s="2"/>
      <c r="J27" s="2"/>
      <c r="K27" s="2"/>
      <c r="L27" s="2"/>
    </row>
    <row r="28" spans="1:12">
      <c r="A28" s="26"/>
      <c r="B28" s="15" t="s">
        <v>4</v>
      </c>
      <c r="C28" s="26"/>
      <c r="D28" s="26"/>
      <c r="E28" s="16"/>
      <c r="F28" s="2"/>
      <c r="G28" s="2"/>
      <c r="H28" s="2"/>
      <c r="I28" s="2"/>
      <c r="J28" s="2"/>
      <c r="K28" s="2"/>
      <c r="L28" s="2"/>
    </row>
    <row r="29" spans="1:12">
      <c r="A29" s="26"/>
      <c r="B29" s="26" t="s">
        <v>23</v>
      </c>
      <c r="C29" s="26"/>
      <c r="D29" s="26"/>
      <c r="E29" s="16" t="s">
        <v>62</v>
      </c>
      <c r="F29" s="2"/>
      <c r="G29" s="2"/>
      <c r="H29" s="2"/>
      <c r="I29" s="2"/>
      <c r="J29" s="2"/>
      <c r="K29" s="2"/>
      <c r="L29" s="2"/>
    </row>
    <row r="30" spans="1:12">
      <c r="A30" s="26"/>
      <c r="B30" s="15" t="s">
        <v>4</v>
      </c>
      <c r="C30" s="26"/>
      <c r="D30" s="26"/>
      <c r="E30" s="16"/>
      <c r="F30" s="2"/>
      <c r="G30" s="2"/>
      <c r="H30" s="2"/>
      <c r="I30" s="2"/>
      <c r="J30" s="2"/>
      <c r="K30" s="2"/>
      <c r="L30" s="2"/>
    </row>
    <row r="31" spans="1:12">
      <c r="A31" s="26"/>
      <c r="B31" s="26" t="s">
        <v>24</v>
      </c>
      <c r="C31" s="26"/>
      <c r="D31" s="26"/>
      <c r="E31" s="16">
        <v>0.18</v>
      </c>
      <c r="F31" s="2"/>
      <c r="G31" s="2"/>
      <c r="H31" s="2"/>
      <c r="I31" s="2"/>
      <c r="J31" s="2"/>
      <c r="K31" s="2"/>
      <c r="L31" s="2"/>
    </row>
    <row r="32" spans="1:12">
      <c r="A32" s="26"/>
      <c r="B32" s="15" t="s">
        <v>4</v>
      </c>
      <c r="C32" s="26"/>
      <c r="D32" s="26"/>
      <c r="E32" s="18"/>
      <c r="F32" s="2"/>
      <c r="G32" s="2"/>
      <c r="H32" s="2"/>
      <c r="I32" s="2"/>
      <c r="J32" s="2"/>
      <c r="K32" s="2"/>
      <c r="L32" s="2"/>
    </row>
    <row r="33" spans="1:12">
      <c r="B33" s="57" t="s">
        <v>63</v>
      </c>
      <c r="C33" s="57"/>
      <c r="D33" s="58"/>
      <c r="E33" s="46"/>
      <c r="F33" s="46"/>
    </row>
    <row r="34" spans="1:12">
      <c r="B34" s="59" t="s">
        <v>64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</row>
    <row r="35" spans="1:12">
      <c r="A35" s="61" t="s">
        <v>59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2">
      <c r="B36" s="53"/>
      <c r="C36" s="54"/>
      <c r="D36" s="55"/>
      <c r="E36" s="46"/>
      <c r="F36" s="46"/>
    </row>
    <row r="37" spans="1:12">
      <c r="B37" s="53"/>
      <c r="C37" s="56" t="s">
        <v>60</v>
      </c>
      <c r="D37" s="55"/>
      <c r="E37" s="46"/>
      <c r="F37" s="46"/>
    </row>
  </sheetData>
  <mergeCells count="13">
    <mergeCell ref="B33:C33"/>
    <mergeCell ref="B34:L34"/>
    <mergeCell ref="A35:L35"/>
    <mergeCell ref="H2:I2"/>
    <mergeCell ref="J2:K2"/>
    <mergeCell ref="L2:L3"/>
    <mergeCell ref="A2:A3"/>
    <mergeCell ref="B2:B3"/>
    <mergeCell ref="C2:C3"/>
    <mergeCell ref="D2:D3"/>
    <mergeCell ref="E2:E3"/>
    <mergeCell ref="F2:G2"/>
    <mergeCell ref="A1:L1"/>
  </mergeCells>
  <printOptions horizontalCentered="1"/>
  <pageMargins left="0" right="0" top="0.15" bottom="0.39370078740157483" header="0" footer="0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view="pageBreakPreview" zoomScale="80" zoomScaleNormal="100" zoomScaleSheetLayoutView="80" workbookViewId="0">
      <selection activeCell="A2" sqref="A2:A3"/>
    </sheetView>
  </sheetViews>
  <sheetFormatPr defaultRowHeight="15"/>
  <cols>
    <col min="1" max="1" width="3.140625" style="19" customWidth="1"/>
    <col min="2" max="2" width="86.7109375" style="19" customWidth="1"/>
    <col min="3" max="3" width="7.85546875" style="19" customWidth="1"/>
    <col min="4" max="4" width="9" style="19" customWidth="1"/>
    <col min="5" max="5" width="9.85546875" style="19" customWidth="1"/>
    <col min="6" max="6" width="7" style="19" bestFit="1" customWidth="1"/>
    <col min="7" max="7" width="6.7109375" style="19" customWidth="1"/>
    <col min="8" max="8" width="7" style="19" bestFit="1" customWidth="1"/>
    <col min="9" max="9" width="6.7109375" style="19" customWidth="1"/>
    <col min="10" max="11" width="9" style="19" customWidth="1"/>
    <col min="12" max="12" width="6.7109375" style="19" bestFit="1" customWidth="1"/>
    <col min="13" max="233" width="9.140625" style="4"/>
    <col min="234" max="234" width="5" style="4" customWidth="1"/>
    <col min="235" max="235" width="47.28515625" style="4" customWidth="1"/>
    <col min="236" max="236" width="9.85546875" style="4" customWidth="1"/>
    <col min="237" max="237" width="9.42578125" style="4" customWidth="1"/>
    <col min="238" max="238" width="8.42578125" style="4" customWidth="1"/>
    <col min="239" max="239" width="11.140625" style="4" customWidth="1"/>
    <col min="240" max="240" width="8.5703125" style="4" customWidth="1"/>
    <col min="241" max="241" width="10.140625" style="4" customWidth="1"/>
    <col min="242" max="242" width="8.7109375" style="4" customWidth="1"/>
    <col min="243" max="243" width="9.7109375" style="4" customWidth="1"/>
    <col min="244" max="244" width="12.140625" style="4" customWidth="1"/>
    <col min="245" max="245" width="9.28515625" style="4" bestFit="1" customWidth="1"/>
    <col min="246" max="247" width="9.140625" style="4"/>
    <col min="248" max="248" width="9.28515625" style="4" bestFit="1" customWidth="1"/>
    <col min="249" max="489" width="9.140625" style="4"/>
    <col min="490" max="490" width="5" style="4" customWidth="1"/>
    <col min="491" max="491" width="47.28515625" style="4" customWidth="1"/>
    <col min="492" max="492" width="9.85546875" style="4" customWidth="1"/>
    <col min="493" max="493" width="9.42578125" style="4" customWidth="1"/>
    <col min="494" max="494" width="8.42578125" style="4" customWidth="1"/>
    <col min="495" max="495" width="11.140625" style="4" customWidth="1"/>
    <col min="496" max="496" width="8.5703125" style="4" customWidth="1"/>
    <col min="497" max="497" width="10.140625" style="4" customWidth="1"/>
    <col min="498" max="498" width="8.7109375" style="4" customWidth="1"/>
    <col min="499" max="499" width="9.7109375" style="4" customWidth="1"/>
    <col min="500" max="500" width="12.140625" style="4" customWidth="1"/>
    <col min="501" max="501" width="9.28515625" style="4" bestFit="1" customWidth="1"/>
    <col min="502" max="503" width="9.140625" style="4"/>
    <col min="504" max="504" width="9.28515625" style="4" bestFit="1" customWidth="1"/>
    <col min="505" max="745" width="9.140625" style="4"/>
    <col min="746" max="746" width="5" style="4" customWidth="1"/>
    <col min="747" max="747" width="47.28515625" style="4" customWidth="1"/>
    <col min="748" max="748" width="9.85546875" style="4" customWidth="1"/>
    <col min="749" max="749" width="9.42578125" style="4" customWidth="1"/>
    <col min="750" max="750" width="8.42578125" style="4" customWidth="1"/>
    <col min="751" max="751" width="11.140625" style="4" customWidth="1"/>
    <col min="752" max="752" width="8.5703125" style="4" customWidth="1"/>
    <col min="753" max="753" width="10.140625" style="4" customWidth="1"/>
    <col min="754" max="754" width="8.7109375" style="4" customWidth="1"/>
    <col min="755" max="755" width="9.7109375" style="4" customWidth="1"/>
    <col min="756" max="756" width="12.140625" style="4" customWidth="1"/>
    <col min="757" max="757" width="9.28515625" style="4" bestFit="1" customWidth="1"/>
    <col min="758" max="759" width="9.140625" style="4"/>
    <col min="760" max="760" width="9.28515625" style="4" bestFit="1" customWidth="1"/>
    <col min="761" max="1001" width="9.140625" style="4"/>
    <col min="1002" max="1002" width="5" style="4" customWidth="1"/>
    <col min="1003" max="1003" width="47.28515625" style="4" customWidth="1"/>
    <col min="1004" max="1004" width="9.85546875" style="4" customWidth="1"/>
    <col min="1005" max="1005" width="9.42578125" style="4" customWidth="1"/>
    <col min="1006" max="1006" width="8.42578125" style="4" customWidth="1"/>
    <col min="1007" max="1007" width="11.140625" style="4" customWidth="1"/>
    <col min="1008" max="1008" width="8.5703125" style="4" customWidth="1"/>
    <col min="1009" max="1009" width="10.140625" style="4" customWidth="1"/>
    <col min="1010" max="1010" width="8.7109375" style="4" customWidth="1"/>
    <col min="1011" max="1011" width="9.7109375" style="4" customWidth="1"/>
    <col min="1012" max="1012" width="12.140625" style="4" customWidth="1"/>
    <col min="1013" max="1013" width="9.28515625" style="4" bestFit="1" customWidth="1"/>
    <col min="1014" max="1015" width="9.140625" style="4"/>
    <col min="1016" max="1016" width="9.28515625" style="4" bestFit="1" customWidth="1"/>
    <col min="1017" max="1257" width="9.140625" style="4"/>
    <col min="1258" max="1258" width="5" style="4" customWidth="1"/>
    <col min="1259" max="1259" width="47.28515625" style="4" customWidth="1"/>
    <col min="1260" max="1260" width="9.85546875" style="4" customWidth="1"/>
    <col min="1261" max="1261" width="9.42578125" style="4" customWidth="1"/>
    <col min="1262" max="1262" width="8.42578125" style="4" customWidth="1"/>
    <col min="1263" max="1263" width="11.140625" style="4" customWidth="1"/>
    <col min="1264" max="1264" width="8.5703125" style="4" customWidth="1"/>
    <col min="1265" max="1265" width="10.140625" style="4" customWidth="1"/>
    <col min="1266" max="1266" width="8.7109375" style="4" customWidth="1"/>
    <col min="1267" max="1267" width="9.7109375" style="4" customWidth="1"/>
    <col min="1268" max="1268" width="12.140625" style="4" customWidth="1"/>
    <col min="1269" max="1269" width="9.28515625" style="4" bestFit="1" customWidth="1"/>
    <col min="1270" max="1271" width="9.140625" style="4"/>
    <col min="1272" max="1272" width="9.28515625" style="4" bestFit="1" customWidth="1"/>
    <col min="1273" max="1513" width="9.140625" style="4"/>
    <col min="1514" max="1514" width="5" style="4" customWidth="1"/>
    <col min="1515" max="1515" width="47.28515625" style="4" customWidth="1"/>
    <col min="1516" max="1516" width="9.85546875" style="4" customWidth="1"/>
    <col min="1517" max="1517" width="9.42578125" style="4" customWidth="1"/>
    <col min="1518" max="1518" width="8.42578125" style="4" customWidth="1"/>
    <col min="1519" max="1519" width="11.140625" style="4" customWidth="1"/>
    <col min="1520" max="1520" width="8.5703125" style="4" customWidth="1"/>
    <col min="1521" max="1521" width="10.140625" style="4" customWidth="1"/>
    <col min="1522" max="1522" width="8.7109375" style="4" customWidth="1"/>
    <col min="1523" max="1523" width="9.7109375" style="4" customWidth="1"/>
    <col min="1524" max="1524" width="12.140625" style="4" customWidth="1"/>
    <col min="1525" max="1525" width="9.28515625" style="4" bestFit="1" customWidth="1"/>
    <col min="1526" max="1527" width="9.140625" style="4"/>
    <col min="1528" max="1528" width="9.28515625" style="4" bestFit="1" customWidth="1"/>
    <col min="1529" max="1769" width="9.140625" style="4"/>
    <col min="1770" max="1770" width="5" style="4" customWidth="1"/>
    <col min="1771" max="1771" width="47.28515625" style="4" customWidth="1"/>
    <col min="1772" max="1772" width="9.85546875" style="4" customWidth="1"/>
    <col min="1773" max="1773" width="9.42578125" style="4" customWidth="1"/>
    <col min="1774" max="1774" width="8.42578125" style="4" customWidth="1"/>
    <col min="1775" max="1775" width="11.140625" style="4" customWidth="1"/>
    <col min="1776" max="1776" width="8.5703125" style="4" customWidth="1"/>
    <col min="1777" max="1777" width="10.140625" style="4" customWidth="1"/>
    <col min="1778" max="1778" width="8.7109375" style="4" customWidth="1"/>
    <col min="1779" max="1779" width="9.7109375" style="4" customWidth="1"/>
    <col min="1780" max="1780" width="12.140625" style="4" customWidth="1"/>
    <col min="1781" max="1781" width="9.28515625" style="4" bestFit="1" customWidth="1"/>
    <col min="1782" max="1783" width="9.140625" style="4"/>
    <col min="1784" max="1784" width="9.28515625" style="4" bestFit="1" customWidth="1"/>
    <col min="1785" max="2025" width="9.140625" style="4"/>
    <col min="2026" max="2026" width="5" style="4" customWidth="1"/>
    <col min="2027" max="2027" width="47.28515625" style="4" customWidth="1"/>
    <col min="2028" max="2028" width="9.85546875" style="4" customWidth="1"/>
    <col min="2029" max="2029" width="9.42578125" style="4" customWidth="1"/>
    <col min="2030" max="2030" width="8.42578125" style="4" customWidth="1"/>
    <col min="2031" max="2031" width="11.140625" style="4" customWidth="1"/>
    <col min="2032" max="2032" width="8.5703125" style="4" customWidth="1"/>
    <col min="2033" max="2033" width="10.140625" style="4" customWidth="1"/>
    <col min="2034" max="2034" width="8.7109375" style="4" customWidth="1"/>
    <col min="2035" max="2035" width="9.7109375" style="4" customWidth="1"/>
    <col min="2036" max="2036" width="12.140625" style="4" customWidth="1"/>
    <col min="2037" max="2037" width="9.28515625" style="4" bestFit="1" customWidth="1"/>
    <col min="2038" max="2039" width="9.140625" style="4"/>
    <col min="2040" max="2040" width="9.28515625" style="4" bestFit="1" customWidth="1"/>
    <col min="2041" max="2281" width="9.140625" style="4"/>
    <col min="2282" max="2282" width="5" style="4" customWidth="1"/>
    <col min="2283" max="2283" width="47.28515625" style="4" customWidth="1"/>
    <col min="2284" max="2284" width="9.85546875" style="4" customWidth="1"/>
    <col min="2285" max="2285" width="9.42578125" style="4" customWidth="1"/>
    <col min="2286" max="2286" width="8.42578125" style="4" customWidth="1"/>
    <col min="2287" max="2287" width="11.140625" style="4" customWidth="1"/>
    <col min="2288" max="2288" width="8.5703125" style="4" customWidth="1"/>
    <col min="2289" max="2289" width="10.140625" style="4" customWidth="1"/>
    <col min="2290" max="2290" width="8.7109375" style="4" customWidth="1"/>
    <col min="2291" max="2291" width="9.7109375" style="4" customWidth="1"/>
    <col min="2292" max="2292" width="12.140625" style="4" customWidth="1"/>
    <col min="2293" max="2293" width="9.28515625" style="4" bestFit="1" customWidth="1"/>
    <col min="2294" max="2295" width="9.140625" style="4"/>
    <col min="2296" max="2296" width="9.28515625" style="4" bestFit="1" customWidth="1"/>
    <col min="2297" max="2537" width="9.140625" style="4"/>
    <col min="2538" max="2538" width="5" style="4" customWidth="1"/>
    <col min="2539" max="2539" width="47.28515625" style="4" customWidth="1"/>
    <col min="2540" max="2540" width="9.85546875" style="4" customWidth="1"/>
    <col min="2541" max="2541" width="9.42578125" style="4" customWidth="1"/>
    <col min="2542" max="2542" width="8.42578125" style="4" customWidth="1"/>
    <col min="2543" max="2543" width="11.140625" style="4" customWidth="1"/>
    <col min="2544" max="2544" width="8.5703125" style="4" customWidth="1"/>
    <col min="2545" max="2545" width="10.140625" style="4" customWidth="1"/>
    <col min="2546" max="2546" width="8.7109375" style="4" customWidth="1"/>
    <col min="2547" max="2547" width="9.7109375" style="4" customWidth="1"/>
    <col min="2548" max="2548" width="12.140625" style="4" customWidth="1"/>
    <col min="2549" max="2549" width="9.28515625" style="4" bestFit="1" customWidth="1"/>
    <col min="2550" max="2551" width="9.140625" style="4"/>
    <col min="2552" max="2552" width="9.28515625" style="4" bestFit="1" customWidth="1"/>
    <col min="2553" max="2793" width="9.140625" style="4"/>
    <col min="2794" max="2794" width="5" style="4" customWidth="1"/>
    <col min="2795" max="2795" width="47.28515625" style="4" customWidth="1"/>
    <col min="2796" max="2796" width="9.85546875" style="4" customWidth="1"/>
    <col min="2797" max="2797" width="9.42578125" style="4" customWidth="1"/>
    <col min="2798" max="2798" width="8.42578125" style="4" customWidth="1"/>
    <col min="2799" max="2799" width="11.140625" style="4" customWidth="1"/>
    <col min="2800" max="2800" width="8.5703125" style="4" customWidth="1"/>
    <col min="2801" max="2801" width="10.140625" style="4" customWidth="1"/>
    <col min="2802" max="2802" width="8.7109375" style="4" customWidth="1"/>
    <col min="2803" max="2803" width="9.7109375" style="4" customWidth="1"/>
    <col min="2804" max="2804" width="12.140625" style="4" customWidth="1"/>
    <col min="2805" max="2805" width="9.28515625" style="4" bestFit="1" customWidth="1"/>
    <col min="2806" max="2807" width="9.140625" style="4"/>
    <col min="2808" max="2808" width="9.28515625" style="4" bestFit="1" customWidth="1"/>
    <col min="2809" max="3049" width="9.140625" style="4"/>
    <col min="3050" max="3050" width="5" style="4" customWidth="1"/>
    <col min="3051" max="3051" width="47.28515625" style="4" customWidth="1"/>
    <col min="3052" max="3052" width="9.85546875" style="4" customWidth="1"/>
    <col min="3053" max="3053" width="9.42578125" style="4" customWidth="1"/>
    <col min="3054" max="3054" width="8.42578125" style="4" customWidth="1"/>
    <col min="3055" max="3055" width="11.140625" style="4" customWidth="1"/>
    <col min="3056" max="3056" width="8.5703125" style="4" customWidth="1"/>
    <col min="3057" max="3057" width="10.140625" style="4" customWidth="1"/>
    <col min="3058" max="3058" width="8.7109375" style="4" customWidth="1"/>
    <col min="3059" max="3059" width="9.7109375" style="4" customWidth="1"/>
    <col min="3060" max="3060" width="12.140625" style="4" customWidth="1"/>
    <col min="3061" max="3061" width="9.28515625" style="4" bestFit="1" customWidth="1"/>
    <col min="3062" max="3063" width="9.140625" style="4"/>
    <col min="3064" max="3064" width="9.28515625" style="4" bestFit="1" customWidth="1"/>
    <col min="3065" max="3305" width="9.140625" style="4"/>
    <col min="3306" max="3306" width="5" style="4" customWidth="1"/>
    <col min="3307" max="3307" width="47.28515625" style="4" customWidth="1"/>
    <col min="3308" max="3308" width="9.85546875" style="4" customWidth="1"/>
    <col min="3309" max="3309" width="9.42578125" style="4" customWidth="1"/>
    <col min="3310" max="3310" width="8.42578125" style="4" customWidth="1"/>
    <col min="3311" max="3311" width="11.140625" style="4" customWidth="1"/>
    <col min="3312" max="3312" width="8.5703125" style="4" customWidth="1"/>
    <col min="3313" max="3313" width="10.140625" style="4" customWidth="1"/>
    <col min="3314" max="3314" width="8.7109375" style="4" customWidth="1"/>
    <col min="3315" max="3315" width="9.7109375" style="4" customWidth="1"/>
    <col min="3316" max="3316" width="12.140625" style="4" customWidth="1"/>
    <col min="3317" max="3317" width="9.28515625" style="4" bestFit="1" customWidth="1"/>
    <col min="3318" max="3319" width="9.140625" style="4"/>
    <col min="3320" max="3320" width="9.28515625" style="4" bestFit="1" customWidth="1"/>
    <col min="3321" max="3561" width="9.140625" style="4"/>
    <col min="3562" max="3562" width="5" style="4" customWidth="1"/>
    <col min="3563" max="3563" width="47.28515625" style="4" customWidth="1"/>
    <col min="3564" max="3564" width="9.85546875" style="4" customWidth="1"/>
    <col min="3565" max="3565" width="9.42578125" style="4" customWidth="1"/>
    <col min="3566" max="3566" width="8.42578125" style="4" customWidth="1"/>
    <col min="3567" max="3567" width="11.140625" style="4" customWidth="1"/>
    <col min="3568" max="3568" width="8.5703125" style="4" customWidth="1"/>
    <col min="3569" max="3569" width="10.140625" style="4" customWidth="1"/>
    <col min="3570" max="3570" width="8.7109375" style="4" customWidth="1"/>
    <col min="3571" max="3571" width="9.7109375" style="4" customWidth="1"/>
    <col min="3572" max="3572" width="12.140625" style="4" customWidth="1"/>
    <col min="3573" max="3573" width="9.28515625" style="4" bestFit="1" customWidth="1"/>
    <col min="3574" max="3575" width="9.140625" style="4"/>
    <col min="3576" max="3576" width="9.28515625" style="4" bestFit="1" customWidth="1"/>
    <col min="3577" max="3817" width="9.140625" style="4"/>
    <col min="3818" max="3818" width="5" style="4" customWidth="1"/>
    <col min="3819" max="3819" width="47.28515625" style="4" customWidth="1"/>
    <col min="3820" max="3820" width="9.85546875" style="4" customWidth="1"/>
    <col min="3821" max="3821" width="9.42578125" style="4" customWidth="1"/>
    <col min="3822" max="3822" width="8.42578125" style="4" customWidth="1"/>
    <col min="3823" max="3823" width="11.140625" style="4" customWidth="1"/>
    <col min="3824" max="3824" width="8.5703125" style="4" customWidth="1"/>
    <col min="3825" max="3825" width="10.140625" style="4" customWidth="1"/>
    <col min="3826" max="3826" width="8.7109375" style="4" customWidth="1"/>
    <col min="3827" max="3827" width="9.7109375" style="4" customWidth="1"/>
    <col min="3828" max="3828" width="12.140625" style="4" customWidth="1"/>
    <col min="3829" max="3829" width="9.28515625" style="4" bestFit="1" customWidth="1"/>
    <col min="3830" max="3831" width="9.140625" style="4"/>
    <col min="3832" max="3832" width="9.28515625" style="4" bestFit="1" customWidth="1"/>
    <col min="3833" max="4073" width="9.140625" style="4"/>
    <col min="4074" max="4074" width="5" style="4" customWidth="1"/>
    <col min="4075" max="4075" width="47.28515625" style="4" customWidth="1"/>
    <col min="4076" max="4076" width="9.85546875" style="4" customWidth="1"/>
    <col min="4077" max="4077" width="9.42578125" style="4" customWidth="1"/>
    <col min="4078" max="4078" width="8.42578125" style="4" customWidth="1"/>
    <col min="4079" max="4079" width="11.140625" style="4" customWidth="1"/>
    <col min="4080" max="4080" width="8.5703125" style="4" customWidth="1"/>
    <col min="4081" max="4081" width="10.140625" style="4" customWidth="1"/>
    <col min="4082" max="4082" width="8.7109375" style="4" customWidth="1"/>
    <col min="4083" max="4083" width="9.7109375" style="4" customWidth="1"/>
    <col min="4084" max="4084" width="12.140625" style="4" customWidth="1"/>
    <col min="4085" max="4085" width="9.28515625" style="4" bestFit="1" customWidth="1"/>
    <col min="4086" max="4087" width="9.140625" style="4"/>
    <col min="4088" max="4088" width="9.28515625" style="4" bestFit="1" customWidth="1"/>
    <col min="4089" max="4329" width="9.140625" style="4"/>
    <col min="4330" max="4330" width="5" style="4" customWidth="1"/>
    <col min="4331" max="4331" width="47.28515625" style="4" customWidth="1"/>
    <col min="4332" max="4332" width="9.85546875" style="4" customWidth="1"/>
    <col min="4333" max="4333" width="9.42578125" style="4" customWidth="1"/>
    <col min="4334" max="4334" width="8.42578125" style="4" customWidth="1"/>
    <col min="4335" max="4335" width="11.140625" style="4" customWidth="1"/>
    <col min="4336" max="4336" width="8.5703125" style="4" customWidth="1"/>
    <col min="4337" max="4337" width="10.140625" style="4" customWidth="1"/>
    <col min="4338" max="4338" width="8.7109375" style="4" customWidth="1"/>
    <col min="4339" max="4339" width="9.7109375" style="4" customWidth="1"/>
    <col min="4340" max="4340" width="12.140625" style="4" customWidth="1"/>
    <col min="4341" max="4341" width="9.28515625" style="4" bestFit="1" customWidth="1"/>
    <col min="4342" max="4343" width="9.140625" style="4"/>
    <col min="4344" max="4344" width="9.28515625" style="4" bestFit="1" customWidth="1"/>
    <col min="4345" max="4585" width="9.140625" style="4"/>
    <col min="4586" max="4586" width="5" style="4" customWidth="1"/>
    <col min="4587" max="4587" width="47.28515625" style="4" customWidth="1"/>
    <col min="4588" max="4588" width="9.85546875" style="4" customWidth="1"/>
    <col min="4589" max="4589" width="9.42578125" style="4" customWidth="1"/>
    <col min="4590" max="4590" width="8.42578125" style="4" customWidth="1"/>
    <col min="4591" max="4591" width="11.140625" style="4" customWidth="1"/>
    <col min="4592" max="4592" width="8.5703125" style="4" customWidth="1"/>
    <col min="4593" max="4593" width="10.140625" style="4" customWidth="1"/>
    <col min="4594" max="4594" width="8.7109375" style="4" customWidth="1"/>
    <col min="4595" max="4595" width="9.7109375" style="4" customWidth="1"/>
    <col min="4596" max="4596" width="12.140625" style="4" customWidth="1"/>
    <col min="4597" max="4597" width="9.28515625" style="4" bestFit="1" customWidth="1"/>
    <col min="4598" max="4599" width="9.140625" style="4"/>
    <col min="4600" max="4600" width="9.28515625" style="4" bestFit="1" customWidth="1"/>
    <col min="4601" max="4841" width="9.140625" style="4"/>
    <col min="4842" max="4842" width="5" style="4" customWidth="1"/>
    <col min="4843" max="4843" width="47.28515625" style="4" customWidth="1"/>
    <col min="4844" max="4844" width="9.85546875" style="4" customWidth="1"/>
    <col min="4845" max="4845" width="9.42578125" style="4" customWidth="1"/>
    <col min="4846" max="4846" width="8.42578125" style="4" customWidth="1"/>
    <col min="4847" max="4847" width="11.140625" style="4" customWidth="1"/>
    <col min="4848" max="4848" width="8.5703125" style="4" customWidth="1"/>
    <col min="4849" max="4849" width="10.140625" style="4" customWidth="1"/>
    <col min="4850" max="4850" width="8.7109375" style="4" customWidth="1"/>
    <col min="4851" max="4851" width="9.7109375" style="4" customWidth="1"/>
    <col min="4852" max="4852" width="12.140625" style="4" customWidth="1"/>
    <col min="4853" max="4853" width="9.28515625" style="4" bestFit="1" customWidth="1"/>
    <col min="4854" max="4855" width="9.140625" style="4"/>
    <col min="4856" max="4856" width="9.28515625" style="4" bestFit="1" customWidth="1"/>
    <col min="4857" max="5097" width="9.140625" style="4"/>
    <col min="5098" max="5098" width="5" style="4" customWidth="1"/>
    <col min="5099" max="5099" width="47.28515625" style="4" customWidth="1"/>
    <col min="5100" max="5100" width="9.85546875" style="4" customWidth="1"/>
    <col min="5101" max="5101" width="9.42578125" style="4" customWidth="1"/>
    <col min="5102" max="5102" width="8.42578125" style="4" customWidth="1"/>
    <col min="5103" max="5103" width="11.140625" style="4" customWidth="1"/>
    <col min="5104" max="5104" width="8.5703125" style="4" customWidth="1"/>
    <col min="5105" max="5105" width="10.140625" style="4" customWidth="1"/>
    <col min="5106" max="5106" width="8.7109375" style="4" customWidth="1"/>
    <col min="5107" max="5107" width="9.7109375" style="4" customWidth="1"/>
    <col min="5108" max="5108" width="12.140625" style="4" customWidth="1"/>
    <col min="5109" max="5109" width="9.28515625" style="4" bestFit="1" customWidth="1"/>
    <col min="5110" max="5111" width="9.140625" style="4"/>
    <col min="5112" max="5112" width="9.28515625" style="4" bestFit="1" customWidth="1"/>
    <col min="5113" max="5353" width="9.140625" style="4"/>
    <col min="5354" max="5354" width="5" style="4" customWidth="1"/>
    <col min="5355" max="5355" width="47.28515625" style="4" customWidth="1"/>
    <col min="5356" max="5356" width="9.85546875" style="4" customWidth="1"/>
    <col min="5357" max="5357" width="9.42578125" style="4" customWidth="1"/>
    <col min="5358" max="5358" width="8.42578125" style="4" customWidth="1"/>
    <col min="5359" max="5359" width="11.140625" style="4" customWidth="1"/>
    <col min="5360" max="5360" width="8.5703125" style="4" customWidth="1"/>
    <col min="5361" max="5361" width="10.140625" style="4" customWidth="1"/>
    <col min="5362" max="5362" width="8.7109375" style="4" customWidth="1"/>
    <col min="5363" max="5363" width="9.7109375" style="4" customWidth="1"/>
    <col min="5364" max="5364" width="12.140625" style="4" customWidth="1"/>
    <col min="5365" max="5365" width="9.28515625" style="4" bestFit="1" customWidth="1"/>
    <col min="5366" max="5367" width="9.140625" style="4"/>
    <col min="5368" max="5368" width="9.28515625" style="4" bestFit="1" customWidth="1"/>
    <col min="5369" max="5609" width="9.140625" style="4"/>
    <col min="5610" max="5610" width="5" style="4" customWidth="1"/>
    <col min="5611" max="5611" width="47.28515625" style="4" customWidth="1"/>
    <col min="5612" max="5612" width="9.85546875" style="4" customWidth="1"/>
    <col min="5613" max="5613" width="9.42578125" style="4" customWidth="1"/>
    <col min="5614" max="5614" width="8.42578125" style="4" customWidth="1"/>
    <col min="5615" max="5615" width="11.140625" style="4" customWidth="1"/>
    <col min="5616" max="5616" width="8.5703125" style="4" customWidth="1"/>
    <col min="5617" max="5617" width="10.140625" style="4" customWidth="1"/>
    <col min="5618" max="5618" width="8.7109375" style="4" customWidth="1"/>
    <col min="5619" max="5619" width="9.7109375" style="4" customWidth="1"/>
    <col min="5620" max="5620" width="12.140625" style="4" customWidth="1"/>
    <col min="5621" max="5621" width="9.28515625" style="4" bestFit="1" customWidth="1"/>
    <col min="5622" max="5623" width="9.140625" style="4"/>
    <col min="5624" max="5624" width="9.28515625" style="4" bestFit="1" customWidth="1"/>
    <col min="5625" max="5865" width="9.140625" style="4"/>
    <col min="5866" max="5866" width="5" style="4" customWidth="1"/>
    <col min="5867" max="5867" width="47.28515625" style="4" customWidth="1"/>
    <col min="5868" max="5868" width="9.85546875" style="4" customWidth="1"/>
    <col min="5869" max="5869" width="9.42578125" style="4" customWidth="1"/>
    <col min="5870" max="5870" width="8.42578125" style="4" customWidth="1"/>
    <col min="5871" max="5871" width="11.140625" style="4" customWidth="1"/>
    <col min="5872" max="5872" width="8.5703125" style="4" customWidth="1"/>
    <col min="5873" max="5873" width="10.140625" style="4" customWidth="1"/>
    <col min="5874" max="5874" width="8.7109375" style="4" customWidth="1"/>
    <col min="5875" max="5875" width="9.7109375" style="4" customWidth="1"/>
    <col min="5876" max="5876" width="12.140625" style="4" customWidth="1"/>
    <col min="5877" max="5877" width="9.28515625" style="4" bestFit="1" customWidth="1"/>
    <col min="5878" max="5879" width="9.140625" style="4"/>
    <col min="5880" max="5880" width="9.28515625" style="4" bestFit="1" customWidth="1"/>
    <col min="5881" max="6121" width="9.140625" style="4"/>
    <col min="6122" max="6122" width="5" style="4" customWidth="1"/>
    <col min="6123" max="6123" width="47.28515625" style="4" customWidth="1"/>
    <col min="6124" max="6124" width="9.85546875" style="4" customWidth="1"/>
    <col min="6125" max="6125" width="9.42578125" style="4" customWidth="1"/>
    <col min="6126" max="6126" width="8.42578125" style="4" customWidth="1"/>
    <col min="6127" max="6127" width="11.140625" style="4" customWidth="1"/>
    <col min="6128" max="6128" width="8.5703125" style="4" customWidth="1"/>
    <col min="6129" max="6129" width="10.140625" style="4" customWidth="1"/>
    <col min="6130" max="6130" width="8.7109375" style="4" customWidth="1"/>
    <col min="6131" max="6131" width="9.7109375" style="4" customWidth="1"/>
    <col min="6132" max="6132" width="12.140625" style="4" customWidth="1"/>
    <col min="6133" max="6133" width="9.28515625" style="4" bestFit="1" customWidth="1"/>
    <col min="6134" max="6135" width="9.140625" style="4"/>
    <col min="6136" max="6136" width="9.28515625" style="4" bestFit="1" customWidth="1"/>
    <col min="6137" max="6377" width="9.140625" style="4"/>
    <col min="6378" max="6378" width="5" style="4" customWidth="1"/>
    <col min="6379" max="6379" width="47.28515625" style="4" customWidth="1"/>
    <col min="6380" max="6380" width="9.85546875" style="4" customWidth="1"/>
    <col min="6381" max="6381" width="9.42578125" style="4" customWidth="1"/>
    <col min="6382" max="6382" width="8.42578125" style="4" customWidth="1"/>
    <col min="6383" max="6383" width="11.140625" style="4" customWidth="1"/>
    <col min="6384" max="6384" width="8.5703125" style="4" customWidth="1"/>
    <col min="6385" max="6385" width="10.140625" style="4" customWidth="1"/>
    <col min="6386" max="6386" width="8.7109375" style="4" customWidth="1"/>
    <col min="6387" max="6387" width="9.7109375" style="4" customWidth="1"/>
    <col min="6388" max="6388" width="12.140625" style="4" customWidth="1"/>
    <col min="6389" max="6389" width="9.28515625" style="4" bestFit="1" customWidth="1"/>
    <col min="6390" max="6391" width="9.140625" style="4"/>
    <col min="6392" max="6392" width="9.28515625" style="4" bestFit="1" customWidth="1"/>
    <col min="6393" max="6633" width="9.140625" style="4"/>
    <col min="6634" max="6634" width="5" style="4" customWidth="1"/>
    <col min="6635" max="6635" width="47.28515625" style="4" customWidth="1"/>
    <col min="6636" max="6636" width="9.85546875" style="4" customWidth="1"/>
    <col min="6637" max="6637" width="9.42578125" style="4" customWidth="1"/>
    <col min="6638" max="6638" width="8.42578125" style="4" customWidth="1"/>
    <col min="6639" max="6639" width="11.140625" style="4" customWidth="1"/>
    <col min="6640" max="6640" width="8.5703125" style="4" customWidth="1"/>
    <col min="6641" max="6641" width="10.140625" style="4" customWidth="1"/>
    <col min="6642" max="6642" width="8.7109375" style="4" customWidth="1"/>
    <col min="6643" max="6643" width="9.7109375" style="4" customWidth="1"/>
    <col min="6644" max="6644" width="12.140625" style="4" customWidth="1"/>
    <col min="6645" max="6645" width="9.28515625" style="4" bestFit="1" customWidth="1"/>
    <col min="6646" max="6647" width="9.140625" style="4"/>
    <col min="6648" max="6648" width="9.28515625" style="4" bestFit="1" customWidth="1"/>
    <col min="6649" max="6889" width="9.140625" style="4"/>
    <col min="6890" max="6890" width="5" style="4" customWidth="1"/>
    <col min="6891" max="6891" width="47.28515625" style="4" customWidth="1"/>
    <col min="6892" max="6892" width="9.85546875" style="4" customWidth="1"/>
    <col min="6893" max="6893" width="9.42578125" style="4" customWidth="1"/>
    <col min="6894" max="6894" width="8.42578125" style="4" customWidth="1"/>
    <col min="6895" max="6895" width="11.140625" style="4" customWidth="1"/>
    <col min="6896" max="6896" width="8.5703125" style="4" customWidth="1"/>
    <col min="6897" max="6897" width="10.140625" style="4" customWidth="1"/>
    <col min="6898" max="6898" width="8.7109375" style="4" customWidth="1"/>
    <col min="6899" max="6899" width="9.7109375" style="4" customWidth="1"/>
    <col min="6900" max="6900" width="12.140625" style="4" customWidth="1"/>
    <col min="6901" max="6901" width="9.28515625" style="4" bestFit="1" customWidth="1"/>
    <col min="6902" max="6903" width="9.140625" style="4"/>
    <col min="6904" max="6904" width="9.28515625" style="4" bestFit="1" customWidth="1"/>
    <col min="6905" max="7145" width="9.140625" style="4"/>
    <col min="7146" max="7146" width="5" style="4" customWidth="1"/>
    <col min="7147" max="7147" width="47.28515625" style="4" customWidth="1"/>
    <col min="7148" max="7148" width="9.85546875" style="4" customWidth="1"/>
    <col min="7149" max="7149" width="9.42578125" style="4" customWidth="1"/>
    <col min="7150" max="7150" width="8.42578125" style="4" customWidth="1"/>
    <col min="7151" max="7151" width="11.140625" style="4" customWidth="1"/>
    <col min="7152" max="7152" width="8.5703125" style="4" customWidth="1"/>
    <col min="7153" max="7153" width="10.140625" style="4" customWidth="1"/>
    <col min="7154" max="7154" width="8.7109375" style="4" customWidth="1"/>
    <col min="7155" max="7155" width="9.7109375" style="4" customWidth="1"/>
    <col min="7156" max="7156" width="12.140625" style="4" customWidth="1"/>
    <col min="7157" max="7157" width="9.28515625" style="4" bestFit="1" customWidth="1"/>
    <col min="7158" max="7159" width="9.140625" style="4"/>
    <col min="7160" max="7160" width="9.28515625" style="4" bestFit="1" customWidth="1"/>
    <col min="7161" max="7401" width="9.140625" style="4"/>
    <col min="7402" max="7402" width="5" style="4" customWidth="1"/>
    <col min="7403" max="7403" width="47.28515625" style="4" customWidth="1"/>
    <col min="7404" max="7404" width="9.85546875" style="4" customWidth="1"/>
    <col min="7405" max="7405" width="9.42578125" style="4" customWidth="1"/>
    <col min="7406" max="7406" width="8.42578125" style="4" customWidth="1"/>
    <col min="7407" max="7407" width="11.140625" style="4" customWidth="1"/>
    <col min="7408" max="7408" width="8.5703125" style="4" customWidth="1"/>
    <col min="7409" max="7409" width="10.140625" style="4" customWidth="1"/>
    <col min="7410" max="7410" width="8.7109375" style="4" customWidth="1"/>
    <col min="7411" max="7411" width="9.7109375" style="4" customWidth="1"/>
    <col min="7412" max="7412" width="12.140625" style="4" customWidth="1"/>
    <col min="7413" max="7413" width="9.28515625" style="4" bestFit="1" customWidth="1"/>
    <col min="7414" max="7415" width="9.140625" style="4"/>
    <col min="7416" max="7416" width="9.28515625" style="4" bestFit="1" customWidth="1"/>
    <col min="7417" max="7657" width="9.140625" style="4"/>
    <col min="7658" max="7658" width="5" style="4" customWidth="1"/>
    <col min="7659" max="7659" width="47.28515625" style="4" customWidth="1"/>
    <col min="7660" max="7660" width="9.85546875" style="4" customWidth="1"/>
    <col min="7661" max="7661" width="9.42578125" style="4" customWidth="1"/>
    <col min="7662" max="7662" width="8.42578125" style="4" customWidth="1"/>
    <col min="7663" max="7663" width="11.140625" style="4" customWidth="1"/>
    <col min="7664" max="7664" width="8.5703125" style="4" customWidth="1"/>
    <col min="7665" max="7665" width="10.140625" style="4" customWidth="1"/>
    <col min="7666" max="7666" width="8.7109375" style="4" customWidth="1"/>
    <col min="7667" max="7667" width="9.7109375" style="4" customWidth="1"/>
    <col min="7668" max="7668" width="12.140625" style="4" customWidth="1"/>
    <col min="7669" max="7669" width="9.28515625" style="4" bestFit="1" customWidth="1"/>
    <col min="7670" max="7671" width="9.140625" style="4"/>
    <col min="7672" max="7672" width="9.28515625" style="4" bestFit="1" customWidth="1"/>
    <col min="7673" max="7913" width="9.140625" style="4"/>
    <col min="7914" max="7914" width="5" style="4" customWidth="1"/>
    <col min="7915" max="7915" width="47.28515625" style="4" customWidth="1"/>
    <col min="7916" max="7916" width="9.85546875" style="4" customWidth="1"/>
    <col min="7917" max="7917" width="9.42578125" style="4" customWidth="1"/>
    <col min="7918" max="7918" width="8.42578125" style="4" customWidth="1"/>
    <col min="7919" max="7919" width="11.140625" style="4" customWidth="1"/>
    <col min="7920" max="7920" width="8.5703125" style="4" customWidth="1"/>
    <col min="7921" max="7921" width="10.140625" style="4" customWidth="1"/>
    <col min="7922" max="7922" width="8.7109375" style="4" customWidth="1"/>
    <col min="7923" max="7923" width="9.7109375" style="4" customWidth="1"/>
    <col min="7924" max="7924" width="12.140625" style="4" customWidth="1"/>
    <col min="7925" max="7925" width="9.28515625" style="4" bestFit="1" customWidth="1"/>
    <col min="7926" max="7927" width="9.140625" style="4"/>
    <col min="7928" max="7928" width="9.28515625" style="4" bestFit="1" customWidth="1"/>
    <col min="7929" max="8169" width="9.140625" style="4"/>
    <col min="8170" max="8170" width="5" style="4" customWidth="1"/>
    <col min="8171" max="8171" width="47.28515625" style="4" customWidth="1"/>
    <col min="8172" max="8172" width="9.85546875" style="4" customWidth="1"/>
    <col min="8173" max="8173" width="9.42578125" style="4" customWidth="1"/>
    <col min="8174" max="8174" width="8.42578125" style="4" customWidth="1"/>
    <col min="8175" max="8175" width="11.140625" style="4" customWidth="1"/>
    <col min="8176" max="8176" width="8.5703125" style="4" customWidth="1"/>
    <col min="8177" max="8177" width="10.140625" style="4" customWidth="1"/>
    <col min="8178" max="8178" width="8.7109375" style="4" customWidth="1"/>
    <col min="8179" max="8179" width="9.7109375" style="4" customWidth="1"/>
    <col min="8180" max="8180" width="12.140625" style="4" customWidth="1"/>
    <col min="8181" max="8181" width="9.28515625" style="4" bestFit="1" customWidth="1"/>
    <col min="8182" max="8183" width="9.140625" style="4"/>
    <col min="8184" max="8184" width="9.28515625" style="4" bestFit="1" customWidth="1"/>
    <col min="8185" max="8425" width="9.140625" style="4"/>
    <col min="8426" max="8426" width="5" style="4" customWidth="1"/>
    <col min="8427" max="8427" width="47.28515625" style="4" customWidth="1"/>
    <col min="8428" max="8428" width="9.85546875" style="4" customWidth="1"/>
    <col min="8429" max="8429" width="9.42578125" style="4" customWidth="1"/>
    <col min="8430" max="8430" width="8.42578125" style="4" customWidth="1"/>
    <col min="8431" max="8431" width="11.140625" style="4" customWidth="1"/>
    <col min="8432" max="8432" width="8.5703125" style="4" customWidth="1"/>
    <col min="8433" max="8433" width="10.140625" style="4" customWidth="1"/>
    <col min="8434" max="8434" width="8.7109375" style="4" customWidth="1"/>
    <col min="8435" max="8435" width="9.7109375" style="4" customWidth="1"/>
    <col min="8436" max="8436" width="12.140625" style="4" customWidth="1"/>
    <col min="8437" max="8437" width="9.28515625" style="4" bestFit="1" customWidth="1"/>
    <col min="8438" max="8439" width="9.140625" style="4"/>
    <col min="8440" max="8440" width="9.28515625" style="4" bestFit="1" customWidth="1"/>
    <col min="8441" max="8681" width="9.140625" style="4"/>
    <col min="8682" max="8682" width="5" style="4" customWidth="1"/>
    <col min="8683" max="8683" width="47.28515625" style="4" customWidth="1"/>
    <col min="8684" max="8684" width="9.85546875" style="4" customWidth="1"/>
    <col min="8685" max="8685" width="9.42578125" style="4" customWidth="1"/>
    <col min="8686" max="8686" width="8.42578125" style="4" customWidth="1"/>
    <col min="8687" max="8687" width="11.140625" style="4" customWidth="1"/>
    <col min="8688" max="8688" width="8.5703125" style="4" customWidth="1"/>
    <col min="8689" max="8689" width="10.140625" style="4" customWidth="1"/>
    <col min="8690" max="8690" width="8.7109375" style="4" customWidth="1"/>
    <col min="8691" max="8691" width="9.7109375" style="4" customWidth="1"/>
    <col min="8692" max="8692" width="12.140625" style="4" customWidth="1"/>
    <col min="8693" max="8693" width="9.28515625" style="4" bestFit="1" customWidth="1"/>
    <col min="8694" max="8695" width="9.140625" style="4"/>
    <col min="8696" max="8696" width="9.28515625" style="4" bestFit="1" customWidth="1"/>
    <col min="8697" max="8937" width="9.140625" style="4"/>
    <col min="8938" max="8938" width="5" style="4" customWidth="1"/>
    <col min="8939" max="8939" width="47.28515625" style="4" customWidth="1"/>
    <col min="8940" max="8940" width="9.85546875" style="4" customWidth="1"/>
    <col min="8941" max="8941" width="9.42578125" style="4" customWidth="1"/>
    <col min="8942" max="8942" width="8.42578125" style="4" customWidth="1"/>
    <col min="8943" max="8943" width="11.140625" style="4" customWidth="1"/>
    <col min="8944" max="8944" width="8.5703125" style="4" customWidth="1"/>
    <col min="8945" max="8945" width="10.140625" style="4" customWidth="1"/>
    <col min="8946" max="8946" width="8.7109375" style="4" customWidth="1"/>
    <col min="8947" max="8947" width="9.7109375" style="4" customWidth="1"/>
    <col min="8948" max="8948" width="12.140625" style="4" customWidth="1"/>
    <col min="8949" max="8949" width="9.28515625" style="4" bestFit="1" customWidth="1"/>
    <col min="8950" max="8951" width="9.140625" style="4"/>
    <col min="8952" max="8952" width="9.28515625" style="4" bestFit="1" customWidth="1"/>
    <col min="8953" max="9193" width="9.140625" style="4"/>
    <col min="9194" max="9194" width="5" style="4" customWidth="1"/>
    <col min="9195" max="9195" width="47.28515625" style="4" customWidth="1"/>
    <col min="9196" max="9196" width="9.85546875" style="4" customWidth="1"/>
    <col min="9197" max="9197" width="9.42578125" style="4" customWidth="1"/>
    <col min="9198" max="9198" width="8.42578125" style="4" customWidth="1"/>
    <col min="9199" max="9199" width="11.140625" style="4" customWidth="1"/>
    <col min="9200" max="9200" width="8.5703125" style="4" customWidth="1"/>
    <col min="9201" max="9201" width="10.140625" style="4" customWidth="1"/>
    <col min="9202" max="9202" width="8.7109375" style="4" customWidth="1"/>
    <col min="9203" max="9203" width="9.7109375" style="4" customWidth="1"/>
    <col min="9204" max="9204" width="12.140625" style="4" customWidth="1"/>
    <col min="9205" max="9205" width="9.28515625" style="4" bestFit="1" customWidth="1"/>
    <col min="9206" max="9207" width="9.140625" style="4"/>
    <col min="9208" max="9208" width="9.28515625" style="4" bestFit="1" customWidth="1"/>
    <col min="9209" max="9449" width="9.140625" style="4"/>
    <col min="9450" max="9450" width="5" style="4" customWidth="1"/>
    <col min="9451" max="9451" width="47.28515625" style="4" customWidth="1"/>
    <col min="9452" max="9452" width="9.85546875" style="4" customWidth="1"/>
    <col min="9453" max="9453" width="9.42578125" style="4" customWidth="1"/>
    <col min="9454" max="9454" width="8.42578125" style="4" customWidth="1"/>
    <col min="9455" max="9455" width="11.140625" style="4" customWidth="1"/>
    <col min="9456" max="9456" width="8.5703125" style="4" customWidth="1"/>
    <col min="9457" max="9457" width="10.140625" style="4" customWidth="1"/>
    <col min="9458" max="9458" width="8.7109375" style="4" customWidth="1"/>
    <col min="9459" max="9459" width="9.7109375" style="4" customWidth="1"/>
    <col min="9460" max="9460" width="12.140625" style="4" customWidth="1"/>
    <col min="9461" max="9461" width="9.28515625" style="4" bestFit="1" customWidth="1"/>
    <col min="9462" max="9463" width="9.140625" style="4"/>
    <col min="9464" max="9464" width="9.28515625" style="4" bestFit="1" customWidth="1"/>
    <col min="9465" max="9705" width="9.140625" style="4"/>
    <col min="9706" max="9706" width="5" style="4" customWidth="1"/>
    <col min="9707" max="9707" width="47.28515625" style="4" customWidth="1"/>
    <col min="9708" max="9708" width="9.85546875" style="4" customWidth="1"/>
    <col min="9709" max="9709" width="9.42578125" style="4" customWidth="1"/>
    <col min="9710" max="9710" width="8.42578125" style="4" customWidth="1"/>
    <col min="9711" max="9711" width="11.140625" style="4" customWidth="1"/>
    <col min="9712" max="9712" width="8.5703125" style="4" customWidth="1"/>
    <col min="9713" max="9713" width="10.140625" style="4" customWidth="1"/>
    <col min="9714" max="9714" width="8.7109375" style="4" customWidth="1"/>
    <col min="9715" max="9715" width="9.7109375" style="4" customWidth="1"/>
    <col min="9716" max="9716" width="12.140625" style="4" customWidth="1"/>
    <col min="9717" max="9717" width="9.28515625" style="4" bestFit="1" customWidth="1"/>
    <col min="9718" max="9719" width="9.140625" style="4"/>
    <col min="9720" max="9720" width="9.28515625" style="4" bestFit="1" customWidth="1"/>
    <col min="9721" max="9961" width="9.140625" style="4"/>
    <col min="9962" max="9962" width="5" style="4" customWidth="1"/>
    <col min="9963" max="9963" width="47.28515625" style="4" customWidth="1"/>
    <col min="9964" max="9964" width="9.85546875" style="4" customWidth="1"/>
    <col min="9965" max="9965" width="9.42578125" style="4" customWidth="1"/>
    <col min="9966" max="9966" width="8.42578125" style="4" customWidth="1"/>
    <col min="9967" max="9967" width="11.140625" style="4" customWidth="1"/>
    <col min="9968" max="9968" width="8.5703125" style="4" customWidth="1"/>
    <col min="9969" max="9969" width="10.140625" style="4" customWidth="1"/>
    <col min="9970" max="9970" width="8.7109375" style="4" customWidth="1"/>
    <col min="9971" max="9971" width="9.7109375" style="4" customWidth="1"/>
    <col min="9972" max="9972" width="12.140625" style="4" customWidth="1"/>
    <col min="9973" max="9973" width="9.28515625" style="4" bestFit="1" customWidth="1"/>
    <col min="9974" max="9975" width="9.140625" style="4"/>
    <col min="9976" max="9976" width="9.28515625" style="4" bestFit="1" customWidth="1"/>
    <col min="9977" max="10217" width="9.140625" style="4"/>
    <col min="10218" max="10218" width="5" style="4" customWidth="1"/>
    <col min="10219" max="10219" width="47.28515625" style="4" customWidth="1"/>
    <col min="10220" max="10220" width="9.85546875" style="4" customWidth="1"/>
    <col min="10221" max="10221" width="9.42578125" style="4" customWidth="1"/>
    <col min="10222" max="10222" width="8.42578125" style="4" customWidth="1"/>
    <col min="10223" max="10223" width="11.140625" style="4" customWidth="1"/>
    <col min="10224" max="10224" width="8.5703125" style="4" customWidth="1"/>
    <col min="10225" max="10225" width="10.140625" style="4" customWidth="1"/>
    <col min="10226" max="10226" width="8.7109375" style="4" customWidth="1"/>
    <col min="10227" max="10227" width="9.7109375" style="4" customWidth="1"/>
    <col min="10228" max="10228" width="12.140625" style="4" customWidth="1"/>
    <col min="10229" max="10229" width="9.28515625" style="4" bestFit="1" customWidth="1"/>
    <col min="10230" max="10231" width="9.140625" style="4"/>
    <col min="10232" max="10232" width="9.28515625" style="4" bestFit="1" customWidth="1"/>
    <col min="10233" max="10473" width="9.140625" style="4"/>
    <col min="10474" max="10474" width="5" style="4" customWidth="1"/>
    <col min="10475" max="10475" width="47.28515625" style="4" customWidth="1"/>
    <col min="10476" max="10476" width="9.85546875" style="4" customWidth="1"/>
    <col min="10477" max="10477" width="9.42578125" style="4" customWidth="1"/>
    <col min="10478" max="10478" width="8.42578125" style="4" customWidth="1"/>
    <col min="10479" max="10479" width="11.140625" style="4" customWidth="1"/>
    <col min="10480" max="10480" width="8.5703125" style="4" customWidth="1"/>
    <col min="10481" max="10481" width="10.140625" style="4" customWidth="1"/>
    <col min="10482" max="10482" width="8.7109375" style="4" customWidth="1"/>
    <col min="10483" max="10483" width="9.7109375" style="4" customWidth="1"/>
    <col min="10484" max="10484" width="12.140625" style="4" customWidth="1"/>
    <col min="10485" max="10485" width="9.28515625" style="4" bestFit="1" customWidth="1"/>
    <col min="10486" max="10487" width="9.140625" style="4"/>
    <col min="10488" max="10488" width="9.28515625" style="4" bestFit="1" customWidth="1"/>
    <col min="10489" max="10729" width="9.140625" style="4"/>
    <col min="10730" max="10730" width="5" style="4" customWidth="1"/>
    <col min="10731" max="10731" width="47.28515625" style="4" customWidth="1"/>
    <col min="10732" max="10732" width="9.85546875" style="4" customWidth="1"/>
    <col min="10733" max="10733" width="9.42578125" style="4" customWidth="1"/>
    <col min="10734" max="10734" width="8.42578125" style="4" customWidth="1"/>
    <col min="10735" max="10735" width="11.140625" style="4" customWidth="1"/>
    <col min="10736" max="10736" width="8.5703125" style="4" customWidth="1"/>
    <col min="10737" max="10737" width="10.140625" style="4" customWidth="1"/>
    <col min="10738" max="10738" width="8.7109375" style="4" customWidth="1"/>
    <col min="10739" max="10739" width="9.7109375" style="4" customWidth="1"/>
    <col min="10740" max="10740" width="12.140625" style="4" customWidth="1"/>
    <col min="10741" max="10741" width="9.28515625" style="4" bestFit="1" customWidth="1"/>
    <col min="10742" max="10743" width="9.140625" style="4"/>
    <col min="10744" max="10744" width="9.28515625" style="4" bestFit="1" customWidth="1"/>
    <col min="10745" max="10985" width="9.140625" style="4"/>
    <col min="10986" max="10986" width="5" style="4" customWidth="1"/>
    <col min="10987" max="10987" width="47.28515625" style="4" customWidth="1"/>
    <col min="10988" max="10988" width="9.85546875" style="4" customWidth="1"/>
    <col min="10989" max="10989" width="9.42578125" style="4" customWidth="1"/>
    <col min="10990" max="10990" width="8.42578125" style="4" customWidth="1"/>
    <col min="10991" max="10991" width="11.140625" style="4" customWidth="1"/>
    <col min="10992" max="10992" width="8.5703125" style="4" customWidth="1"/>
    <col min="10993" max="10993" width="10.140625" style="4" customWidth="1"/>
    <col min="10994" max="10994" width="8.7109375" style="4" customWidth="1"/>
    <col min="10995" max="10995" width="9.7109375" style="4" customWidth="1"/>
    <col min="10996" max="10996" width="12.140625" style="4" customWidth="1"/>
    <col min="10997" max="10997" width="9.28515625" style="4" bestFit="1" customWidth="1"/>
    <col min="10998" max="10999" width="9.140625" style="4"/>
    <col min="11000" max="11000" width="9.28515625" style="4" bestFit="1" customWidth="1"/>
    <col min="11001" max="11241" width="9.140625" style="4"/>
    <col min="11242" max="11242" width="5" style="4" customWidth="1"/>
    <col min="11243" max="11243" width="47.28515625" style="4" customWidth="1"/>
    <col min="11244" max="11244" width="9.85546875" style="4" customWidth="1"/>
    <col min="11245" max="11245" width="9.42578125" style="4" customWidth="1"/>
    <col min="11246" max="11246" width="8.42578125" style="4" customWidth="1"/>
    <col min="11247" max="11247" width="11.140625" style="4" customWidth="1"/>
    <col min="11248" max="11248" width="8.5703125" style="4" customWidth="1"/>
    <col min="11249" max="11249" width="10.140625" style="4" customWidth="1"/>
    <col min="11250" max="11250" width="8.7109375" style="4" customWidth="1"/>
    <col min="11251" max="11251" width="9.7109375" style="4" customWidth="1"/>
    <col min="11252" max="11252" width="12.140625" style="4" customWidth="1"/>
    <col min="11253" max="11253" width="9.28515625" style="4" bestFit="1" customWidth="1"/>
    <col min="11254" max="11255" width="9.140625" style="4"/>
    <col min="11256" max="11256" width="9.28515625" style="4" bestFit="1" customWidth="1"/>
    <col min="11257" max="11497" width="9.140625" style="4"/>
    <col min="11498" max="11498" width="5" style="4" customWidth="1"/>
    <col min="11499" max="11499" width="47.28515625" style="4" customWidth="1"/>
    <col min="11500" max="11500" width="9.85546875" style="4" customWidth="1"/>
    <col min="11501" max="11501" width="9.42578125" style="4" customWidth="1"/>
    <col min="11502" max="11502" width="8.42578125" style="4" customWidth="1"/>
    <col min="11503" max="11503" width="11.140625" style="4" customWidth="1"/>
    <col min="11504" max="11504" width="8.5703125" style="4" customWidth="1"/>
    <col min="11505" max="11505" width="10.140625" style="4" customWidth="1"/>
    <col min="11506" max="11506" width="8.7109375" style="4" customWidth="1"/>
    <col min="11507" max="11507" width="9.7109375" style="4" customWidth="1"/>
    <col min="11508" max="11508" width="12.140625" style="4" customWidth="1"/>
    <col min="11509" max="11509" width="9.28515625" style="4" bestFit="1" customWidth="1"/>
    <col min="11510" max="11511" width="9.140625" style="4"/>
    <col min="11512" max="11512" width="9.28515625" style="4" bestFit="1" customWidth="1"/>
    <col min="11513" max="11753" width="9.140625" style="4"/>
    <col min="11754" max="11754" width="5" style="4" customWidth="1"/>
    <col min="11755" max="11755" width="47.28515625" style="4" customWidth="1"/>
    <col min="11756" max="11756" width="9.85546875" style="4" customWidth="1"/>
    <col min="11757" max="11757" width="9.42578125" style="4" customWidth="1"/>
    <col min="11758" max="11758" width="8.42578125" style="4" customWidth="1"/>
    <col min="11759" max="11759" width="11.140625" style="4" customWidth="1"/>
    <col min="11760" max="11760" width="8.5703125" style="4" customWidth="1"/>
    <col min="11761" max="11761" width="10.140625" style="4" customWidth="1"/>
    <col min="11762" max="11762" width="8.7109375" style="4" customWidth="1"/>
    <col min="11763" max="11763" width="9.7109375" style="4" customWidth="1"/>
    <col min="11764" max="11764" width="12.140625" style="4" customWidth="1"/>
    <col min="11765" max="11765" width="9.28515625" style="4" bestFit="1" customWidth="1"/>
    <col min="11766" max="11767" width="9.140625" style="4"/>
    <col min="11768" max="11768" width="9.28515625" style="4" bestFit="1" customWidth="1"/>
    <col min="11769" max="12009" width="9.140625" style="4"/>
    <col min="12010" max="12010" width="5" style="4" customWidth="1"/>
    <col min="12011" max="12011" width="47.28515625" style="4" customWidth="1"/>
    <col min="12012" max="12012" width="9.85546875" style="4" customWidth="1"/>
    <col min="12013" max="12013" width="9.42578125" style="4" customWidth="1"/>
    <col min="12014" max="12014" width="8.42578125" style="4" customWidth="1"/>
    <col min="12015" max="12015" width="11.140625" style="4" customWidth="1"/>
    <col min="12016" max="12016" width="8.5703125" style="4" customWidth="1"/>
    <col min="12017" max="12017" width="10.140625" style="4" customWidth="1"/>
    <col min="12018" max="12018" width="8.7109375" style="4" customWidth="1"/>
    <col min="12019" max="12019" width="9.7109375" style="4" customWidth="1"/>
    <col min="12020" max="12020" width="12.140625" style="4" customWidth="1"/>
    <col min="12021" max="12021" width="9.28515625" style="4" bestFit="1" customWidth="1"/>
    <col min="12022" max="12023" width="9.140625" style="4"/>
    <col min="12024" max="12024" width="9.28515625" style="4" bestFit="1" customWidth="1"/>
    <col min="12025" max="12265" width="9.140625" style="4"/>
    <col min="12266" max="12266" width="5" style="4" customWidth="1"/>
    <col min="12267" max="12267" width="47.28515625" style="4" customWidth="1"/>
    <col min="12268" max="12268" width="9.85546875" style="4" customWidth="1"/>
    <col min="12269" max="12269" width="9.42578125" style="4" customWidth="1"/>
    <col min="12270" max="12270" width="8.42578125" style="4" customWidth="1"/>
    <col min="12271" max="12271" width="11.140625" style="4" customWidth="1"/>
    <col min="12272" max="12272" width="8.5703125" style="4" customWidth="1"/>
    <col min="12273" max="12273" width="10.140625" style="4" customWidth="1"/>
    <col min="12274" max="12274" width="8.7109375" style="4" customWidth="1"/>
    <col min="12275" max="12275" width="9.7109375" style="4" customWidth="1"/>
    <col min="12276" max="12276" width="12.140625" style="4" customWidth="1"/>
    <col min="12277" max="12277" width="9.28515625" style="4" bestFit="1" customWidth="1"/>
    <col min="12278" max="12279" width="9.140625" style="4"/>
    <col min="12280" max="12280" width="9.28515625" style="4" bestFit="1" customWidth="1"/>
    <col min="12281" max="12521" width="9.140625" style="4"/>
    <col min="12522" max="12522" width="5" style="4" customWidth="1"/>
    <col min="12523" max="12523" width="47.28515625" style="4" customWidth="1"/>
    <col min="12524" max="12524" width="9.85546875" style="4" customWidth="1"/>
    <col min="12525" max="12525" width="9.42578125" style="4" customWidth="1"/>
    <col min="12526" max="12526" width="8.42578125" style="4" customWidth="1"/>
    <col min="12527" max="12527" width="11.140625" style="4" customWidth="1"/>
    <col min="12528" max="12528" width="8.5703125" style="4" customWidth="1"/>
    <col min="12529" max="12529" width="10.140625" style="4" customWidth="1"/>
    <col min="12530" max="12530" width="8.7109375" style="4" customWidth="1"/>
    <col min="12531" max="12531" width="9.7109375" style="4" customWidth="1"/>
    <col min="12532" max="12532" width="12.140625" style="4" customWidth="1"/>
    <col min="12533" max="12533" width="9.28515625" style="4" bestFit="1" customWidth="1"/>
    <col min="12534" max="12535" width="9.140625" style="4"/>
    <col min="12536" max="12536" width="9.28515625" style="4" bestFit="1" customWidth="1"/>
    <col min="12537" max="12777" width="9.140625" style="4"/>
    <col min="12778" max="12778" width="5" style="4" customWidth="1"/>
    <col min="12779" max="12779" width="47.28515625" style="4" customWidth="1"/>
    <col min="12780" max="12780" width="9.85546875" style="4" customWidth="1"/>
    <col min="12781" max="12781" width="9.42578125" style="4" customWidth="1"/>
    <col min="12782" max="12782" width="8.42578125" style="4" customWidth="1"/>
    <col min="12783" max="12783" width="11.140625" style="4" customWidth="1"/>
    <col min="12784" max="12784" width="8.5703125" style="4" customWidth="1"/>
    <col min="12785" max="12785" width="10.140625" style="4" customWidth="1"/>
    <col min="12786" max="12786" width="8.7109375" style="4" customWidth="1"/>
    <col min="12787" max="12787" width="9.7109375" style="4" customWidth="1"/>
    <col min="12788" max="12788" width="12.140625" style="4" customWidth="1"/>
    <col min="12789" max="12789" width="9.28515625" style="4" bestFit="1" customWidth="1"/>
    <col min="12790" max="12791" width="9.140625" style="4"/>
    <col min="12792" max="12792" width="9.28515625" style="4" bestFit="1" customWidth="1"/>
    <col min="12793" max="13033" width="9.140625" style="4"/>
    <col min="13034" max="13034" width="5" style="4" customWidth="1"/>
    <col min="13035" max="13035" width="47.28515625" style="4" customWidth="1"/>
    <col min="13036" max="13036" width="9.85546875" style="4" customWidth="1"/>
    <col min="13037" max="13037" width="9.42578125" style="4" customWidth="1"/>
    <col min="13038" max="13038" width="8.42578125" style="4" customWidth="1"/>
    <col min="13039" max="13039" width="11.140625" style="4" customWidth="1"/>
    <col min="13040" max="13040" width="8.5703125" style="4" customWidth="1"/>
    <col min="13041" max="13041" width="10.140625" style="4" customWidth="1"/>
    <col min="13042" max="13042" width="8.7109375" style="4" customWidth="1"/>
    <col min="13043" max="13043" width="9.7109375" style="4" customWidth="1"/>
    <col min="13044" max="13044" width="12.140625" style="4" customWidth="1"/>
    <col min="13045" max="13045" width="9.28515625" style="4" bestFit="1" customWidth="1"/>
    <col min="13046" max="13047" width="9.140625" style="4"/>
    <col min="13048" max="13048" width="9.28515625" style="4" bestFit="1" customWidth="1"/>
    <col min="13049" max="13289" width="9.140625" style="4"/>
    <col min="13290" max="13290" width="5" style="4" customWidth="1"/>
    <col min="13291" max="13291" width="47.28515625" style="4" customWidth="1"/>
    <col min="13292" max="13292" width="9.85546875" style="4" customWidth="1"/>
    <col min="13293" max="13293" width="9.42578125" style="4" customWidth="1"/>
    <col min="13294" max="13294" width="8.42578125" style="4" customWidth="1"/>
    <col min="13295" max="13295" width="11.140625" style="4" customWidth="1"/>
    <col min="13296" max="13296" width="8.5703125" style="4" customWidth="1"/>
    <col min="13297" max="13297" width="10.140625" style="4" customWidth="1"/>
    <col min="13298" max="13298" width="8.7109375" style="4" customWidth="1"/>
    <col min="13299" max="13299" width="9.7109375" style="4" customWidth="1"/>
    <col min="13300" max="13300" width="12.140625" style="4" customWidth="1"/>
    <col min="13301" max="13301" width="9.28515625" style="4" bestFit="1" customWidth="1"/>
    <col min="13302" max="13303" width="9.140625" style="4"/>
    <col min="13304" max="13304" width="9.28515625" style="4" bestFit="1" customWidth="1"/>
    <col min="13305" max="13545" width="9.140625" style="4"/>
    <col min="13546" max="13546" width="5" style="4" customWidth="1"/>
    <col min="13547" max="13547" width="47.28515625" style="4" customWidth="1"/>
    <col min="13548" max="13548" width="9.85546875" style="4" customWidth="1"/>
    <col min="13549" max="13549" width="9.42578125" style="4" customWidth="1"/>
    <col min="13550" max="13550" width="8.42578125" style="4" customWidth="1"/>
    <col min="13551" max="13551" width="11.140625" style="4" customWidth="1"/>
    <col min="13552" max="13552" width="8.5703125" style="4" customWidth="1"/>
    <col min="13553" max="13553" width="10.140625" style="4" customWidth="1"/>
    <col min="13554" max="13554" width="8.7109375" style="4" customWidth="1"/>
    <col min="13555" max="13555" width="9.7109375" style="4" customWidth="1"/>
    <col min="13556" max="13556" width="12.140625" style="4" customWidth="1"/>
    <col min="13557" max="13557" width="9.28515625" style="4" bestFit="1" customWidth="1"/>
    <col min="13558" max="13559" width="9.140625" style="4"/>
    <col min="13560" max="13560" width="9.28515625" style="4" bestFit="1" customWidth="1"/>
    <col min="13561" max="13801" width="9.140625" style="4"/>
    <col min="13802" max="13802" width="5" style="4" customWidth="1"/>
    <col min="13803" max="13803" width="47.28515625" style="4" customWidth="1"/>
    <col min="13804" max="13804" width="9.85546875" style="4" customWidth="1"/>
    <col min="13805" max="13805" width="9.42578125" style="4" customWidth="1"/>
    <col min="13806" max="13806" width="8.42578125" style="4" customWidth="1"/>
    <col min="13807" max="13807" width="11.140625" style="4" customWidth="1"/>
    <col min="13808" max="13808" width="8.5703125" style="4" customWidth="1"/>
    <col min="13809" max="13809" width="10.140625" style="4" customWidth="1"/>
    <col min="13810" max="13810" width="8.7109375" style="4" customWidth="1"/>
    <col min="13811" max="13811" width="9.7109375" style="4" customWidth="1"/>
    <col min="13812" max="13812" width="12.140625" style="4" customWidth="1"/>
    <col min="13813" max="13813" width="9.28515625" style="4" bestFit="1" customWidth="1"/>
    <col min="13814" max="13815" width="9.140625" style="4"/>
    <col min="13816" max="13816" width="9.28515625" style="4" bestFit="1" customWidth="1"/>
    <col min="13817" max="14057" width="9.140625" style="4"/>
    <col min="14058" max="14058" width="5" style="4" customWidth="1"/>
    <col min="14059" max="14059" width="47.28515625" style="4" customWidth="1"/>
    <col min="14060" max="14060" width="9.85546875" style="4" customWidth="1"/>
    <col min="14061" max="14061" width="9.42578125" style="4" customWidth="1"/>
    <col min="14062" max="14062" width="8.42578125" style="4" customWidth="1"/>
    <col min="14063" max="14063" width="11.140625" style="4" customWidth="1"/>
    <col min="14064" max="14064" width="8.5703125" style="4" customWidth="1"/>
    <col min="14065" max="14065" width="10.140625" style="4" customWidth="1"/>
    <col min="14066" max="14066" width="8.7109375" style="4" customWidth="1"/>
    <col min="14067" max="14067" width="9.7109375" style="4" customWidth="1"/>
    <col min="14068" max="14068" width="12.140625" style="4" customWidth="1"/>
    <col min="14069" max="14069" width="9.28515625" style="4" bestFit="1" customWidth="1"/>
    <col min="14070" max="14071" width="9.140625" style="4"/>
    <col min="14072" max="14072" width="9.28515625" style="4" bestFit="1" customWidth="1"/>
    <col min="14073" max="14313" width="9.140625" style="4"/>
    <col min="14314" max="14314" width="5" style="4" customWidth="1"/>
    <col min="14315" max="14315" width="47.28515625" style="4" customWidth="1"/>
    <col min="14316" max="14316" width="9.85546875" style="4" customWidth="1"/>
    <col min="14317" max="14317" width="9.42578125" style="4" customWidth="1"/>
    <col min="14318" max="14318" width="8.42578125" style="4" customWidth="1"/>
    <col min="14319" max="14319" width="11.140625" style="4" customWidth="1"/>
    <col min="14320" max="14320" width="8.5703125" style="4" customWidth="1"/>
    <col min="14321" max="14321" width="10.140625" style="4" customWidth="1"/>
    <col min="14322" max="14322" width="8.7109375" style="4" customWidth="1"/>
    <col min="14323" max="14323" width="9.7109375" style="4" customWidth="1"/>
    <col min="14324" max="14324" width="12.140625" style="4" customWidth="1"/>
    <col min="14325" max="14325" width="9.28515625" style="4" bestFit="1" customWidth="1"/>
    <col min="14326" max="14327" width="9.140625" style="4"/>
    <col min="14328" max="14328" width="9.28515625" style="4" bestFit="1" customWidth="1"/>
    <col min="14329" max="14569" width="9.140625" style="4"/>
    <col min="14570" max="14570" width="5" style="4" customWidth="1"/>
    <col min="14571" max="14571" width="47.28515625" style="4" customWidth="1"/>
    <col min="14572" max="14572" width="9.85546875" style="4" customWidth="1"/>
    <col min="14573" max="14573" width="9.42578125" style="4" customWidth="1"/>
    <col min="14574" max="14574" width="8.42578125" style="4" customWidth="1"/>
    <col min="14575" max="14575" width="11.140625" style="4" customWidth="1"/>
    <col min="14576" max="14576" width="8.5703125" style="4" customWidth="1"/>
    <col min="14577" max="14577" width="10.140625" style="4" customWidth="1"/>
    <col min="14578" max="14578" width="8.7109375" style="4" customWidth="1"/>
    <col min="14579" max="14579" width="9.7109375" style="4" customWidth="1"/>
    <col min="14580" max="14580" width="12.140625" style="4" customWidth="1"/>
    <col min="14581" max="14581" width="9.28515625" style="4" bestFit="1" customWidth="1"/>
    <col min="14582" max="14583" width="9.140625" style="4"/>
    <col min="14584" max="14584" width="9.28515625" style="4" bestFit="1" customWidth="1"/>
    <col min="14585" max="14825" width="9.140625" style="4"/>
    <col min="14826" max="14826" width="5" style="4" customWidth="1"/>
    <col min="14827" max="14827" width="47.28515625" style="4" customWidth="1"/>
    <col min="14828" max="14828" width="9.85546875" style="4" customWidth="1"/>
    <col min="14829" max="14829" width="9.42578125" style="4" customWidth="1"/>
    <col min="14830" max="14830" width="8.42578125" style="4" customWidth="1"/>
    <col min="14831" max="14831" width="11.140625" style="4" customWidth="1"/>
    <col min="14832" max="14832" width="8.5703125" style="4" customWidth="1"/>
    <col min="14833" max="14833" width="10.140625" style="4" customWidth="1"/>
    <col min="14834" max="14834" width="8.7109375" style="4" customWidth="1"/>
    <col min="14835" max="14835" width="9.7109375" style="4" customWidth="1"/>
    <col min="14836" max="14836" width="12.140625" style="4" customWidth="1"/>
    <col min="14837" max="14837" width="9.28515625" style="4" bestFit="1" customWidth="1"/>
    <col min="14838" max="14839" width="9.140625" style="4"/>
    <col min="14840" max="14840" width="9.28515625" style="4" bestFit="1" customWidth="1"/>
    <col min="14841" max="15081" width="9.140625" style="4"/>
    <col min="15082" max="15082" width="5" style="4" customWidth="1"/>
    <col min="15083" max="15083" width="47.28515625" style="4" customWidth="1"/>
    <col min="15084" max="15084" width="9.85546875" style="4" customWidth="1"/>
    <col min="15085" max="15085" width="9.42578125" style="4" customWidth="1"/>
    <col min="15086" max="15086" width="8.42578125" style="4" customWidth="1"/>
    <col min="15087" max="15087" width="11.140625" style="4" customWidth="1"/>
    <col min="15088" max="15088" width="8.5703125" style="4" customWidth="1"/>
    <col min="15089" max="15089" width="10.140625" style="4" customWidth="1"/>
    <col min="15090" max="15090" width="8.7109375" style="4" customWidth="1"/>
    <col min="15091" max="15091" width="9.7109375" style="4" customWidth="1"/>
    <col min="15092" max="15092" width="12.140625" style="4" customWidth="1"/>
    <col min="15093" max="15093" width="9.28515625" style="4" bestFit="1" customWidth="1"/>
    <col min="15094" max="15095" width="9.140625" style="4"/>
    <col min="15096" max="15096" width="9.28515625" style="4" bestFit="1" customWidth="1"/>
    <col min="15097" max="15337" width="9.140625" style="4"/>
    <col min="15338" max="15338" width="5" style="4" customWidth="1"/>
    <col min="15339" max="15339" width="47.28515625" style="4" customWidth="1"/>
    <col min="15340" max="15340" width="9.85546875" style="4" customWidth="1"/>
    <col min="15341" max="15341" width="9.42578125" style="4" customWidth="1"/>
    <col min="15342" max="15342" width="8.42578125" style="4" customWidth="1"/>
    <col min="15343" max="15343" width="11.140625" style="4" customWidth="1"/>
    <col min="15344" max="15344" width="8.5703125" style="4" customWidth="1"/>
    <col min="15345" max="15345" width="10.140625" style="4" customWidth="1"/>
    <col min="15346" max="15346" width="8.7109375" style="4" customWidth="1"/>
    <col min="15347" max="15347" width="9.7109375" style="4" customWidth="1"/>
    <col min="15348" max="15348" width="12.140625" style="4" customWidth="1"/>
    <col min="15349" max="15349" width="9.28515625" style="4" bestFit="1" customWidth="1"/>
    <col min="15350" max="15351" width="9.140625" style="4"/>
    <col min="15352" max="15352" width="9.28515625" style="4" bestFit="1" customWidth="1"/>
    <col min="15353" max="15593" width="9.140625" style="4"/>
    <col min="15594" max="15594" width="5" style="4" customWidth="1"/>
    <col min="15595" max="15595" width="47.28515625" style="4" customWidth="1"/>
    <col min="15596" max="15596" width="9.85546875" style="4" customWidth="1"/>
    <col min="15597" max="15597" width="9.42578125" style="4" customWidth="1"/>
    <col min="15598" max="15598" width="8.42578125" style="4" customWidth="1"/>
    <col min="15599" max="15599" width="11.140625" style="4" customWidth="1"/>
    <col min="15600" max="15600" width="8.5703125" style="4" customWidth="1"/>
    <col min="15601" max="15601" width="10.140625" style="4" customWidth="1"/>
    <col min="15602" max="15602" width="8.7109375" style="4" customWidth="1"/>
    <col min="15603" max="15603" width="9.7109375" style="4" customWidth="1"/>
    <col min="15604" max="15604" width="12.140625" style="4" customWidth="1"/>
    <col min="15605" max="15605" width="9.28515625" style="4" bestFit="1" customWidth="1"/>
    <col min="15606" max="15607" width="9.140625" style="4"/>
    <col min="15608" max="15608" width="9.28515625" style="4" bestFit="1" customWidth="1"/>
    <col min="15609" max="15849" width="9.140625" style="4"/>
    <col min="15850" max="15850" width="5" style="4" customWidth="1"/>
    <col min="15851" max="15851" width="47.28515625" style="4" customWidth="1"/>
    <col min="15852" max="15852" width="9.85546875" style="4" customWidth="1"/>
    <col min="15853" max="15853" width="9.42578125" style="4" customWidth="1"/>
    <col min="15854" max="15854" width="8.42578125" style="4" customWidth="1"/>
    <col min="15855" max="15855" width="11.140625" style="4" customWidth="1"/>
    <col min="15856" max="15856" width="8.5703125" style="4" customWidth="1"/>
    <col min="15857" max="15857" width="10.140625" style="4" customWidth="1"/>
    <col min="15858" max="15858" width="8.7109375" style="4" customWidth="1"/>
    <col min="15859" max="15859" width="9.7109375" style="4" customWidth="1"/>
    <col min="15860" max="15860" width="12.140625" style="4" customWidth="1"/>
    <col min="15861" max="15861" width="9.28515625" style="4" bestFit="1" customWidth="1"/>
    <col min="15862" max="15863" width="9.140625" style="4"/>
    <col min="15864" max="15864" width="9.28515625" style="4" bestFit="1" customWidth="1"/>
    <col min="15865" max="16384" width="9.140625" style="4"/>
  </cols>
  <sheetData>
    <row r="1" spans="1:12" ht="46.5" customHeight="1">
      <c r="A1" s="27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42.75" customHeight="1">
      <c r="A2" s="30" t="s">
        <v>0</v>
      </c>
      <c r="B2" s="30" t="s">
        <v>11</v>
      </c>
      <c r="C2" s="30" t="s">
        <v>7</v>
      </c>
      <c r="D2" s="31" t="s">
        <v>8</v>
      </c>
      <c r="E2" s="31" t="s">
        <v>9</v>
      </c>
      <c r="F2" s="29" t="s">
        <v>5</v>
      </c>
      <c r="G2" s="29"/>
      <c r="H2" s="28" t="s">
        <v>6</v>
      </c>
      <c r="I2" s="28"/>
      <c r="J2" s="28" t="s">
        <v>35</v>
      </c>
      <c r="K2" s="28"/>
      <c r="L2" s="29" t="s">
        <v>4</v>
      </c>
    </row>
    <row r="3" spans="1:12" ht="30" customHeight="1">
      <c r="A3" s="30"/>
      <c r="B3" s="30"/>
      <c r="C3" s="30"/>
      <c r="D3" s="31"/>
      <c r="E3" s="31"/>
      <c r="F3" s="5" t="s">
        <v>10</v>
      </c>
      <c r="G3" s="6" t="s">
        <v>4</v>
      </c>
      <c r="H3" s="5" t="s">
        <v>10</v>
      </c>
      <c r="I3" s="6" t="s">
        <v>4</v>
      </c>
      <c r="J3" s="5" t="s">
        <v>10</v>
      </c>
      <c r="K3" s="6" t="s">
        <v>4</v>
      </c>
      <c r="L3" s="29"/>
    </row>
    <row r="4" spans="1:12" ht="30">
      <c r="A4" s="22">
        <v>1</v>
      </c>
      <c r="B4" s="1" t="s">
        <v>52</v>
      </c>
      <c r="C4" s="7" t="s">
        <v>33</v>
      </c>
      <c r="D4" s="7"/>
      <c r="E4" s="9">
        <f>(E8+E9)*2*0.054+E12*0.036</f>
        <v>0.36</v>
      </c>
      <c r="F4" s="10"/>
      <c r="G4" s="9"/>
      <c r="H4" s="10"/>
      <c r="I4" s="9"/>
      <c r="J4" s="10"/>
      <c r="K4" s="9"/>
      <c r="L4" s="9"/>
    </row>
    <row r="5" spans="1:12" ht="45">
      <c r="A5" s="22">
        <v>2</v>
      </c>
      <c r="B5" s="1" t="s">
        <v>53</v>
      </c>
      <c r="C5" s="7" t="s">
        <v>3</v>
      </c>
      <c r="D5" s="7"/>
      <c r="E5" s="14">
        <f>E8*2+E9*2+E12</f>
        <v>10</v>
      </c>
      <c r="F5" s="20"/>
      <c r="G5" s="9"/>
      <c r="H5" s="10"/>
      <c r="I5" s="9"/>
      <c r="J5" s="10"/>
      <c r="K5" s="9"/>
      <c r="L5" s="9"/>
    </row>
    <row r="6" spans="1:12">
      <c r="A6" s="22">
        <v>3</v>
      </c>
      <c r="B6" s="1" t="s">
        <v>14</v>
      </c>
      <c r="C6" s="7" t="s">
        <v>12</v>
      </c>
      <c r="D6" s="7">
        <v>1.5</v>
      </c>
      <c r="E6" s="8">
        <f>D6*E5</f>
        <v>15</v>
      </c>
      <c r="F6" s="8"/>
      <c r="G6" s="9"/>
      <c r="H6" s="10"/>
      <c r="I6" s="9"/>
      <c r="J6" s="10"/>
      <c r="K6" s="9"/>
      <c r="L6" s="9"/>
    </row>
    <row r="7" spans="1:12">
      <c r="A7" s="22">
        <v>4</v>
      </c>
      <c r="B7" s="1" t="s">
        <v>30</v>
      </c>
      <c r="C7" s="7" t="s">
        <v>31</v>
      </c>
      <c r="D7" s="11">
        <f>0.63/1000*0.4</f>
        <v>2.52E-4</v>
      </c>
      <c r="E7" s="8">
        <f>E5*D7</f>
        <v>2.5200000000000001E-3</v>
      </c>
      <c r="F7" s="8"/>
      <c r="G7" s="9"/>
      <c r="H7" s="10"/>
      <c r="I7" s="9"/>
      <c r="J7" s="10"/>
      <c r="K7" s="9"/>
      <c r="L7" s="9"/>
    </row>
    <row r="8" spans="1:12">
      <c r="A8" s="22">
        <v>5</v>
      </c>
      <c r="B8" s="1" t="s">
        <v>29</v>
      </c>
      <c r="C8" s="7" t="s">
        <v>3</v>
      </c>
      <c r="D8" s="7"/>
      <c r="E8" s="7">
        <v>0</v>
      </c>
      <c r="F8" s="12"/>
      <c r="G8" s="9"/>
      <c r="H8" s="10"/>
      <c r="I8" s="9"/>
      <c r="J8" s="10"/>
      <c r="K8" s="9"/>
      <c r="L8" s="9"/>
    </row>
    <row r="9" spans="1:12">
      <c r="A9" s="22">
        <v>6</v>
      </c>
      <c r="B9" s="1" t="s">
        <v>28</v>
      </c>
      <c r="C9" s="7" t="s">
        <v>3</v>
      </c>
      <c r="D9" s="7"/>
      <c r="E9" s="7">
        <v>0</v>
      </c>
      <c r="F9" s="12"/>
      <c r="G9" s="9"/>
      <c r="H9" s="10"/>
      <c r="I9" s="9"/>
      <c r="J9" s="10"/>
      <c r="K9" s="9"/>
      <c r="L9" s="9"/>
    </row>
    <row r="10" spans="1:12">
      <c r="A10" s="22">
        <v>7</v>
      </c>
      <c r="B10" s="1" t="s">
        <v>15</v>
      </c>
      <c r="C10" s="7" t="s">
        <v>3</v>
      </c>
      <c r="D10" s="7"/>
      <c r="E10" s="7">
        <v>16</v>
      </c>
      <c r="F10" s="12"/>
      <c r="G10" s="9"/>
      <c r="H10" s="10"/>
      <c r="I10" s="9"/>
      <c r="J10" s="10"/>
      <c r="K10" s="9"/>
      <c r="L10" s="9"/>
    </row>
    <row r="11" spans="1:12">
      <c r="A11" s="22">
        <v>8</v>
      </c>
      <c r="B11" s="1" t="s">
        <v>16</v>
      </c>
      <c r="C11" s="7" t="s">
        <v>3</v>
      </c>
      <c r="D11" s="7"/>
      <c r="E11" s="13">
        <v>0</v>
      </c>
      <c r="F11" s="12"/>
      <c r="G11" s="9"/>
      <c r="H11" s="10"/>
      <c r="I11" s="9"/>
      <c r="J11" s="10"/>
      <c r="K11" s="9"/>
      <c r="L11" s="9"/>
    </row>
    <row r="12" spans="1:12">
      <c r="A12" s="22">
        <v>9</v>
      </c>
      <c r="B12" s="1" t="s">
        <v>25</v>
      </c>
      <c r="C12" s="7" t="s">
        <v>3</v>
      </c>
      <c r="D12" s="7"/>
      <c r="E12" s="13">
        <v>10</v>
      </c>
      <c r="F12" s="12"/>
      <c r="G12" s="9"/>
      <c r="H12" s="10"/>
      <c r="I12" s="9"/>
      <c r="J12" s="10"/>
      <c r="K12" s="9"/>
      <c r="L12" s="9"/>
    </row>
    <row r="13" spans="1:12">
      <c r="A13" s="22">
        <v>10</v>
      </c>
      <c r="B13" s="1" t="s">
        <v>2</v>
      </c>
      <c r="C13" s="7" t="s">
        <v>3</v>
      </c>
      <c r="D13" s="7"/>
      <c r="E13" s="7">
        <v>10</v>
      </c>
      <c r="F13" s="12"/>
      <c r="G13" s="9"/>
      <c r="H13" s="10"/>
      <c r="I13" s="9"/>
      <c r="J13" s="10"/>
      <c r="K13" s="9"/>
      <c r="L13" s="9"/>
    </row>
    <row r="14" spans="1:12">
      <c r="A14" s="22">
        <v>11</v>
      </c>
      <c r="B14" s="1" t="s">
        <v>26</v>
      </c>
      <c r="C14" s="7" t="s">
        <v>3</v>
      </c>
      <c r="D14" s="7"/>
      <c r="E14" s="7">
        <v>0</v>
      </c>
      <c r="F14" s="12"/>
      <c r="G14" s="9"/>
      <c r="H14" s="10"/>
      <c r="I14" s="9"/>
      <c r="J14" s="10"/>
      <c r="K14" s="9"/>
      <c r="L14" s="9"/>
    </row>
    <row r="15" spans="1:12">
      <c r="A15" s="22">
        <v>12</v>
      </c>
      <c r="B15" s="1" t="s">
        <v>27</v>
      </c>
      <c r="C15" s="7" t="s">
        <v>3</v>
      </c>
      <c r="D15" s="7"/>
      <c r="E15" s="7">
        <v>0</v>
      </c>
      <c r="F15" s="12"/>
      <c r="G15" s="9"/>
      <c r="H15" s="10"/>
      <c r="I15" s="9"/>
      <c r="J15" s="10"/>
      <c r="K15" s="9"/>
      <c r="L15" s="9"/>
    </row>
    <row r="16" spans="1:12">
      <c r="A16" s="22">
        <v>13</v>
      </c>
      <c r="B16" s="1" t="s">
        <v>17</v>
      </c>
      <c r="C16" s="7" t="s">
        <v>13</v>
      </c>
      <c r="D16" s="7"/>
      <c r="E16" s="14">
        <v>1.96</v>
      </c>
      <c r="F16" s="8"/>
      <c r="G16" s="9"/>
      <c r="H16" s="10"/>
      <c r="I16" s="9"/>
      <c r="J16" s="10"/>
      <c r="K16" s="9"/>
      <c r="L16" s="9"/>
    </row>
    <row r="17" spans="1:12">
      <c r="A17" s="22">
        <v>14</v>
      </c>
      <c r="B17" s="1" t="s">
        <v>18</v>
      </c>
      <c r="C17" s="7" t="s">
        <v>13</v>
      </c>
      <c r="D17" s="7"/>
      <c r="E17" s="14">
        <v>0.74</v>
      </c>
      <c r="F17" s="8"/>
      <c r="G17" s="9"/>
      <c r="H17" s="10"/>
      <c r="I17" s="9"/>
      <c r="J17" s="10"/>
      <c r="K17" s="9"/>
      <c r="L17" s="9"/>
    </row>
    <row r="18" spans="1:12">
      <c r="A18" s="22">
        <v>15</v>
      </c>
      <c r="B18" s="1" t="s">
        <v>19</v>
      </c>
      <c r="C18" s="7" t="s">
        <v>13</v>
      </c>
      <c r="D18" s="7"/>
      <c r="E18" s="9">
        <v>0.25</v>
      </c>
      <c r="F18" s="8"/>
      <c r="G18" s="9"/>
      <c r="H18" s="10"/>
      <c r="I18" s="9"/>
      <c r="J18" s="10"/>
      <c r="K18" s="9"/>
      <c r="L18" s="9"/>
    </row>
    <row r="19" spans="1:12">
      <c r="A19" s="22">
        <v>16</v>
      </c>
      <c r="B19" s="1" t="s">
        <v>20</v>
      </c>
      <c r="C19" s="7" t="s">
        <v>13</v>
      </c>
      <c r="D19" s="7"/>
      <c r="E19" s="7">
        <v>0</v>
      </c>
      <c r="F19" s="8"/>
      <c r="G19" s="9"/>
      <c r="H19" s="10"/>
      <c r="I19" s="9"/>
      <c r="J19" s="10"/>
      <c r="K19" s="9"/>
      <c r="L19" s="9"/>
    </row>
    <row r="20" spans="1:12">
      <c r="A20" s="22">
        <v>17</v>
      </c>
      <c r="B20" s="1" t="s">
        <v>1</v>
      </c>
      <c r="C20" s="7" t="s">
        <v>3</v>
      </c>
      <c r="D20" s="7"/>
      <c r="E20" s="8">
        <f>(E10+E11+E13+E14+E15)*2</f>
        <v>52</v>
      </c>
      <c r="F20" s="8"/>
      <c r="G20" s="9"/>
      <c r="H20" s="10"/>
      <c r="I20" s="9"/>
      <c r="J20" s="10"/>
      <c r="K20" s="9"/>
      <c r="L20" s="9"/>
    </row>
    <row r="21" spans="1:12">
      <c r="A21" s="22">
        <v>18</v>
      </c>
      <c r="B21" s="1" t="s">
        <v>54</v>
      </c>
      <c r="C21" s="7" t="s">
        <v>3</v>
      </c>
      <c r="D21" s="7"/>
      <c r="E21" s="8">
        <f>E20*2</f>
        <v>104</v>
      </c>
      <c r="F21" s="8"/>
      <c r="G21" s="9"/>
      <c r="H21" s="10"/>
      <c r="I21" s="9"/>
      <c r="J21" s="10"/>
      <c r="K21" s="9"/>
      <c r="L21" s="9"/>
    </row>
    <row r="22" spans="1:12">
      <c r="A22" s="22">
        <v>19</v>
      </c>
      <c r="B22" s="25" t="s">
        <v>32</v>
      </c>
      <c r="C22" s="7" t="s">
        <v>3</v>
      </c>
      <c r="D22" s="7"/>
      <c r="E22" s="8">
        <v>0</v>
      </c>
      <c r="F22" s="8"/>
      <c r="G22" s="9"/>
      <c r="H22" s="10"/>
      <c r="I22" s="9"/>
      <c r="J22" s="10"/>
      <c r="K22" s="9"/>
      <c r="L22" s="9"/>
    </row>
    <row r="23" spans="1:12">
      <c r="A23" s="22">
        <v>20</v>
      </c>
      <c r="B23" s="25" t="s">
        <v>34</v>
      </c>
      <c r="C23" s="7" t="s">
        <v>3</v>
      </c>
      <c r="D23" s="7"/>
      <c r="E23" s="8">
        <v>1</v>
      </c>
      <c r="F23" s="8"/>
      <c r="G23" s="9"/>
      <c r="H23" s="10"/>
      <c r="I23" s="9"/>
      <c r="J23" s="10"/>
      <c r="K23" s="9"/>
      <c r="L23" s="9"/>
    </row>
    <row r="24" spans="1:12">
      <c r="A24" s="3"/>
      <c r="B24" s="15" t="s">
        <v>4</v>
      </c>
      <c r="C24" s="26"/>
      <c r="D24" s="8"/>
      <c r="E24" s="8"/>
      <c r="F24" s="2"/>
      <c r="G24" s="2"/>
      <c r="H24" s="2"/>
      <c r="I24" s="2"/>
      <c r="J24" s="2"/>
      <c r="K24" s="2"/>
      <c r="L24" s="2"/>
    </row>
    <row r="25" spans="1:12">
      <c r="A25" s="26"/>
      <c r="B25" s="26" t="s">
        <v>21</v>
      </c>
      <c r="C25" s="26"/>
      <c r="D25" s="26"/>
      <c r="E25" s="16" t="s">
        <v>61</v>
      </c>
      <c r="F25" s="2"/>
      <c r="G25" s="2"/>
      <c r="H25" s="2"/>
      <c r="I25" s="2"/>
      <c r="J25" s="2"/>
      <c r="K25" s="2"/>
      <c r="L25" s="2"/>
    </row>
    <row r="26" spans="1:12">
      <c r="A26" s="26"/>
      <c r="B26" s="15" t="s">
        <v>4</v>
      </c>
      <c r="C26" s="26"/>
      <c r="D26" s="26"/>
      <c r="E26" s="17"/>
      <c r="F26" s="2"/>
      <c r="G26" s="2"/>
      <c r="H26" s="2"/>
      <c r="I26" s="2"/>
      <c r="J26" s="2"/>
      <c r="K26" s="2"/>
      <c r="L26" s="2"/>
    </row>
    <row r="27" spans="1:12">
      <c r="A27" s="26"/>
      <c r="B27" s="26" t="s">
        <v>22</v>
      </c>
      <c r="C27" s="26"/>
      <c r="D27" s="26"/>
      <c r="E27" s="16" t="s">
        <v>62</v>
      </c>
      <c r="F27" s="2"/>
      <c r="G27" s="2"/>
      <c r="H27" s="2"/>
      <c r="I27" s="2"/>
      <c r="J27" s="2"/>
      <c r="K27" s="2"/>
      <c r="L27" s="2"/>
    </row>
    <row r="28" spans="1:12">
      <c r="A28" s="26"/>
      <c r="B28" s="15" t="s">
        <v>4</v>
      </c>
      <c r="C28" s="26"/>
      <c r="D28" s="26"/>
      <c r="E28" s="16"/>
      <c r="F28" s="2"/>
      <c r="G28" s="2"/>
      <c r="H28" s="2"/>
      <c r="I28" s="2"/>
      <c r="J28" s="2"/>
      <c r="K28" s="2"/>
      <c r="L28" s="2"/>
    </row>
    <row r="29" spans="1:12">
      <c r="A29" s="26"/>
      <c r="B29" s="26" t="s">
        <v>23</v>
      </c>
      <c r="C29" s="26"/>
      <c r="D29" s="26"/>
      <c r="E29" s="16" t="s">
        <v>62</v>
      </c>
      <c r="F29" s="2"/>
      <c r="G29" s="2"/>
      <c r="H29" s="2"/>
      <c r="I29" s="2"/>
      <c r="J29" s="2"/>
      <c r="K29" s="2"/>
      <c r="L29" s="2"/>
    </row>
    <row r="30" spans="1:12">
      <c r="A30" s="26"/>
      <c r="B30" s="15" t="s">
        <v>4</v>
      </c>
      <c r="C30" s="26"/>
      <c r="D30" s="26"/>
      <c r="E30" s="16"/>
      <c r="F30" s="2"/>
      <c r="G30" s="2"/>
      <c r="H30" s="2"/>
      <c r="I30" s="2"/>
      <c r="J30" s="2"/>
      <c r="K30" s="2"/>
      <c r="L30" s="2"/>
    </row>
    <row r="31" spans="1:12">
      <c r="A31" s="26"/>
      <c r="B31" s="26" t="s">
        <v>24</v>
      </c>
      <c r="C31" s="26"/>
      <c r="D31" s="26"/>
      <c r="E31" s="16">
        <v>0.18</v>
      </c>
      <c r="F31" s="2"/>
      <c r="G31" s="2"/>
      <c r="H31" s="2"/>
      <c r="I31" s="2"/>
      <c r="J31" s="2"/>
      <c r="K31" s="2"/>
      <c r="L31" s="2"/>
    </row>
    <row r="32" spans="1:12">
      <c r="A32" s="26"/>
      <c r="B32" s="15" t="s">
        <v>4</v>
      </c>
      <c r="C32" s="26"/>
      <c r="D32" s="26"/>
      <c r="E32" s="18"/>
      <c r="F32" s="2"/>
      <c r="G32" s="2"/>
      <c r="H32" s="2"/>
      <c r="I32" s="2"/>
      <c r="J32" s="2"/>
      <c r="K32" s="2"/>
      <c r="L32" s="2"/>
    </row>
    <row r="33" spans="1:12">
      <c r="B33" s="57" t="s">
        <v>63</v>
      </c>
      <c r="C33" s="57"/>
      <c r="D33" s="58"/>
      <c r="E33" s="46"/>
      <c r="F33" s="46"/>
    </row>
    <row r="34" spans="1:12">
      <c r="B34" s="59" t="s">
        <v>64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</row>
    <row r="35" spans="1:12">
      <c r="A35" s="61" t="s">
        <v>59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2">
      <c r="B36" s="53"/>
      <c r="C36" s="54"/>
      <c r="D36" s="55"/>
      <c r="E36" s="46"/>
      <c r="F36" s="46"/>
    </row>
    <row r="37" spans="1:12">
      <c r="B37" s="53"/>
      <c r="C37" s="56" t="s">
        <v>60</v>
      </c>
      <c r="D37" s="55"/>
      <c r="E37" s="46"/>
      <c r="F37" s="46"/>
    </row>
  </sheetData>
  <mergeCells count="13">
    <mergeCell ref="B33:C33"/>
    <mergeCell ref="B34:L34"/>
    <mergeCell ref="A35:L35"/>
    <mergeCell ref="A1:L1"/>
    <mergeCell ref="L2:L3"/>
    <mergeCell ref="A2:A3"/>
    <mergeCell ref="B2:B3"/>
    <mergeCell ref="C2:C3"/>
    <mergeCell ref="D2:D3"/>
    <mergeCell ref="E2:E3"/>
    <mergeCell ref="F2:G2"/>
    <mergeCell ref="H2:I2"/>
    <mergeCell ref="J2:K2"/>
  </mergeCells>
  <printOptions horizontalCentered="1"/>
  <pageMargins left="0" right="0" top="0.15" bottom="0.39370078740157483" header="0" footer="0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ხარჯთაღრიცხვა</vt:lpstr>
      <vt:lpstr>1</vt:lpstr>
      <vt:lpstr>2</vt:lpstr>
      <vt:lpstr>3</vt:lpstr>
      <vt:lpstr>4</vt:lpstr>
      <vt:lpstr>5</vt:lpstr>
      <vt:lpstr>6</vt:lpstr>
      <vt:lpstr>'1'!Print_Titles</vt:lpstr>
      <vt:lpstr>'2'!Print_Titles</vt:lpstr>
      <vt:lpstr>'3'!Print_Titles</vt:lpstr>
      <vt:lpstr>'4'!Print_Titles</vt:lpstr>
      <vt:lpstr>'5'!Print_Titles</vt:lpstr>
      <vt:lpstr>'6'!Print_Titles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2021-03-26T18:35:08Z</dcterms:modified>
</cp:coreProperties>
</file>