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 activeTab="2"/>
  </bookViews>
  <sheets>
    <sheet name="Sheet" sheetId="2" r:id="rId1"/>
    <sheet name="შუახევი" sheetId="3" r:id="rId2"/>
    <sheet name="ხულო" sheetId="4" r:id="rId3"/>
  </sheets>
  <calcPr calcId="162913"/>
</workbook>
</file>

<file path=xl/calcChain.xml><?xml version="1.0" encoding="utf-8"?>
<calcChain xmlns="http://schemas.openxmlformats.org/spreadsheetml/2006/main">
  <c r="D7" i="4" l="1"/>
  <c r="D11" i="4"/>
  <c r="D14" i="4"/>
  <c r="D15" i="4"/>
  <c r="C15" i="4"/>
  <c r="C14" i="4"/>
  <c r="C11" i="4"/>
  <c r="C7" i="4"/>
  <c r="C12" i="3" l="1"/>
  <c r="D12" i="3" l="1"/>
  <c r="C18" i="2"/>
  <c r="B18" i="2"/>
  <c r="B19" i="2" s="1"/>
  <c r="C17" i="2"/>
  <c r="C16" i="2"/>
  <c r="C15" i="2"/>
  <c r="C14" i="2"/>
  <c r="C13" i="2"/>
  <c r="C12" i="2"/>
  <c r="C19" i="2" l="1"/>
</calcChain>
</file>

<file path=xl/sharedStrings.xml><?xml version="1.0" encoding="utf-8"?>
<sst xmlns="http://schemas.openxmlformats.org/spreadsheetml/2006/main" count="58" uniqueCount="28">
  <si>
    <t>თვე</t>
  </si>
  <si>
    <t>სავარაუდო ღირებულება</t>
  </si>
  <si>
    <t>შენიშვნა</t>
  </si>
  <si>
    <t>იანვარი</t>
  </si>
  <si>
    <t>თებერვალი</t>
  </si>
  <si>
    <t>მარტი</t>
  </si>
  <si>
    <t>აპრილი</t>
  </si>
  <si>
    <t>მაისი</t>
  </si>
  <si>
    <t>ივნისი</t>
  </si>
  <si>
    <t>ივლისი</t>
  </si>
  <si>
    <t>აგვისტო</t>
  </si>
  <si>
    <t>სექტემბერი</t>
  </si>
  <si>
    <t>ოქტომბერი</t>
  </si>
  <si>
    <t>ნოემბერი</t>
  </si>
  <si>
    <t>დეკემბერი</t>
  </si>
  <si>
    <t>სულ</t>
  </si>
  <si>
    <t>დასამზადებელი ხე-ტყის მინიმალური მოცულობა</t>
  </si>
  <si>
    <r>
      <t>შენიშვნა:</t>
    </r>
    <r>
      <rPr>
        <b/>
        <sz val="8"/>
        <rFont val="Sylfaen"/>
        <family val="1"/>
        <charset val="204"/>
      </rPr>
      <t xml:space="preserve"> </t>
    </r>
    <r>
      <rPr>
        <sz val="8"/>
        <rFont val="Sylfaen"/>
        <family val="1"/>
        <charset val="204"/>
      </rPr>
      <t xml:space="preserve"> პრეტენდენტს ტექნიკურ დოკუმენტაციასთან ერთად შეუძლია წარმოადგინოს ტენდერით განსაზღვრული გეგმა-გრაფიკისაგან განსხვავებული, ალტერნატიული გეგმა-გრაფიკი, სადაც დასამზადებელი ხე-ტყის მოცულობა არ უნდა იყოს ნაკლები დასამზადებელი ხე-ტყის მინიმალური მოცულობ(ებ)აზე</t>
    </r>
  </si>
  <si>
    <t>სანიტარული ჭრებით ხე-ტყის დამზადების გეგმა-გრაფიკი</t>
  </si>
  <si>
    <t>N</t>
  </si>
  <si>
    <t>პრეტენდენტი</t>
  </si>
  <si>
    <t>------------------------------------</t>
  </si>
  <si>
    <t>დანართი №3</t>
  </si>
  <si>
    <t>დასამზადებელი ხე-ტყის მინიმალური მოცულობა (კბმ)</t>
  </si>
  <si>
    <t>მომწოდებლის მიერ წარმოდგენილი დასამზადებელი ხე-ტყის მინიმალური მოცულობა  (კბმ)</t>
  </si>
  <si>
    <t>II-კვარტალი</t>
  </si>
  <si>
    <t>III-კვარტალი</t>
  </si>
  <si>
    <t>IV-კვარტალი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</si>
</sst>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Sylfaen"/>
      <family val="1"/>
      <charset val="204"/>
    </font>
    <font>
      <b/>
      <sz val="8"/>
      <name val="Sylfaen"/>
      <family val="1"/>
      <charset val="204"/>
    </font>
    <font>
      <sz val="8"/>
      <name val="Sylfaen"/>
      <family val="1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Border="1" applyAlignment="1">
      <alignment horizontal="center"/>
    </xf>
    <xf numFmtId="0" fontId="0" fillId="0" borderId="6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wrapText="1"/>
    </xf>
    <xf numFmtId="0" fontId="0" fillId="0" borderId="0" xfId="0"/>
    <xf numFmtId="0" fontId="0" fillId="0" borderId="16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0" xfId="0" applyBorder="1"/>
    <xf numFmtId="0" fontId="5" fillId="0" borderId="0" xfId="0" applyFont="1"/>
    <xf numFmtId="0" fontId="6" fillId="0" borderId="0" xfId="0" applyFont="1"/>
    <xf numFmtId="0" fontId="6" fillId="0" borderId="0" xfId="0" quotePrefix="1" applyFont="1"/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21" xfId="0" applyBorder="1" applyAlignment="1">
      <alignment wrapText="1"/>
    </xf>
    <xf numFmtId="0" fontId="0" fillId="0" borderId="7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topLeftCell="A4" zoomScale="160" zoomScaleNormal="160" workbookViewId="0">
      <selection activeCell="F17" sqref="F17"/>
    </sheetView>
  </sheetViews>
  <sheetFormatPr defaultRowHeight="14.4" x14ac:dyDescent="0.3"/>
  <cols>
    <col min="1" max="1" width="13.6640625" style="7" customWidth="1"/>
    <col min="2" max="3" width="27.5546875" style="7" customWidth="1"/>
    <col min="4" max="16384" width="8.88671875" style="7"/>
  </cols>
  <sheetData>
    <row r="1" spans="1:4" x14ac:dyDescent="0.3">
      <c r="A1" s="16"/>
      <c r="B1" s="16"/>
      <c r="C1" s="16"/>
      <c r="D1" s="1"/>
    </row>
    <row r="2" spans="1:4" ht="28.2" customHeight="1" x14ac:dyDescent="0.3">
      <c r="A2" s="38" t="s">
        <v>18</v>
      </c>
      <c r="B2" s="38"/>
      <c r="C2" s="38"/>
      <c r="D2" s="38"/>
    </row>
    <row r="3" spans="1:4" ht="28.2" customHeight="1" thickBot="1" x14ac:dyDescent="0.35">
      <c r="A3" s="15"/>
      <c r="B3" s="15"/>
      <c r="C3" s="15"/>
      <c r="D3" s="15"/>
    </row>
    <row r="4" spans="1:4" ht="14.4" customHeight="1" x14ac:dyDescent="0.3">
      <c r="A4" s="29" t="s">
        <v>0</v>
      </c>
      <c r="B4" s="35" t="s">
        <v>16</v>
      </c>
      <c r="C4" s="35" t="s">
        <v>1</v>
      </c>
      <c r="D4" s="32" t="s">
        <v>2</v>
      </c>
    </row>
    <row r="5" spans="1:4" x14ac:dyDescent="0.3">
      <c r="A5" s="30"/>
      <c r="B5" s="36"/>
      <c r="C5" s="36"/>
      <c r="D5" s="33"/>
    </row>
    <row r="6" spans="1:4" x14ac:dyDescent="0.3">
      <c r="A6" s="31"/>
      <c r="B6" s="37"/>
      <c r="C6" s="37"/>
      <c r="D6" s="34"/>
    </row>
    <row r="7" spans="1:4" x14ac:dyDescent="0.3">
      <c r="A7" s="2" t="s">
        <v>3</v>
      </c>
      <c r="B7" s="12"/>
      <c r="C7" s="12">
        <v>0</v>
      </c>
      <c r="D7" s="3"/>
    </row>
    <row r="8" spans="1:4" x14ac:dyDescent="0.3">
      <c r="A8" s="2" t="s">
        <v>4</v>
      </c>
      <c r="B8" s="12">
        <v>0</v>
      </c>
      <c r="C8" s="12">
        <v>0</v>
      </c>
      <c r="D8" s="3"/>
    </row>
    <row r="9" spans="1:4" x14ac:dyDescent="0.3">
      <c r="A9" s="2" t="s">
        <v>5</v>
      </c>
      <c r="B9" s="12">
        <v>0</v>
      </c>
      <c r="C9" s="12">
        <v>0</v>
      </c>
      <c r="D9" s="3"/>
    </row>
    <row r="10" spans="1:4" x14ac:dyDescent="0.3">
      <c r="A10" s="2" t="s">
        <v>6</v>
      </c>
      <c r="B10" s="12">
        <v>0</v>
      </c>
      <c r="C10" s="12">
        <v>0</v>
      </c>
      <c r="D10" s="3"/>
    </row>
    <row r="11" spans="1:4" x14ac:dyDescent="0.3">
      <c r="A11" s="2" t="s">
        <v>7</v>
      </c>
      <c r="B11" s="12">
        <v>300</v>
      </c>
      <c r="C11" s="12">
        <v>0</v>
      </c>
      <c r="D11" s="3"/>
    </row>
    <row r="12" spans="1:4" x14ac:dyDescent="0.3">
      <c r="A12" s="2" t="s">
        <v>8</v>
      </c>
      <c r="B12" s="12">
        <v>400</v>
      </c>
      <c r="C12" s="12">
        <f>B11*90</f>
        <v>27000</v>
      </c>
      <c r="D12" s="3"/>
    </row>
    <row r="13" spans="1:4" x14ac:dyDescent="0.3">
      <c r="A13" s="2" t="s">
        <v>9</v>
      </c>
      <c r="B13" s="12">
        <v>700</v>
      </c>
      <c r="C13" s="12">
        <f t="shared" ref="C13:C18" si="0">B12*90</f>
        <v>36000</v>
      </c>
      <c r="D13" s="3"/>
    </row>
    <row r="14" spans="1:4" x14ac:dyDescent="0.3">
      <c r="A14" s="2" t="s">
        <v>10</v>
      </c>
      <c r="B14" s="12">
        <v>700</v>
      </c>
      <c r="C14" s="12">
        <f t="shared" si="0"/>
        <v>63000</v>
      </c>
      <c r="D14" s="3"/>
    </row>
    <row r="15" spans="1:4" x14ac:dyDescent="0.3">
      <c r="A15" s="2" t="s">
        <v>11</v>
      </c>
      <c r="B15" s="12">
        <v>700</v>
      </c>
      <c r="C15" s="12">
        <f t="shared" si="0"/>
        <v>63000</v>
      </c>
      <c r="D15" s="3"/>
    </row>
    <row r="16" spans="1:4" x14ac:dyDescent="0.3">
      <c r="A16" s="2" t="s">
        <v>12</v>
      </c>
      <c r="B16" s="12">
        <v>700</v>
      </c>
      <c r="C16" s="12">
        <f t="shared" si="0"/>
        <v>63000</v>
      </c>
      <c r="D16" s="3"/>
    </row>
    <row r="17" spans="1:4" x14ac:dyDescent="0.3">
      <c r="A17" s="2" t="s">
        <v>13</v>
      </c>
      <c r="B17" s="12">
        <v>500</v>
      </c>
      <c r="C17" s="12">
        <f t="shared" si="0"/>
        <v>63000</v>
      </c>
      <c r="D17" s="3"/>
    </row>
    <row r="18" spans="1:4" x14ac:dyDescent="0.3">
      <c r="A18" s="2" t="s">
        <v>14</v>
      </c>
      <c r="B18" s="12">
        <f>-B10</f>
        <v>0</v>
      </c>
      <c r="C18" s="12">
        <f t="shared" si="0"/>
        <v>45000</v>
      </c>
      <c r="D18" s="3"/>
    </row>
    <row r="19" spans="1:4" ht="15" thickBot="1" x14ac:dyDescent="0.35">
      <c r="A19" s="4" t="s">
        <v>15</v>
      </c>
      <c r="B19" s="5">
        <f>SUM(B11:B18)</f>
        <v>4000</v>
      </c>
      <c r="C19" s="5">
        <f>SUM(C7:C18)</f>
        <v>360000</v>
      </c>
      <c r="D19" s="6"/>
    </row>
    <row r="21" spans="1:4" ht="49.8" customHeight="1" x14ac:dyDescent="0.3">
      <c r="A21" s="27" t="s">
        <v>17</v>
      </c>
      <c r="B21" s="28"/>
      <c r="C21" s="28"/>
      <c r="D21" s="28"/>
    </row>
  </sheetData>
  <mergeCells count="6">
    <mergeCell ref="A2:D2"/>
    <mergeCell ref="A21:D21"/>
    <mergeCell ref="A4:A6"/>
    <mergeCell ref="D4:D6"/>
    <mergeCell ref="C4:C6"/>
    <mergeCell ref="B4:B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opLeftCell="A4" zoomScale="190" zoomScaleNormal="190" workbookViewId="0">
      <selection activeCell="G5" sqref="G5"/>
    </sheetView>
  </sheetViews>
  <sheetFormatPr defaultRowHeight="14.4" x14ac:dyDescent="0.3"/>
  <cols>
    <col min="1" max="1" width="3.5546875" style="7" customWidth="1"/>
    <col min="2" max="2" width="13.6640625" style="7" customWidth="1"/>
    <col min="3" max="3" width="18.5546875" style="7" customWidth="1"/>
    <col min="4" max="4" width="30.109375" style="7" customWidth="1"/>
    <col min="5" max="5" width="13.88671875" style="7" customWidth="1"/>
    <col min="6" max="16384" width="8.88671875" style="7"/>
  </cols>
  <sheetData>
    <row r="1" spans="1:5" x14ac:dyDescent="0.3">
      <c r="B1" s="16"/>
      <c r="C1" s="16"/>
      <c r="D1" s="16"/>
      <c r="E1" s="17" t="s">
        <v>22</v>
      </c>
    </row>
    <row r="2" spans="1:5" ht="28.2" customHeight="1" x14ac:dyDescent="0.3">
      <c r="B2" s="38" t="s">
        <v>18</v>
      </c>
      <c r="C2" s="38"/>
      <c r="D2" s="38"/>
      <c r="E2" s="38"/>
    </row>
    <row r="3" spans="1:5" ht="28.2" customHeight="1" thickBot="1" x14ac:dyDescent="0.35">
      <c r="B3" s="15"/>
      <c r="C3" s="15"/>
      <c r="D3" s="15"/>
      <c r="E3" s="15"/>
    </row>
    <row r="4" spans="1:5" ht="75" customHeight="1" thickBot="1" x14ac:dyDescent="0.35">
      <c r="A4" s="23" t="s">
        <v>19</v>
      </c>
      <c r="B4" s="24" t="s">
        <v>0</v>
      </c>
      <c r="C4" s="24" t="s">
        <v>23</v>
      </c>
      <c r="D4" s="24" t="s">
        <v>24</v>
      </c>
      <c r="E4" s="24" t="s">
        <v>2</v>
      </c>
    </row>
    <row r="5" spans="1:5" x14ac:dyDescent="0.3">
      <c r="A5" s="22">
        <v>1</v>
      </c>
      <c r="B5" s="8" t="s">
        <v>7</v>
      </c>
      <c r="C5" s="11">
        <v>240</v>
      </c>
      <c r="D5" s="11"/>
      <c r="E5" s="9"/>
    </row>
    <row r="6" spans="1:5" x14ac:dyDescent="0.3">
      <c r="A6" s="20">
        <v>2</v>
      </c>
      <c r="B6" s="2" t="s">
        <v>8</v>
      </c>
      <c r="C6" s="12">
        <v>320</v>
      </c>
      <c r="D6" s="12"/>
      <c r="E6" s="3"/>
    </row>
    <row r="7" spans="1:5" x14ac:dyDescent="0.3">
      <c r="A7" s="20">
        <v>3</v>
      </c>
      <c r="B7" s="2" t="s">
        <v>9</v>
      </c>
      <c r="C7" s="12">
        <v>560</v>
      </c>
      <c r="D7" s="12"/>
      <c r="E7" s="3"/>
    </row>
    <row r="8" spans="1:5" x14ac:dyDescent="0.3">
      <c r="A8" s="20">
        <v>4</v>
      </c>
      <c r="B8" s="2" t="s">
        <v>10</v>
      </c>
      <c r="C8" s="12">
        <v>560</v>
      </c>
      <c r="D8" s="12"/>
      <c r="E8" s="3"/>
    </row>
    <row r="9" spans="1:5" x14ac:dyDescent="0.3">
      <c r="A9" s="20">
        <v>5</v>
      </c>
      <c r="B9" s="2" t="s">
        <v>11</v>
      </c>
      <c r="C9" s="12">
        <v>560</v>
      </c>
      <c r="D9" s="12"/>
      <c r="E9" s="3"/>
    </row>
    <row r="10" spans="1:5" x14ac:dyDescent="0.3">
      <c r="A10" s="20">
        <v>6</v>
      </c>
      <c r="B10" s="2" t="s">
        <v>12</v>
      </c>
      <c r="C10" s="12">
        <v>560</v>
      </c>
      <c r="D10" s="12"/>
      <c r="E10" s="3"/>
    </row>
    <row r="11" spans="1:5" ht="15" thickBot="1" x14ac:dyDescent="0.35">
      <c r="A11" s="20">
        <v>7</v>
      </c>
      <c r="B11" s="2" t="s">
        <v>13</v>
      </c>
      <c r="C11" s="12">
        <v>400</v>
      </c>
      <c r="D11" s="12"/>
      <c r="E11" s="3"/>
    </row>
    <row r="12" spans="1:5" ht="15" thickBot="1" x14ac:dyDescent="0.35">
      <c r="A12" s="21"/>
      <c r="B12" s="13" t="s">
        <v>15</v>
      </c>
      <c r="C12" s="10">
        <f>SUM(C5:C11)</f>
        <v>3200</v>
      </c>
      <c r="D12" s="10">
        <f>SUM(D5:D11)</f>
        <v>0</v>
      </c>
      <c r="E12" s="14"/>
    </row>
    <row r="14" spans="1:5" ht="49.8" customHeight="1" x14ac:dyDescent="0.3">
      <c r="A14" s="28" t="s">
        <v>17</v>
      </c>
      <c r="B14" s="28"/>
      <c r="C14" s="28"/>
      <c r="D14" s="28"/>
      <c r="E14" s="28"/>
    </row>
    <row r="16" spans="1:5" x14ac:dyDescent="0.3">
      <c r="C16" s="18" t="s">
        <v>20</v>
      </c>
    </row>
    <row r="17" spans="3:3" x14ac:dyDescent="0.3">
      <c r="C17" s="18"/>
    </row>
    <row r="18" spans="3:3" x14ac:dyDescent="0.3">
      <c r="C18" s="19" t="s">
        <v>21</v>
      </c>
    </row>
  </sheetData>
  <mergeCells count="2">
    <mergeCell ref="A14:E14"/>
    <mergeCell ref="B2:E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abSelected="1" topLeftCell="A4" zoomScale="175" zoomScaleNormal="175" workbookViewId="0">
      <selection activeCell="H6" sqref="H6"/>
    </sheetView>
  </sheetViews>
  <sheetFormatPr defaultRowHeight="14.4" x14ac:dyDescent="0.3"/>
  <cols>
    <col min="1" max="1" width="3.5546875" style="7" customWidth="1"/>
    <col min="2" max="2" width="13.6640625" style="7" customWidth="1"/>
    <col min="3" max="3" width="18.5546875" style="7" customWidth="1"/>
    <col min="4" max="4" width="30.109375" style="7" customWidth="1"/>
    <col min="5" max="5" width="13.88671875" style="7" customWidth="1"/>
    <col min="6" max="16384" width="8.88671875" style="7"/>
  </cols>
  <sheetData>
    <row r="1" spans="1:5" x14ac:dyDescent="0.3">
      <c r="B1" s="16"/>
      <c r="C1" s="16"/>
      <c r="D1" s="16"/>
      <c r="E1" s="17" t="s">
        <v>22</v>
      </c>
    </row>
    <row r="2" spans="1:5" ht="28.2" customHeight="1" x14ac:dyDescent="0.3">
      <c r="B2" s="38" t="s">
        <v>18</v>
      </c>
      <c r="C2" s="38"/>
      <c r="D2" s="38"/>
      <c r="E2" s="38"/>
    </row>
    <row r="3" spans="1:5" ht="28.2" customHeight="1" thickBot="1" x14ac:dyDescent="0.35">
      <c r="B3" s="15"/>
      <c r="C3" s="15"/>
      <c r="D3" s="15"/>
      <c r="E3" s="15"/>
    </row>
    <row r="4" spans="1:5" ht="75" customHeight="1" thickBot="1" x14ac:dyDescent="0.35">
      <c r="A4" s="23" t="s">
        <v>19</v>
      </c>
      <c r="B4" s="24" t="s">
        <v>0</v>
      </c>
      <c r="C4" s="24" t="s">
        <v>23</v>
      </c>
      <c r="D4" s="24" t="s">
        <v>24</v>
      </c>
      <c r="E4" s="24" t="s">
        <v>2</v>
      </c>
    </row>
    <row r="5" spans="1:5" x14ac:dyDescent="0.3">
      <c r="A5" s="22">
        <v>1</v>
      </c>
      <c r="B5" s="8" t="s">
        <v>7</v>
      </c>
      <c r="C5" s="26">
        <v>300</v>
      </c>
      <c r="D5" s="11"/>
      <c r="E5" s="9"/>
    </row>
    <row r="6" spans="1:5" x14ac:dyDescent="0.3">
      <c r="A6" s="20">
        <v>2</v>
      </c>
      <c r="B6" s="2" t="s">
        <v>8</v>
      </c>
      <c r="C6" s="12">
        <v>900</v>
      </c>
      <c r="D6" s="12"/>
      <c r="E6" s="3"/>
    </row>
    <row r="7" spans="1:5" x14ac:dyDescent="0.3">
      <c r="A7" s="20"/>
      <c r="B7" s="2" t="s">
        <v>25</v>
      </c>
      <c r="C7" s="12">
        <f>SUM(C5:C6)</f>
        <v>1200</v>
      </c>
      <c r="D7" s="12">
        <f>SUM(D5:D6)</f>
        <v>0</v>
      </c>
      <c r="E7" s="3"/>
    </row>
    <row r="8" spans="1:5" x14ac:dyDescent="0.3">
      <c r="A8" s="20">
        <v>3</v>
      </c>
      <c r="B8" s="2" t="s">
        <v>9</v>
      </c>
      <c r="C8" s="12">
        <v>1000</v>
      </c>
      <c r="D8" s="12"/>
      <c r="E8" s="3"/>
    </row>
    <row r="9" spans="1:5" x14ac:dyDescent="0.3">
      <c r="A9" s="20">
        <v>4</v>
      </c>
      <c r="B9" s="2" t="s">
        <v>10</v>
      </c>
      <c r="C9" s="12">
        <v>1000</v>
      </c>
      <c r="D9" s="12"/>
      <c r="E9" s="3"/>
    </row>
    <row r="10" spans="1:5" x14ac:dyDescent="0.3">
      <c r="A10" s="20">
        <v>5</v>
      </c>
      <c r="B10" s="2" t="s">
        <v>11</v>
      </c>
      <c r="C10" s="12">
        <v>300</v>
      </c>
      <c r="D10" s="12"/>
      <c r="E10" s="3"/>
    </row>
    <row r="11" spans="1:5" x14ac:dyDescent="0.3">
      <c r="A11" s="20"/>
      <c r="B11" s="2" t="s">
        <v>26</v>
      </c>
      <c r="C11" s="12">
        <f>SUM(C8:C10)</f>
        <v>2300</v>
      </c>
      <c r="D11" s="12">
        <f>SUM(D8:D10)</f>
        <v>0</v>
      </c>
      <c r="E11" s="3"/>
    </row>
    <row r="12" spans="1:5" x14ac:dyDescent="0.3">
      <c r="A12" s="20">
        <v>6</v>
      </c>
      <c r="B12" s="2" t="s">
        <v>12</v>
      </c>
      <c r="C12" s="12">
        <v>300</v>
      </c>
      <c r="D12" s="12"/>
      <c r="E12" s="3"/>
    </row>
    <row r="13" spans="1:5" x14ac:dyDescent="0.3">
      <c r="A13" s="20">
        <v>7</v>
      </c>
      <c r="B13" s="2" t="s">
        <v>13</v>
      </c>
      <c r="C13" s="12">
        <v>200</v>
      </c>
      <c r="D13" s="12"/>
      <c r="E13" s="3"/>
    </row>
    <row r="14" spans="1:5" ht="15" thickBot="1" x14ac:dyDescent="0.35">
      <c r="A14" s="39"/>
      <c r="B14" s="40" t="s">
        <v>27</v>
      </c>
      <c r="C14" s="25">
        <f>SUM(C12:C13)</f>
        <v>500</v>
      </c>
      <c r="D14" s="25">
        <f>SUM(D12:D13)</f>
        <v>0</v>
      </c>
      <c r="E14" s="41"/>
    </row>
    <row r="15" spans="1:5" ht="15" thickBot="1" x14ac:dyDescent="0.35">
      <c r="A15" s="21"/>
      <c r="B15" s="13" t="s">
        <v>15</v>
      </c>
      <c r="C15" s="10">
        <f>C7+C11+C14</f>
        <v>4000</v>
      </c>
      <c r="D15" s="10">
        <f>D7+D11+D14</f>
        <v>0</v>
      </c>
      <c r="E15" s="14"/>
    </row>
    <row r="17" spans="1:5" ht="49.8" customHeight="1" x14ac:dyDescent="0.3">
      <c r="A17" s="28" t="s">
        <v>17</v>
      </c>
      <c r="B17" s="28"/>
      <c r="C17" s="28"/>
      <c r="D17" s="28"/>
      <c r="E17" s="28"/>
    </row>
    <row r="19" spans="1:5" x14ac:dyDescent="0.3">
      <c r="C19" s="18" t="s">
        <v>20</v>
      </c>
    </row>
    <row r="20" spans="1:5" x14ac:dyDescent="0.3">
      <c r="C20" s="18"/>
    </row>
    <row r="21" spans="1:5" x14ac:dyDescent="0.3">
      <c r="C21" s="19" t="s">
        <v>21</v>
      </c>
    </row>
  </sheetData>
  <mergeCells count="2">
    <mergeCell ref="B2:E2"/>
    <mergeCell ref="A17:E1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Sheet</vt:lpstr>
      <vt:lpstr>შუახევი</vt:lpstr>
      <vt:lpstr>ხულო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2021-03-16T07:38:26Z</dcterms:modified>
</cp:coreProperties>
</file>