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</calcChain>
</file>

<file path=xl/sharedStrings.xml><?xml version="1.0" encoding="utf-8"?>
<sst xmlns="http://schemas.openxmlformats.org/spreadsheetml/2006/main" count="36" uniqueCount="25">
  <si>
    <t>#</t>
  </si>
  <si>
    <t>ერთ. ფასი (ლარი)</t>
  </si>
  <si>
    <t>საერთო  ფასი (ლარი)</t>
  </si>
  <si>
    <t>მწარმოებელი ქვეყანა და კომპანია</t>
  </si>
  <si>
    <t>ერთეული</t>
  </si>
  <si>
    <t xml:space="preserve">დასახელება </t>
  </si>
  <si>
    <t>რაოდენობა</t>
  </si>
  <si>
    <t>ჰერპერის ვირუსის (პირველი და მეორე) ვარიცელა ზოსტერის ვირუსის, ენტეროვირუსის და ყბაყურას ვირუსის ერთდროული განსაზღვრა რეალური დროის პოლიმერაზული ჯაჭვური რეაქციის მეთოდით (ამპლიფიკაცია, დეტექცია). ტესტი უნდა იყოს თავსებადი აპარატApplide Biosystem7500 თან და/ან Quantstudio 5 თან</t>
  </si>
  <si>
    <t>ტესტი</t>
  </si>
  <si>
    <t>დელტა ჰეპატიტის ვირუსის რნმ-ის თვისობრივი და რაოდენობრივი განსაზღვრა რეალური დროის პოლიმერაზული ჯაჭვური რეაქციის მეთოდით (ამპლიფიკაცია, დეტექცია). ტესტი უნდა იყოს თავსებადი აპარატ Applide Biosystem 7500 თან და/ან Quantstudio 5 თან</t>
  </si>
  <si>
    <t>პრაიმერები ნუკლეინის მჟავების სხვადასხვა თანმიმდევრობით</t>
  </si>
  <si>
    <t>ცალი</t>
  </si>
  <si>
    <t>ქლამიდია პნევმონიის, მიკოპლაზმა პნევმონიის და ლეგიონელა პნევმოფილიის ერთობრივი განსაზღვრა  რეალური დროის პოლიმერაზული ჯაჭვური რეაქციის მეთოდით (ამპლიფიკაცია, დეტექცია). ტესტი უნდა იყოს თავსებადი აპარატ Applide Biosystem 7500 თან და/ან Quantstudio 5 თან</t>
  </si>
  <si>
    <t>ტოქსოპლაზმა გონდის განსაზღვრა სისხლსა და თავზურგტვინის სითხეში რეალური დროის პოლიმერაზული ჯაჭვური რეაქციის მეთოდით (ამპლიფიკაცია, დეტექცია). ტესტი უნდა იყოს თავსებადი აპარატ Applide Biosystem 7500 თან და/ან Quantstudio 5 თან</t>
  </si>
  <si>
    <t>ციტომეგალოვირუსის, ებშტეინ ბარის ვირუსის და ჰერპეს-6  დნმ-ის ერთდროული განსაზღვრა რეალური დროის პოლიმერაზული ჯაჭვური რეაქციის მეთოდით (ამპლიფიკაცია, დეტექცია). ტესტი უნდა იყოს თავსებადი აპარატApplide Biosystem7500 თან და/ან Quantstudio 5 თან</t>
  </si>
  <si>
    <t xml:space="preserve">21 რესპირატორული გამომწვევის ერთდროული დიაგნოსტიკა (ინფლუენზა A, B, რინოვირუსები, კორონავირუსები, პარაინფლუენზა,მეტაპნეუმოვირუსები,  ბოკავირუსი, რესპირატორულ-სინციტიური ვირუსი, ადენოვირუსი, ენტეროვირუსი, პარეჰოვირუსი და სხვ.) რეალური დროის პოლიმერაზული ჯაჭვური რეაქციის მეთოდით (ამპლიფიკაცია, დეტექცია).  ტესტი უნდა იყოს თავსებადი აპარატApplide Biosystem7500 თან და/ან Quantstudio 5 თან </t>
  </si>
  <si>
    <t xml:space="preserve">SARS CoV-2 პჯრ დადებით ნიმუშებში, N501Y მუტაციის აღმოსაჩენი ტესტი, დაფუძნებული რეალური დროის პოლიმერაზული ჯაჭვური რეაქციის მეთოდზე (ამპლიფიკაცია, დეტექცია). ტესტი უნდა იყოს თავსებადი აპარატ Applide Biosystem 7500 თან და/ან Quantstudio 5 </t>
  </si>
  <si>
    <t>MasterMix ნაკრები (100 რეაქცია)</t>
  </si>
  <si>
    <t>კომპ.</t>
  </si>
  <si>
    <t>რნაზა თავისუფალი დნაზა ნაკრები</t>
  </si>
  <si>
    <t>Capillary Array (50 სმ) თავსებადი აპარატ 3500xL</t>
  </si>
  <si>
    <t xml:space="preserve">Platinum taq DNA polimerase ( 120 რეაქცია) </t>
  </si>
  <si>
    <t xml:space="preserve">ლეიშმანიის განსაზღვრა  რეალური დროის პოლიმერაზული ჯაჭვური რეაქციის მეთოდით. ტესტი უნდა იყოს თავსებადი აპარატApplide Biosystem7500 თან და/ან Quantstudio 5 თან </t>
  </si>
  <si>
    <t>აბაკავირისადმი რეზისტენტობის განსაზრვრა  რეალური დროის პოლიმერაზული ჯაჭვური რეაქციის მეთოდით. ტესტი უნდა იყოს თავსებადი აპარატApplide Biosystem7500 თან და/ან Quantstudio 5 თან</t>
  </si>
  <si>
    <t>ჯამური ღირებულება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</si>
</sst>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204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164" fontId="1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7"/>
  <sheetViews>
    <sheetView tabSelected="1" topLeftCell="A6" workbookViewId="0">
      <selection activeCell="F9" sqref="F9"/>
    </sheetView>
  </sheetViews>
  <sheetFormatPr defaultColWidth="9.140625" defaultRowHeight="15" x14ac:dyDescent="0.25"/>
  <cols>
    <col min="1" max="1" width="5.28515625" style="2" customWidth="1"/>
    <col min="2" max="2" width="5.7109375" style="2" customWidth="1"/>
    <col min="3" max="3" width="87.42578125" style="2" customWidth="1"/>
    <col min="4" max="4" width="20.140625" style="2" customWidth="1"/>
    <col min="5" max="5" width="13" style="2" customWidth="1"/>
    <col min="6" max="6" width="15.7109375" style="6" customWidth="1"/>
    <col min="7" max="7" width="15.7109375" style="6" bestFit="1" customWidth="1"/>
    <col min="8" max="8" width="22.7109375" style="2" customWidth="1"/>
    <col min="9" max="12" width="8.7109375" style="2" customWidth="1"/>
    <col min="13" max="16384" width="9.140625" style="2"/>
  </cols>
  <sheetData>
    <row r="2" spans="2:8" ht="41.45" customHeight="1" x14ac:dyDescent="0.25">
      <c r="B2" s="4" t="s">
        <v>0</v>
      </c>
      <c r="C2" s="4" t="s">
        <v>5</v>
      </c>
      <c r="D2" s="4" t="s">
        <v>4</v>
      </c>
      <c r="E2" s="4" t="s">
        <v>6</v>
      </c>
      <c r="F2" s="3" t="s">
        <v>1</v>
      </c>
      <c r="G2" s="3" t="s">
        <v>2</v>
      </c>
      <c r="H2" s="1" t="s">
        <v>3</v>
      </c>
    </row>
    <row r="3" spans="2:8" ht="69.75" customHeight="1" x14ac:dyDescent="0.25">
      <c r="B3" s="7">
        <v>1</v>
      </c>
      <c r="C3" s="7" t="s">
        <v>7</v>
      </c>
      <c r="D3" s="7" t="s">
        <v>8</v>
      </c>
      <c r="E3" s="7">
        <v>960</v>
      </c>
      <c r="F3" s="5"/>
      <c r="G3" s="5">
        <f>F3*E3</f>
        <v>0</v>
      </c>
      <c r="H3" s="7"/>
    </row>
    <row r="4" spans="2:8" ht="64.5" customHeight="1" x14ac:dyDescent="0.25">
      <c r="B4" s="7">
        <v>2</v>
      </c>
      <c r="C4" s="7" t="s">
        <v>9</v>
      </c>
      <c r="D4" s="7" t="s">
        <v>8</v>
      </c>
      <c r="E4" s="7">
        <v>250</v>
      </c>
      <c r="F4" s="5"/>
      <c r="G4" s="5">
        <f t="shared" ref="G4:G16" si="0">F4*E4</f>
        <v>0</v>
      </c>
      <c r="H4" s="7"/>
    </row>
    <row r="5" spans="2:8" ht="27" customHeight="1" x14ac:dyDescent="0.25">
      <c r="B5" s="7">
        <v>3</v>
      </c>
      <c r="C5" s="7" t="s">
        <v>10</v>
      </c>
      <c r="D5" s="7" t="s">
        <v>11</v>
      </c>
      <c r="E5" s="7">
        <v>6</v>
      </c>
      <c r="F5" s="5"/>
      <c r="G5" s="5">
        <f t="shared" si="0"/>
        <v>0</v>
      </c>
      <c r="H5" s="7"/>
    </row>
    <row r="6" spans="2:8" ht="65.25" customHeight="1" x14ac:dyDescent="0.25">
      <c r="B6" s="7">
        <v>4</v>
      </c>
      <c r="C6" s="7" t="s">
        <v>12</v>
      </c>
      <c r="D6" s="7" t="s">
        <v>8</v>
      </c>
      <c r="E6" s="7">
        <v>192</v>
      </c>
      <c r="F6" s="5"/>
      <c r="G6" s="5">
        <f t="shared" si="0"/>
        <v>0</v>
      </c>
      <c r="H6" s="7"/>
    </row>
    <row r="7" spans="2:8" ht="60" x14ac:dyDescent="0.25">
      <c r="B7" s="7">
        <v>5</v>
      </c>
      <c r="C7" s="7" t="s">
        <v>13</v>
      </c>
      <c r="D7" s="7" t="s">
        <v>8</v>
      </c>
      <c r="E7" s="7">
        <v>100</v>
      </c>
      <c r="F7" s="5"/>
      <c r="G7" s="5">
        <f t="shared" si="0"/>
        <v>0</v>
      </c>
      <c r="H7" s="7"/>
    </row>
    <row r="8" spans="2:8" ht="67.5" customHeight="1" x14ac:dyDescent="0.25">
      <c r="B8" s="7">
        <v>6</v>
      </c>
      <c r="C8" s="7" t="s">
        <v>14</v>
      </c>
      <c r="D8" s="7" t="s">
        <v>8</v>
      </c>
      <c r="E8" s="7">
        <v>300</v>
      </c>
      <c r="F8" s="5"/>
      <c r="G8" s="5">
        <f t="shared" si="0"/>
        <v>0</v>
      </c>
      <c r="H8" s="7"/>
    </row>
    <row r="9" spans="2:8" ht="95.25" customHeight="1" x14ac:dyDescent="0.25">
      <c r="B9" s="7">
        <v>7</v>
      </c>
      <c r="C9" s="7" t="s">
        <v>15</v>
      </c>
      <c r="D9" s="7" t="s">
        <v>8</v>
      </c>
      <c r="E9" s="7">
        <v>320</v>
      </c>
      <c r="F9" s="5"/>
      <c r="G9" s="5">
        <f t="shared" si="0"/>
        <v>0</v>
      </c>
      <c r="H9" s="7"/>
    </row>
    <row r="10" spans="2:8" ht="66" customHeight="1" x14ac:dyDescent="0.25">
      <c r="B10" s="7">
        <v>8</v>
      </c>
      <c r="C10" s="7" t="s">
        <v>16</v>
      </c>
      <c r="D10" s="7" t="s">
        <v>8</v>
      </c>
      <c r="E10" s="7">
        <v>480</v>
      </c>
      <c r="F10" s="5"/>
      <c r="G10" s="5">
        <f t="shared" si="0"/>
        <v>0</v>
      </c>
      <c r="H10" s="7"/>
    </row>
    <row r="11" spans="2:8" ht="24.75" customHeight="1" x14ac:dyDescent="0.25">
      <c r="B11" s="7">
        <v>9</v>
      </c>
      <c r="C11" s="7" t="s">
        <v>17</v>
      </c>
      <c r="D11" s="7" t="s">
        <v>18</v>
      </c>
      <c r="E11" s="7">
        <v>6</v>
      </c>
      <c r="F11" s="5"/>
      <c r="G11" s="5">
        <f t="shared" si="0"/>
        <v>0</v>
      </c>
      <c r="H11" s="7"/>
    </row>
    <row r="12" spans="2:8" ht="24.75" customHeight="1" x14ac:dyDescent="0.25">
      <c r="B12" s="7">
        <v>10</v>
      </c>
      <c r="C12" s="7" t="s">
        <v>19</v>
      </c>
      <c r="D12" s="7" t="s">
        <v>18</v>
      </c>
      <c r="E12" s="7">
        <v>5</v>
      </c>
      <c r="F12" s="5"/>
      <c r="G12" s="5">
        <f t="shared" si="0"/>
        <v>0</v>
      </c>
      <c r="H12" s="7"/>
    </row>
    <row r="13" spans="2:8" ht="24.75" customHeight="1" x14ac:dyDescent="0.25">
      <c r="B13" s="7">
        <v>11</v>
      </c>
      <c r="C13" s="7" t="s">
        <v>20</v>
      </c>
      <c r="D13" s="7" t="s">
        <v>11</v>
      </c>
      <c r="E13" s="7">
        <v>1</v>
      </c>
      <c r="F13" s="5"/>
      <c r="G13" s="5">
        <f t="shared" si="0"/>
        <v>0</v>
      </c>
      <c r="H13" s="7"/>
    </row>
    <row r="14" spans="2:8" ht="24.75" customHeight="1" x14ac:dyDescent="0.25">
      <c r="B14" s="7">
        <v>12</v>
      </c>
      <c r="C14" s="7" t="s">
        <v>21</v>
      </c>
      <c r="D14" s="7" t="s">
        <v>11</v>
      </c>
      <c r="E14" s="7">
        <v>1</v>
      </c>
      <c r="F14" s="5"/>
      <c r="G14" s="5">
        <f t="shared" si="0"/>
        <v>0</v>
      </c>
      <c r="H14" s="7"/>
    </row>
    <row r="15" spans="2:8" ht="49.5" customHeight="1" x14ac:dyDescent="0.25">
      <c r="B15" s="7">
        <v>13</v>
      </c>
      <c r="C15" s="7" t="s">
        <v>22</v>
      </c>
      <c r="D15" s="7" t="s">
        <v>8</v>
      </c>
      <c r="E15" s="7">
        <v>96</v>
      </c>
      <c r="F15" s="5"/>
      <c r="G15" s="5">
        <f t="shared" si="0"/>
        <v>0</v>
      </c>
      <c r="H15" s="7"/>
    </row>
    <row r="16" spans="2:8" ht="50.25" customHeight="1" x14ac:dyDescent="0.25">
      <c r="B16" s="7">
        <v>14</v>
      </c>
      <c r="C16" s="7" t="s">
        <v>23</v>
      </c>
      <c r="D16" s="7" t="s">
        <v>8</v>
      </c>
      <c r="E16" s="7">
        <v>300</v>
      </c>
      <c r="F16" s="5"/>
      <c r="G16" s="5">
        <f t="shared" si="0"/>
        <v>0</v>
      </c>
      <c r="H16" s="7"/>
    </row>
    <row r="17" spans="2:8" ht="23.25" customHeight="1" x14ac:dyDescent="0.25">
      <c r="B17" s="8" t="s">
        <v>24</v>
      </c>
      <c r="C17" s="9"/>
      <c r="D17" s="10"/>
      <c r="E17" s="7"/>
      <c r="F17" s="5"/>
      <c r="G17" s="5">
        <f>SUM(G3:G16)</f>
        <v>0</v>
      </c>
      <c r="H17" s="7"/>
    </row>
  </sheetData>
  <mergeCells count="1">
    <mergeCell ref="B17:D17"/>
  </mergeCells>
  <pageMargins left="0" right="0" top="0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2021-03-03T12:19:53Z</dcterms:modified>
</cp:coreProperties>
</file>