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E33870E6-A8A1-4108-B252-91FEE4A147B7}" xr6:coauthVersionLast="45" xr6:coauthVersionMax="45" xr10:uidLastSave="{00000000-0000-0000-0000-000000000000}"/>
  <bookViews>
    <workbookView xWindow="-120" yWindow="-120" windowWidth="29040" windowHeight="15840" tabRatio="728" xr2:uid="{00000000-000D-0000-FFFF-FFFF00000000}"/>
  </bookViews>
  <sheets>
    <sheet name="მიცუბიში L-200-" sheetId="2" r:id="rId1"/>
    <sheet name="მიცუბიში პაჯერო" sheetId="4" r:id="rId2"/>
    <sheet name="მიცუბიში პაჯერო-დიზელი" sheetId="7" r:id="rId3"/>
    <sheet name="კრებსითი" sheetId="9" r:id="rId4"/>
  </sheets>
  <definedNames>
    <definedName name="_xlnm._FilterDatabase" localSheetId="0" hidden="1">'მიცუბიში L-200-'!$G$11:$H$156</definedName>
    <definedName name="_xlnm._FilterDatabase" localSheetId="1" hidden="1">'მიცუბიში პაჯერო'!$G$8:$G$123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2" i="4" l="1"/>
  <c r="G122" i="4"/>
  <c r="G142" i="7"/>
  <c r="H142" i="7"/>
  <c r="H155" i="2"/>
  <c r="G155" i="2"/>
  <c r="G143" i="7" l="1"/>
  <c r="G156" i="2"/>
  <c r="I122" i="4"/>
  <c r="J142" i="7"/>
  <c r="I142" i="7"/>
  <c r="J155" i="2" l="1"/>
  <c r="J122" i="4" l="1"/>
  <c r="I155" i="2" l="1"/>
  <c r="I123" i="4" l="1"/>
  <c r="E4" i="9" s="1"/>
  <c r="I156" i="2"/>
  <c r="E5" i="9" s="1"/>
  <c r="I143" i="7" l="1"/>
  <c r="E3" i="9" s="1"/>
  <c r="E6" i="9" s="1"/>
  <c r="D3" i="9"/>
  <c r="G123" i="4" l="1"/>
  <c r="D4" i="9" s="1"/>
  <c r="D5" i="9" l="1"/>
  <c r="D6" i="9" s="1"/>
</calcChain>
</file>

<file path=xl/sharedStrings.xml><?xml version="1.0" encoding="utf-8"?>
<sst xmlns="http://schemas.openxmlformats.org/spreadsheetml/2006/main" count="833" uniqueCount="335">
  <si>
    <t>a/manqanis marka</t>
  </si>
  <si>
    <t>a/manqanis gamoSvebis weli</t>
  </si>
  <si>
    <t>#</t>
  </si>
  <si>
    <t>saTadarigo nawilis dasaxeleba</t>
  </si>
  <si>
    <t>ganzomileba</t>
  </si>
  <si>
    <t>raodenoba</t>
  </si>
  <si>
    <t>saTadarigo nawilis მაქსიმალური Rirebuleba</t>
  </si>
  <si>
    <t>momsaxureobis მაქსიმალური Rirebuleba</t>
  </si>
  <si>
    <t>ცალი</t>
  </si>
  <si>
    <t>პრეისკურანტი</t>
  </si>
  <si>
    <t>ღირებულება (მომსახურების, სათადარიგო ნაწილების) გათვალისწინებულია დღგ-ს ჩათვლით</t>
  </si>
  <si>
    <t>შასის ნომერი</t>
  </si>
  <si>
    <t>ამორტიზატორის ზედა  ბალიში</t>
  </si>
  <si>
    <t>ბერკეტი  ზედა</t>
  </si>
  <si>
    <t>ბერკეტი  ქვედა</t>
  </si>
  <si>
    <t>გადაბმულობის დისკი</t>
  </si>
  <si>
    <t>გადაბმულობის მომჭიმი</t>
  </si>
  <si>
    <t>გადაბმულობის ქურო</t>
  </si>
  <si>
    <t>გადაცემათა  კოლოფის საყრდენი  ბალიში</t>
  </si>
  <si>
    <t>გადაცემათა  კოლოფის ჩობალი</t>
  </si>
  <si>
    <t>ერთჯერ</t>
  </si>
  <si>
    <t>გენერატორის  ღვედი</t>
  </si>
  <si>
    <t>გენერატორის  ღვედის როლიკი</t>
  </si>
  <si>
    <t>გენერატორის  დიოდები</t>
  </si>
  <si>
    <t>კომპ</t>
  </si>
  <si>
    <t>გენერატორის  რელე</t>
  </si>
  <si>
    <t>გენერატორის  საკისარი</t>
  </si>
  <si>
    <t>გერმეტიკი</t>
  </si>
  <si>
    <t>დინამოს  ღვედი</t>
  </si>
  <si>
    <t>დიფუზორი</t>
  </si>
  <si>
    <t>დამჭიმის ამორტიზატორი</t>
  </si>
  <si>
    <t>დამჭიმის როლიკი</t>
  </si>
  <si>
    <t>ზეთი გადაცემათა კოლოფის</t>
  </si>
  <si>
    <t>ზეთი საჭის ჰიდროგამაძლიერებლის</t>
  </si>
  <si>
    <t>ზეთი ხიდის</t>
  </si>
  <si>
    <t>თერმოსტატი</t>
  </si>
  <si>
    <t>კლაპანი</t>
  </si>
  <si>
    <t>კომპიუტერი</t>
  </si>
  <si>
    <t>კომპიუტერული  დიაგნოსტიკა</t>
  </si>
  <si>
    <t xml:space="preserve">   ცალი</t>
  </si>
  <si>
    <t>მასრის  სახურავის საფენების კომპლექტი</t>
  </si>
  <si>
    <t xml:space="preserve">  კომპ</t>
  </si>
  <si>
    <t xml:space="preserve">მაყუჩი  </t>
  </si>
  <si>
    <t>მაშუქი უკანა</t>
  </si>
  <si>
    <t>მინის გამწმენდი რეზინი</t>
  </si>
  <si>
    <t>მორგვი   წინა</t>
  </si>
  <si>
    <t>მორგვის საკისარი წინა</t>
  </si>
  <si>
    <t>მუხლა ლილვის ამთვლელი სენსორი</t>
  </si>
  <si>
    <t>ნათურა  გაბარიტის</t>
  </si>
  <si>
    <t>ნაკანეჩნიკი</t>
  </si>
  <si>
    <t>ნახევარღერძის  საკისარი  უკანა</t>
  </si>
  <si>
    <t>პორშინი</t>
  </si>
  <si>
    <t xml:space="preserve"> კომპ</t>
  </si>
  <si>
    <t>პროპელერი</t>
  </si>
  <si>
    <t>პადვესნოი</t>
  </si>
  <si>
    <t>რადიატორი</t>
  </si>
  <si>
    <t>რედუქტორი    უკანა</t>
  </si>
  <si>
    <t>რედუქტორი    წინა</t>
  </si>
  <si>
    <t xml:space="preserve">   კომპ</t>
  </si>
  <si>
    <t xml:space="preserve">    კომპ</t>
  </si>
  <si>
    <t>რესორის რეზინა</t>
  </si>
  <si>
    <t>რესორის  პლასტმასები</t>
  </si>
  <si>
    <t>რაზდატკის  პადუშკა</t>
  </si>
  <si>
    <t>რაზდატკის  სალნიკი</t>
  </si>
  <si>
    <t>რაზდატკის  რეგულირება</t>
  </si>
  <si>
    <t xml:space="preserve">   ერთჯერ</t>
  </si>
  <si>
    <t>რადიატორის  გერმეტიკი</t>
  </si>
  <si>
    <t>რაზვალნი ვტულკა</t>
  </si>
  <si>
    <t>სანთელი</t>
  </si>
  <si>
    <t>საჭის  მექანიზმი  სრულად</t>
  </si>
  <si>
    <t>საჭის  ღერძი</t>
  </si>
  <si>
    <t>საჭის  წევა</t>
  </si>
  <si>
    <t>სტაბილიზატორის  კრონშტეინი</t>
  </si>
  <si>
    <t>სტაბილიზატორის  მილისა  წინა</t>
  </si>
  <si>
    <t>სტერჟინი  წინა</t>
  </si>
  <si>
    <t>სამუხრუჭე სითხე</t>
  </si>
  <si>
    <r>
      <t xml:space="preserve">სათუნუქე სამუშაოები </t>
    </r>
    <r>
      <rPr>
        <sz val="9"/>
        <color theme="1"/>
        <rFont val="Calibri"/>
        <family val="2"/>
        <charset val="204"/>
        <scheme val="minor"/>
      </rPr>
      <t/>
    </r>
  </si>
  <si>
    <t>სამღებრო სამუშაოები</t>
  </si>
  <si>
    <t>ტაოტი</t>
  </si>
  <si>
    <t xml:space="preserve">   კგ</t>
  </si>
  <si>
    <t>ტალკატელი</t>
  </si>
  <si>
    <t>ტურბინა</t>
  </si>
  <si>
    <t>ფარსონკა</t>
  </si>
  <si>
    <t>ფილტრი ჰაერის</t>
  </si>
  <si>
    <t>ფილტრი საწვავის</t>
  </si>
  <si>
    <t>ფილტრი  კონდეციონერის</t>
  </si>
  <si>
    <t>ქვედა გიტარის ბურთულა თითი</t>
  </si>
  <si>
    <t>ყუმბარა  მარცხენა</t>
  </si>
  <si>
    <t>ყუმბარა  მარჯვენა</t>
  </si>
  <si>
    <t>ყუმბარის მტვერდამცავი</t>
  </si>
  <si>
    <t>შატუნი</t>
  </si>
  <si>
    <t>ცეპლენიის  ავზი</t>
  </si>
  <si>
    <t>ციმციმა  მაშუქი</t>
  </si>
  <si>
    <t>ძრავის   ღვედი</t>
  </si>
  <si>
    <t>ძრავის   ჩობალი უკანა</t>
  </si>
  <si>
    <t>ძრავის   ჩობალი წინა</t>
  </si>
  <si>
    <t>ძრავის სარქვლის ჩობალი</t>
  </si>
  <si>
    <t>ძრავის საფარი ფარი</t>
  </si>
  <si>
    <t>ძრავის საყრდენი</t>
  </si>
  <si>
    <t>ძრავის ღვედის  დამჭიმი  როლიკი</t>
  </si>
  <si>
    <t>წყლის ამოსასხმელი ავზი</t>
  </si>
  <si>
    <t>წყლის ამოსასხმელი ავზის  ძრავი</t>
  </si>
  <si>
    <t>წყლის გამაფართოებელი  ავზი</t>
  </si>
  <si>
    <t>წინა საქარე მინა</t>
  </si>
  <si>
    <t>უკანა საქარე მინა</t>
  </si>
  <si>
    <t>ხელის  მუხრუჭის ტროსი</t>
  </si>
  <si>
    <t>ხიდის ჩამრთველი</t>
  </si>
  <si>
    <t>ხიდის ჩამრთველის დაჩიკი</t>
  </si>
  <si>
    <t>ხუნდები  უკანა</t>
  </si>
  <si>
    <t>ხუნდები  წინა</t>
  </si>
  <si>
    <t>ხამუთი  რკინის</t>
  </si>
  <si>
    <t>ხამუთი  პლასტმასის</t>
  </si>
  <si>
    <t>ჯვარედინა</t>
  </si>
  <si>
    <t>ჰაერმზომი</t>
  </si>
  <si>
    <t>ჰიდრავლიკის  ნასოსი</t>
  </si>
  <si>
    <t>ჰიდროტუმბოს შკივი</t>
  </si>
  <si>
    <t>ჰიდროტუმბოს ღვედი</t>
  </si>
  <si>
    <t>wina marjvena suporti</t>
  </si>
  <si>
    <t>amortizatoris rezinebi</t>
  </si>
  <si>
    <t>kardanis damcavi traversis m/dayeneba</t>
  </si>
  <si>
    <t>კარდანი წინა</t>
  </si>
  <si>
    <t>კარდანი უკანა</t>
  </si>
  <si>
    <t>კარდნის დაკიდების საკისარი</t>
  </si>
  <si>
    <t>ukana kardanis m/dayeneba</t>
  </si>
  <si>
    <t>ლიტრა</t>
  </si>
  <si>
    <t xml:space="preserve">სამუხრუჭე ხუნდი წინა </t>
  </si>
  <si>
    <t xml:space="preserve">სამუხრუჭე ხუნდი უკანა </t>
  </si>
  <si>
    <t>სამუხრუჭე დისკი წინა</t>
  </si>
  <si>
    <t xml:space="preserve">სამუხრუჭე დისკი უკანა </t>
  </si>
  <si>
    <t xml:space="preserve">სამუხრუჭე ავზი უკანა </t>
  </si>
  <si>
    <t xml:space="preserve">მუხრუჭის მილი (წინა) </t>
  </si>
  <si>
    <t>სამუხრუჭე ავზი წინა</t>
  </si>
  <si>
    <t xml:space="preserve">მუხრუჭის მილი (უკანა) </t>
  </si>
  <si>
    <t xml:space="preserve">მუხრუჭის ცილინდრის სამაჯური </t>
  </si>
  <si>
    <t xml:space="preserve">წინა სტაბილიზატორის კრონშტეინი </t>
  </si>
  <si>
    <t xml:space="preserve">საჭის წევა </t>
  </si>
  <si>
    <t xml:space="preserve">საჭის წევის მტვერდამცავი </t>
  </si>
  <si>
    <t xml:space="preserve">საჭის წევის დაბოლოება </t>
  </si>
  <si>
    <t xml:space="preserve">საჭის ღერძი </t>
  </si>
  <si>
    <t xml:space="preserve">საჭის ჰიდროგამაძლიერებლის ზეთი </t>
  </si>
  <si>
    <t xml:space="preserve">საჭის ჰიდროგამაძლიერებელი </t>
  </si>
  <si>
    <t xml:space="preserve">საჭის ჰიდროგამაძლიერებელის მაღალი წნევის მილი </t>
  </si>
  <si>
    <t xml:space="preserve">საჭის გამაძლიერებლის ტუმბო </t>
  </si>
  <si>
    <t xml:space="preserve">საჭის ჰიდროგამაძლიერებლის ღვედი </t>
  </si>
  <si>
    <t xml:space="preserve">გარეთა ყუმბარის მტვერდამცავი </t>
  </si>
  <si>
    <t xml:space="preserve">შიდა ყუმბარის მტვერდამცავი </t>
  </si>
  <si>
    <t xml:space="preserve">წინა ზამბარა </t>
  </si>
  <si>
    <t xml:space="preserve">უკანა ზამბარა </t>
  </si>
  <si>
    <t>თვლების განშლისა და შეყრის კუთხის გასწორება (რაზვალი)</t>
  </si>
  <si>
    <t xml:space="preserve">საბურავის დაშლა/აწყობა ბალანსირება </t>
  </si>
  <si>
    <t xml:space="preserve">დისკის გასწორება </t>
  </si>
  <si>
    <t xml:space="preserve">დისკის გაიკა </t>
  </si>
  <si>
    <t xml:space="preserve">საბურავის აღდგენა </t>
  </si>
  <si>
    <t xml:space="preserve">საბარგულის საკეტი </t>
  </si>
  <si>
    <t xml:space="preserve">საბარგულის რეზინი </t>
  </si>
  <si>
    <t xml:space="preserve">ბალკის მილისა </t>
  </si>
  <si>
    <t xml:space="preserve">სუპორტი </t>
  </si>
  <si>
    <t xml:space="preserve">ხიდის ზეთი </t>
  </si>
  <si>
    <t>ხიდის სალნიკი</t>
  </si>
  <si>
    <t xml:space="preserve">მაყუჩის რეზინი </t>
  </si>
  <si>
    <t xml:space="preserve">მაყუჩის კოლიცო </t>
  </si>
  <si>
    <t xml:space="preserve">მაყუჩის დადუღება </t>
  </si>
  <si>
    <t>წერტილი</t>
  </si>
  <si>
    <t xml:space="preserve">კოლექტორის მოხსნა დაყენება </t>
  </si>
  <si>
    <t xml:space="preserve">კოლექტორის საფენი </t>
  </si>
  <si>
    <t xml:space="preserve">სინქრონიზატორი </t>
  </si>
  <si>
    <t xml:space="preserve">გიდროტალკატელი </t>
  </si>
  <si>
    <t xml:space="preserve">ძრავის ღვედი </t>
  </si>
  <si>
    <t xml:space="preserve">ძრავის ღვედი დამჭიმი მექანიზმი </t>
  </si>
  <si>
    <t xml:space="preserve">ძრავის მასრის საფენი </t>
  </si>
  <si>
    <t xml:space="preserve">ძრავის მასრის სახურავის საფენი </t>
  </si>
  <si>
    <t xml:space="preserve">კარტერის საფენი </t>
  </si>
  <si>
    <t xml:space="preserve">ძრავის ჩობალი წინა </t>
  </si>
  <si>
    <t xml:space="preserve">ძრავის ჩობალი უკანა </t>
  </si>
  <si>
    <t xml:space="preserve">ძრავის სარქვლის ჩობალი </t>
  </si>
  <si>
    <t xml:space="preserve">ძრავის სარქველი შემშვები </t>
  </si>
  <si>
    <t xml:space="preserve">ძრავის სარქველი გამშვები </t>
  </si>
  <si>
    <t xml:space="preserve">კანენვალის დაჩიკი </t>
  </si>
  <si>
    <t xml:space="preserve">გადაცემათა კოლოფის ფილტრი </t>
  </si>
  <si>
    <t xml:space="preserve">გადაცემის კოლოფის ზეთი (ავტომატიკა) </t>
  </si>
  <si>
    <t xml:space="preserve">გადაცემის ავტომატური კოლოფის ფილტრის გაწმენდა </t>
  </si>
  <si>
    <t xml:space="preserve">გადაცემათა კოლოფის საყრდენი ბალიში </t>
  </si>
  <si>
    <t>გადაბმულიბის ქურო</t>
  </si>
  <si>
    <t xml:space="preserve">გადაბმულობის დისკი </t>
  </si>
  <si>
    <t xml:space="preserve">გადაბმულობის დამწოლი საკისარი                  </t>
  </si>
  <si>
    <t>გალოვკის შემოწმება დანადგარზე</t>
  </si>
  <si>
    <t>ძრავის გალოვკის გაჩარხვა</t>
  </si>
  <si>
    <t>გადაბმულობის დისკის გადაკვრა</t>
  </si>
  <si>
    <t xml:space="preserve">ჰიდრავლიკის ზეთი (ATF)                      </t>
  </si>
  <si>
    <t xml:space="preserve">ანტიფრიზი (კონცენტრატი)               </t>
  </si>
  <si>
    <t xml:space="preserve">წყლის ტუმბო                            </t>
  </si>
  <si>
    <t xml:space="preserve">წყლის ტუმბოს შკივი                            </t>
  </si>
  <si>
    <t xml:space="preserve">წყლის ტუმბოს საფენი                          </t>
  </si>
  <si>
    <t xml:space="preserve">წყლის რადიატორის ხუფი                        </t>
  </si>
  <si>
    <t xml:space="preserve">წყლის ავზი                          </t>
  </si>
  <si>
    <t xml:space="preserve">წყლის მისასხმელი ავზის ძრავი                        </t>
  </si>
  <si>
    <t xml:space="preserve">წყლის ავზის ხუფი                        </t>
  </si>
  <si>
    <t xml:space="preserve">ჰაერის ფილტრი                        </t>
  </si>
  <si>
    <t xml:space="preserve">სალონის ფილტრი                        </t>
  </si>
  <si>
    <t xml:space="preserve">ანთების სანთელი                        </t>
  </si>
  <si>
    <t xml:space="preserve">ანთების კოჭა                         </t>
  </si>
  <si>
    <t xml:space="preserve">დროსელის გაწმენდა                </t>
  </si>
  <si>
    <t xml:space="preserve">გენერატორის ღვედის დამჭიმი გორგოლაჭი                          </t>
  </si>
  <si>
    <t xml:space="preserve">გენერატორის ღვედის ამყოლი გორგოლაჭი                        </t>
  </si>
  <si>
    <t xml:space="preserve">გენერატორის ღვედი                         </t>
  </si>
  <si>
    <t xml:space="preserve">გენერატორი დ/ა                </t>
  </si>
  <si>
    <t xml:space="preserve">ელ. სისტემების კომპიუტერული დიაგნოსტიკა                </t>
  </si>
  <si>
    <t xml:space="preserve">წინა ფარი                          </t>
  </si>
  <si>
    <t xml:space="preserve">უკანა ფარი                          </t>
  </si>
  <si>
    <t xml:space="preserve">წინა მაშუქის ნათურა (ჰალოგენი)                       </t>
  </si>
  <si>
    <t xml:space="preserve">წინა მაშუქის "გაბარიტის" ნათურა                  </t>
  </si>
  <si>
    <t xml:space="preserve">ნისლის მაშუქის ნათურა                      </t>
  </si>
  <si>
    <t xml:space="preserve">უკანა მაშუქის ნათურა                   </t>
  </si>
  <si>
    <t xml:space="preserve">მოხვევის მაჩვენებელი                      </t>
  </si>
  <si>
    <t xml:space="preserve">მოხვევის მაჩვენებლის ნათურა                    </t>
  </si>
  <si>
    <t xml:space="preserve">მაჩვენებლის დაფის ნათურა                      </t>
  </si>
  <si>
    <t xml:space="preserve">გამათბობლის ძრავი                            </t>
  </si>
  <si>
    <t xml:space="preserve">გამათბობლის რადიატორი                            </t>
  </si>
  <si>
    <t xml:space="preserve">გამათბობლის ონკანი                      </t>
  </si>
  <si>
    <t xml:space="preserve">გამათბობლის მილი                         </t>
  </si>
  <si>
    <t xml:space="preserve">საწვავის ფილტრი                    </t>
  </si>
  <si>
    <t xml:space="preserve">საწვავის ავზის მოხსნა დაყენება (გამორეცხვა)                  </t>
  </si>
  <si>
    <t xml:space="preserve">საწვავის ავზის ხუფი                     </t>
  </si>
  <si>
    <t xml:space="preserve">კონდიციონერის ღვედი                        </t>
  </si>
  <si>
    <t xml:space="preserve">კონდენციონერის ფილტრი                           </t>
  </si>
  <si>
    <t xml:space="preserve">კონდენციონერის მილი                            </t>
  </si>
  <si>
    <t xml:space="preserve">ფრეონი           </t>
  </si>
  <si>
    <t>100გრ</t>
  </si>
  <si>
    <t xml:space="preserve">ფარების გასწორება                </t>
  </si>
  <si>
    <t>უკანა სტაბილიზატორის კრონშტეინი</t>
  </si>
  <si>
    <t>ჯამი</t>
  </si>
  <si>
    <t>JMYORV450YJ700743</t>
  </si>
  <si>
    <t>ავტომანქანის მარკა</t>
  </si>
  <si>
    <t>გამოშვების წელი</t>
  </si>
  <si>
    <t>მიცუბიში პაჯერო(3.5 ბენზინი)</t>
  </si>
  <si>
    <t>უკანა მორგვის საკისარი</t>
  </si>
  <si>
    <t>ხელის მუხრუჭის რეგულირება</t>
  </si>
  <si>
    <t>ლიტრი</t>
  </si>
  <si>
    <t>პრეტენდენტის მიერ შემოთავაზებული ერთეულის ფასი</t>
  </si>
  <si>
    <t>პრეტენდენტის მიერ შემოთავაზებული ერთეულზე მომსახურების ფასი</t>
  </si>
  <si>
    <t>მიცუბიში პაჯერო(დიზელი- ძრავი 3.2)</t>
  </si>
  <si>
    <t>JMBLYV98W7J0004402</t>
  </si>
  <si>
    <t>წინა ზედა ბერკეტის მილისა</t>
  </si>
  <si>
    <t>წინა ქანქარა(მაიატნიკი) კომპლექტი</t>
  </si>
  <si>
    <t>საჭის მექანიზმის სოშკა</t>
  </si>
  <si>
    <t>წინა მშრალი ამორტიზატორის რეზინი</t>
  </si>
  <si>
    <t>გამანაწილებლის(რაზდატკის) წინა ჩობალი</t>
  </si>
  <si>
    <t>უკანა რედუქტორის ჩობალი</t>
  </si>
  <si>
    <t>მინის საწმენდი</t>
  </si>
  <si>
    <t>სახარატო სამუშაო საშუალო</t>
  </si>
  <si>
    <t>სხვა</t>
  </si>
  <si>
    <t>წინა ამორტიზატორის მილისას შეცვლა</t>
  </si>
  <si>
    <t>ელექტრო მომსახურება საშუალო</t>
  </si>
  <si>
    <t>ჩაწყვეტილი რეზბის აღდგენა</t>
  </si>
  <si>
    <t>უკანა მშრალი ამორტიზატორის რეზინი</t>
  </si>
  <si>
    <t>წინა ქვედა ბერკეტის უკანა მილისა</t>
  </si>
  <si>
    <t>ქვედა ბერკეტის ბურთულა სახსარი</t>
  </si>
  <si>
    <t>წინა ქვედა ბერკეტის წინა მილისა</t>
  </si>
  <si>
    <t>ნახარის ბოლტი</t>
  </si>
  <si>
    <t>წინა ამორტიზატორის ბოლტი</t>
  </si>
  <si>
    <t>წინა ამორტიზატორის გაიკა</t>
  </si>
  <si>
    <t>უკანა ამორტიზატორი</t>
  </si>
  <si>
    <t>წინა ამორტიზატორის მ/დ</t>
  </si>
  <si>
    <t>უკანა ამორტიზატორის მ/დ</t>
  </si>
  <si>
    <t>სუპორტის დამუშავება</t>
  </si>
  <si>
    <t>გასაღების დამზადება-დაპროგრამება</t>
  </si>
  <si>
    <t>მაყუჩის  მ/დ, გაწმენდა,კატალიზატორების გამორეცხვა</t>
  </si>
  <si>
    <t>საჰაერო სისტემის რეგენერაცია</t>
  </si>
  <si>
    <t>ავტომობილის დასახელება</t>
  </si>
  <si>
    <t>პრეისკურანტის ჯამური ღირებულება</t>
  </si>
  <si>
    <t>პრეტენდენტის შეთავაზზებული ჯამური ღირებულება</t>
  </si>
  <si>
    <t>მიციბიში პაჯერო ბენზინი</t>
  </si>
  <si>
    <t>მიცუბიში პაჯერო დიზელი</t>
  </si>
  <si>
    <t>მიცუბიში ლ-200</t>
  </si>
  <si>
    <r>
      <t xml:space="preserve">ამორტიზატორი  წინა </t>
    </r>
    <r>
      <rPr>
        <sz val="10"/>
        <color theme="1"/>
        <rFont val="AcadMtavr"/>
      </rPr>
      <t>(</t>
    </r>
    <r>
      <rPr>
        <sz val="10"/>
        <color theme="1"/>
        <rFont val="Sylfaen"/>
        <family val="1"/>
        <charset val="204"/>
      </rPr>
      <t>მარჯვენა</t>
    </r>
    <r>
      <rPr>
        <sz val="10"/>
        <color theme="1"/>
        <rFont val="AcadMtavr"/>
      </rPr>
      <t>)</t>
    </r>
  </si>
  <si>
    <r>
      <t xml:space="preserve">ამორტიზატორი  წინა </t>
    </r>
    <r>
      <rPr>
        <sz val="10"/>
        <color theme="1"/>
        <rFont val="AcadMtavr"/>
      </rPr>
      <t>(</t>
    </r>
    <r>
      <rPr>
        <sz val="10"/>
        <color theme="1"/>
        <rFont val="Sylfaen"/>
        <family val="1"/>
        <charset val="204"/>
      </rPr>
      <t>მარცხენა</t>
    </r>
    <r>
      <rPr>
        <sz val="10"/>
        <color theme="1"/>
        <rFont val="AcadMtavr"/>
      </rPr>
      <t>)</t>
    </r>
  </si>
  <si>
    <r>
      <t xml:space="preserve">ამორტიზატორი  უკანა </t>
    </r>
    <r>
      <rPr>
        <sz val="10"/>
        <color theme="1"/>
        <rFont val="AcadMtavr"/>
      </rPr>
      <t>(</t>
    </r>
    <r>
      <rPr>
        <sz val="10"/>
        <color theme="1"/>
        <rFont val="Sylfaen"/>
        <family val="1"/>
        <charset val="204"/>
      </rPr>
      <t>მარჯვენა</t>
    </r>
    <r>
      <rPr>
        <sz val="10"/>
        <color theme="1"/>
        <rFont val="AcadMtavr"/>
      </rPr>
      <t>)</t>
    </r>
  </si>
  <si>
    <r>
      <t xml:space="preserve">ამორტიზატორი  უკანა </t>
    </r>
    <r>
      <rPr>
        <sz val="10"/>
        <color theme="1"/>
        <rFont val="AcadMtavr"/>
      </rPr>
      <t>(</t>
    </r>
    <r>
      <rPr>
        <sz val="10"/>
        <color theme="1"/>
        <rFont val="Sylfaen"/>
        <family val="1"/>
        <charset val="204"/>
      </rPr>
      <t>მარცხენა</t>
    </r>
    <r>
      <rPr>
        <sz val="10"/>
        <color theme="1"/>
        <rFont val="AcadMtavr"/>
      </rPr>
      <t>)</t>
    </r>
  </si>
  <si>
    <r>
      <t xml:space="preserve">ანტიფრიზი </t>
    </r>
    <r>
      <rPr>
        <sz val="10"/>
        <color theme="1"/>
        <rFont val="Calibri"/>
        <family val="2"/>
        <charset val="204"/>
        <scheme val="minor"/>
      </rPr>
      <t>(</t>
    </r>
    <r>
      <rPr>
        <sz val="10"/>
        <color theme="1"/>
        <rFont val="Sylfaen"/>
        <family val="1"/>
        <charset val="204"/>
      </rPr>
      <t>გაუზავებელი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</si>
  <si>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1 </t>
    </r>
    <r>
      <rPr>
        <sz val="10"/>
        <color theme="1"/>
        <rFont val="Sylfaen"/>
        <family val="1"/>
        <charset val="204"/>
      </rPr>
      <t>ლიტ</t>
    </r>
  </si>
  <si>
    <r>
      <t xml:space="preserve">ბურთულა  სახსარი  </t>
    </r>
    <r>
      <rPr>
        <sz val="10"/>
        <color theme="1"/>
        <rFont val="AcadMtavr"/>
      </rPr>
      <t>(</t>
    </r>
    <r>
      <rPr>
        <sz val="10"/>
        <color theme="1"/>
        <rFont val="Sylfaen"/>
        <family val="1"/>
        <charset val="204"/>
      </rPr>
      <t>შარავოი</t>
    </r>
    <r>
      <rPr>
        <sz val="10"/>
        <color theme="1"/>
        <rFont val="AcadMtavr"/>
      </rPr>
      <t>)</t>
    </r>
  </si>
  <si>
    <r>
      <t>გადაცემათა  კოლოფის მოხსნა</t>
    </r>
    <r>
      <rPr>
        <sz val="10"/>
        <color theme="1"/>
        <rFont val="AcadMtavr"/>
      </rPr>
      <t>/</t>
    </r>
    <r>
      <rPr>
        <sz val="10"/>
        <color theme="1"/>
        <rFont val="Sylfaen"/>
        <family val="1"/>
        <charset val="204"/>
      </rPr>
      <t>დაყენება</t>
    </r>
  </si>
  <si>
    <r>
      <t xml:space="preserve">გენერატორი  </t>
    </r>
    <r>
      <rPr>
        <sz val="10"/>
        <color theme="1"/>
        <rFont val="AcadMtavr"/>
      </rPr>
      <t>(</t>
    </r>
    <r>
      <rPr>
        <sz val="10"/>
        <color theme="1"/>
        <rFont val="Sylfaen"/>
        <family val="1"/>
        <charset val="204"/>
      </rPr>
      <t>დინამო</t>
    </r>
    <r>
      <rPr>
        <sz val="10"/>
        <color theme="1"/>
        <rFont val="AcadMtavr"/>
      </rPr>
      <t>)</t>
    </r>
  </si>
  <si>
    <r>
      <t xml:space="preserve">1 </t>
    </r>
    <r>
      <rPr>
        <sz val="10"/>
        <color theme="1"/>
        <rFont val="Sylfaen"/>
        <family val="1"/>
        <charset val="204"/>
      </rPr>
      <t>ტუპიკი</t>
    </r>
  </si>
  <si>
    <r>
      <t xml:space="preserve">ევაკუატორის მომსახურება </t>
    </r>
    <r>
      <rPr>
        <sz val="10"/>
        <color theme="1"/>
        <rFont val="Calibri"/>
        <family val="2"/>
        <charset val="204"/>
        <scheme val="minor"/>
      </rPr>
      <t>(</t>
    </r>
    <r>
      <rPr>
        <sz val="10"/>
        <color theme="1"/>
        <rFont val="Sylfaen"/>
        <family val="1"/>
        <charset val="204"/>
      </rPr>
      <t>მანქანის გადაყვანა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</si>
  <si>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1 </t>
    </r>
    <r>
      <rPr>
        <sz val="10"/>
        <color theme="1"/>
        <rFont val="Sylfaen"/>
        <family val="1"/>
        <charset val="204"/>
      </rPr>
      <t>კმ</t>
    </r>
  </si>
  <si>
    <r>
      <t xml:space="preserve">ზედა </t>
    </r>
    <r>
      <rPr>
        <sz val="10"/>
        <color theme="1"/>
        <rFont val="AcadNusx"/>
      </rPr>
      <t>gi</t>
    </r>
    <r>
      <rPr>
        <sz val="10"/>
        <color theme="1"/>
        <rFont val="Sylfaen"/>
        <family val="1"/>
        <charset val="204"/>
      </rPr>
      <t>ტარის ბურთულა თითი</t>
    </r>
  </si>
  <si>
    <r>
      <t>1</t>
    </r>
    <r>
      <rPr>
        <sz val="10"/>
        <color theme="1"/>
        <rFont val="Sylfaen"/>
        <family val="1"/>
        <charset val="204"/>
      </rPr>
      <t>ლ</t>
    </r>
  </si>
  <si>
    <r>
      <t xml:space="preserve">თვლების  შეყრა </t>
    </r>
    <r>
      <rPr>
        <sz val="10"/>
        <color theme="1"/>
        <rFont val="AcadMtavr"/>
      </rPr>
      <t>(</t>
    </r>
    <r>
      <rPr>
        <sz val="10"/>
        <color theme="1"/>
        <rFont val="Sylfaen"/>
        <family val="1"/>
        <charset val="204"/>
      </rPr>
      <t>რაზვალი</t>
    </r>
    <r>
      <rPr>
        <sz val="10"/>
        <color theme="1"/>
        <rFont val="AcadMtavr"/>
      </rPr>
      <t>) (</t>
    </r>
    <r>
      <rPr>
        <sz val="10"/>
        <color theme="1"/>
        <rFont val="Sylfaen"/>
        <family val="1"/>
        <charset val="204"/>
      </rPr>
      <t>წინა  საბურავების</t>
    </r>
    <r>
      <rPr>
        <sz val="10"/>
        <color theme="1"/>
        <rFont val="AcadMtavr"/>
      </rPr>
      <t>)</t>
    </r>
  </si>
  <si>
    <r>
      <t xml:space="preserve">თვლების  შეყრა </t>
    </r>
    <r>
      <rPr>
        <sz val="10"/>
        <color theme="1"/>
        <rFont val="AcadMtavr"/>
      </rPr>
      <t>(</t>
    </r>
    <r>
      <rPr>
        <sz val="10"/>
        <color theme="1"/>
        <rFont val="Sylfaen"/>
        <family val="1"/>
        <charset val="204"/>
      </rPr>
      <t>რაზვალი</t>
    </r>
    <r>
      <rPr>
        <sz val="10"/>
        <color theme="1"/>
        <rFont val="AcadMtavr"/>
      </rPr>
      <t>) (</t>
    </r>
    <r>
      <rPr>
        <sz val="10"/>
        <color theme="1"/>
        <rFont val="Sylfaen"/>
        <family val="1"/>
        <charset val="204"/>
      </rPr>
      <t>უკანა  საბურავების</t>
    </r>
    <r>
      <rPr>
        <sz val="10"/>
        <color theme="1"/>
        <rFont val="AcadMtavr"/>
      </rPr>
      <t>)</t>
    </r>
  </si>
  <si>
    <r>
      <t xml:space="preserve">კლადიში  </t>
    </r>
    <r>
      <rPr>
        <sz val="10"/>
        <color theme="1"/>
        <rFont val="AcadMtavr"/>
      </rPr>
      <t>(</t>
    </r>
    <r>
      <rPr>
        <sz val="10"/>
        <color theme="1"/>
        <rFont val="Sylfaen"/>
        <family val="1"/>
        <charset val="204"/>
      </rPr>
      <t>კარენოის</t>
    </r>
    <r>
      <rPr>
        <sz val="10"/>
        <color theme="1"/>
        <rFont val="AcadMtavr"/>
      </rPr>
      <t xml:space="preserve">) </t>
    </r>
    <r>
      <rPr>
        <sz val="10"/>
        <color theme="1"/>
        <rFont val="Sylfaen"/>
        <family val="1"/>
        <charset val="204"/>
      </rPr>
      <t>კომპლ</t>
    </r>
    <r>
      <rPr>
        <sz val="10"/>
        <color theme="1"/>
        <rFont val="AcadMtavr"/>
      </rPr>
      <t>.</t>
    </r>
  </si>
  <si>
    <r>
      <t xml:space="preserve">კლადიში  </t>
    </r>
    <r>
      <rPr>
        <sz val="10"/>
        <color theme="1"/>
        <rFont val="AcadMtavr"/>
      </rPr>
      <t>(</t>
    </r>
    <r>
      <rPr>
        <sz val="10"/>
        <color theme="1"/>
        <rFont val="Sylfaen"/>
        <family val="1"/>
        <charset val="204"/>
      </rPr>
      <t>შატუნის</t>
    </r>
    <r>
      <rPr>
        <sz val="10"/>
        <color theme="1"/>
        <rFont val="AcadMtavr"/>
      </rPr>
      <t xml:space="preserve">) </t>
    </r>
    <r>
      <rPr>
        <sz val="10"/>
        <color theme="1"/>
        <rFont val="Sylfaen"/>
        <family val="1"/>
        <charset val="204"/>
      </rPr>
      <t>კომპლ</t>
    </r>
    <r>
      <rPr>
        <sz val="10"/>
        <color theme="1"/>
        <rFont val="AcadMtavr"/>
      </rPr>
      <t>.</t>
    </r>
  </si>
  <si>
    <r>
      <t xml:space="preserve">კოლცო  </t>
    </r>
    <r>
      <rPr>
        <sz val="10"/>
        <color theme="1"/>
        <rFont val="AcadMtavr"/>
      </rPr>
      <t>(</t>
    </r>
    <r>
      <rPr>
        <sz val="10"/>
        <color theme="1"/>
        <rFont val="Sylfaen"/>
        <family val="1"/>
        <charset val="204"/>
      </rPr>
      <t>კომპლ</t>
    </r>
    <r>
      <rPr>
        <sz val="10"/>
        <color theme="1"/>
        <rFont val="AcadMtavr"/>
      </rPr>
      <t>)</t>
    </r>
  </si>
  <si>
    <r>
      <t xml:space="preserve">ლილვა  ჯვარა </t>
    </r>
    <r>
      <rPr>
        <sz val="10"/>
        <color theme="1"/>
        <rFont val="AcadNusx"/>
      </rPr>
      <t>(</t>
    </r>
    <r>
      <rPr>
        <sz val="10"/>
        <color theme="1"/>
        <rFont val="Sylfaen"/>
        <family val="1"/>
        <charset val="204"/>
      </rPr>
      <t>ჯვარედინა</t>
    </r>
    <r>
      <rPr>
        <sz val="10"/>
        <color theme="1"/>
        <rFont val="AcadNusx"/>
      </rPr>
      <t>)</t>
    </r>
  </si>
  <si>
    <r>
      <t>მინის საწმენდების ელ</t>
    </r>
    <r>
      <rPr>
        <sz val="10"/>
        <color theme="1"/>
        <rFont val="AcadMtavr"/>
      </rPr>
      <t>.</t>
    </r>
    <r>
      <rPr>
        <sz val="10"/>
        <color theme="1"/>
        <rFont val="Sylfaen"/>
        <family val="1"/>
        <charset val="204"/>
      </rPr>
      <t>ძრავა</t>
    </r>
  </si>
  <si>
    <r>
      <t>ნათურა  ელ</t>
    </r>
    <r>
      <rPr>
        <sz val="10"/>
        <color theme="1"/>
        <rFont val="AcadMtavr"/>
      </rPr>
      <t xml:space="preserve">. </t>
    </r>
    <r>
      <rPr>
        <sz val="10"/>
        <color theme="1"/>
        <rFont val="Sylfaen"/>
        <family val="1"/>
        <charset val="204"/>
      </rPr>
      <t>მოწყობილობების</t>
    </r>
  </si>
  <si>
    <r>
      <t xml:space="preserve">ნათურა  </t>
    </r>
    <r>
      <rPr>
        <sz val="10"/>
        <color theme="1"/>
        <rFont val="AcadMtavr"/>
      </rPr>
      <t>(</t>
    </r>
    <r>
      <rPr>
        <sz val="10"/>
        <color theme="1"/>
        <rFont val="Sylfaen"/>
        <family val="1"/>
        <charset val="204"/>
      </rPr>
      <t>მაშუქის ნათურა</t>
    </r>
    <r>
      <rPr>
        <sz val="10"/>
        <color theme="1"/>
        <rFont val="AcadMtavr"/>
      </rPr>
      <t xml:space="preserve">) </t>
    </r>
    <r>
      <rPr>
        <sz val="10"/>
        <color theme="1"/>
        <rFont val="Sylfaen"/>
        <family val="1"/>
        <charset val="204"/>
      </rPr>
      <t>უკანა</t>
    </r>
  </si>
  <si>
    <r>
      <t xml:space="preserve">ნათურა  </t>
    </r>
    <r>
      <rPr>
        <sz val="10"/>
        <color theme="1"/>
        <rFont val="AcadMtavr"/>
      </rPr>
      <t>(</t>
    </r>
    <r>
      <rPr>
        <sz val="10"/>
        <color theme="1"/>
        <rFont val="Sylfaen"/>
        <family val="1"/>
        <charset val="204"/>
      </rPr>
      <t>მაშუქის ნათურა</t>
    </r>
    <r>
      <rPr>
        <sz val="10"/>
        <color theme="1"/>
        <rFont val="AcadMtavr"/>
      </rPr>
      <t xml:space="preserve">) </t>
    </r>
    <r>
      <rPr>
        <sz val="10"/>
        <color theme="1"/>
        <rFont val="Sylfaen"/>
        <family val="1"/>
        <charset val="204"/>
      </rPr>
      <t>წინა</t>
    </r>
  </si>
  <si>
    <r>
      <t xml:space="preserve">რესორი  </t>
    </r>
    <r>
      <rPr>
        <sz val="10"/>
        <color theme="1"/>
        <rFont val="AcadMtavr"/>
      </rPr>
      <t>(</t>
    </r>
    <r>
      <rPr>
        <sz val="10"/>
        <color theme="1"/>
        <rFont val="Sylfaen"/>
        <family val="1"/>
        <charset val="204"/>
      </rPr>
      <t>კომპლ</t>
    </r>
    <r>
      <rPr>
        <sz val="10"/>
        <color theme="1"/>
        <rFont val="AcadMtavr"/>
      </rPr>
      <t xml:space="preserve">.) </t>
    </r>
    <r>
      <rPr>
        <sz val="10"/>
        <color theme="1"/>
        <rFont val="Sylfaen"/>
        <family val="1"/>
        <charset val="204"/>
      </rPr>
      <t>მარჯვენა</t>
    </r>
  </si>
  <si>
    <r>
      <t xml:space="preserve">რესორი  </t>
    </r>
    <r>
      <rPr>
        <sz val="10"/>
        <color theme="1"/>
        <rFont val="AcadMtavr"/>
      </rPr>
      <t>(</t>
    </r>
    <r>
      <rPr>
        <sz val="10"/>
        <color theme="1"/>
        <rFont val="Sylfaen"/>
        <family val="1"/>
        <charset val="204"/>
      </rPr>
      <t>კომპლ</t>
    </r>
    <r>
      <rPr>
        <sz val="10"/>
        <color theme="1"/>
        <rFont val="AcadMtavr"/>
      </rPr>
      <t xml:space="preserve">.) </t>
    </r>
    <r>
      <rPr>
        <sz val="10"/>
        <color theme="1"/>
        <rFont val="Sylfaen"/>
        <family val="1"/>
        <charset val="204"/>
      </rPr>
      <t>მარცხენა</t>
    </r>
  </si>
  <si>
    <r>
      <t xml:space="preserve">რესორის  </t>
    </r>
    <r>
      <rPr>
        <sz val="10"/>
        <color theme="1"/>
        <rFont val="AcadMtavr"/>
      </rPr>
      <t>(</t>
    </r>
    <r>
      <rPr>
        <sz val="10"/>
        <color theme="1"/>
        <rFont val="Sylfaen"/>
        <family val="1"/>
        <charset val="204"/>
      </rPr>
      <t>უკანა რესორის</t>
    </r>
    <r>
      <rPr>
        <sz val="10"/>
        <color theme="1"/>
        <rFont val="AcadMtavr"/>
      </rPr>
      <t xml:space="preserve">) </t>
    </r>
    <r>
      <rPr>
        <sz val="10"/>
        <color theme="1"/>
        <rFont val="Sylfaen"/>
        <family val="1"/>
        <charset val="204"/>
      </rPr>
      <t>ვტულკა</t>
    </r>
  </si>
  <si>
    <r>
      <t xml:space="preserve"> 1 </t>
    </r>
    <r>
      <rPr>
        <sz val="10"/>
        <color theme="1"/>
        <rFont val="Sylfaen"/>
        <family val="1"/>
        <charset val="204"/>
      </rPr>
      <t>ტუპიკი</t>
    </r>
  </si>
  <si>
    <r>
      <t xml:space="preserve">საყრდენი  დისკი </t>
    </r>
    <r>
      <rPr>
        <sz val="10"/>
        <color theme="1"/>
        <rFont val="AcadMtavr"/>
      </rPr>
      <t>(</t>
    </r>
    <r>
      <rPr>
        <sz val="10"/>
        <color theme="1"/>
        <rFont val="Sylfaen"/>
        <family val="1"/>
        <charset val="204"/>
      </rPr>
      <t>აპორნი</t>
    </r>
    <r>
      <rPr>
        <sz val="10"/>
        <color theme="1"/>
        <rFont val="AcadMtavr"/>
      </rPr>
      <t>)</t>
    </r>
  </si>
  <si>
    <r>
      <t xml:space="preserve">საყრდენი  დისკის მოხეხვა  </t>
    </r>
    <r>
      <rPr>
        <sz val="10"/>
        <color theme="1"/>
        <rFont val="AcadNusx"/>
      </rPr>
      <t>(</t>
    </r>
    <r>
      <rPr>
        <sz val="10"/>
        <color theme="1"/>
        <rFont val="Sylfaen"/>
        <family val="1"/>
        <charset val="204"/>
      </rPr>
      <t xml:space="preserve">შლიფოვკა  </t>
    </r>
    <r>
      <rPr>
        <sz val="10"/>
        <color theme="1"/>
        <rFont val="AcadNusx"/>
      </rPr>
      <t xml:space="preserve">1 </t>
    </r>
    <r>
      <rPr>
        <sz val="10"/>
        <color theme="1"/>
        <rFont val="Sylfaen"/>
        <family val="1"/>
        <charset val="204"/>
      </rPr>
      <t>დისკის</t>
    </r>
    <r>
      <rPr>
        <sz val="10"/>
        <color theme="1"/>
        <rFont val="AcadNusx"/>
      </rPr>
      <t>)</t>
    </r>
  </si>
  <si>
    <r>
      <t xml:space="preserve">   1 </t>
    </r>
    <r>
      <rPr>
        <sz val="10"/>
        <color theme="1"/>
        <rFont val="Sylfaen"/>
        <family val="1"/>
        <charset val="204"/>
      </rPr>
      <t>ნაჭერი</t>
    </r>
  </si>
  <si>
    <r>
      <t xml:space="preserve">ძრავი  </t>
    </r>
    <r>
      <rPr>
        <sz val="10"/>
        <color theme="1"/>
        <rFont val="AcadMtavr"/>
      </rPr>
      <t>(</t>
    </r>
    <r>
      <rPr>
        <sz val="10"/>
        <color theme="1"/>
        <rFont val="Sylfaen"/>
        <family val="1"/>
        <charset val="204"/>
      </rPr>
      <t>კომპლექტში</t>
    </r>
    <r>
      <rPr>
        <sz val="10"/>
        <color theme="1"/>
        <rFont val="AcadMtavr"/>
      </rPr>
      <t>)</t>
    </r>
  </si>
  <si>
    <r>
      <t>ძრავის ამოღება</t>
    </r>
    <r>
      <rPr>
        <sz val="10"/>
        <color theme="1"/>
        <rFont val="AcadMtavr"/>
      </rPr>
      <t>-</t>
    </r>
    <r>
      <rPr>
        <sz val="10"/>
        <color theme="1"/>
        <rFont val="Sylfaen"/>
        <family val="1"/>
        <charset val="204"/>
      </rPr>
      <t>ჩადგმა</t>
    </r>
  </si>
  <si>
    <r>
      <t>ძრავის დაშლა</t>
    </r>
    <r>
      <rPr>
        <sz val="10"/>
        <color theme="1"/>
        <rFont val="AcadMtavr"/>
      </rPr>
      <t>-</t>
    </r>
    <r>
      <rPr>
        <sz val="10"/>
        <color theme="1"/>
        <rFont val="Sylfaen"/>
        <family val="1"/>
        <charset val="204"/>
      </rPr>
      <t>აწყობა</t>
    </r>
  </si>
  <si>
    <r>
      <t xml:space="preserve">წყლის ტუმბო </t>
    </r>
    <r>
      <rPr>
        <sz val="10"/>
        <color theme="1"/>
        <rFont val="AcadMtavr"/>
      </rPr>
      <t>(</t>
    </r>
    <r>
      <rPr>
        <sz val="10"/>
        <color theme="1"/>
        <rFont val="Sylfaen"/>
        <family val="1"/>
        <charset val="204"/>
      </rPr>
      <t>პომპა</t>
    </r>
    <r>
      <rPr>
        <sz val="10"/>
        <color theme="1"/>
        <rFont val="AcadMtavr"/>
      </rPr>
      <t>)</t>
    </r>
  </si>
  <si>
    <r>
      <t xml:space="preserve">,,მიცუბისი" </t>
    </r>
    <r>
      <rPr>
        <b/>
        <sz val="8"/>
        <rFont val="Calibri"/>
        <family val="2"/>
        <scheme val="minor"/>
      </rPr>
      <t>ლ-200,   (</t>
    </r>
    <r>
      <rPr>
        <b/>
        <sz val="8"/>
        <rFont val="AcadNusx"/>
      </rPr>
      <t xml:space="preserve">2.5 ტურბო დიზელი) </t>
    </r>
  </si>
  <si>
    <t>სავალი ნაწილის შეზეთვა</t>
  </si>
  <si>
    <t>სამუხრუჭე სისტემის აღდგენა</t>
  </si>
  <si>
    <t>გარეთა ყუმბარა</t>
  </si>
  <si>
    <t>წყლის რადიატორის მილი</t>
  </si>
  <si>
    <t>გვერდითი ხედვის სარკე</t>
  </si>
  <si>
    <t>საბურავის გაიკა</t>
  </si>
  <si>
    <t>საწვავის მაღალი წნევის სარქველი</t>
  </si>
  <si>
    <t>ნათურა მოხვევის მაჩვენებლის</t>
  </si>
  <si>
    <t>ამრეკლი უკანა</t>
  </si>
  <si>
    <t>ნათურა სანომრე</t>
  </si>
  <si>
    <t>საწვავის ავზის მ/დ გამორეცხვა</t>
  </si>
  <si>
    <t>საწვავის სისტემის კალიბრაცია</t>
  </si>
  <si>
    <t>ელექტრო მომსახურება(რთული)</t>
  </si>
  <si>
    <t>გადაცემათა კოლოფის შეკეთება</t>
  </si>
  <si>
    <t>1 ცალი</t>
  </si>
  <si>
    <t>გადაცემათა კოლოფი (მეორადი)</t>
  </si>
  <si>
    <t>გადაცემათა კოლოფის მ/დ</t>
  </si>
  <si>
    <t>ევაკუატორის მომსახურება (მანქანის გადაყვანა)</t>
  </si>
  <si>
    <t>1კმ</t>
  </si>
  <si>
    <t>გადაცემათა კოლოფის გამაძლიერებელი(მეორადი)</t>
  </si>
  <si>
    <t>კარდანული ლილვი წინა(მეორადი)</t>
  </si>
  <si>
    <t>კარდანული ლილვი უკანა(მეორადი)</t>
  </si>
  <si>
    <t>ყუმბარა მარცხენა</t>
  </si>
  <si>
    <t>კომპლექტი</t>
  </si>
  <si>
    <t>ყუმბარა მარჯვენა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</si>
</sst>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-#,##0.00"/>
  </numFmts>
  <fonts count="31">
    <font>
      <sz val="11"/>
      <color theme="1"/>
      <name val="Calibri"/>
      <family val="2"/>
      <charset val="204"/>
      <scheme val="minor"/>
    </font>
    <font>
      <b/>
      <sz val="10"/>
      <name val="AcadNusx"/>
    </font>
    <font>
      <sz val="10"/>
      <name val="AcadNusx"/>
    </font>
    <font>
      <b/>
      <i/>
      <sz val="10"/>
      <name val="AcadNusx"/>
    </font>
    <font>
      <sz val="10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Academy"/>
    </font>
    <font>
      <sz val="10"/>
      <color theme="1"/>
      <name val="AcadNusx"/>
    </font>
    <font>
      <sz val="9"/>
      <color theme="1"/>
      <name val="Calibri"/>
      <family val="2"/>
      <charset val="204"/>
      <scheme val="minor"/>
    </font>
    <font>
      <sz val="11"/>
      <color theme="1"/>
      <name val="Sylfaen"/>
      <family val="1"/>
    </font>
    <font>
      <b/>
      <sz val="20"/>
      <color theme="1"/>
      <name val="Sylfaen"/>
      <family val="1"/>
    </font>
    <font>
      <sz val="11"/>
      <color rgb="FFFF0000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sz val="10"/>
      <color theme="1"/>
      <name val="Sylfaen"/>
      <family val="1"/>
    </font>
    <font>
      <sz val="11"/>
      <color theme="1"/>
      <name val="AcadNusx"/>
    </font>
    <font>
      <b/>
      <sz val="10"/>
      <color theme="1"/>
      <name val="Calibri"/>
      <family val="1"/>
      <charset val="204"/>
      <scheme val="minor"/>
    </font>
    <font>
      <b/>
      <sz val="10"/>
      <color theme="1"/>
      <name val="Sylfaen"/>
      <family val="1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1"/>
      <charset val="204"/>
      <scheme val="minor"/>
    </font>
    <font>
      <sz val="10"/>
      <color theme="1"/>
      <name val="Calibri"/>
      <family val="1"/>
      <charset val="204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cadNusx"/>
    </font>
    <font>
      <b/>
      <sz val="8"/>
      <name val="AcadNusx"/>
    </font>
    <font>
      <sz val="10"/>
      <color theme="1"/>
      <name val="Sylfaen"/>
      <family val="1"/>
      <charset val="204"/>
    </font>
    <font>
      <sz val="10"/>
      <color theme="1"/>
      <name val="AcadMtavr"/>
    </font>
    <font>
      <b/>
      <sz val="8"/>
      <name val="Calibri"/>
      <family val="2"/>
      <scheme val="minor"/>
    </font>
    <font>
      <sz val="10"/>
      <color rgb="FFC00000"/>
      <name val="AcadNusx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Protection="0">
      <alignment vertical="top" wrapText="1"/>
    </xf>
    <xf numFmtId="164" fontId="5" fillId="0" borderId="0" applyFont="0" applyFill="0" applyBorder="0" applyAlignment="0" applyProtection="0"/>
  </cellStyleXfs>
  <cellXfs count="12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6" fillId="0" borderId="7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2" fontId="11" fillId="0" borderId="1" xfId="2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/>
    </xf>
    <xf numFmtId="2" fontId="0" fillId="0" borderId="0" xfId="0" applyNumberFormat="1"/>
    <xf numFmtId="0" fontId="1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/>
    <xf numFmtId="0" fontId="0" fillId="0" borderId="1" xfId="0" applyBorder="1"/>
    <xf numFmtId="0" fontId="0" fillId="0" borderId="1" xfId="0" applyBorder="1" applyAlignment="1">
      <alignment vertical="center"/>
    </xf>
    <xf numFmtId="2" fontId="9" fillId="0" borderId="3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/>
    <xf numFmtId="2" fontId="11" fillId="0" borderId="7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/>
    </xf>
    <xf numFmtId="0" fontId="20" fillId="0" borderId="0" xfId="0" applyFont="1"/>
    <xf numFmtId="0" fontId="20" fillId="0" borderId="1" xfId="0" applyFont="1" applyBorder="1"/>
    <xf numFmtId="2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2" fontId="20" fillId="0" borderId="1" xfId="0" applyNumberFormat="1" applyFont="1" applyBorder="1" applyAlignment="1"/>
    <xf numFmtId="0" fontId="20" fillId="0" borderId="1" xfId="0" applyFont="1" applyBorder="1" applyAlignment="1">
      <alignment wrapText="1"/>
    </xf>
    <xf numFmtId="0" fontId="2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20" fillId="0" borderId="7" xfId="0" applyNumberFormat="1" applyFont="1" applyBorder="1"/>
    <xf numFmtId="0" fontId="24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2" fontId="11" fillId="0" borderId="7" xfId="0" applyNumberFormat="1" applyFont="1" applyBorder="1" applyAlignment="1"/>
    <xf numFmtId="0" fontId="11" fillId="0" borderId="1" xfId="0" applyFont="1" applyBorder="1"/>
    <xf numFmtId="2" fontId="11" fillId="0" borderId="1" xfId="0" quotePrefix="1" applyNumberFormat="1" applyFont="1" applyBorder="1" applyAlignment="1">
      <alignment horizont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0" fontId="16" fillId="0" borderId="3" xfId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16" fillId="0" borderId="3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6" fillId="0" borderId="3" xfId="1" applyFont="1" applyBorder="1" applyAlignment="1">
      <alignment horizontal="left" vertical="center" wrapText="1"/>
    </xf>
    <xf numFmtId="0" fontId="16" fillId="0" borderId="4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1" xfId="1" applyFont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6"/>
  <sheetViews>
    <sheetView tabSelected="1" topLeftCell="A25" zoomScaleNormal="100" workbookViewId="0">
      <selection activeCell="F8" sqref="F8:H8"/>
    </sheetView>
  </sheetViews>
  <sheetFormatPr defaultRowHeight="15"/>
  <cols>
    <col min="1" max="1" width="3.85546875" customWidth="1"/>
    <col min="5" max="5" width="3.7109375" customWidth="1"/>
    <col min="6" max="7" width="11.7109375" customWidth="1"/>
    <col min="8" max="8" width="30.28515625" customWidth="1"/>
    <col min="9" max="9" width="9.7109375" customWidth="1"/>
    <col min="10" max="10" width="9.5703125" customWidth="1"/>
  </cols>
  <sheetData>
    <row r="1" spans="1:10">
      <c r="E1" s="83" t="s">
        <v>9</v>
      </c>
      <c r="F1" s="83"/>
      <c r="G1" s="83"/>
      <c r="H1" s="83"/>
    </row>
    <row r="2" spans="1:10">
      <c r="E2" s="83"/>
      <c r="F2" s="83"/>
      <c r="G2" s="83"/>
      <c r="H2" s="83"/>
    </row>
    <row r="3" spans="1:10">
      <c r="A3" s="84" t="s">
        <v>10</v>
      </c>
      <c r="B3" s="84"/>
      <c r="C3" s="84"/>
      <c r="D3" s="84"/>
      <c r="E3" s="84"/>
      <c r="F3" s="84"/>
      <c r="G3" s="84"/>
      <c r="H3" s="84"/>
    </row>
    <row r="4" spans="1:10">
      <c r="A4" s="5"/>
      <c r="B4" s="5"/>
      <c r="C4" s="5"/>
      <c r="D4" s="5"/>
      <c r="E4" s="5"/>
      <c r="F4" s="5"/>
      <c r="G4" s="5"/>
      <c r="H4" s="5"/>
    </row>
    <row r="6" spans="1:10">
      <c r="A6" s="73" t="s">
        <v>0</v>
      </c>
      <c r="B6" s="73"/>
      <c r="C6" s="73"/>
      <c r="D6" s="73"/>
      <c r="E6" s="73"/>
      <c r="F6" s="85" t="s">
        <v>309</v>
      </c>
      <c r="G6" s="85"/>
      <c r="H6" s="86"/>
      <c r="I6" s="20"/>
      <c r="J6" s="20"/>
    </row>
    <row r="7" spans="1:10">
      <c r="A7" s="73" t="s">
        <v>1</v>
      </c>
      <c r="B7" s="73"/>
      <c r="C7" s="73"/>
      <c r="D7" s="73"/>
      <c r="E7" s="73"/>
      <c r="F7" s="74">
        <v>2009</v>
      </c>
      <c r="G7" s="74"/>
      <c r="H7" s="75"/>
      <c r="I7" s="20"/>
      <c r="J7" s="20"/>
    </row>
    <row r="8" spans="1:10">
      <c r="A8" s="73" t="s">
        <v>5</v>
      </c>
      <c r="B8" s="73"/>
      <c r="C8" s="73"/>
      <c r="D8" s="73"/>
      <c r="E8" s="73"/>
      <c r="F8" s="74" t="s">
        <v>324</v>
      </c>
      <c r="G8" s="74"/>
      <c r="H8" s="75"/>
      <c r="I8" s="20"/>
      <c r="J8" s="20"/>
    </row>
    <row r="9" spans="1:10">
      <c r="A9" s="6"/>
      <c r="B9" s="75"/>
      <c r="C9" s="76"/>
      <c r="D9" s="76"/>
      <c r="E9" s="77"/>
      <c r="F9" s="78"/>
      <c r="G9" s="79"/>
      <c r="H9" s="79"/>
      <c r="I9" s="20"/>
      <c r="J9" s="20"/>
    </row>
    <row r="10" spans="1:10" ht="115.5">
      <c r="A10" s="1" t="s">
        <v>2</v>
      </c>
      <c r="B10" s="80" t="s">
        <v>3</v>
      </c>
      <c r="C10" s="81"/>
      <c r="D10" s="81"/>
      <c r="E10" s="82"/>
      <c r="F10" s="2" t="s">
        <v>4</v>
      </c>
      <c r="G10" s="1" t="s">
        <v>6</v>
      </c>
      <c r="H10" s="2" t="s">
        <v>7</v>
      </c>
      <c r="I10" s="40" t="s">
        <v>238</v>
      </c>
      <c r="J10" s="40" t="s">
        <v>239</v>
      </c>
    </row>
    <row r="11" spans="1:10">
      <c r="A11" s="7">
        <v>1</v>
      </c>
      <c r="B11" s="69" t="s">
        <v>274</v>
      </c>
      <c r="C11" s="70"/>
      <c r="D11" s="70"/>
      <c r="E11" s="71"/>
      <c r="F11" s="41" t="s">
        <v>8</v>
      </c>
      <c r="G11" s="8">
        <v>114</v>
      </c>
      <c r="H11" s="22">
        <v>33</v>
      </c>
      <c r="I11" s="8"/>
      <c r="J11" s="8"/>
    </row>
    <row r="12" spans="1:10">
      <c r="A12" s="7">
        <v>2</v>
      </c>
      <c r="B12" s="69" t="s">
        <v>275</v>
      </c>
      <c r="C12" s="70"/>
      <c r="D12" s="70"/>
      <c r="E12" s="71"/>
      <c r="F12" s="41" t="s">
        <v>8</v>
      </c>
      <c r="G12" s="8">
        <v>114</v>
      </c>
      <c r="H12" s="22">
        <v>33</v>
      </c>
      <c r="I12" s="8"/>
      <c r="J12" s="8"/>
    </row>
    <row r="13" spans="1:10">
      <c r="A13" s="7">
        <v>3</v>
      </c>
      <c r="B13" s="69" t="s">
        <v>276</v>
      </c>
      <c r="C13" s="70"/>
      <c r="D13" s="70"/>
      <c r="E13" s="71"/>
      <c r="F13" s="41" t="s">
        <v>8</v>
      </c>
      <c r="G13" s="8">
        <v>95</v>
      </c>
      <c r="H13" s="22">
        <v>13</v>
      </c>
      <c r="I13" s="8"/>
      <c r="J13" s="8"/>
    </row>
    <row r="14" spans="1:10">
      <c r="A14" s="7">
        <v>4</v>
      </c>
      <c r="B14" s="69" t="s">
        <v>277</v>
      </c>
      <c r="C14" s="70"/>
      <c r="D14" s="70"/>
      <c r="E14" s="71"/>
      <c r="F14" s="41" t="s">
        <v>8</v>
      </c>
      <c r="G14" s="8">
        <v>95</v>
      </c>
      <c r="H14" s="22">
        <v>13</v>
      </c>
      <c r="I14" s="8"/>
      <c r="J14" s="8"/>
    </row>
    <row r="15" spans="1:10">
      <c r="A15" s="7">
        <v>5</v>
      </c>
      <c r="B15" s="69" t="s">
        <v>12</v>
      </c>
      <c r="C15" s="70"/>
      <c r="D15" s="70"/>
      <c r="E15" s="71"/>
      <c r="F15" s="41" t="s">
        <v>8</v>
      </c>
      <c r="G15" s="8">
        <v>58</v>
      </c>
      <c r="H15" s="22">
        <v>33</v>
      </c>
      <c r="I15" s="8"/>
      <c r="J15" s="8"/>
    </row>
    <row r="16" spans="1:10">
      <c r="A16" s="7">
        <v>6</v>
      </c>
      <c r="B16" s="69" t="s">
        <v>278</v>
      </c>
      <c r="C16" s="70"/>
      <c r="D16" s="70"/>
      <c r="E16" s="71"/>
      <c r="F16" s="42" t="s">
        <v>279</v>
      </c>
      <c r="G16" s="8">
        <v>8</v>
      </c>
      <c r="H16" s="22">
        <v>1</v>
      </c>
      <c r="I16" s="8"/>
      <c r="J16" s="8"/>
    </row>
    <row r="17" spans="1:10">
      <c r="A17" s="7">
        <v>7</v>
      </c>
      <c r="B17" s="69" t="s">
        <v>13</v>
      </c>
      <c r="C17" s="70"/>
      <c r="D17" s="70"/>
      <c r="E17" s="71"/>
      <c r="F17" s="41" t="s">
        <v>8</v>
      </c>
      <c r="G17" s="8">
        <v>235</v>
      </c>
      <c r="H17" s="22">
        <v>33</v>
      </c>
      <c r="I17" s="8"/>
      <c r="J17" s="8"/>
    </row>
    <row r="18" spans="1:10">
      <c r="A18" s="7">
        <v>8</v>
      </c>
      <c r="B18" s="69" t="s">
        <v>14</v>
      </c>
      <c r="C18" s="70"/>
      <c r="D18" s="70"/>
      <c r="E18" s="71"/>
      <c r="F18" s="41" t="s">
        <v>8</v>
      </c>
      <c r="G18" s="8">
        <v>235</v>
      </c>
      <c r="H18" s="22">
        <v>33</v>
      </c>
      <c r="I18" s="8"/>
      <c r="J18" s="8"/>
    </row>
    <row r="19" spans="1:10">
      <c r="A19" s="7">
        <v>9</v>
      </c>
      <c r="B19" s="69" t="s">
        <v>280</v>
      </c>
      <c r="C19" s="70"/>
      <c r="D19" s="70"/>
      <c r="E19" s="71"/>
      <c r="F19" s="41" t="s">
        <v>8</v>
      </c>
      <c r="G19" s="8">
        <v>58</v>
      </c>
      <c r="H19" s="22">
        <v>33</v>
      </c>
      <c r="I19" s="8"/>
      <c r="J19" s="8"/>
    </row>
    <row r="20" spans="1:10">
      <c r="A20" s="7">
        <v>10</v>
      </c>
      <c r="B20" s="69" t="s">
        <v>15</v>
      </c>
      <c r="C20" s="70"/>
      <c r="D20" s="70"/>
      <c r="E20" s="71"/>
      <c r="F20" s="41" t="s">
        <v>8</v>
      </c>
      <c r="G20" s="8">
        <v>180</v>
      </c>
      <c r="H20" s="22">
        <v>144</v>
      </c>
      <c r="I20" s="8"/>
      <c r="J20" s="8"/>
    </row>
    <row r="21" spans="1:10">
      <c r="A21" s="7">
        <v>11</v>
      </c>
      <c r="B21" s="69" t="s">
        <v>16</v>
      </c>
      <c r="C21" s="70"/>
      <c r="D21" s="70"/>
      <c r="E21" s="71"/>
      <c r="F21" s="41" t="s">
        <v>8</v>
      </c>
      <c r="G21" s="8">
        <v>95</v>
      </c>
      <c r="H21" s="22">
        <v>0</v>
      </c>
      <c r="I21" s="8"/>
      <c r="J21" s="8"/>
    </row>
    <row r="22" spans="1:10">
      <c r="A22" s="7">
        <v>12</v>
      </c>
      <c r="B22" s="69" t="s">
        <v>17</v>
      </c>
      <c r="C22" s="70"/>
      <c r="D22" s="70"/>
      <c r="E22" s="71"/>
      <c r="F22" s="41" t="s">
        <v>8</v>
      </c>
      <c r="G22" s="8">
        <v>310</v>
      </c>
      <c r="H22" s="22">
        <v>0</v>
      </c>
      <c r="I22" s="8"/>
      <c r="J22" s="8"/>
    </row>
    <row r="23" spans="1:10">
      <c r="A23" s="7">
        <v>13</v>
      </c>
      <c r="B23" s="69" t="s">
        <v>18</v>
      </c>
      <c r="C23" s="70"/>
      <c r="D23" s="70"/>
      <c r="E23" s="71"/>
      <c r="F23" s="41" t="s">
        <v>8</v>
      </c>
      <c r="G23" s="8">
        <v>84</v>
      </c>
      <c r="H23" s="22">
        <v>23</v>
      </c>
      <c r="I23" s="8"/>
      <c r="J23" s="8"/>
    </row>
    <row r="24" spans="1:10">
      <c r="A24" s="7">
        <v>14</v>
      </c>
      <c r="B24" s="69" t="s">
        <v>19</v>
      </c>
      <c r="C24" s="70"/>
      <c r="D24" s="70"/>
      <c r="E24" s="71"/>
      <c r="F24" s="41" t="s">
        <v>8</v>
      </c>
      <c r="G24" s="8">
        <v>24</v>
      </c>
      <c r="H24" s="22">
        <v>95</v>
      </c>
      <c r="I24" s="8"/>
      <c r="J24" s="8"/>
    </row>
    <row r="25" spans="1:10">
      <c r="A25" s="7">
        <v>15</v>
      </c>
      <c r="B25" s="69" t="s">
        <v>281</v>
      </c>
      <c r="C25" s="70"/>
      <c r="D25" s="70"/>
      <c r="E25" s="71"/>
      <c r="F25" s="41" t="s">
        <v>20</v>
      </c>
      <c r="G25" s="8">
        <v>0</v>
      </c>
      <c r="H25" s="22">
        <v>167</v>
      </c>
      <c r="I25" s="8"/>
      <c r="J25" s="8"/>
    </row>
    <row r="26" spans="1:10">
      <c r="A26" s="7">
        <v>16</v>
      </c>
      <c r="B26" s="69" t="s">
        <v>21</v>
      </c>
      <c r="C26" s="70"/>
      <c r="D26" s="70"/>
      <c r="E26" s="71"/>
      <c r="F26" s="41" t="s">
        <v>8</v>
      </c>
      <c r="G26" s="8">
        <v>0</v>
      </c>
      <c r="H26" s="22">
        <v>0</v>
      </c>
      <c r="I26" s="8"/>
      <c r="J26" s="8"/>
    </row>
    <row r="27" spans="1:10">
      <c r="A27" s="7">
        <v>17</v>
      </c>
      <c r="B27" s="69" t="s">
        <v>22</v>
      </c>
      <c r="C27" s="70"/>
      <c r="D27" s="70"/>
      <c r="E27" s="71"/>
      <c r="F27" s="41" t="s">
        <v>8</v>
      </c>
      <c r="G27" s="8">
        <v>55</v>
      </c>
      <c r="H27" s="22">
        <v>0</v>
      </c>
      <c r="I27" s="8"/>
      <c r="J27" s="8"/>
    </row>
    <row r="28" spans="1:10">
      <c r="A28" s="7">
        <v>18</v>
      </c>
      <c r="B28" s="69" t="s">
        <v>282</v>
      </c>
      <c r="C28" s="70"/>
      <c r="D28" s="70"/>
      <c r="E28" s="71"/>
      <c r="F28" s="41" t="s">
        <v>8</v>
      </c>
      <c r="G28" s="8">
        <v>327</v>
      </c>
      <c r="H28" s="22">
        <v>32</v>
      </c>
      <c r="I28" s="8"/>
      <c r="J28" s="8"/>
    </row>
    <row r="29" spans="1:10">
      <c r="A29" s="7">
        <v>19</v>
      </c>
      <c r="B29" s="69" t="s">
        <v>23</v>
      </c>
      <c r="C29" s="70"/>
      <c r="D29" s="70"/>
      <c r="E29" s="71"/>
      <c r="F29" s="41" t="s">
        <v>24</v>
      </c>
      <c r="G29" s="8">
        <v>115</v>
      </c>
      <c r="H29" s="22">
        <v>0</v>
      </c>
      <c r="I29" s="8"/>
      <c r="J29" s="8"/>
    </row>
    <row r="30" spans="1:10">
      <c r="A30" s="7">
        <v>20</v>
      </c>
      <c r="B30" s="69" t="s">
        <v>25</v>
      </c>
      <c r="C30" s="70"/>
      <c r="D30" s="70"/>
      <c r="E30" s="71"/>
      <c r="F30" s="41" t="s">
        <v>8</v>
      </c>
      <c r="G30" s="8">
        <v>90</v>
      </c>
      <c r="H30" s="22">
        <v>0</v>
      </c>
      <c r="I30" s="8"/>
      <c r="J30" s="8"/>
    </row>
    <row r="31" spans="1:10">
      <c r="A31" s="7">
        <v>21</v>
      </c>
      <c r="B31" s="69" t="s">
        <v>26</v>
      </c>
      <c r="C31" s="70"/>
      <c r="D31" s="70"/>
      <c r="E31" s="71"/>
      <c r="F31" s="41" t="s">
        <v>8</v>
      </c>
      <c r="G31" s="8">
        <v>90</v>
      </c>
      <c r="H31" s="22">
        <v>0</v>
      </c>
      <c r="I31" s="8"/>
      <c r="J31" s="8"/>
    </row>
    <row r="32" spans="1:10">
      <c r="A32" s="7">
        <v>22</v>
      </c>
      <c r="B32" s="69" t="s">
        <v>27</v>
      </c>
      <c r="C32" s="70"/>
      <c r="D32" s="70"/>
      <c r="E32" s="71"/>
      <c r="F32" s="42" t="s">
        <v>283</v>
      </c>
      <c r="G32" s="8">
        <v>15</v>
      </c>
      <c r="H32" s="22">
        <v>0</v>
      </c>
      <c r="I32" s="8"/>
      <c r="J32" s="8"/>
    </row>
    <row r="33" spans="1:10">
      <c r="A33" s="7">
        <v>23</v>
      </c>
      <c r="B33" s="69" t="s">
        <v>28</v>
      </c>
      <c r="C33" s="70"/>
      <c r="D33" s="70"/>
      <c r="E33" s="71"/>
      <c r="F33" s="41" t="s">
        <v>8</v>
      </c>
      <c r="G33" s="8">
        <v>100</v>
      </c>
      <c r="H33" s="22">
        <v>47</v>
      </c>
      <c r="I33" s="8"/>
      <c r="J33" s="8"/>
    </row>
    <row r="34" spans="1:10">
      <c r="A34" s="7">
        <v>24</v>
      </c>
      <c r="B34" s="69" t="s">
        <v>29</v>
      </c>
      <c r="C34" s="70"/>
      <c r="D34" s="70"/>
      <c r="E34" s="71"/>
      <c r="F34" s="41" t="s">
        <v>8</v>
      </c>
      <c r="G34" s="8">
        <v>105</v>
      </c>
      <c r="H34" s="22">
        <v>47</v>
      </c>
      <c r="I34" s="8"/>
      <c r="J34" s="8"/>
    </row>
    <row r="35" spans="1:10" ht="21" customHeight="1">
      <c r="A35" s="7">
        <v>25</v>
      </c>
      <c r="B35" s="69" t="s">
        <v>30</v>
      </c>
      <c r="C35" s="70"/>
      <c r="D35" s="70"/>
      <c r="E35" s="71"/>
      <c r="F35" s="41" t="s">
        <v>8</v>
      </c>
      <c r="G35" s="8">
        <v>80</v>
      </c>
      <c r="H35" s="22">
        <v>47</v>
      </c>
      <c r="I35" s="8"/>
      <c r="J35" s="8"/>
    </row>
    <row r="36" spans="1:10" ht="21.75" customHeight="1">
      <c r="A36" s="7">
        <v>26</v>
      </c>
      <c r="B36" s="69" t="s">
        <v>31</v>
      </c>
      <c r="C36" s="70"/>
      <c r="D36" s="70"/>
      <c r="E36" s="71"/>
      <c r="F36" s="41" t="s">
        <v>8</v>
      </c>
      <c r="G36" s="8">
        <v>155</v>
      </c>
      <c r="H36" s="22">
        <v>0</v>
      </c>
      <c r="I36" s="8"/>
      <c r="J36" s="8"/>
    </row>
    <row r="37" spans="1:10" ht="42.75" customHeight="1">
      <c r="A37" s="7">
        <v>27</v>
      </c>
      <c r="B37" s="69" t="s">
        <v>284</v>
      </c>
      <c r="C37" s="70"/>
      <c r="D37" s="70"/>
      <c r="E37" s="71"/>
      <c r="F37" s="42" t="s">
        <v>285</v>
      </c>
      <c r="G37" s="8">
        <v>0</v>
      </c>
      <c r="H37" s="22">
        <v>2</v>
      </c>
      <c r="I37" s="8"/>
      <c r="J37" s="8"/>
    </row>
    <row r="38" spans="1:10" ht="25.5" customHeight="1">
      <c r="A38" s="7">
        <v>28</v>
      </c>
      <c r="B38" s="69" t="s">
        <v>286</v>
      </c>
      <c r="C38" s="70"/>
      <c r="D38" s="70"/>
      <c r="E38" s="71"/>
      <c r="F38" s="41" t="s">
        <v>8</v>
      </c>
      <c r="G38" s="8">
        <v>0</v>
      </c>
      <c r="H38" s="22">
        <v>0</v>
      </c>
      <c r="I38" s="8"/>
      <c r="J38" s="8"/>
    </row>
    <row r="39" spans="1:10">
      <c r="A39" s="7">
        <v>29</v>
      </c>
      <c r="B39" s="69" t="s">
        <v>32</v>
      </c>
      <c r="C39" s="70"/>
      <c r="D39" s="70"/>
      <c r="E39" s="71"/>
      <c r="F39" s="42" t="s">
        <v>287</v>
      </c>
      <c r="G39" s="8">
        <v>15</v>
      </c>
      <c r="H39" s="22">
        <v>2</v>
      </c>
      <c r="I39" s="8"/>
      <c r="J39" s="8"/>
    </row>
    <row r="40" spans="1:10">
      <c r="A40" s="7">
        <v>30</v>
      </c>
      <c r="B40" s="69" t="s">
        <v>33</v>
      </c>
      <c r="C40" s="70"/>
      <c r="D40" s="70"/>
      <c r="E40" s="71"/>
      <c r="F40" s="42" t="s">
        <v>287</v>
      </c>
      <c r="G40" s="8">
        <v>14</v>
      </c>
      <c r="H40" s="22">
        <v>2</v>
      </c>
      <c r="I40" s="8"/>
      <c r="J40" s="8"/>
    </row>
    <row r="41" spans="1:10">
      <c r="A41" s="7">
        <v>31</v>
      </c>
      <c r="B41" s="69" t="s">
        <v>34</v>
      </c>
      <c r="C41" s="70"/>
      <c r="D41" s="70"/>
      <c r="E41" s="71"/>
      <c r="F41" s="42" t="s">
        <v>287</v>
      </c>
      <c r="G41" s="8">
        <v>15</v>
      </c>
      <c r="H41" s="22">
        <v>2</v>
      </c>
      <c r="I41" s="8"/>
      <c r="J41" s="8"/>
    </row>
    <row r="42" spans="1:10">
      <c r="A42" s="7">
        <v>32</v>
      </c>
      <c r="B42" s="69" t="s">
        <v>35</v>
      </c>
      <c r="C42" s="70"/>
      <c r="D42" s="70"/>
      <c r="E42" s="71"/>
      <c r="F42" s="41" t="s">
        <v>8</v>
      </c>
      <c r="G42" s="8">
        <v>47</v>
      </c>
      <c r="H42" s="22">
        <v>37</v>
      </c>
      <c r="I42" s="8"/>
      <c r="J42" s="8"/>
    </row>
    <row r="43" spans="1:10">
      <c r="A43" s="7">
        <v>33</v>
      </c>
      <c r="B43" s="69" t="s">
        <v>288</v>
      </c>
      <c r="C43" s="70"/>
      <c r="D43" s="70"/>
      <c r="E43" s="71"/>
      <c r="F43" s="41" t="s">
        <v>20</v>
      </c>
      <c r="G43" s="8">
        <v>0</v>
      </c>
      <c r="H43" s="22">
        <v>20</v>
      </c>
      <c r="I43" s="8"/>
      <c r="J43" s="8"/>
    </row>
    <row r="44" spans="1:10">
      <c r="A44" s="7">
        <v>34</v>
      </c>
      <c r="B44" s="69" t="s">
        <v>289</v>
      </c>
      <c r="C44" s="70"/>
      <c r="D44" s="70"/>
      <c r="E44" s="71"/>
      <c r="F44" s="41" t="s">
        <v>20</v>
      </c>
      <c r="G44" s="8">
        <v>0</v>
      </c>
      <c r="H44" s="22">
        <v>20</v>
      </c>
      <c r="I44" s="8"/>
      <c r="J44" s="8"/>
    </row>
    <row r="45" spans="1:10">
      <c r="A45" s="7">
        <v>35</v>
      </c>
      <c r="B45" s="69" t="s">
        <v>290</v>
      </c>
      <c r="C45" s="70"/>
      <c r="D45" s="70"/>
      <c r="E45" s="71"/>
      <c r="F45" s="41" t="s">
        <v>24</v>
      </c>
      <c r="G45" s="8">
        <v>117</v>
      </c>
      <c r="H45" s="22">
        <v>275</v>
      </c>
      <c r="I45" s="8"/>
      <c r="J45" s="8"/>
    </row>
    <row r="46" spans="1:10">
      <c r="A46" s="7">
        <v>36</v>
      </c>
      <c r="B46" s="69" t="s">
        <v>291</v>
      </c>
      <c r="C46" s="70"/>
      <c r="D46" s="70"/>
      <c r="E46" s="71"/>
      <c r="F46" s="41" t="s">
        <v>24</v>
      </c>
      <c r="G46" s="8">
        <v>95</v>
      </c>
      <c r="H46" s="22">
        <v>275</v>
      </c>
      <c r="I46" s="8"/>
      <c r="J46" s="8"/>
    </row>
    <row r="47" spans="1:10">
      <c r="A47" s="7">
        <v>37</v>
      </c>
      <c r="B47" s="69" t="s">
        <v>292</v>
      </c>
      <c r="C47" s="70"/>
      <c r="D47" s="70"/>
      <c r="E47" s="71"/>
      <c r="F47" s="41" t="s">
        <v>24</v>
      </c>
      <c r="G47" s="8">
        <v>140</v>
      </c>
      <c r="H47" s="22">
        <v>275</v>
      </c>
      <c r="I47" s="8"/>
      <c r="J47" s="8"/>
    </row>
    <row r="48" spans="1:10">
      <c r="A48" s="7">
        <v>38</v>
      </c>
      <c r="B48" s="69" t="s">
        <v>36</v>
      </c>
      <c r="C48" s="70"/>
      <c r="D48" s="70"/>
      <c r="E48" s="71"/>
      <c r="F48" s="41" t="s">
        <v>24</v>
      </c>
      <c r="G48" s="8">
        <v>38</v>
      </c>
      <c r="H48" s="22">
        <v>250</v>
      </c>
      <c r="I48" s="8"/>
      <c r="J48" s="8"/>
    </row>
    <row r="49" spans="1:10">
      <c r="A49" s="7">
        <v>39</v>
      </c>
      <c r="B49" s="69" t="s">
        <v>37</v>
      </c>
      <c r="C49" s="70"/>
      <c r="D49" s="70"/>
      <c r="E49" s="71"/>
      <c r="F49" s="41" t="s">
        <v>8</v>
      </c>
      <c r="G49" s="8">
        <v>375</v>
      </c>
      <c r="H49" s="22">
        <v>10</v>
      </c>
      <c r="I49" s="8"/>
      <c r="J49" s="8"/>
    </row>
    <row r="50" spans="1:10">
      <c r="A50" s="7">
        <v>40</v>
      </c>
      <c r="B50" s="69" t="s">
        <v>38</v>
      </c>
      <c r="C50" s="70"/>
      <c r="D50" s="70"/>
      <c r="E50" s="71"/>
      <c r="F50" s="41" t="s">
        <v>20</v>
      </c>
      <c r="G50" s="8">
        <v>0</v>
      </c>
      <c r="H50" s="22">
        <v>17</v>
      </c>
      <c r="I50" s="8"/>
      <c r="J50" s="8"/>
    </row>
    <row r="51" spans="1:10">
      <c r="A51" s="7">
        <v>41</v>
      </c>
      <c r="B51" s="69" t="s">
        <v>293</v>
      </c>
      <c r="C51" s="70"/>
      <c r="D51" s="70"/>
      <c r="E51" s="71"/>
      <c r="F51" s="41" t="s">
        <v>39</v>
      </c>
      <c r="G51" s="8">
        <v>95</v>
      </c>
      <c r="H51" s="22">
        <v>24</v>
      </c>
      <c r="I51" s="8"/>
      <c r="J51" s="8"/>
    </row>
    <row r="52" spans="1:10">
      <c r="A52" s="7">
        <v>42</v>
      </c>
      <c r="B52" s="69" t="s">
        <v>40</v>
      </c>
      <c r="C52" s="70"/>
      <c r="D52" s="70"/>
      <c r="E52" s="71"/>
      <c r="F52" s="41" t="s">
        <v>41</v>
      </c>
      <c r="G52" s="8">
        <v>180</v>
      </c>
      <c r="H52" s="22">
        <v>250</v>
      </c>
      <c r="I52" s="8"/>
      <c r="J52" s="8"/>
    </row>
    <row r="53" spans="1:10">
      <c r="A53" s="7">
        <v>43</v>
      </c>
      <c r="B53" s="69" t="s">
        <v>42</v>
      </c>
      <c r="C53" s="70"/>
      <c r="D53" s="70"/>
      <c r="E53" s="71"/>
      <c r="F53" s="41" t="s">
        <v>8</v>
      </c>
      <c r="G53" s="8">
        <v>148</v>
      </c>
      <c r="H53" s="22">
        <v>23</v>
      </c>
      <c r="I53" s="8"/>
      <c r="J53" s="8"/>
    </row>
    <row r="54" spans="1:10">
      <c r="A54" s="7">
        <v>44</v>
      </c>
      <c r="B54" s="69" t="s">
        <v>43</v>
      </c>
      <c r="C54" s="70"/>
      <c r="D54" s="70"/>
      <c r="E54" s="71"/>
      <c r="F54" s="41" t="s">
        <v>8</v>
      </c>
      <c r="G54" s="8">
        <v>115</v>
      </c>
      <c r="H54" s="22">
        <v>9</v>
      </c>
      <c r="I54" s="8"/>
      <c r="J54" s="8"/>
    </row>
    <row r="55" spans="1:10">
      <c r="A55" s="7">
        <v>45</v>
      </c>
      <c r="B55" s="69" t="s">
        <v>44</v>
      </c>
      <c r="C55" s="70"/>
      <c r="D55" s="70"/>
      <c r="E55" s="71"/>
      <c r="F55" s="41" t="s">
        <v>8</v>
      </c>
      <c r="G55" s="8">
        <v>7</v>
      </c>
      <c r="H55" s="22">
        <v>0</v>
      </c>
      <c r="I55" s="8"/>
      <c r="J55" s="8"/>
    </row>
    <row r="56" spans="1:10">
      <c r="A56" s="7">
        <v>46</v>
      </c>
      <c r="B56" s="69" t="s">
        <v>294</v>
      </c>
      <c r="C56" s="70"/>
      <c r="D56" s="70"/>
      <c r="E56" s="71"/>
      <c r="F56" s="41" t="s">
        <v>8</v>
      </c>
      <c r="G56" s="8">
        <v>200</v>
      </c>
      <c r="H56" s="22">
        <v>25</v>
      </c>
      <c r="I56" s="8"/>
      <c r="J56" s="8"/>
    </row>
    <row r="57" spans="1:10">
      <c r="A57" s="7">
        <v>47</v>
      </c>
      <c r="B57" s="69" t="s">
        <v>45</v>
      </c>
      <c r="C57" s="70"/>
      <c r="D57" s="70"/>
      <c r="E57" s="71"/>
      <c r="F57" s="41" t="s">
        <v>8</v>
      </c>
      <c r="G57" s="8">
        <v>200</v>
      </c>
      <c r="H57" s="22">
        <v>42</v>
      </c>
      <c r="I57" s="8"/>
      <c r="J57" s="8"/>
    </row>
    <row r="58" spans="1:10">
      <c r="A58" s="7">
        <v>48</v>
      </c>
      <c r="B58" s="69" t="s">
        <v>46</v>
      </c>
      <c r="C58" s="70"/>
      <c r="D58" s="70"/>
      <c r="E58" s="71"/>
      <c r="F58" s="41" t="s">
        <v>8</v>
      </c>
      <c r="G58" s="8">
        <v>5</v>
      </c>
      <c r="H58" s="22">
        <v>2</v>
      </c>
      <c r="I58" s="8"/>
      <c r="J58" s="8"/>
    </row>
    <row r="59" spans="1:10">
      <c r="A59" s="7">
        <v>49</v>
      </c>
      <c r="B59" s="69" t="s">
        <v>47</v>
      </c>
      <c r="C59" s="70"/>
      <c r="D59" s="70"/>
      <c r="E59" s="71"/>
      <c r="F59" s="41" t="s">
        <v>8</v>
      </c>
      <c r="G59" s="8">
        <v>55</v>
      </c>
      <c r="H59" s="22">
        <v>37</v>
      </c>
      <c r="I59" s="8"/>
      <c r="J59" s="8"/>
    </row>
    <row r="60" spans="1:10">
      <c r="A60" s="7">
        <v>50</v>
      </c>
      <c r="B60" s="69" t="s">
        <v>295</v>
      </c>
      <c r="C60" s="70"/>
      <c r="D60" s="70"/>
      <c r="E60" s="71"/>
      <c r="F60" s="41" t="s">
        <v>8</v>
      </c>
      <c r="G60" s="8">
        <v>15</v>
      </c>
      <c r="H60" s="22">
        <v>4</v>
      </c>
      <c r="I60" s="8"/>
      <c r="J60" s="8"/>
    </row>
    <row r="61" spans="1:10">
      <c r="A61" s="7">
        <v>51</v>
      </c>
      <c r="B61" s="69" t="s">
        <v>296</v>
      </c>
      <c r="C61" s="70"/>
      <c r="D61" s="70"/>
      <c r="E61" s="71"/>
      <c r="F61" s="41" t="s">
        <v>8</v>
      </c>
      <c r="G61" s="8">
        <v>8</v>
      </c>
      <c r="H61" s="22">
        <v>3</v>
      </c>
      <c r="I61" s="8"/>
      <c r="J61" s="8"/>
    </row>
    <row r="62" spans="1:10">
      <c r="A62" s="7">
        <v>52</v>
      </c>
      <c r="B62" s="69" t="s">
        <v>297</v>
      </c>
      <c r="C62" s="70"/>
      <c r="D62" s="70"/>
      <c r="E62" s="71"/>
      <c r="F62" s="41" t="s">
        <v>8</v>
      </c>
      <c r="G62" s="8">
        <v>15</v>
      </c>
      <c r="H62" s="22">
        <v>4</v>
      </c>
      <c r="I62" s="8"/>
      <c r="J62" s="8"/>
    </row>
    <row r="63" spans="1:10">
      <c r="A63" s="7">
        <v>53</v>
      </c>
      <c r="B63" s="69" t="s">
        <v>48</v>
      </c>
      <c r="C63" s="70"/>
      <c r="D63" s="70"/>
      <c r="E63" s="71"/>
      <c r="F63" s="41" t="s">
        <v>8</v>
      </c>
      <c r="G63" s="8">
        <v>1</v>
      </c>
      <c r="H63" s="22">
        <v>0</v>
      </c>
      <c r="I63" s="8"/>
      <c r="J63" s="8"/>
    </row>
    <row r="64" spans="1:10">
      <c r="A64" s="7">
        <v>54</v>
      </c>
      <c r="B64" s="69" t="s">
        <v>49</v>
      </c>
      <c r="C64" s="70"/>
      <c r="D64" s="70"/>
      <c r="E64" s="71"/>
      <c r="F64" s="41" t="s">
        <v>8</v>
      </c>
      <c r="G64" s="8">
        <v>75</v>
      </c>
      <c r="H64" s="22">
        <v>20</v>
      </c>
      <c r="I64" s="8"/>
      <c r="J64" s="8"/>
    </row>
    <row r="65" spans="1:10">
      <c r="A65" s="7">
        <v>55</v>
      </c>
      <c r="B65" s="69" t="s">
        <v>50</v>
      </c>
      <c r="C65" s="70"/>
      <c r="D65" s="70"/>
      <c r="E65" s="71"/>
      <c r="F65" s="41" t="s">
        <v>8</v>
      </c>
      <c r="G65" s="8">
        <v>95</v>
      </c>
      <c r="H65" s="22">
        <v>37</v>
      </c>
      <c r="I65" s="8"/>
      <c r="J65" s="8"/>
    </row>
    <row r="66" spans="1:10">
      <c r="A66" s="7">
        <v>56</v>
      </c>
      <c r="B66" s="69" t="s">
        <v>51</v>
      </c>
      <c r="C66" s="70"/>
      <c r="D66" s="70"/>
      <c r="E66" s="71"/>
      <c r="F66" s="41" t="s">
        <v>52</v>
      </c>
      <c r="G66" s="8">
        <v>210</v>
      </c>
      <c r="H66" s="22">
        <v>250</v>
      </c>
      <c r="I66" s="8"/>
      <c r="J66" s="8"/>
    </row>
    <row r="67" spans="1:10">
      <c r="A67" s="7">
        <v>57</v>
      </c>
      <c r="B67" s="69" t="s">
        <v>53</v>
      </c>
      <c r="C67" s="70"/>
      <c r="D67" s="70"/>
      <c r="E67" s="71"/>
      <c r="F67" s="41" t="s">
        <v>8</v>
      </c>
      <c r="G67" s="8">
        <v>118</v>
      </c>
      <c r="H67" s="22">
        <v>37</v>
      </c>
      <c r="I67" s="8"/>
      <c r="J67" s="8"/>
    </row>
    <row r="68" spans="1:10">
      <c r="A68" s="7">
        <v>58</v>
      </c>
      <c r="B68" s="69" t="s">
        <v>54</v>
      </c>
      <c r="C68" s="70"/>
      <c r="D68" s="70"/>
      <c r="E68" s="71"/>
      <c r="F68" s="41" t="s">
        <v>8</v>
      </c>
      <c r="G68" s="8">
        <v>70</v>
      </c>
      <c r="H68" s="22">
        <v>28</v>
      </c>
      <c r="I68" s="8"/>
      <c r="J68" s="8"/>
    </row>
    <row r="69" spans="1:10">
      <c r="A69" s="7">
        <v>59</v>
      </c>
      <c r="B69" s="69" t="s">
        <v>55</v>
      </c>
      <c r="C69" s="70"/>
      <c r="D69" s="70"/>
      <c r="E69" s="71"/>
      <c r="F69" s="41" t="s">
        <v>8</v>
      </c>
      <c r="G69" s="8">
        <v>325</v>
      </c>
      <c r="H69" s="22">
        <v>53</v>
      </c>
      <c r="I69" s="8"/>
      <c r="J69" s="8"/>
    </row>
    <row r="70" spans="1:10">
      <c r="A70" s="7">
        <v>60</v>
      </c>
      <c r="B70" s="69" t="s">
        <v>56</v>
      </c>
      <c r="C70" s="70"/>
      <c r="D70" s="70"/>
      <c r="E70" s="71"/>
      <c r="F70" s="41" t="s">
        <v>8</v>
      </c>
      <c r="G70" s="8">
        <v>1122</v>
      </c>
      <c r="H70" s="22">
        <v>68</v>
      </c>
      <c r="I70" s="8"/>
      <c r="J70" s="8"/>
    </row>
    <row r="71" spans="1:10">
      <c r="A71" s="7">
        <v>61</v>
      </c>
      <c r="B71" s="69" t="s">
        <v>57</v>
      </c>
      <c r="C71" s="70"/>
      <c r="D71" s="70"/>
      <c r="E71" s="71"/>
      <c r="F71" s="41" t="s">
        <v>8</v>
      </c>
      <c r="G71" s="8">
        <v>1122</v>
      </c>
      <c r="H71" s="22">
        <v>68</v>
      </c>
      <c r="I71" s="8"/>
      <c r="J71" s="8"/>
    </row>
    <row r="72" spans="1:10">
      <c r="A72" s="7">
        <v>62</v>
      </c>
      <c r="B72" s="69" t="s">
        <v>298</v>
      </c>
      <c r="C72" s="70"/>
      <c r="D72" s="70"/>
      <c r="E72" s="71"/>
      <c r="F72" s="41" t="s">
        <v>58</v>
      </c>
      <c r="G72" s="8">
        <v>238</v>
      </c>
      <c r="H72" s="22">
        <v>37</v>
      </c>
      <c r="I72" s="8"/>
      <c r="J72" s="8"/>
    </row>
    <row r="73" spans="1:10">
      <c r="A73" s="7">
        <v>63</v>
      </c>
      <c r="B73" s="69" t="s">
        <v>299</v>
      </c>
      <c r="C73" s="70"/>
      <c r="D73" s="70"/>
      <c r="E73" s="71"/>
      <c r="F73" s="41" t="s">
        <v>59</v>
      </c>
      <c r="G73" s="8">
        <v>238</v>
      </c>
      <c r="H73" s="22">
        <v>37</v>
      </c>
      <c r="I73" s="8"/>
      <c r="J73" s="8"/>
    </row>
    <row r="74" spans="1:10">
      <c r="A74" s="7">
        <v>64</v>
      </c>
      <c r="B74" s="69" t="s">
        <v>60</v>
      </c>
      <c r="C74" s="70"/>
      <c r="D74" s="70"/>
      <c r="E74" s="71"/>
      <c r="F74" s="41" t="s">
        <v>8</v>
      </c>
      <c r="G74" s="8">
        <v>15</v>
      </c>
      <c r="H74" s="22">
        <v>37</v>
      </c>
      <c r="I74" s="8"/>
      <c r="J74" s="8"/>
    </row>
    <row r="75" spans="1:10">
      <c r="A75" s="7">
        <v>65</v>
      </c>
      <c r="B75" s="69" t="s">
        <v>61</v>
      </c>
      <c r="C75" s="70"/>
      <c r="D75" s="70"/>
      <c r="E75" s="71"/>
      <c r="F75" s="41" t="s">
        <v>8</v>
      </c>
      <c r="G75" s="8">
        <v>4</v>
      </c>
      <c r="H75" s="22">
        <v>2</v>
      </c>
      <c r="I75" s="8"/>
      <c r="J75" s="8"/>
    </row>
    <row r="76" spans="1:10">
      <c r="A76" s="7">
        <v>66</v>
      </c>
      <c r="B76" s="69" t="s">
        <v>300</v>
      </c>
      <c r="C76" s="70"/>
      <c r="D76" s="70"/>
      <c r="E76" s="71"/>
      <c r="F76" s="41" t="s">
        <v>59</v>
      </c>
      <c r="G76" s="8">
        <v>53</v>
      </c>
      <c r="H76" s="22">
        <v>15</v>
      </c>
      <c r="I76" s="8"/>
      <c r="J76" s="8"/>
    </row>
    <row r="77" spans="1:10">
      <c r="A77" s="7">
        <v>67</v>
      </c>
      <c r="B77" s="69" t="s">
        <v>62</v>
      </c>
      <c r="C77" s="70"/>
      <c r="D77" s="70"/>
      <c r="E77" s="71"/>
      <c r="F77" s="41" t="s">
        <v>8</v>
      </c>
      <c r="G77" s="8">
        <v>53</v>
      </c>
      <c r="H77" s="22">
        <v>10</v>
      </c>
      <c r="I77" s="8"/>
      <c r="J77" s="8"/>
    </row>
    <row r="78" spans="1:10">
      <c r="A78" s="7">
        <v>68</v>
      </c>
      <c r="B78" s="69" t="s">
        <v>63</v>
      </c>
      <c r="C78" s="70"/>
      <c r="D78" s="70"/>
      <c r="E78" s="71"/>
      <c r="F78" s="41" t="s">
        <v>8</v>
      </c>
      <c r="G78" s="8">
        <v>34</v>
      </c>
      <c r="H78" s="22">
        <v>17</v>
      </c>
      <c r="I78" s="8"/>
      <c r="J78" s="8"/>
    </row>
    <row r="79" spans="1:10" ht="18" customHeight="1">
      <c r="A79" s="7">
        <v>69</v>
      </c>
      <c r="B79" s="69" t="s">
        <v>64</v>
      </c>
      <c r="C79" s="70"/>
      <c r="D79" s="70"/>
      <c r="E79" s="71"/>
      <c r="F79" s="41" t="s">
        <v>65</v>
      </c>
      <c r="G79" s="8">
        <v>0</v>
      </c>
      <c r="H79" s="22">
        <v>14</v>
      </c>
      <c r="I79" s="8"/>
      <c r="J79" s="8"/>
    </row>
    <row r="80" spans="1:10" ht="18" customHeight="1">
      <c r="A80" s="7">
        <v>70</v>
      </c>
      <c r="B80" s="69" t="s">
        <v>66</v>
      </c>
      <c r="C80" s="70"/>
      <c r="D80" s="70"/>
      <c r="E80" s="71"/>
      <c r="F80" s="42" t="s">
        <v>301</v>
      </c>
      <c r="G80" s="8">
        <v>10</v>
      </c>
      <c r="H80" s="22">
        <v>0</v>
      </c>
      <c r="I80" s="8"/>
      <c r="J80" s="8"/>
    </row>
    <row r="81" spans="1:10">
      <c r="A81" s="7">
        <v>71</v>
      </c>
      <c r="B81" s="69" t="s">
        <v>67</v>
      </c>
      <c r="C81" s="70"/>
      <c r="D81" s="70"/>
      <c r="E81" s="71"/>
      <c r="F81" s="41" t="s">
        <v>8</v>
      </c>
      <c r="G81" s="8">
        <v>38</v>
      </c>
      <c r="H81" s="22">
        <v>19</v>
      </c>
      <c r="I81" s="8"/>
      <c r="J81" s="8"/>
    </row>
    <row r="82" spans="1:10">
      <c r="A82" s="7">
        <v>72</v>
      </c>
      <c r="B82" s="69" t="s">
        <v>68</v>
      </c>
      <c r="C82" s="70"/>
      <c r="D82" s="70"/>
      <c r="E82" s="71"/>
      <c r="F82" s="41" t="s">
        <v>59</v>
      </c>
      <c r="G82" s="8">
        <v>42</v>
      </c>
      <c r="H82" s="22">
        <v>33</v>
      </c>
      <c r="I82" s="8"/>
      <c r="J82" s="8"/>
    </row>
    <row r="83" spans="1:10">
      <c r="A83" s="7">
        <v>73</v>
      </c>
      <c r="B83" s="69" t="s">
        <v>302</v>
      </c>
      <c r="C83" s="70"/>
      <c r="D83" s="70"/>
      <c r="E83" s="71"/>
      <c r="F83" s="41" t="s">
        <v>8</v>
      </c>
      <c r="G83" s="8">
        <v>195</v>
      </c>
      <c r="H83" s="22">
        <v>19</v>
      </c>
      <c r="I83" s="8"/>
      <c r="J83" s="8"/>
    </row>
    <row r="84" spans="1:10" ht="33" customHeight="1">
      <c r="A84" s="7">
        <v>74</v>
      </c>
      <c r="B84" s="69" t="s">
        <v>303</v>
      </c>
      <c r="C84" s="70"/>
      <c r="D84" s="70"/>
      <c r="E84" s="71"/>
      <c r="F84" s="41" t="s">
        <v>20</v>
      </c>
      <c r="G84" s="8">
        <v>0</v>
      </c>
      <c r="H84" s="22">
        <v>19</v>
      </c>
      <c r="I84" s="8"/>
      <c r="J84" s="8"/>
    </row>
    <row r="85" spans="1:10">
      <c r="A85" s="7">
        <v>75</v>
      </c>
      <c r="B85" s="69" t="s">
        <v>69</v>
      </c>
      <c r="C85" s="70"/>
      <c r="D85" s="70"/>
      <c r="E85" s="71"/>
      <c r="F85" s="41" t="s">
        <v>58</v>
      </c>
      <c r="G85" s="8">
        <v>750</v>
      </c>
      <c r="H85" s="22">
        <v>90</v>
      </c>
      <c r="I85" s="8"/>
      <c r="J85" s="8"/>
    </row>
    <row r="86" spans="1:10">
      <c r="A86" s="7">
        <v>76</v>
      </c>
      <c r="B86" s="69" t="s">
        <v>70</v>
      </c>
      <c r="C86" s="70"/>
      <c r="D86" s="70"/>
      <c r="E86" s="71"/>
      <c r="F86" s="41" t="s">
        <v>8</v>
      </c>
      <c r="G86" s="8">
        <v>151</v>
      </c>
      <c r="H86" s="22">
        <v>47</v>
      </c>
      <c r="I86" s="8"/>
      <c r="J86" s="8"/>
    </row>
    <row r="87" spans="1:10">
      <c r="A87" s="7">
        <v>77</v>
      </c>
      <c r="B87" s="69" t="s">
        <v>71</v>
      </c>
      <c r="C87" s="70"/>
      <c r="D87" s="70"/>
      <c r="E87" s="71"/>
      <c r="F87" s="41" t="s">
        <v>8</v>
      </c>
      <c r="G87" s="8">
        <v>114</v>
      </c>
      <c r="H87" s="22">
        <v>19</v>
      </c>
      <c r="I87" s="8"/>
      <c r="J87" s="8"/>
    </row>
    <row r="88" spans="1:10">
      <c r="A88" s="7">
        <v>78</v>
      </c>
      <c r="B88" s="69" t="s">
        <v>72</v>
      </c>
      <c r="C88" s="70"/>
      <c r="D88" s="70"/>
      <c r="E88" s="71"/>
      <c r="F88" s="41" t="s">
        <v>8</v>
      </c>
      <c r="G88" s="8">
        <v>80</v>
      </c>
      <c r="H88" s="22">
        <v>28</v>
      </c>
      <c r="I88" s="8"/>
      <c r="J88" s="8"/>
    </row>
    <row r="89" spans="1:10">
      <c r="A89" s="7">
        <v>79</v>
      </c>
      <c r="B89" s="69" t="s">
        <v>73</v>
      </c>
      <c r="C89" s="70"/>
      <c r="D89" s="70"/>
      <c r="E89" s="71"/>
      <c r="F89" s="41" t="s">
        <v>8</v>
      </c>
      <c r="G89" s="8">
        <v>18</v>
      </c>
      <c r="H89" s="22">
        <v>14</v>
      </c>
      <c r="I89" s="8"/>
      <c r="J89" s="8"/>
    </row>
    <row r="90" spans="1:10">
      <c r="A90" s="7">
        <v>80</v>
      </c>
      <c r="B90" s="69" t="s">
        <v>74</v>
      </c>
      <c r="C90" s="70"/>
      <c r="D90" s="70"/>
      <c r="E90" s="71"/>
      <c r="F90" s="41" t="s">
        <v>8</v>
      </c>
      <c r="G90" s="8">
        <v>75</v>
      </c>
      <c r="H90" s="22">
        <v>14</v>
      </c>
      <c r="I90" s="8"/>
      <c r="J90" s="8"/>
    </row>
    <row r="91" spans="1:10">
      <c r="A91" s="7">
        <v>81</v>
      </c>
      <c r="B91" s="69" t="s">
        <v>75</v>
      </c>
      <c r="C91" s="70"/>
      <c r="D91" s="70"/>
      <c r="E91" s="71"/>
      <c r="F91" s="42" t="s">
        <v>279</v>
      </c>
      <c r="G91" s="8">
        <v>24</v>
      </c>
      <c r="H91" s="22">
        <v>0</v>
      </c>
      <c r="I91" s="8"/>
      <c r="J91" s="8"/>
    </row>
    <row r="92" spans="1:10" ht="23.25" customHeight="1">
      <c r="A92" s="7">
        <v>82</v>
      </c>
      <c r="B92" s="69" t="s">
        <v>76</v>
      </c>
      <c r="C92" s="70"/>
      <c r="D92" s="70"/>
      <c r="E92" s="71"/>
      <c r="F92" s="42" t="s">
        <v>304</v>
      </c>
      <c r="G92" s="8">
        <v>0</v>
      </c>
      <c r="H92" s="22">
        <v>23</v>
      </c>
      <c r="I92" s="8"/>
      <c r="J92" s="8"/>
    </row>
    <row r="93" spans="1:10" ht="20.25" customHeight="1">
      <c r="A93" s="7">
        <v>83</v>
      </c>
      <c r="B93" s="69" t="s">
        <v>77</v>
      </c>
      <c r="C93" s="70"/>
      <c r="D93" s="70"/>
      <c r="E93" s="71"/>
      <c r="F93" s="42" t="s">
        <v>304</v>
      </c>
      <c r="G93" s="8">
        <v>0</v>
      </c>
      <c r="H93" s="22">
        <v>27</v>
      </c>
      <c r="I93" s="8"/>
      <c r="J93" s="8"/>
    </row>
    <row r="94" spans="1:10">
      <c r="A94" s="7">
        <v>84</v>
      </c>
      <c r="B94" s="69" t="s">
        <v>78</v>
      </c>
      <c r="C94" s="70"/>
      <c r="D94" s="70"/>
      <c r="E94" s="71"/>
      <c r="F94" s="41" t="s">
        <v>79</v>
      </c>
      <c r="G94" s="8">
        <v>14</v>
      </c>
      <c r="H94" s="22">
        <v>0</v>
      </c>
      <c r="I94" s="8"/>
      <c r="J94" s="8"/>
    </row>
    <row r="95" spans="1:10">
      <c r="A95" s="7">
        <v>85</v>
      </c>
      <c r="B95" s="69" t="s">
        <v>80</v>
      </c>
      <c r="C95" s="70"/>
      <c r="D95" s="70"/>
      <c r="E95" s="71"/>
      <c r="F95" s="41" t="s">
        <v>8</v>
      </c>
      <c r="G95" s="8">
        <v>28</v>
      </c>
      <c r="H95" s="22">
        <v>250</v>
      </c>
      <c r="I95" s="8"/>
      <c r="J95" s="8"/>
    </row>
    <row r="96" spans="1:10">
      <c r="A96" s="7">
        <v>86</v>
      </c>
      <c r="B96" s="69" t="s">
        <v>81</v>
      </c>
      <c r="C96" s="70"/>
      <c r="D96" s="70"/>
      <c r="E96" s="71"/>
      <c r="F96" s="41" t="s">
        <v>8</v>
      </c>
      <c r="G96" s="8">
        <v>1785</v>
      </c>
      <c r="H96" s="22">
        <v>177</v>
      </c>
      <c r="I96" s="8"/>
      <c r="J96" s="8"/>
    </row>
    <row r="97" spans="1:10">
      <c r="A97" s="7">
        <v>87</v>
      </c>
      <c r="B97" s="69" t="s">
        <v>82</v>
      </c>
      <c r="C97" s="70"/>
      <c r="D97" s="70"/>
      <c r="E97" s="71"/>
      <c r="F97" s="41" t="s">
        <v>59</v>
      </c>
      <c r="G97" s="8">
        <v>450</v>
      </c>
      <c r="H97" s="22">
        <v>95</v>
      </c>
      <c r="I97" s="8"/>
      <c r="J97" s="8"/>
    </row>
    <row r="98" spans="1:10" ht="19.5" customHeight="1">
      <c r="A98" s="7">
        <v>88</v>
      </c>
      <c r="B98" s="69" t="s">
        <v>38</v>
      </c>
      <c r="C98" s="70"/>
      <c r="D98" s="70"/>
      <c r="E98" s="71"/>
      <c r="F98" s="41" t="s">
        <v>20</v>
      </c>
      <c r="G98" s="8">
        <v>0</v>
      </c>
      <c r="H98" s="22">
        <v>17</v>
      </c>
      <c r="I98" s="8"/>
      <c r="J98" s="8"/>
    </row>
    <row r="99" spans="1:10">
      <c r="A99" s="7">
        <v>89</v>
      </c>
      <c r="B99" s="69" t="s">
        <v>293</v>
      </c>
      <c r="C99" s="70"/>
      <c r="D99" s="70"/>
      <c r="E99" s="71"/>
      <c r="F99" s="41" t="s">
        <v>8</v>
      </c>
      <c r="G99" s="8">
        <v>95</v>
      </c>
      <c r="H99" s="22">
        <v>25</v>
      </c>
      <c r="I99" s="8"/>
      <c r="J99" s="8"/>
    </row>
    <row r="100" spans="1:10">
      <c r="A100" s="7">
        <v>90</v>
      </c>
      <c r="B100" s="69" t="s">
        <v>40</v>
      </c>
      <c r="C100" s="70"/>
      <c r="D100" s="70"/>
      <c r="E100" s="71"/>
      <c r="F100" s="41" t="s">
        <v>41</v>
      </c>
      <c r="G100" s="8">
        <v>181</v>
      </c>
      <c r="H100" s="22">
        <v>250</v>
      </c>
      <c r="I100" s="8"/>
      <c r="J100" s="8"/>
    </row>
    <row r="101" spans="1:10">
      <c r="A101" s="7">
        <v>91</v>
      </c>
      <c r="B101" s="69" t="s">
        <v>83</v>
      </c>
      <c r="C101" s="70"/>
      <c r="D101" s="70"/>
      <c r="E101" s="71"/>
      <c r="F101" s="41" t="s">
        <v>8</v>
      </c>
      <c r="G101" s="8">
        <v>30</v>
      </c>
      <c r="H101" s="22">
        <v>0</v>
      </c>
      <c r="I101" s="8"/>
      <c r="J101" s="8"/>
    </row>
    <row r="102" spans="1:10">
      <c r="A102" s="7">
        <v>92</v>
      </c>
      <c r="B102" s="69" t="s">
        <v>84</v>
      </c>
      <c r="C102" s="70"/>
      <c r="D102" s="70"/>
      <c r="E102" s="71"/>
      <c r="F102" s="41" t="s">
        <v>8</v>
      </c>
      <c r="G102" s="8">
        <v>18</v>
      </c>
      <c r="H102" s="22">
        <v>15</v>
      </c>
      <c r="I102" s="8"/>
      <c r="J102" s="8"/>
    </row>
    <row r="103" spans="1:10">
      <c r="A103" s="7">
        <v>93</v>
      </c>
      <c r="B103" s="69" t="s">
        <v>85</v>
      </c>
      <c r="C103" s="70"/>
      <c r="D103" s="70"/>
      <c r="E103" s="71"/>
      <c r="F103" s="41" t="s">
        <v>8</v>
      </c>
      <c r="G103" s="8">
        <v>50</v>
      </c>
      <c r="H103" s="22">
        <v>6</v>
      </c>
      <c r="I103" s="8"/>
      <c r="J103" s="8"/>
    </row>
    <row r="104" spans="1:10">
      <c r="A104" s="7">
        <v>94</v>
      </c>
      <c r="B104" s="69" t="s">
        <v>86</v>
      </c>
      <c r="C104" s="70"/>
      <c r="D104" s="70"/>
      <c r="E104" s="71"/>
      <c r="F104" s="41" t="s">
        <v>8</v>
      </c>
      <c r="G104" s="8">
        <v>0</v>
      </c>
      <c r="H104" s="22">
        <v>0</v>
      </c>
      <c r="I104" s="8"/>
      <c r="J104" s="8"/>
    </row>
    <row r="105" spans="1:10">
      <c r="A105" s="7">
        <v>95</v>
      </c>
      <c r="B105" s="69" t="s">
        <v>87</v>
      </c>
      <c r="C105" s="70"/>
      <c r="D105" s="70"/>
      <c r="E105" s="71"/>
      <c r="F105" s="41" t="s">
        <v>24</v>
      </c>
      <c r="G105" s="8">
        <v>300</v>
      </c>
      <c r="H105" s="22">
        <v>30</v>
      </c>
      <c r="I105" s="8"/>
      <c r="J105" s="8"/>
    </row>
    <row r="106" spans="1:10">
      <c r="A106" s="7">
        <v>96</v>
      </c>
      <c r="B106" s="69" t="s">
        <v>88</v>
      </c>
      <c r="C106" s="70"/>
      <c r="D106" s="70"/>
      <c r="E106" s="71"/>
      <c r="F106" s="41" t="s">
        <v>24</v>
      </c>
      <c r="G106" s="8">
        <v>300</v>
      </c>
      <c r="H106" s="22">
        <v>30</v>
      </c>
      <c r="I106" s="8"/>
      <c r="J106" s="8"/>
    </row>
    <row r="107" spans="1:10">
      <c r="A107" s="7">
        <v>97</v>
      </c>
      <c r="B107" s="69" t="s">
        <v>89</v>
      </c>
      <c r="C107" s="70"/>
      <c r="D107" s="70"/>
      <c r="E107" s="71"/>
      <c r="F107" s="41" t="s">
        <v>8</v>
      </c>
      <c r="G107" s="8">
        <v>65</v>
      </c>
      <c r="H107" s="22">
        <v>33</v>
      </c>
      <c r="I107" s="8"/>
      <c r="J107" s="8"/>
    </row>
    <row r="108" spans="1:10">
      <c r="A108" s="7">
        <v>98</v>
      </c>
      <c r="B108" s="69" t="s">
        <v>90</v>
      </c>
      <c r="C108" s="70"/>
      <c r="D108" s="70"/>
      <c r="E108" s="71"/>
      <c r="F108" s="41" t="s">
        <v>24</v>
      </c>
      <c r="G108" s="8">
        <v>208</v>
      </c>
      <c r="H108" s="22">
        <v>250</v>
      </c>
      <c r="I108" s="8"/>
      <c r="J108" s="8"/>
    </row>
    <row r="109" spans="1:10">
      <c r="A109" s="7">
        <v>99</v>
      </c>
      <c r="B109" s="69" t="s">
        <v>91</v>
      </c>
      <c r="C109" s="70"/>
      <c r="D109" s="70"/>
      <c r="E109" s="71"/>
      <c r="F109" s="41" t="s">
        <v>8</v>
      </c>
      <c r="G109" s="8">
        <v>177</v>
      </c>
      <c r="H109" s="22">
        <v>33</v>
      </c>
      <c r="I109" s="8"/>
      <c r="J109" s="8"/>
    </row>
    <row r="110" spans="1:10">
      <c r="A110" s="7">
        <v>100</v>
      </c>
      <c r="B110" s="69" t="s">
        <v>92</v>
      </c>
      <c r="C110" s="70"/>
      <c r="D110" s="70"/>
      <c r="E110" s="71"/>
      <c r="F110" s="41" t="s">
        <v>8</v>
      </c>
      <c r="G110" s="8">
        <v>29</v>
      </c>
      <c r="H110" s="22">
        <v>5</v>
      </c>
      <c r="I110" s="8"/>
      <c r="J110" s="8"/>
    </row>
    <row r="111" spans="1:10">
      <c r="A111" s="7">
        <v>101</v>
      </c>
      <c r="B111" s="69" t="s">
        <v>93</v>
      </c>
      <c r="C111" s="70"/>
      <c r="D111" s="70"/>
      <c r="E111" s="71"/>
      <c r="F111" s="41" t="s">
        <v>8</v>
      </c>
      <c r="G111" s="8">
        <v>100</v>
      </c>
      <c r="H111" s="22">
        <v>177</v>
      </c>
      <c r="I111" s="8"/>
      <c r="J111" s="8"/>
    </row>
    <row r="112" spans="1:10">
      <c r="A112" s="7">
        <v>102</v>
      </c>
      <c r="B112" s="69" t="s">
        <v>94</v>
      </c>
      <c r="C112" s="70"/>
      <c r="D112" s="70"/>
      <c r="E112" s="71"/>
      <c r="F112" s="41" t="s">
        <v>8</v>
      </c>
      <c r="G112" s="8">
        <v>23</v>
      </c>
      <c r="H112" s="22">
        <v>0</v>
      </c>
      <c r="I112" s="8"/>
      <c r="J112" s="8"/>
    </row>
    <row r="113" spans="1:10">
      <c r="A113" s="7">
        <v>103</v>
      </c>
      <c r="B113" s="69" t="s">
        <v>95</v>
      </c>
      <c r="C113" s="70"/>
      <c r="D113" s="70"/>
      <c r="E113" s="71"/>
      <c r="F113" s="41" t="s">
        <v>8</v>
      </c>
      <c r="G113" s="8">
        <v>23</v>
      </c>
      <c r="H113" s="22">
        <v>0</v>
      </c>
      <c r="I113" s="8"/>
      <c r="J113" s="8"/>
    </row>
    <row r="114" spans="1:10">
      <c r="A114" s="7">
        <v>104</v>
      </c>
      <c r="B114" s="69" t="s">
        <v>96</v>
      </c>
      <c r="C114" s="70"/>
      <c r="D114" s="70"/>
      <c r="E114" s="71"/>
      <c r="F114" s="41" t="s">
        <v>8</v>
      </c>
      <c r="G114" s="8">
        <v>5</v>
      </c>
      <c r="H114" s="22">
        <v>70</v>
      </c>
      <c r="I114" s="8"/>
      <c r="J114" s="8"/>
    </row>
    <row r="115" spans="1:10">
      <c r="A115" s="7">
        <v>105</v>
      </c>
      <c r="B115" s="69" t="s">
        <v>97</v>
      </c>
      <c r="C115" s="70"/>
      <c r="D115" s="70"/>
      <c r="E115" s="71"/>
      <c r="F115" s="41" t="s">
        <v>8</v>
      </c>
      <c r="G115" s="8">
        <v>55</v>
      </c>
      <c r="H115" s="22">
        <v>9</v>
      </c>
      <c r="I115" s="8"/>
      <c r="J115" s="8"/>
    </row>
    <row r="116" spans="1:10">
      <c r="A116" s="7">
        <v>106</v>
      </c>
      <c r="B116" s="69" t="s">
        <v>98</v>
      </c>
      <c r="C116" s="70"/>
      <c r="D116" s="70"/>
      <c r="E116" s="71"/>
      <c r="F116" s="41" t="s">
        <v>8</v>
      </c>
      <c r="G116" s="8">
        <v>164</v>
      </c>
      <c r="H116" s="22">
        <v>24</v>
      </c>
      <c r="I116" s="8"/>
      <c r="J116" s="8"/>
    </row>
    <row r="117" spans="1:10">
      <c r="A117" s="7">
        <v>107</v>
      </c>
      <c r="B117" s="69" t="s">
        <v>99</v>
      </c>
      <c r="C117" s="70"/>
      <c r="D117" s="70"/>
      <c r="E117" s="71"/>
      <c r="F117" s="41" t="s">
        <v>8</v>
      </c>
      <c r="G117" s="8">
        <v>177</v>
      </c>
      <c r="H117" s="22">
        <v>177</v>
      </c>
      <c r="I117" s="8"/>
      <c r="J117" s="8"/>
    </row>
    <row r="118" spans="1:10">
      <c r="A118" s="7">
        <v>108</v>
      </c>
      <c r="B118" s="69" t="s">
        <v>305</v>
      </c>
      <c r="C118" s="70"/>
      <c r="D118" s="70"/>
      <c r="E118" s="71"/>
      <c r="F118" s="41" t="s">
        <v>24</v>
      </c>
      <c r="G118" s="8">
        <v>3325</v>
      </c>
      <c r="H118" s="22">
        <v>250</v>
      </c>
      <c r="I118" s="8"/>
      <c r="J118" s="8"/>
    </row>
    <row r="119" spans="1:10" ht="21" customHeight="1">
      <c r="A119" s="7">
        <v>109</v>
      </c>
      <c r="B119" s="69" t="s">
        <v>306</v>
      </c>
      <c r="C119" s="70"/>
      <c r="D119" s="70"/>
      <c r="E119" s="71"/>
      <c r="F119" s="41" t="s">
        <v>20</v>
      </c>
      <c r="G119" s="8">
        <v>0</v>
      </c>
      <c r="H119" s="22">
        <v>250</v>
      </c>
      <c r="I119" s="8"/>
      <c r="J119" s="8"/>
    </row>
    <row r="120" spans="1:10" ht="21" customHeight="1">
      <c r="A120" s="7">
        <v>110</v>
      </c>
      <c r="B120" s="69" t="s">
        <v>307</v>
      </c>
      <c r="C120" s="70"/>
      <c r="D120" s="70"/>
      <c r="E120" s="71"/>
      <c r="F120" s="41" t="s">
        <v>20</v>
      </c>
      <c r="G120" s="8">
        <v>0</v>
      </c>
      <c r="H120" s="22">
        <v>350</v>
      </c>
      <c r="I120" s="8"/>
      <c r="J120" s="8"/>
    </row>
    <row r="121" spans="1:10">
      <c r="A121" s="7">
        <v>111</v>
      </c>
      <c r="B121" s="69" t="s">
        <v>308</v>
      </c>
      <c r="C121" s="70"/>
      <c r="D121" s="70"/>
      <c r="E121" s="71"/>
      <c r="F121" s="41" t="s">
        <v>8</v>
      </c>
      <c r="G121" s="8">
        <v>250</v>
      </c>
      <c r="H121" s="22">
        <v>55</v>
      </c>
      <c r="I121" s="8"/>
      <c r="J121" s="8"/>
    </row>
    <row r="122" spans="1:10">
      <c r="A122" s="7">
        <v>112</v>
      </c>
      <c r="B122" s="69" t="s">
        <v>100</v>
      </c>
      <c r="C122" s="70"/>
      <c r="D122" s="70"/>
      <c r="E122" s="71"/>
      <c r="F122" s="41" t="s">
        <v>8</v>
      </c>
      <c r="G122" s="8">
        <v>90</v>
      </c>
      <c r="H122" s="22">
        <v>14</v>
      </c>
      <c r="I122" s="8"/>
      <c r="J122" s="8"/>
    </row>
    <row r="123" spans="1:10">
      <c r="A123" s="7">
        <v>113</v>
      </c>
      <c r="B123" s="69" t="s">
        <v>101</v>
      </c>
      <c r="C123" s="70"/>
      <c r="D123" s="70"/>
      <c r="E123" s="71"/>
      <c r="F123" s="41" t="s">
        <v>8</v>
      </c>
      <c r="G123" s="8">
        <v>90</v>
      </c>
      <c r="H123" s="22">
        <v>14</v>
      </c>
      <c r="I123" s="8"/>
      <c r="J123" s="8"/>
    </row>
    <row r="124" spans="1:10">
      <c r="A124" s="7">
        <v>114</v>
      </c>
      <c r="B124" s="69" t="s">
        <v>102</v>
      </c>
      <c r="C124" s="70"/>
      <c r="D124" s="70"/>
      <c r="E124" s="71"/>
      <c r="F124" s="41" t="s">
        <v>8</v>
      </c>
      <c r="G124" s="8">
        <v>70</v>
      </c>
      <c r="H124" s="22">
        <v>5</v>
      </c>
      <c r="I124" s="8"/>
      <c r="J124" s="8"/>
    </row>
    <row r="125" spans="1:10">
      <c r="A125" s="7">
        <v>115</v>
      </c>
      <c r="B125" s="69" t="s">
        <v>103</v>
      </c>
      <c r="C125" s="70"/>
      <c r="D125" s="70"/>
      <c r="E125" s="71"/>
      <c r="F125" s="41" t="s">
        <v>8</v>
      </c>
      <c r="G125" s="8">
        <v>150</v>
      </c>
      <c r="H125" s="22">
        <v>30</v>
      </c>
      <c r="I125" s="8"/>
      <c r="J125" s="8"/>
    </row>
    <row r="126" spans="1:10">
      <c r="A126" s="7">
        <v>116</v>
      </c>
      <c r="B126" s="69" t="s">
        <v>104</v>
      </c>
      <c r="C126" s="70"/>
      <c r="D126" s="70"/>
      <c r="E126" s="71"/>
      <c r="F126" s="41" t="s">
        <v>8</v>
      </c>
      <c r="G126" s="8">
        <v>100</v>
      </c>
      <c r="H126" s="22">
        <v>30</v>
      </c>
      <c r="I126" s="8"/>
      <c r="J126" s="8"/>
    </row>
    <row r="127" spans="1:10">
      <c r="A127" s="7">
        <v>117</v>
      </c>
      <c r="B127" s="69" t="s">
        <v>105</v>
      </c>
      <c r="C127" s="70"/>
      <c r="D127" s="70"/>
      <c r="E127" s="71"/>
      <c r="F127" s="41" t="s">
        <v>8</v>
      </c>
      <c r="G127" s="8">
        <v>75</v>
      </c>
      <c r="H127" s="22">
        <v>28</v>
      </c>
      <c r="I127" s="8"/>
      <c r="J127" s="8"/>
    </row>
    <row r="128" spans="1:10">
      <c r="A128" s="7">
        <v>118</v>
      </c>
      <c r="B128" s="69" t="s">
        <v>106</v>
      </c>
      <c r="C128" s="70"/>
      <c r="D128" s="70"/>
      <c r="E128" s="71"/>
      <c r="F128" s="41" t="s">
        <v>8</v>
      </c>
      <c r="G128" s="8">
        <v>290</v>
      </c>
      <c r="H128" s="22">
        <v>33</v>
      </c>
      <c r="I128" s="8"/>
      <c r="J128" s="8"/>
    </row>
    <row r="129" spans="1:10">
      <c r="A129" s="7">
        <v>119</v>
      </c>
      <c r="B129" s="69" t="s">
        <v>107</v>
      </c>
      <c r="C129" s="70"/>
      <c r="D129" s="70"/>
      <c r="E129" s="71"/>
      <c r="F129" s="41" t="s">
        <v>8</v>
      </c>
      <c r="G129" s="8">
        <v>55</v>
      </c>
      <c r="H129" s="22">
        <v>19</v>
      </c>
      <c r="I129" s="8"/>
      <c r="J129" s="8"/>
    </row>
    <row r="130" spans="1:10">
      <c r="A130" s="7">
        <v>120</v>
      </c>
      <c r="B130" s="69" t="s">
        <v>108</v>
      </c>
      <c r="C130" s="70"/>
      <c r="D130" s="70"/>
      <c r="E130" s="71"/>
      <c r="F130" s="41" t="s">
        <v>24</v>
      </c>
      <c r="G130" s="8">
        <v>88</v>
      </c>
      <c r="H130" s="22">
        <v>19</v>
      </c>
      <c r="I130" s="8"/>
      <c r="J130" s="8"/>
    </row>
    <row r="131" spans="1:10">
      <c r="A131" s="7">
        <v>121</v>
      </c>
      <c r="B131" s="69" t="s">
        <v>109</v>
      </c>
      <c r="C131" s="70"/>
      <c r="D131" s="70"/>
      <c r="E131" s="71"/>
      <c r="F131" s="41" t="s">
        <v>24</v>
      </c>
      <c r="G131" s="8">
        <v>59</v>
      </c>
      <c r="H131" s="22">
        <v>14</v>
      </c>
      <c r="I131" s="8"/>
      <c r="J131" s="8"/>
    </row>
    <row r="132" spans="1:10">
      <c r="A132" s="7">
        <v>122</v>
      </c>
      <c r="B132" s="69" t="s">
        <v>110</v>
      </c>
      <c r="C132" s="70"/>
      <c r="D132" s="70"/>
      <c r="E132" s="71"/>
      <c r="F132" s="41" t="s">
        <v>8</v>
      </c>
      <c r="G132" s="8">
        <v>1.5</v>
      </c>
      <c r="H132" s="22">
        <v>0</v>
      </c>
      <c r="I132" s="8"/>
      <c r="J132" s="8"/>
    </row>
    <row r="133" spans="1:10">
      <c r="A133" s="7">
        <v>123</v>
      </c>
      <c r="B133" s="69" t="s">
        <v>111</v>
      </c>
      <c r="C133" s="70"/>
      <c r="D133" s="70"/>
      <c r="E133" s="71"/>
      <c r="F133" s="41" t="s">
        <v>8</v>
      </c>
      <c r="G133" s="8">
        <v>0.5</v>
      </c>
      <c r="H133" s="22">
        <v>0</v>
      </c>
      <c r="I133" s="8"/>
      <c r="J133" s="8"/>
    </row>
    <row r="134" spans="1:10">
      <c r="A134" s="7">
        <v>124</v>
      </c>
      <c r="B134" s="72" t="s">
        <v>112</v>
      </c>
      <c r="C134" s="72"/>
      <c r="D134" s="72"/>
      <c r="E134" s="72"/>
      <c r="F134" s="41" t="s">
        <v>8</v>
      </c>
      <c r="G134" s="8">
        <v>70</v>
      </c>
      <c r="H134" s="22">
        <v>25</v>
      </c>
      <c r="I134" s="8"/>
      <c r="J134" s="8"/>
    </row>
    <row r="135" spans="1:10">
      <c r="A135" s="7">
        <v>125</v>
      </c>
      <c r="B135" s="72" t="s">
        <v>113</v>
      </c>
      <c r="C135" s="72"/>
      <c r="D135" s="72"/>
      <c r="E135" s="72"/>
      <c r="F135" s="41" t="s">
        <v>8</v>
      </c>
      <c r="G135" s="8">
        <v>75</v>
      </c>
      <c r="H135" s="22">
        <v>5</v>
      </c>
      <c r="I135" s="8"/>
      <c r="J135" s="8"/>
    </row>
    <row r="136" spans="1:10">
      <c r="A136" s="7">
        <v>126</v>
      </c>
      <c r="B136" s="72" t="s">
        <v>114</v>
      </c>
      <c r="C136" s="72"/>
      <c r="D136" s="72"/>
      <c r="E136" s="72"/>
      <c r="F136" s="41" t="s">
        <v>8</v>
      </c>
      <c r="G136" s="8">
        <v>450</v>
      </c>
      <c r="H136" s="22">
        <v>55</v>
      </c>
      <c r="I136" s="8"/>
      <c r="J136" s="8"/>
    </row>
    <row r="137" spans="1:10">
      <c r="A137" s="7">
        <v>127</v>
      </c>
      <c r="B137" s="72" t="s">
        <v>115</v>
      </c>
      <c r="C137" s="72"/>
      <c r="D137" s="72"/>
      <c r="E137" s="72"/>
      <c r="F137" s="41" t="s">
        <v>8</v>
      </c>
      <c r="G137" s="8">
        <v>70</v>
      </c>
      <c r="H137" s="22">
        <v>28</v>
      </c>
      <c r="I137" s="8"/>
      <c r="J137" s="8"/>
    </row>
    <row r="138" spans="1:10">
      <c r="A138" s="7">
        <v>128</v>
      </c>
      <c r="B138" s="72" t="s">
        <v>116</v>
      </c>
      <c r="C138" s="72"/>
      <c r="D138" s="72"/>
      <c r="E138" s="72"/>
      <c r="F138" s="41" t="s">
        <v>8</v>
      </c>
      <c r="G138" s="8">
        <v>15</v>
      </c>
      <c r="H138" s="22">
        <v>5</v>
      </c>
      <c r="I138" s="8"/>
      <c r="J138" s="8"/>
    </row>
    <row r="139" spans="1:10">
      <c r="A139" s="7">
        <v>129</v>
      </c>
      <c r="B139" s="68" t="s">
        <v>117</v>
      </c>
      <c r="C139" s="68"/>
      <c r="D139" s="68"/>
      <c r="E139" s="68"/>
      <c r="F139" s="41" t="s">
        <v>8</v>
      </c>
      <c r="G139" s="8">
        <v>70</v>
      </c>
      <c r="H139" s="22">
        <v>21</v>
      </c>
      <c r="I139" s="8"/>
      <c r="J139" s="8"/>
    </row>
    <row r="140" spans="1:10">
      <c r="A140" s="7">
        <v>130</v>
      </c>
      <c r="B140" s="67" t="s">
        <v>118</v>
      </c>
      <c r="C140" s="67"/>
      <c r="D140" s="67"/>
      <c r="E140" s="67"/>
      <c r="F140" s="41" t="s">
        <v>8</v>
      </c>
      <c r="G140" s="8">
        <v>15</v>
      </c>
      <c r="H140" s="22">
        <v>0</v>
      </c>
      <c r="I140" s="8"/>
      <c r="J140" s="8"/>
    </row>
    <row r="141" spans="1:10">
      <c r="A141" s="7">
        <v>131</v>
      </c>
      <c r="B141" s="67" t="s">
        <v>119</v>
      </c>
      <c r="C141" s="67"/>
      <c r="D141" s="67"/>
      <c r="E141" s="67"/>
      <c r="F141" s="41" t="s">
        <v>8</v>
      </c>
      <c r="G141" s="8">
        <v>0</v>
      </c>
      <c r="H141" s="22">
        <v>20</v>
      </c>
      <c r="I141" s="8"/>
      <c r="J141" s="8"/>
    </row>
    <row r="142" spans="1:10">
      <c r="A142" s="7">
        <v>132</v>
      </c>
      <c r="B142" s="64" t="s">
        <v>120</v>
      </c>
      <c r="C142" s="65"/>
      <c r="D142" s="65"/>
      <c r="E142" s="66"/>
      <c r="F142" s="41" t="s">
        <v>8</v>
      </c>
      <c r="G142" s="8">
        <v>800</v>
      </c>
      <c r="H142" s="22">
        <v>30</v>
      </c>
      <c r="I142" s="8"/>
      <c r="J142" s="8"/>
    </row>
    <row r="143" spans="1:10">
      <c r="A143" s="7">
        <v>133</v>
      </c>
      <c r="B143" s="64" t="s">
        <v>121</v>
      </c>
      <c r="C143" s="65"/>
      <c r="D143" s="65"/>
      <c r="E143" s="66"/>
      <c r="F143" s="41" t="s">
        <v>8</v>
      </c>
      <c r="G143" s="8">
        <v>800</v>
      </c>
      <c r="H143" s="22">
        <v>30</v>
      </c>
      <c r="I143" s="8"/>
      <c r="J143" s="8"/>
    </row>
    <row r="144" spans="1:10">
      <c r="A144" s="7">
        <v>134</v>
      </c>
      <c r="B144" s="64" t="s">
        <v>122</v>
      </c>
      <c r="C144" s="65"/>
      <c r="D144" s="65"/>
      <c r="E144" s="66"/>
      <c r="F144" s="41" t="s">
        <v>8</v>
      </c>
      <c r="G144" s="8">
        <v>200</v>
      </c>
      <c r="H144" s="22">
        <v>30</v>
      </c>
      <c r="I144" s="8"/>
      <c r="J144" s="8"/>
    </row>
    <row r="145" spans="1:10">
      <c r="A145" s="7">
        <v>135</v>
      </c>
      <c r="B145" s="67" t="s">
        <v>123</v>
      </c>
      <c r="C145" s="67"/>
      <c r="D145" s="67"/>
      <c r="E145" s="67"/>
      <c r="F145" s="41" t="s">
        <v>8</v>
      </c>
      <c r="G145" s="8">
        <v>0</v>
      </c>
      <c r="H145" s="22">
        <v>20</v>
      </c>
      <c r="I145" s="8"/>
      <c r="J145" s="8"/>
    </row>
    <row r="146" spans="1:10">
      <c r="A146" s="7">
        <v>136</v>
      </c>
      <c r="B146" s="55" t="s">
        <v>314</v>
      </c>
      <c r="C146" s="56"/>
      <c r="D146" s="56"/>
      <c r="E146" s="57"/>
      <c r="F146" s="41" t="s">
        <v>8</v>
      </c>
      <c r="G146" s="49">
        <v>320</v>
      </c>
      <c r="H146" s="50">
        <v>25</v>
      </c>
      <c r="I146" s="8"/>
      <c r="J146" s="8"/>
    </row>
    <row r="147" spans="1:10" ht="21.75" customHeight="1">
      <c r="A147" s="7">
        <v>137</v>
      </c>
      <c r="B147" s="58" t="s">
        <v>315</v>
      </c>
      <c r="C147" s="59"/>
      <c r="D147" s="59"/>
      <c r="E147" s="60"/>
      <c r="F147" s="41" t="s">
        <v>8</v>
      </c>
      <c r="G147" s="49">
        <v>8</v>
      </c>
      <c r="H147" s="50">
        <v>8</v>
      </c>
      <c r="I147" s="8"/>
      <c r="J147" s="8"/>
    </row>
    <row r="148" spans="1:10" ht="30.75" customHeight="1">
      <c r="A148" s="7">
        <v>138</v>
      </c>
      <c r="B148" s="61" t="s">
        <v>316</v>
      </c>
      <c r="C148" s="62"/>
      <c r="D148" s="62"/>
      <c r="E148" s="63"/>
      <c r="F148" s="41" t="s">
        <v>8</v>
      </c>
      <c r="G148" s="49">
        <v>320</v>
      </c>
      <c r="H148" s="50"/>
      <c r="I148" s="8"/>
      <c r="J148" s="8"/>
    </row>
    <row r="149" spans="1:10">
      <c r="A149" s="7">
        <v>139</v>
      </c>
      <c r="B149" s="64" t="s">
        <v>317</v>
      </c>
      <c r="C149" s="65"/>
      <c r="D149" s="65"/>
      <c r="E149" s="66"/>
      <c r="F149" s="41" t="s">
        <v>8</v>
      </c>
      <c r="G149" s="49">
        <v>1</v>
      </c>
      <c r="H149" s="50"/>
      <c r="I149" s="8"/>
      <c r="J149" s="8"/>
    </row>
    <row r="150" spans="1:10">
      <c r="A150" s="7">
        <v>140</v>
      </c>
      <c r="B150" s="64" t="s">
        <v>318</v>
      </c>
      <c r="C150" s="65"/>
      <c r="D150" s="65"/>
      <c r="E150" s="66"/>
      <c r="F150" s="41" t="s">
        <v>8</v>
      </c>
      <c r="G150" s="49">
        <v>45</v>
      </c>
      <c r="H150" s="50"/>
      <c r="I150" s="8"/>
      <c r="J150" s="8"/>
    </row>
    <row r="151" spans="1:10" ht="12" customHeight="1">
      <c r="A151" s="7">
        <v>141</v>
      </c>
      <c r="B151" s="64" t="s">
        <v>319</v>
      </c>
      <c r="C151" s="65"/>
      <c r="D151" s="65"/>
      <c r="E151" s="66"/>
      <c r="F151" s="41" t="s">
        <v>8</v>
      </c>
      <c r="G151" s="49">
        <v>1</v>
      </c>
      <c r="H151" s="50"/>
      <c r="I151" s="8"/>
      <c r="J151" s="8"/>
    </row>
    <row r="152" spans="1:10" ht="18.75" customHeight="1">
      <c r="A152" s="7">
        <v>142</v>
      </c>
      <c r="B152" s="64" t="s">
        <v>320</v>
      </c>
      <c r="C152" s="65"/>
      <c r="D152" s="65"/>
      <c r="E152" s="66"/>
      <c r="F152" s="41" t="s">
        <v>250</v>
      </c>
      <c r="G152" s="49"/>
      <c r="H152" s="50">
        <v>150</v>
      </c>
      <c r="I152" s="8"/>
      <c r="J152" s="8"/>
    </row>
    <row r="153" spans="1:10">
      <c r="A153" s="7">
        <v>143</v>
      </c>
      <c r="B153" s="64" t="s">
        <v>321</v>
      </c>
      <c r="C153" s="65"/>
      <c r="D153" s="65"/>
      <c r="E153" s="66"/>
      <c r="F153" s="41" t="s">
        <v>250</v>
      </c>
      <c r="G153" s="49"/>
      <c r="H153" s="50">
        <v>250</v>
      </c>
      <c r="I153" s="8"/>
      <c r="J153" s="8"/>
    </row>
    <row r="154" spans="1:10">
      <c r="A154" s="7">
        <v>144</v>
      </c>
      <c r="B154" s="64" t="s">
        <v>322</v>
      </c>
      <c r="C154" s="65"/>
      <c r="D154" s="65"/>
      <c r="E154" s="66"/>
      <c r="F154" s="41" t="s">
        <v>250</v>
      </c>
      <c r="G154" s="49"/>
      <c r="H154" s="50">
        <v>180</v>
      </c>
      <c r="I154" s="8"/>
      <c r="J154" s="8"/>
    </row>
    <row r="155" spans="1:10">
      <c r="A155" s="36"/>
      <c r="B155" s="52"/>
      <c r="C155" s="53"/>
      <c r="D155" s="53"/>
      <c r="E155" s="54"/>
      <c r="F155" s="36"/>
      <c r="G155" s="43">
        <f>SUM(G11:G154)</f>
        <v>22187</v>
      </c>
      <c r="H155" s="43">
        <f>SUM(H11:H154)</f>
        <v>7185</v>
      </c>
      <c r="I155" s="39">
        <f>SUM(I11:I154)</f>
        <v>0</v>
      </c>
      <c r="J155" s="39">
        <f>SUM(J11:J154)</f>
        <v>0</v>
      </c>
    </row>
    <row r="156" spans="1:10">
      <c r="A156" s="35"/>
      <c r="B156" s="35"/>
      <c r="C156" s="35"/>
      <c r="D156" s="35"/>
      <c r="E156" s="35"/>
      <c r="F156" s="35"/>
      <c r="G156" s="39">
        <f>G155+H155</f>
        <v>29372</v>
      </c>
      <c r="H156" s="39"/>
      <c r="I156" s="39">
        <f>SUM(I155:J155)</f>
        <v>0</v>
      </c>
      <c r="J156" s="39"/>
    </row>
  </sheetData>
  <mergeCells count="156">
    <mergeCell ref="E1:H2"/>
    <mergeCell ref="A3:H3"/>
    <mergeCell ref="A6:E6"/>
    <mergeCell ref="F6:H6"/>
    <mergeCell ref="A7:E7"/>
    <mergeCell ref="F7:H7"/>
    <mergeCell ref="B12:E12"/>
    <mergeCell ref="B13:E13"/>
    <mergeCell ref="B14:E14"/>
    <mergeCell ref="B15:E15"/>
    <mergeCell ref="B16:E16"/>
    <mergeCell ref="B17:E17"/>
    <mergeCell ref="A8:E8"/>
    <mergeCell ref="F8:H8"/>
    <mergeCell ref="B9:E9"/>
    <mergeCell ref="F9:H9"/>
    <mergeCell ref="B10:E10"/>
    <mergeCell ref="B11:E11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36:E36"/>
    <mergeCell ref="B37:E37"/>
    <mergeCell ref="B38:E38"/>
    <mergeCell ref="B30:E30"/>
    <mergeCell ref="B31:E31"/>
    <mergeCell ref="B32:E32"/>
    <mergeCell ref="B33:E33"/>
    <mergeCell ref="B34:E34"/>
    <mergeCell ref="B35:E35"/>
    <mergeCell ref="B44:E44"/>
    <mergeCell ref="B45:E45"/>
    <mergeCell ref="B46:E46"/>
    <mergeCell ref="B47:E47"/>
    <mergeCell ref="B48:E48"/>
    <mergeCell ref="B49:E49"/>
    <mergeCell ref="B39:E39"/>
    <mergeCell ref="B40:E40"/>
    <mergeCell ref="B41:E41"/>
    <mergeCell ref="B42:E42"/>
    <mergeCell ref="B43:E43"/>
    <mergeCell ref="B56:E56"/>
    <mergeCell ref="B57:E57"/>
    <mergeCell ref="B58:E58"/>
    <mergeCell ref="B59:E59"/>
    <mergeCell ref="B60:E60"/>
    <mergeCell ref="B61:E61"/>
    <mergeCell ref="B50:E50"/>
    <mergeCell ref="B51:E51"/>
    <mergeCell ref="B52:E52"/>
    <mergeCell ref="B53:E53"/>
    <mergeCell ref="B54:E54"/>
    <mergeCell ref="B55:E55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80:E80"/>
    <mergeCell ref="B81:E81"/>
    <mergeCell ref="B82:E82"/>
    <mergeCell ref="B83:E83"/>
    <mergeCell ref="B84:E84"/>
    <mergeCell ref="B85:E85"/>
    <mergeCell ref="B74:E74"/>
    <mergeCell ref="B75:E75"/>
    <mergeCell ref="B76:E76"/>
    <mergeCell ref="B77:E77"/>
    <mergeCell ref="B78:E78"/>
    <mergeCell ref="B79:E79"/>
    <mergeCell ref="B92:E92"/>
    <mergeCell ref="B93:E93"/>
    <mergeCell ref="B94:E94"/>
    <mergeCell ref="B95:E95"/>
    <mergeCell ref="B96:E96"/>
    <mergeCell ref="B97:E97"/>
    <mergeCell ref="B86:E86"/>
    <mergeCell ref="B87:E87"/>
    <mergeCell ref="B88:E88"/>
    <mergeCell ref="B89:E89"/>
    <mergeCell ref="B90:E90"/>
    <mergeCell ref="B91:E91"/>
    <mergeCell ref="B103:E103"/>
    <mergeCell ref="B104:E104"/>
    <mergeCell ref="B105:E105"/>
    <mergeCell ref="B106:E106"/>
    <mergeCell ref="B107:E107"/>
    <mergeCell ref="B108:E108"/>
    <mergeCell ref="B98:E98"/>
    <mergeCell ref="B99:E99"/>
    <mergeCell ref="B100:E100"/>
    <mergeCell ref="B101:E101"/>
    <mergeCell ref="B102:E102"/>
    <mergeCell ref="B115:E115"/>
    <mergeCell ref="B116:E116"/>
    <mergeCell ref="B117:E117"/>
    <mergeCell ref="B118:E118"/>
    <mergeCell ref="B119:E119"/>
    <mergeCell ref="B120:E120"/>
    <mergeCell ref="B109:E109"/>
    <mergeCell ref="B110:E110"/>
    <mergeCell ref="B111:E111"/>
    <mergeCell ref="B112:E112"/>
    <mergeCell ref="B113:E113"/>
    <mergeCell ref="B114:E114"/>
    <mergeCell ref="B127:E127"/>
    <mergeCell ref="B128:E128"/>
    <mergeCell ref="B129:E129"/>
    <mergeCell ref="B130:E130"/>
    <mergeCell ref="B131:E131"/>
    <mergeCell ref="B132:E132"/>
    <mergeCell ref="B121:E121"/>
    <mergeCell ref="B122:E122"/>
    <mergeCell ref="B123:E123"/>
    <mergeCell ref="B124:E124"/>
    <mergeCell ref="B125:E125"/>
    <mergeCell ref="B126:E126"/>
    <mergeCell ref="B145:E145"/>
    <mergeCell ref="B139:E139"/>
    <mergeCell ref="B140:E140"/>
    <mergeCell ref="B141:E141"/>
    <mergeCell ref="B142:E142"/>
    <mergeCell ref="B143:E143"/>
    <mergeCell ref="B144:E144"/>
    <mergeCell ref="B133:E133"/>
    <mergeCell ref="B134:E134"/>
    <mergeCell ref="B135:E135"/>
    <mergeCell ref="B136:E136"/>
    <mergeCell ref="B137:E137"/>
    <mergeCell ref="B138:E138"/>
    <mergeCell ref="B155:E15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</mergeCells>
  <pageMargins left="0.7" right="0.7" top="0.75" bottom="0.75" header="0.3" footer="0.3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3"/>
  <sheetViews>
    <sheetView topLeftCell="A108" zoomScaleNormal="100" workbookViewId="0">
      <selection activeCell="H122" sqref="H122"/>
    </sheetView>
  </sheetViews>
  <sheetFormatPr defaultRowHeight="15"/>
  <cols>
    <col min="1" max="1" width="5.5703125" customWidth="1"/>
    <col min="2" max="2" width="19" customWidth="1"/>
    <col min="4" max="4" width="5.28515625" customWidth="1"/>
    <col min="5" max="5" width="1.5703125" customWidth="1"/>
    <col min="6" max="6" width="11" customWidth="1"/>
    <col min="7" max="7" width="15.5703125" customWidth="1"/>
    <col min="8" max="8" width="13.7109375" style="15" customWidth="1"/>
    <col min="9" max="9" width="10.140625" customWidth="1"/>
    <col min="10" max="10" width="9.7109375" customWidth="1"/>
  </cols>
  <sheetData>
    <row r="1" spans="1:10">
      <c r="A1" s="9"/>
      <c r="B1" s="9"/>
      <c r="C1" s="9"/>
      <c r="D1" s="9"/>
      <c r="E1" s="96" t="s">
        <v>9</v>
      </c>
      <c r="F1" s="96"/>
      <c r="G1" s="96"/>
      <c r="H1" s="96"/>
    </row>
    <row r="2" spans="1:10">
      <c r="A2" s="9"/>
      <c r="B2" s="9"/>
      <c r="C2" s="9"/>
      <c r="D2" s="9"/>
      <c r="E2" s="96"/>
      <c r="F2" s="96"/>
      <c r="G2" s="96"/>
      <c r="H2" s="96"/>
    </row>
    <row r="3" spans="1:10" ht="33" customHeight="1">
      <c r="A3" s="97" t="s">
        <v>10</v>
      </c>
      <c r="B3" s="97"/>
      <c r="C3" s="97"/>
      <c r="D3" s="97"/>
      <c r="E3" s="97"/>
      <c r="F3" s="97"/>
      <c r="G3" s="97"/>
      <c r="H3" s="97"/>
    </row>
    <row r="4" spans="1:10" s="4" customFormat="1" ht="15" customHeight="1">
      <c r="A4" s="98" t="s">
        <v>232</v>
      </c>
      <c r="B4" s="98"/>
      <c r="C4" s="98"/>
      <c r="D4" s="98"/>
      <c r="E4" s="98"/>
      <c r="F4" s="98" t="s">
        <v>234</v>
      </c>
      <c r="G4" s="98"/>
      <c r="H4" s="98"/>
      <c r="I4" s="21"/>
      <c r="J4" s="21"/>
    </row>
    <row r="5" spans="1:10" ht="15" customHeight="1">
      <c r="A5" s="99" t="s">
        <v>233</v>
      </c>
      <c r="B5" s="99"/>
      <c r="C5" s="99"/>
      <c r="D5" s="99"/>
      <c r="E5" s="99"/>
      <c r="F5" s="99">
        <v>2000</v>
      </c>
      <c r="G5" s="99"/>
      <c r="H5" s="99"/>
      <c r="I5" s="20"/>
      <c r="J5" s="20"/>
    </row>
    <row r="6" spans="1:10" ht="15" customHeight="1">
      <c r="A6" s="100" t="s">
        <v>11</v>
      </c>
      <c r="B6" s="100"/>
      <c r="C6" s="100"/>
      <c r="D6" s="100"/>
      <c r="E6" s="100"/>
      <c r="F6" s="100" t="s">
        <v>231</v>
      </c>
      <c r="G6" s="100"/>
      <c r="H6" s="100"/>
      <c r="I6" s="20"/>
      <c r="J6" s="20"/>
    </row>
    <row r="7" spans="1:10" s="16" customFormat="1" ht="112.5" customHeight="1">
      <c r="A7" s="1" t="s">
        <v>2</v>
      </c>
      <c r="B7" s="103" t="s">
        <v>3</v>
      </c>
      <c r="C7" s="103"/>
      <c r="D7" s="103"/>
      <c r="E7" s="103"/>
      <c r="F7" s="3" t="s">
        <v>4</v>
      </c>
      <c r="G7" s="38" t="s">
        <v>6</v>
      </c>
      <c r="H7" s="37" t="s">
        <v>7</v>
      </c>
      <c r="I7" s="45" t="s">
        <v>238</v>
      </c>
      <c r="J7" s="44" t="s">
        <v>239</v>
      </c>
    </row>
    <row r="8" spans="1:10">
      <c r="A8" s="10">
        <v>1</v>
      </c>
      <c r="B8" s="101" t="s">
        <v>75</v>
      </c>
      <c r="C8" s="101"/>
      <c r="D8" s="101"/>
      <c r="E8" s="101"/>
      <c r="F8" s="11" t="s">
        <v>237</v>
      </c>
      <c r="G8" s="12">
        <v>11</v>
      </c>
      <c r="H8" s="12">
        <v>42.5</v>
      </c>
      <c r="I8" s="12"/>
      <c r="J8" s="12"/>
    </row>
    <row r="9" spans="1:10">
      <c r="A9" s="10">
        <v>2</v>
      </c>
      <c r="B9" s="101" t="s">
        <v>125</v>
      </c>
      <c r="C9" s="101"/>
      <c r="D9" s="101"/>
      <c r="E9" s="101"/>
      <c r="F9" s="11" t="s">
        <v>8</v>
      </c>
      <c r="G9" s="12">
        <v>120</v>
      </c>
      <c r="H9" s="12">
        <v>8.5</v>
      </c>
      <c r="I9" s="12"/>
      <c r="J9" s="12"/>
    </row>
    <row r="10" spans="1:10">
      <c r="A10" s="10">
        <v>3</v>
      </c>
      <c r="B10" s="101" t="s">
        <v>126</v>
      </c>
      <c r="C10" s="101"/>
      <c r="D10" s="101"/>
      <c r="E10" s="101"/>
      <c r="F10" s="11" t="s">
        <v>8</v>
      </c>
      <c r="G10" s="12">
        <v>90</v>
      </c>
      <c r="H10" s="12">
        <v>34</v>
      </c>
      <c r="I10" s="12"/>
      <c r="J10" s="12"/>
    </row>
    <row r="11" spans="1:10">
      <c r="A11" s="10">
        <v>4</v>
      </c>
      <c r="B11" s="101" t="s">
        <v>127</v>
      </c>
      <c r="C11" s="101"/>
      <c r="D11" s="101"/>
      <c r="E11" s="101"/>
      <c r="F11" s="11" t="s">
        <v>8</v>
      </c>
      <c r="G11" s="12">
        <v>160</v>
      </c>
      <c r="H11" s="12">
        <v>17</v>
      </c>
      <c r="I11" s="12"/>
      <c r="J11" s="12"/>
    </row>
    <row r="12" spans="1:10">
      <c r="A12" s="10">
        <v>5</v>
      </c>
      <c r="B12" s="101" t="s">
        <v>128</v>
      </c>
      <c r="C12" s="101"/>
      <c r="D12" s="101"/>
      <c r="E12" s="101"/>
      <c r="F12" s="11" t="s">
        <v>8</v>
      </c>
      <c r="G12" s="12">
        <v>160</v>
      </c>
      <c r="H12" s="12">
        <v>17</v>
      </c>
      <c r="I12" s="12"/>
      <c r="J12" s="12"/>
    </row>
    <row r="13" spans="1:10">
      <c r="A13" s="10">
        <v>6</v>
      </c>
      <c r="B13" s="101" t="s">
        <v>129</v>
      </c>
      <c r="C13" s="101"/>
      <c r="D13" s="101"/>
      <c r="E13" s="101"/>
      <c r="F13" s="11" t="s">
        <v>8</v>
      </c>
      <c r="G13" s="12">
        <v>60</v>
      </c>
      <c r="H13" s="12">
        <v>25.5</v>
      </c>
      <c r="I13" s="12"/>
      <c r="J13" s="12"/>
    </row>
    <row r="14" spans="1:10">
      <c r="A14" s="10">
        <v>7</v>
      </c>
      <c r="B14" s="101" t="s">
        <v>130</v>
      </c>
      <c r="C14" s="101"/>
      <c r="D14" s="101"/>
      <c r="E14" s="101"/>
      <c r="F14" s="11" t="s">
        <v>8</v>
      </c>
      <c r="G14" s="12">
        <v>50</v>
      </c>
      <c r="H14" s="12">
        <v>8.5</v>
      </c>
      <c r="I14" s="12"/>
      <c r="J14" s="12"/>
    </row>
    <row r="15" spans="1:10">
      <c r="A15" s="10">
        <v>8</v>
      </c>
      <c r="B15" s="101" t="s">
        <v>131</v>
      </c>
      <c r="C15" s="101"/>
      <c r="D15" s="101"/>
      <c r="E15" s="101"/>
      <c r="F15" s="11" t="s">
        <v>8</v>
      </c>
      <c r="G15" s="12">
        <v>180</v>
      </c>
      <c r="H15" s="12">
        <v>25.5</v>
      </c>
      <c r="I15" s="12"/>
      <c r="J15" s="12"/>
    </row>
    <row r="16" spans="1:10">
      <c r="A16" s="10">
        <v>9</v>
      </c>
      <c r="B16" s="101" t="s">
        <v>132</v>
      </c>
      <c r="C16" s="101"/>
      <c r="D16" s="101"/>
      <c r="E16" s="101"/>
      <c r="F16" s="11" t="s">
        <v>8</v>
      </c>
      <c r="G16" s="12">
        <v>40</v>
      </c>
      <c r="H16" s="12">
        <v>8.5</v>
      </c>
      <c r="I16" s="12"/>
      <c r="J16" s="12"/>
    </row>
    <row r="17" spans="1:10">
      <c r="A17" s="10">
        <v>10</v>
      </c>
      <c r="B17" s="101" t="s">
        <v>133</v>
      </c>
      <c r="C17" s="101"/>
      <c r="D17" s="101"/>
      <c r="E17" s="101"/>
      <c r="F17" s="11" t="s">
        <v>8</v>
      </c>
      <c r="G17" s="12">
        <v>30</v>
      </c>
      <c r="H17" s="12">
        <v>25.5</v>
      </c>
      <c r="I17" s="12"/>
      <c r="J17" s="12"/>
    </row>
    <row r="18" spans="1:10">
      <c r="A18" s="10">
        <v>11</v>
      </c>
      <c r="B18" s="101" t="s">
        <v>134</v>
      </c>
      <c r="C18" s="101"/>
      <c r="D18" s="101"/>
      <c r="E18" s="101"/>
      <c r="F18" s="11" t="s">
        <v>8</v>
      </c>
      <c r="G18" s="12">
        <v>60</v>
      </c>
      <c r="H18" s="12">
        <v>8.5</v>
      </c>
      <c r="I18" s="12"/>
      <c r="J18" s="12"/>
    </row>
    <row r="19" spans="1:10">
      <c r="A19" s="10">
        <v>12</v>
      </c>
      <c r="B19" s="101" t="s">
        <v>135</v>
      </c>
      <c r="C19" s="101"/>
      <c r="D19" s="101"/>
      <c r="E19" s="101"/>
      <c r="F19" s="11" t="s">
        <v>8</v>
      </c>
      <c r="G19" s="12">
        <v>70</v>
      </c>
      <c r="H19" s="12">
        <v>12.75</v>
      </c>
      <c r="I19" s="12"/>
      <c r="J19" s="12"/>
    </row>
    <row r="20" spans="1:10">
      <c r="A20" s="10">
        <v>13</v>
      </c>
      <c r="B20" s="101" t="s">
        <v>136</v>
      </c>
      <c r="C20" s="101"/>
      <c r="D20" s="101"/>
      <c r="E20" s="101"/>
      <c r="F20" s="11" t="s">
        <v>8</v>
      </c>
      <c r="G20" s="12">
        <v>20</v>
      </c>
      <c r="H20" s="12">
        <v>12.75</v>
      </c>
      <c r="I20" s="12"/>
      <c r="J20" s="12"/>
    </row>
    <row r="21" spans="1:10">
      <c r="A21" s="10">
        <v>14</v>
      </c>
      <c r="B21" s="101" t="s">
        <v>137</v>
      </c>
      <c r="C21" s="101"/>
      <c r="D21" s="101"/>
      <c r="E21" s="101"/>
      <c r="F21" s="11" t="s">
        <v>8</v>
      </c>
      <c r="G21" s="12">
        <v>45</v>
      </c>
      <c r="H21" s="12">
        <v>8.5</v>
      </c>
      <c r="I21" s="12"/>
      <c r="J21" s="12"/>
    </row>
    <row r="22" spans="1:10">
      <c r="A22" s="10">
        <v>15</v>
      </c>
      <c r="B22" s="101" t="s">
        <v>138</v>
      </c>
      <c r="C22" s="101"/>
      <c r="D22" s="101"/>
      <c r="E22" s="101"/>
      <c r="F22" s="11" t="s">
        <v>8</v>
      </c>
      <c r="G22" s="12">
        <v>300</v>
      </c>
      <c r="H22" s="12">
        <v>42.5</v>
      </c>
      <c r="I22" s="12"/>
      <c r="J22" s="12"/>
    </row>
    <row r="23" spans="1:10">
      <c r="A23" s="10">
        <v>16</v>
      </c>
      <c r="B23" s="101" t="s">
        <v>139</v>
      </c>
      <c r="C23" s="101"/>
      <c r="D23" s="101"/>
      <c r="E23" s="101"/>
      <c r="F23" s="11" t="s">
        <v>124</v>
      </c>
      <c r="G23" s="12">
        <v>11.5</v>
      </c>
      <c r="H23" s="12">
        <v>8.5</v>
      </c>
      <c r="I23" s="12"/>
      <c r="J23" s="12"/>
    </row>
    <row r="24" spans="1:10">
      <c r="A24" s="10">
        <v>17</v>
      </c>
      <c r="B24" s="101" t="s">
        <v>140</v>
      </c>
      <c r="C24" s="101"/>
      <c r="D24" s="101"/>
      <c r="E24" s="101"/>
      <c r="F24" s="11" t="s">
        <v>8</v>
      </c>
      <c r="G24" s="12">
        <v>0</v>
      </c>
      <c r="H24" s="12"/>
      <c r="I24" s="12"/>
      <c r="J24" s="12"/>
    </row>
    <row r="25" spans="1:10" ht="20.25" customHeight="1">
      <c r="A25" s="10">
        <v>18</v>
      </c>
      <c r="B25" s="101" t="s">
        <v>141</v>
      </c>
      <c r="C25" s="101"/>
      <c r="D25" s="101"/>
      <c r="E25" s="101"/>
      <c r="F25" s="11" t="s">
        <v>8</v>
      </c>
      <c r="G25" s="12">
        <v>50</v>
      </c>
      <c r="H25" s="12">
        <v>17</v>
      </c>
      <c r="I25" s="12"/>
      <c r="J25" s="12"/>
    </row>
    <row r="26" spans="1:10">
      <c r="A26" s="10">
        <v>19</v>
      </c>
      <c r="B26" s="101" t="s">
        <v>142</v>
      </c>
      <c r="C26" s="101"/>
      <c r="D26" s="101"/>
      <c r="E26" s="101"/>
      <c r="F26" s="11" t="s">
        <v>8</v>
      </c>
      <c r="G26" s="12">
        <v>0</v>
      </c>
      <c r="H26" s="12"/>
      <c r="I26" s="12"/>
      <c r="J26" s="12"/>
    </row>
    <row r="27" spans="1:10">
      <c r="A27" s="10">
        <v>20</v>
      </c>
      <c r="B27" s="101" t="s">
        <v>143</v>
      </c>
      <c r="C27" s="101"/>
      <c r="D27" s="101"/>
      <c r="E27" s="101"/>
      <c r="F27" s="11" t="s">
        <v>8</v>
      </c>
      <c r="G27" s="12">
        <v>45</v>
      </c>
      <c r="H27" s="12">
        <v>21.25</v>
      </c>
      <c r="I27" s="12"/>
      <c r="J27" s="12"/>
    </row>
    <row r="28" spans="1:10">
      <c r="A28" s="10">
        <v>21</v>
      </c>
      <c r="B28" s="101" t="s">
        <v>144</v>
      </c>
      <c r="C28" s="101"/>
      <c r="D28" s="101"/>
      <c r="E28" s="101"/>
      <c r="F28" s="11" t="s">
        <v>8</v>
      </c>
      <c r="G28" s="12">
        <v>25</v>
      </c>
      <c r="H28" s="12">
        <v>29.75</v>
      </c>
      <c r="I28" s="12"/>
      <c r="J28" s="12"/>
    </row>
    <row r="29" spans="1:10">
      <c r="A29" s="10">
        <v>22</v>
      </c>
      <c r="B29" s="101" t="s">
        <v>145</v>
      </c>
      <c r="C29" s="101"/>
      <c r="D29" s="101"/>
      <c r="E29" s="101"/>
      <c r="F29" s="11" t="s">
        <v>8</v>
      </c>
      <c r="G29" s="12">
        <v>30</v>
      </c>
      <c r="H29" s="12">
        <v>29.75</v>
      </c>
      <c r="I29" s="12"/>
      <c r="J29" s="12"/>
    </row>
    <row r="30" spans="1:10">
      <c r="A30" s="10">
        <v>23</v>
      </c>
      <c r="B30" s="101" t="s">
        <v>146</v>
      </c>
      <c r="C30" s="101"/>
      <c r="D30" s="101"/>
      <c r="E30" s="101"/>
      <c r="F30" s="11" t="s">
        <v>8</v>
      </c>
      <c r="G30" s="12">
        <v>150</v>
      </c>
      <c r="H30" s="12">
        <v>29.75</v>
      </c>
      <c r="I30" s="12"/>
      <c r="J30" s="12"/>
    </row>
    <row r="31" spans="1:10">
      <c r="A31" s="10">
        <v>24</v>
      </c>
      <c r="B31" s="101" t="s">
        <v>147</v>
      </c>
      <c r="C31" s="101"/>
      <c r="D31" s="101"/>
      <c r="E31" s="101"/>
      <c r="F31" s="11" t="s">
        <v>8</v>
      </c>
      <c r="G31" s="12">
        <v>150</v>
      </c>
      <c r="H31" s="12">
        <v>21.25</v>
      </c>
      <c r="I31" s="12"/>
      <c r="J31" s="12"/>
    </row>
    <row r="32" spans="1:10" ht="29.25" customHeight="1">
      <c r="A32" s="10">
        <v>25</v>
      </c>
      <c r="B32" s="101" t="s">
        <v>148</v>
      </c>
      <c r="C32" s="101"/>
      <c r="D32" s="101"/>
      <c r="E32" s="101"/>
      <c r="F32" s="11" t="s">
        <v>8</v>
      </c>
      <c r="G32" s="12">
        <v>0</v>
      </c>
      <c r="H32" s="12">
        <v>17</v>
      </c>
      <c r="I32" s="12"/>
      <c r="J32" s="12"/>
    </row>
    <row r="33" spans="1:10">
      <c r="A33" s="10">
        <v>26</v>
      </c>
      <c r="B33" s="101" t="s">
        <v>149</v>
      </c>
      <c r="C33" s="101"/>
      <c r="D33" s="101"/>
      <c r="E33" s="101"/>
      <c r="F33" s="11" t="s">
        <v>8</v>
      </c>
      <c r="G33" s="12">
        <v>0</v>
      </c>
      <c r="H33" s="12">
        <v>6.8</v>
      </c>
      <c r="I33" s="12"/>
      <c r="J33" s="12"/>
    </row>
    <row r="34" spans="1:10">
      <c r="A34" s="10">
        <v>27</v>
      </c>
      <c r="B34" s="101" t="s">
        <v>150</v>
      </c>
      <c r="C34" s="101"/>
      <c r="D34" s="101"/>
      <c r="E34" s="101"/>
      <c r="F34" s="11" t="s">
        <v>8</v>
      </c>
      <c r="G34" s="12">
        <v>0</v>
      </c>
      <c r="H34" s="12">
        <v>12.75</v>
      </c>
      <c r="I34" s="12"/>
      <c r="J34" s="12"/>
    </row>
    <row r="35" spans="1:10">
      <c r="A35" s="10">
        <v>28</v>
      </c>
      <c r="B35" s="101" t="s">
        <v>151</v>
      </c>
      <c r="C35" s="101"/>
      <c r="D35" s="101"/>
      <c r="E35" s="101"/>
      <c r="F35" s="11" t="s">
        <v>8</v>
      </c>
      <c r="G35" s="12">
        <v>15</v>
      </c>
      <c r="H35" s="12">
        <v>0</v>
      </c>
      <c r="I35" s="12"/>
      <c r="J35" s="12"/>
    </row>
    <row r="36" spans="1:10">
      <c r="A36" s="10">
        <v>29</v>
      </c>
      <c r="B36" s="101" t="s">
        <v>152</v>
      </c>
      <c r="C36" s="101"/>
      <c r="D36" s="101"/>
      <c r="E36" s="101"/>
      <c r="F36" s="11" t="s">
        <v>8</v>
      </c>
      <c r="G36" s="12"/>
      <c r="H36" s="12">
        <v>12.75</v>
      </c>
      <c r="I36" s="12"/>
      <c r="J36" s="12"/>
    </row>
    <row r="37" spans="1:10">
      <c r="A37" s="10">
        <v>30</v>
      </c>
      <c r="B37" s="101" t="s">
        <v>153</v>
      </c>
      <c r="C37" s="101"/>
      <c r="D37" s="101"/>
      <c r="E37" s="101"/>
      <c r="F37" s="11" t="s">
        <v>8</v>
      </c>
      <c r="G37" s="12">
        <v>150</v>
      </c>
      <c r="H37" s="12">
        <v>17</v>
      </c>
      <c r="I37" s="12"/>
      <c r="J37" s="12"/>
    </row>
    <row r="38" spans="1:10">
      <c r="A38" s="10">
        <v>31</v>
      </c>
      <c r="B38" s="101" t="s">
        <v>154</v>
      </c>
      <c r="C38" s="101"/>
      <c r="D38" s="101"/>
      <c r="E38" s="101"/>
      <c r="F38" s="11" t="s">
        <v>8</v>
      </c>
      <c r="G38" s="12">
        <v>50</v>
      </c>
      <c r="H38" s="12">
        <v>8.5</v>
      </c>
      <c r="I38" s="12"/>
      <c r="J38" s="12"/>
    </row>
    <row r="39" spans="1:10">
      <c r="A39" s="10">
        <v>32</v>
      </c>
      <c r="B39" s="101" t="s">
        <v>155</v>
      </c>
      <c r="C39" s="101"/>
      <c r="D39" s="101"/>
      <c r="E39" s="101"/>
      <c r="F39" s="11" t="s">
        <v>8</v>
      </c>
      <c r="G39" s="12">
        <v>110</v>
      </c>
      <c r="H39" s="12">
        <v>25.5</v>
      </c>
      <c r="I39" s="12"/>
      <c r="J39" s="12"/>
    </row>
    <row r="40" spans="1:10">
      <c r="A40" s="10">
        <v>33</v>
      </c>
      <c r="B40" s="101" t="s">
        <v>156</v>
      </c>
      <c r="C40" s="101"/>
      <c r="D40" s="101"/>
      <c r="E40" s="101"/>
      <c r="F40" s="11" t="s">
        <v>8</v>
      </c>
      <c r="G40" s="12"/>
      <c r="H40" s="12"/>
      <c r="I40" s="12"/>
      <c r="J40" s="12"/>
    </row>
    <row r="41" spans="1:10">
      <c r="A41" s="10">
        <v>34</v>
      </c>
      <c r="B41" s="101" t="s">
        <v>157</v>
      </c>
      <c r="C41" s="101"/>
      <c r="D41" s="101"/>
      <c r="E41" s="101"/>
      <c r="F41" s="11" t="s">
        <v>124</v>
      </c>
      <c r="G41" s="12">
        <v>35</v>
      </c>
      <c r="H41" s="12">
        <v>8.5</v>
      </c>
      <c r="I41" s="12"/>
      <c r="J41" s="12"/>
    </row>
    <row r="42" spans="1:10">
      <c r="A42" s="10">
        <v>35</v>
      </c>
      <c r="B42" s="101" t="s">
        <v>158</v>
      </c>
      <c r="C42" s="101"/>
      <c r="D42" s="101"/>
      <c r="E42" s="101"/>
      <c r="F42" s="11" t="s">
        <v>8</v>
      </c>
      <c r="G42" s="12">
        <v>70</v>
      </c>
      <c r="H42" s="12">
        <v>34</v>
      </c>
      <c r="I42" s="12"/>
      <c r="J42" s="12"/>
    </row>
    <row r="43" spans="1:10">
      <c r="A43" s="10">
        <v>36</v>
      </c>
      <c r="B43" s="101" t="s">
        <v>159</v>
      </c>
      <c r="C43" s="101"/>
      <c r="D43" s="101"/>
      <c r="E43" s="101"/>
      <c r="F43" s="11" t="s">
        <v>8</v>
      </c>
      <c r="G43" s="12">
        <v>40</v>
      </c>
      <c r="H43" s="12">
        <v>8.5</v>
      </c>
      <c r="I43" s="12"/>
      <c r="J43" s="12"/>
    </row>
    <row r="44" spans="1:10">
      <c r="A44" s="10">
        <v>37</v>
      </c>
      <c r="B44" s="101" t="s">
        <v>160</v>
      </c>
      <c r="C44" s="101"/>
      <c r="D44" s="101"/>
      <c r="E44" s="101"/>
      <c r="F44" s="11" t="s">
        <v>8</v>
      </c>
      <c r="G44" s="12">
        <v>15</v>
      </c>
      <c r="H44" s="12">
        <v>17</v>
      </c>
      <c r="I44" s="12"/>
      <c r="J44" s="12"/>
    </row>
    <row r="45" spans="1:10" ht="16.5" customHeight="1">
      <c r="A45" s="10">
        <v>38</v>
      </c>
      <c r="B45" s="101" t="s">
        <v>161</v>
      </c>
      <c r="C45" s="101"/>
      <c r="D45" s="101"/>
      <c r="E45" s="101"/>
      <c r="F45" s="11" t="s">
        <v>162</v>
      </c>
      <c r="G45" s="12">
        <v>0</v>
      </c>
      <c r="H45" s="12">
        <v>17</v>
      </c>
      <c r="I45" s="12"/>
      <c r="J45" s="12"/>
    </row>
    <row r="46" spans="1:10">
      <c r="A46" s="10">
        <v>39</v>
      </c>
      <c r="B46" s="101" t="s">
        <v>163</v>
      </c>
      <c r="C46" s="101"/>
      <c r="D46" s="101"/>
      <c r="E46" s="101"/>
      <c r="F46" s="11" t="s">
        <v>8</v>
      </c>
      <c r="G46" s="12">
        <v>0</v>
      </c>
      <c r="H46" s="12">
        <v>42.5</v>
      </c>
      <c r="I46" s="12"/>
      <c r="J46" s="12"/>
    </row>
    <row r="47" spans="1:10">
      <c r="A47" s="10">
        <v>40</v>
      </c>
      <c r="B47" s="101" t="s">
        <v>164</v>
      </c>
      <c r="C47" s="101"/>
      <c r="D47" s="101"/>
      <c r="E47" s="101"/>
      <c r="F47" s="11" t="s">
        <v>8</v>
      </c>
      <c r="G47" s="12">
        <v>40</v>
      </c>
      <c r="H47" s="12">
        <v>42.5</v>
      </c>
      <c r="I47" s="12"/>
      <c r="J47" s="12"/>
    </row>
    <row r="48" spans="1:10">
      <c r="A48" s="10">
        <v>41</v>
      </c>
      <c r="B48" s="101" t="s">
        <v>165</v>
      </c>
      <c r="C48" s="101"/>
      <c r="D48" s="101"/>
      <c r="E48" s="101"/>
      <c r="F48" s="11" t="s">
        <v>8</v>
      </c>
      <c r="G48" s="12">
        <v>200</v>
      </c>
      <c r="H48" s="12">
        <v>25.5</v>
      </c>
      <c r="I48" s="12"/>
      <c r="J48" s="12"/>
    </row>
    <row r="49" spans="1:10">
      <c r="A49" s="10">
        <v>42</v>
      </c>
      <c r="B49" s="101" t="s">
        <v>166</v>
      </c>
      <c r="C49" s="101"/>
      <c r="D49" s="101"/>
      <c r="E49" s="101"/>
      <c r="F49" s="11" t="s">
        <v>8</v>
      </c>
      <c r="G49" s="12">
        <v>50</v>
      </c>
      <c r="H49" s="12">
        <v>85</v>
      </c>
      <c r="I49" s="12"/>
      <c r="J49" s="12"/>
    </row>
    <row r="50" spans="1:10">
      <c r="A50" s="10">
        <v>43</v>
      </c>
      <c r="B50" s="101" t="s">
        <v>167</v>
      </c>
      <c r="C50" s="101"/>
      <c r="D50" s="101"/>
      <c r="E50" s="101"/>
      <c r="F50" s="11" t="s">
        <v>8</v>
      </c>
      <c r="G50" s="12">
        <v>100</v>
      </c>
      <c r="H50" s="12">
        <v>50</v>
      </c>
      <c r="I50" s="12"/>
      <c r="J50" s="12"/>
    </row>
    <row r="51" spans="1:10">
      <c r="A51" s="10">
        <v>44</v>
      </c>
      <c r="B51" s="101" t="s">
        <v>168</v>
      </c>
      <c r="C51" s="101"/>
      <c r="D51" s="101"/>
      <c r="E51" s="101"/>
      <c r="F51" s="11" t="s">
        <v>8</v>
      </c>
      <c r="G51" s="12">
        <v>75</v>
      </c>
      <c r="H51" s="12">
        <v>25</v>
      </c>
      <c r="I51" s="12"/>
      <c r="J51" s="12"/>
    </row>
    <row r="52" spans="1:10">
      <c r="A52" s="10">
        <v>45</v>
      </c>
      <c r="B52" s="101" t="s">
        <v>169</v>
      </c>
      <c r="C52" s="101"/>
      <c r="D52" s="101"/>
      <c r="E52" s="101"/>
      <c r="F52" s="11" t="s">
        <v>8</v>
      </c>
      <c r="G52" s="12">
        <v>200</v>
      </c>
      <c r="H52" s="12">
        <v>297.5</v>
      </c>
      <c r="I52" s="12"/>
      <c r="J52" s="12"/>
    </row>
    <row r="53" spans="1:10">
      <c r="A53" s="10">
        <v>46</v>
      </c>
      <c r="B53" s="101" t="s">
        <v>170</v>
      </c>
      <c r="C53" s="101"/>
      <c r="D53" s="101"/>
      <c r="E53" s="101"/>
      <c r="F53" s="11" t="s">
        <v>8</v>
      </c>
      <c r="G53" s="12">
        <v>100</v>
      </c>
      <c r="H53" s="12">
        <v>68</v>
      </c>
      <c r="I53" s="12"/>
      <c r="J53" s="12"/>
    </row>
    <row r="54" spans="1:10">
      <c r="A54" s="10">
        <v>47</v>
      </c>
      <c r="B54" s="101" t="s">
        <v>171</v>
      </c>
      <c r="C54" s="101"/>
      <c r="D54" s="101"/>
      <c r="E54" s="101"/>
      <c r="F54" s="11" t="s">
        <v>8</v>
      </c>
      <c r="G54" s="12">
        <v>70</v>
      </c>
      <c r="H54" s="12">
        <v>127.5</v>
      </c>
      <c r="I54" s="12"/>
      <c r="J54" s="12"/>
    </row>
    <row r="55" spans="1:10">
      <c r="A55" s="10">
        <v>48</v>
      </c>
      <c r="B55" s="101" t="s">
        <v>172</v>
      </c>
      <c r="C55" s="101"/>
      <c r="D55" s="101"/>
      <c r="E55" s="101"/>
      <c r="F55" s="11" t="s">
        <v>8</v>
      </c>
      <c r="G55" s="12">
        <v>40</v>
      </c>
      <c r="H55" s="12">
        <v>153</v>
      </c>
      <c r="I55" s="12"/>
      <c r="J55" s="12"/>
    </row>
    <row r="56" spans="1:10">
      <c r="A56" s="10">
        <v>49</v>
      </c>
      <c r="B56" s="101" t="s">
        <v>173</v>
      </c>
      <c r="C56" s="101"/>
      <c r="D56" s="101"/>
      <c r="E56" s="101"/>
      <c r="F56" s="11" t="s">
        <v>8</v>
      </c>
      <c r="G56" s="12">
        <v>80</v>
      </c>
      <c r="H56" s="12">
        <v>212.5</v>
      </c>
      <c r="I56" s="12"/>
      <c r="J56" s="12"/>
    </row>
    <row r="57" spans="1:10">
      <c r="A57" s="10">
        <v>50</v>
      </c>
      <c r="B57" s="101" t="s">
        <v>174</v>
      </c>
      <c r="C57" s="101"/>
      <c r="D57" s="101"/>
      <c r="E57" s="101"/>
      <c r="F57" s="11" t="s">
        <v>8</v>
      </c>
      <c r="G57" s="12">
        <v>4</v>
      </c>
      <c r="H57" s="12">
        <v>25</v>
      </c>
      <c r="I57" s="12"/>
      <c r="J57" s="12"/>
    </row>
    <row r="58" spans="1:10">
      <c r="A58" s="10">
        <v>51</v>
      </c>
      <c r="B58" s="101" t="s">
        <v>175</v>
      </c>
      <c r="C58" s="101"/>
      <c r="D58" s="101"/>
      <c r="E58" s="101"/>
      <c r="F58" s="11" t="s">
        <v>8</v>
      </c>
      <c r="G58" s="12">
        <v>50</v>
      </c>
      <c r="H58" s="12">
        <v>115</v>
      </c>
      <c r="I58" s="12"/>
      <c r="J58" s="12"/>
    </row>
    <row r="59" spans="1:10">
      <c r="A59" s="10">
        <v>52</v>
      </c>
      <c r="B59" s="101" t="s">
        <v>176</v>
      </c>
      <c r="C59" s="101"/>
      <c r="D59" s="101"/>
      <c r="E59" s="101"/>
      <c r="F59" s="11" t="s">
        <v>8</v>
      </c>
      <c r="G59" s="12">
        <v>50</v>
      </c>
      <c r="H59" s="12">
        <v>115</v>
      </c>
      <c r="I59" s="12"/>
      <c r="J59" s="12"/>
    </row>
    <row r="60" spans="1:10">
      <c r="A60" s="10">
        <v>53</v>
      </c>
      <c r="B60" s="101" t="s">
        <v>177</v>
      </c>
      <c r="C60" s="101"/>
      <c r="D60" s="101"/>
      <c r="E60" s="101"/>
      <c r="F60" s="11" t="s">
        <v>8</v>
      </c>
      <c r="G60" s="12">
        <v>150</v>
      </c>
      <c r="H60" s="12">
        <v>42.5</v>
      </c>
      <c r="I60" s="12"/>
      <c r="J60" s="12"/>
    </row>
    <row r="61" spans="1:10">
      <c r="A61" s="10">
        <v>54</v>
      </c>
      <c r="B61" s="101" t="s">
        <v>178</v>
      </c>
      <c r="C61" s="101"/>
      <c r="D61" s="101"/>
      <c r="E61" s="101"/>
      <c r="F61" s="11" t="s">
        <v>8</v>
      </c>
      <c r="G61" s="12">
        <v>40</v>
      </c>
      <c r="H61" s="12">
        <v>42.5</v>
      </c>
      <c r="I61" s="12"/>
      <c r="J61" s="12"/>
    </row>
    <row r="62" spans="1:10">
      <c r="A62" s="10">
        <v>55</v>
      </c>
      <c r="B62" s="102" t="s">
        <v>179</v>
      </c>
      <c r="C62" s="102"/>
      <c r="D62" s="102"/>
      <c r="E62" s="102"/>
      <c r="F62" s="11" t="s">
        <v>124</v>
      </c>
      <c r="G62" s="12">
        <v>25</v>
      </c>
      <c r="H62" s="12">
        <v>42.5</v>
      </c>
      <c r="I62" s="12"/>
      <c r="J62" s="12"/>
    </row>
    <row r="63" spans="1:10">
      <c r="A63" s="10">
        <v>56</v>
      </c>
      <c r="B63" s="102" t="s">
        <v>180</v>
      </c>
      <c r="C63" s="102"/>
      <c r="D63" s="102"/>
      <c r="E63" s="102"/>
      <c r="F63" s="11" t="s">
        <v>8</v>
      </c>
      <c r="G63" s="12">
        <v>0</v>
      </c>
      <c r="H63" s="12">
        <v>42.5</v>
      </c>
      <c r="I63" s="12"/>
      <c r="J63" s="12"/>
    </row>
    <row r="64" spans="1:10">
      <c r="A64" s="10">
        <v>57</v>
      </c>
      <c r="B64" s="101" t="s">
        <v>181</v>
      </c>
      <c r="C64" s="101"/>
      <c r="D64" s="101"/>
      <c r="E64" s="101"/>
      <c r="F64" s="11" t="s">
        <v>8</v>
      </c>
      <c r="G64" s="12">
        <v>150</v>
      </c>
      <c r="H64" s="12">
        <v>21.25</v>
      </c>
      <c r="I64" s="12"/>
      <c r="J64" s="12"/>
    </row>
    <row r="65" spans="1:10">
      <c r="A65" s="10">
        <v>58</v>
      </c>
      <c r="B65" s="101" t="s">
        <v>182</v>
      </c>
      <c r="C65" s="101"/>
      <c r="D65" s="101"/>
      <c r="E65" s="101"/>
      <c r="F65" s="11" t="s">
        <v>8</v>
      </c>
      <c r="G65" s="12">
        <v>10</v>
      </c>
      <c r="H65" s="12">
        <v>170</v>
      </c>
      <c r="I65" s="12"/>
      <c r="J65" s="12"/>
    </row>
    <row r="66" spans="1:10">
      <c r="A66" s="10">
        <v>59</v>
      </c>
      <c r="B66" s="101" t="s">
        <v>183</v>
      </c>
      <c r="C66" s="101"/>
      <c r="D66" s="101"/>
      <c r="E66" s="101"/>
      <c r="F66" s="11" t="s">
        <v>8</v>
      </c>
      <c r="G66" s="12">
        <v>10</v>
      </c>
      <c r="H66" s="12">
        <v>170</v>
      </c>
      <c r="I66" s="12"/>
      <c r="J66" s="12"/>
    </row>
    <row r="67" spans="1:10">
      <c r="A67" s="10">
        <v>60</v>
      </c>
      <c r="B67" s="101" t="s">
        <v>184</v>
      </c>
      <c r="C67" s="101"/>
      <c r="D67" s="101"/>
      <c r="E67" s="101"/>
      <c r="F67" s="11" t="s">
        <v>8</v>
      </c>
      <c r="G67" s="12">
        <v>10</v>
      </c>
      <c r="H67" s="12">
        <v>170</v>
      </c>
      <c r="I67" s="12"/>
      <c r="J67" s="12"/>
    </row>
    <row r="68" spans="1:10">
      <c r="A68" s="10">
        <v>61</v>
      </c>
      <c r="B68" s="101" t="s">
        <v>185</v>
      </c>
      <c r="C68" s="101"/>
      <c r="D68" s="101"/>
      <c r="E68" s="101"/>
      <c r="F68" s="11" t="s">
        <v>8</v>
      </c>
      <c r="G68" s="12">
        <v>0</v>
      </c>
      <c r="H68" s="12">
        <v>50</v>
      </c>
      <c r="I68" s="12"/>
      <c r="J68" s="12"/>
    </row>
    <row r="69" spans="1:10">
      <c r="A69" s="10">
        <v>62</v>
      </c>
      <c r="B69" s="101" t="s">
        <v>186</v>
      </c>
      <c r="C69" s="101"/>
      <c r="D69" s="101"/>
      <c r="E69" s="101"/>
      <c r="F69" s="11" t="s">
        <v>8</v>
      </c>
      <c r="G69" s="12">
        <v>0</v>
      </c>
      <c r="H69" s="12">
        <v>50</v>
      </c>
      <c r="I69" s="12"/>
      <c r="J69" s="12"/>
    </row>
    <row r="70" spans="1:10">
      <c r="A70" s="10">
        <v>63</v>
      </c>
      <c r="B70" s="101" t="s">
        <v>187</v>
      </c>
      <c r="C70" s="101"/>
      <c r="D70" s="101"/>
      <c r="E70" s="101"/>
      <c r="F70" s="11" t="s">
        <v>8</v>
      </c>
      <c r="G70" s="12">
        <v>0</v>
      </c>
      <c r="H70" s="12">
        <v>60</v>
      </c>
      <c r="I70" s="12"/>
      <c r="J70" s="12"/>
    </row>
    <row r="71" spans="1:10">
      <c r="A71" s="10">
        <v>64</v>
      </c>
      <c r="B71" s="101" t="s">
        <v>188</v>
      </c>
      <c r="C71" s="101"/>
      <c r="D71" s="101"/>
      <c r="E71" s="101"/>
      <c r="F71" s="11" t="s">
        <v>124</v>
      </c>
      <c r="G71" s="12">
        <v>11.5</v>
      </c>
      <c r="H71" s="12">
        <v>12.75</v>
      </c>
      <c r="I71" s="12"/>
      <c r="J71" s="12"/>
    </row>
    <row r="72" spans="1:10">
      <c r="A72" s="10">
        <v>65</v>
      </c>
      <c r="B72" s="101" t="s">
        <v>189</v>
      </c>
      <c r="C72" s="101"/>
      <c r="D72" s="101"/>
      <c r="E72" s="101"/>
      <c r="F72" s="11" t="s">
        <v>124</v>
      </c>
      <c r="G72" s="12">
        <v>8</v>
      </c>
      <c r="H72" s="12">
        <v>12.75</v>
      </c>
      <c r="I72" s="12"/>
      <c r="J72" s="12"/>
    </row>
    <row r="73" spans="1:10">
      <c r="A73" s="10">
        <v>66</v>
      </c>
      <c r="B73" s="101" t="s">
        <v>190</v>
      </c>
      <c r="C73" s="101"/>
      <c r="D73" s="101"/>
      <c r="E73" s="101"/>
      <c r="F73" s="11" t="s">
        <v>8</v>
      </c>
      <c r="G73" s="12">
        <v>0</v>
      </c>
      <c r="H73" s="12"/>
      <c r="I73" s="12"/>
      <c r="J73" s="12"/>
    </row>
    <row r="74" spans="1:10">
      <c r="A74" s="10">
        <v>67</v>
      </c>
      <c r="B74" s="101" t="s">
        <v>191</v>
      </c>
      <c r="C74" s="101"/>
      <c r="D74" s="101"/>
      <c r="E74" s="101"/>
      <c r="F74" s="11" t="s">
        <v>8</v>
      </c>
      <c r="G74" s="12">
        <v>150</v>
      </c>
      <c r="H74" s="12">
        <v>17</v>
      </c>
      <c r="I74" s="12"/>
      <c r="J74" s="12"/>
    </row>
    <row r="75" spans="1:10">
      <c r="A75" s="10">
        <v>68</v>
      </c>
      <c r="B75" s="101" t="s">
        <v>192</v>
      </c>
      <c r="C75" s="101"/>
      <c r="D75" s="101"/>
      <c r="E75" s="101"/>
      <c r="F75" s="11" t="s">
        <v>8</v>
      </c>
      <c r="G75" s="12">
        <v>50</v>
      </c>
      <c r="H75" s="12">
        <v>17</v>
      </c>
      <c r="I75" s="12"/>
      <c r="J75" s="12"/>
    </row>
    <row r="76" spans="1:10">
      <c r="A76" s="10">
        <v>69</v>
      </c>
      <c r="B76" s="101" t="s">
        <v>193</v>
      </c>
      <c r="C76" s="101"/>
      <c r="D76" s="101"/>
      <c r="E76" s="101"/>
      <c r="F76" s="11" t="s">
        <v>8</v>
      </c>
      <c r="G76" s="12">
        <v>50</v>
      </c>
      <c r="H76" s="12">
        <v>0</v>
      </c>
      <c r="I76" s="12"/>
      <c r="J76" s="12"/>
    </row>
    <row r="77" spans="1:10">
      <c r="A77" s="10">
        <v>70</v>
      </c>
      <c r="B77" s="101" t="s">
        <v>194</v>
      </c>
      <c r="C77" s="101"/>
      <c r="D77" s="101"/>
      <c r="E77" s="101"/>
      <c r="F77" s="11" t="s">
        <v>8</v>
      </c>
      <c r="G77" s="12">
        <v>100</v>
      </c>
      <c r="H77" s="12">
        <v>17</v>
      </c>
      <c r="I77" s="12"/>
      <c r="J77" s="12"/>
    </row>
    <row r="78" spans="1:10">
      <c r="A78" s="10">
        <v>71</v>
      </c>
      <c r="B78" s="101" t="s">
        <v>195</v>
      </c>
      <c r="C78" s="101"/>
      <c r="D78" s="101"/>
      <c r="E78" s="101"/>
      <c r="F78" s="11" t="s">
        <v>8</v>
      </c>
      <c r="G78" s="12">
        <v>100</v>
      </c>
      <c r="H78" s="12">
        <v>17</v>
      </c>
      <c r="I78" s="12"/>
      <c r="J78" s="12"/>
    </row>
    <row r="79" spans="1:10">
      <c r="A79" s="10">
        <v>72</v>
      </c>
      <c r="B79" s="101" t="s">
        <v>196</v>
      </c>
      <c r="C79" s="101"/>
      <c r="D79" s="101"/>
      <c r="E79" s="101"/>
      <c r="F79" s="11" t="s">
        <v>8</v>
      </c>
      <c r="G79" s="12">
        <v>50</v>
      </c>
      <c r="H79" s="12">
        <v>0</v>
      </c>
      <c r="I79" s="12"/>
      <c r="J79" s="12"/>
    </row>
    <row r="80" spans="1:10">
      <c r="A80" s="10">
        <v>73</v>
      </c>
      <c r="B80" s="101" t="s">
        <v>197</v>
      </c>
      <c r="C80" s="101"/>
      <c r="D80" s="101"/>
      <c r="E80" s="101"/>
      <c r="F80" s="11" t="s">
        <v>8</v>
      </c>
      <c r="G80" s="12">
        <v>15</v>
      </c>
      <c r="H80" s="12">
        <v>4.25</v>
      </c>
      <c r="I80" s="12"/>
      <c r="J80" s="12"/>
    </row>
    <row r="81" spans="1:10">
      <c r="A81" s="10">
        <v>74</v>
      </c>
      <c r="B81" s="101" t="s">
        <v>198</v>
      </c>
      <c r="C81" s="101"/>
      <c r="D81" s="101"/>
      <c r="E81" s="101"/>
      <c r="F81" s="11" t="s">
        <v>8</v>
      </c>
      <c r="G81" s="12">
        <v>35</v>
      </c>
      <c r="H81" s="12">
        <v>8.5</v>
      </c>
      <c r="I81" s="12"/>
      <c r="J81" s="12"/>
    </row>
    <row r="82" spans="1:10">
      <c r="A82" s="10">
        <v>75</v>
      </c>
      <c r="B82" s="101" t="s">
        <v>199</v>
      </c>
      <c r="C82" s="101"/>
      <c r="D82" s="101"/>
      <c r="E82" s="101"/>
      <c r="F82" s="11" t="s">
        <v>8</v>
      </c>
      <c r="G82" s="12">
        <v>25</v>
      </c>
      <c r="H82" s="12">
        <v>4.25</v>
      </c>
      <c r="I82" s="12"/>
      <c r="J82" s="12"/>
    </row>
    <row r="83" spans="1:10">
      <c r="A83" s="10">
        <v>76</v>
      </c>
      <c r="B83" s="101" t="s">
        <v>200</v>
      </c>
      <c r="C83" s="101"/>
      <c r="D83" s="101"/>
      <c r="E83" s="101"/>
      <c r="F83" s="11" t="s">
        <v>8</v>
      </c>
      <c r="G83" s="12">
        <v>100</v>
      </c>
      <c r="H83" s="12">
        <v>4.25</v>
      </c>
      <c r="I83" s="12"/>
      <c r="J83" s="12"/>
    </row>
    <row r="84" spans="1:10">
      <c r="A84" s="10">
        <v>77</v>
      </c>
      <c r="B84" s="101" t="s">
        <v>201</v>
      </c>
      <c r="C84" s="101"/>
      <c r="D84" s="101"/>
      <c r="E84" s="101"/>
      <c r="F84" s="11" t="s">
        <v>8</v>
      </c>
      <c r="G84" s="12">
        <v>0</v>
      </c>
      <c r="H84" s="12">
        <v>42.5</v>
      </c>
      <c r="I84" s="12"/>
      <c r="J84" s="12"/>
    </row>
    <row r="85" spans="1:10">
      <c r="A85" s="10">
        <v>78</v>
      </c>
      <c r="B85" s="101" t="s">
        <v>202</v>
      </c>
      <c r="C85" s="101"/>
      <c r="D85" s="101"/>
      <c r="E85" s="101"/>
      <c r="F85" s="11" t="s">
        <v>8</v>
      </c>
      <c r="G85" s="12">
        <v>170</v>
      </c>
      <c r="H85" s="12">
        <v>8.5</v>
      </c>
      <c r="I85" s="12"/>
      <c r="J85" s="12"/>
    </row>
    <row r="86" spans="1:10">
      <c r="A86" s="10">
        <v>79</v>
      </c>
      <c r="B86" s="101" t="s">
        <v>203</v>
      </c>
      <c r="C86" s="101"/>
      <c r="D86" s="101"/>
      <c r="E86" s="101"/>
      <c r="F86" s="11" t="s">
        <v>8</v>
      </c>
      <c r="G86" s="12">
        <v>90</v>
      </c>
      <c r="H86" s="12">
        <v>8.5</v>
      </c>
      <c r="I86" s="12"/>
      <c r="J86" s="12"/>
    </row>
    <row r="87" spans="1:10">
      <c r="A87" s="10">
        <v>80</v>
      </c>
      <c r="B87" s="101" t="s">
        <v>204</v>
      </c>
      <c r="C87" s="101"/>
      <c r="D87" s="101"/>
      <c r="E87" s="101"/>
      <c r="F87" s="11" t="s">
        <v>8</v>
      </c>
      <c r="G87" s="12">
        <v>75</v>
      </c>
      <c r="H87" s="12">
        <v>21.25</v>
      </c>
      <c r="I87" s="12"/>
      <c r="J87" s="12"/>
    </row>
    <row r="88" spans="1:10">
      <c r="A88" s="10">
        <v>81</v>
      </c>
      <c r="B88" s="101" t="s">
        <v>205</v>
      </c>
      <c r="C88" s="101"/>
      <c r="D88" s="101"/>
      <c r="E88" s="101"/>
      <c r="F88" s="11" t="s">
        <v>8</v>
      </c>
      <c r="G88" s="12">
        <v>0</v>
      </c>
      <c r="H88" s="12">
        <v>34</v>
      </c>
      <c r="I88" s="12"/>
      <c r="J88" s="12"/>
    </row>
    <row r="89" spans="1:10">
      <c r="A89" s="10">
        <v>82</v>
      </c>
      <c r="B89" s="101" t="s">
        <v>206</v>
      </c>
      <c r="C89" s="101"/>
      <c r="D89" s="101"/>
      <c r="E89" s="101"/>
      <c r="F89" s="11" t="s">
        <v>8</v>
      </c>
      <c r="G89" s="12">
        <v>0</v>
      </c>
      <c r="H89" s="12">
        <v>21.25</v>
      </c>
      <c r="I89" s="12"/>
      <c r="J89" s="12"/>
    </row>
    <row r="90" spans="1:10">
      <c r="A90" s="10">
        <v>83</v>
      </c>
      <c r="B90" s="101" t="s">
        <v>207</v>
      </c>
      <c r="C90" s="101"/>
      <c r="D90" s="101"/>
      <c r="E90" s="101"/>
      <c r="F90" s="11" t="s">
        <v>8</v>
      </c>
      <c r="G90" s="12">
        <v>60</v>
      </c>
      <c r="H90" s="12">
        <v>17</v>
      </c>
      <c r="I90" s="12"/>
      <c r="J90" s="12"/>
    </row>
    <row r="91" spans="1:10">
      <c r="A91" s="10">
        <v>84</v>
      </c>
      <c r="B91" s="101" t="s">
        <v>208</v>
      </c>
      <c r="C91" s="101"/>
      <c r="D91" s="101"/>
      <c r="E91" s="101"/>
      <c r="F91" s="11" t="s">
        <v>8</v>
      </c>
      <c r="G91" s="12">
        <v>80</v>
      </c>
      <c r="H91" s="12">
        <v>8.5</v>
      </c>
      <c r="I91" s="12"/>
      <c r="J91" s="12"/>
    </row>
    <row r="92" spans="1:10">
      <c r="A92" s="10">
        <v>85</v>
      </c>
      <c r="B92" s="101" t="s">
        <v>209</v>
      </c>
      <c r="C92" s="101"/>
      <c r="D92" s="101"/>
      <c r="E92" s="101"/>
      <c r="F92" s="11" t="s">
        <v>8</v>
      </c>
      <c r="G92" s="12">
        <v>15</v>
      </c>
      <c r="H92" s="12">
        <v>4.25</v>
      </c>
      <c r="I92" s="12"/>
      <c r="J92" s="12"/>
    </row>
    <row r="93" spans="1:10">
      <c r="A93" s="10">
        <v>86</v>
      </c>
      <c r="B93" s="101" t="s">
        <v>210</v>
      </c>
      <c r="C93" s="101"/>
      <c r="D93" s="101"/>
      <c r="E93" s="101"/>
      <c r="F93" s="11" t="s">
        <v>8</v>
      </c>
      <c r="G93" s="12">
        <v>10</v>
      </c>
      <c r="H93" s="12">
        <v>4.25</v>
      </c>
      <c r="I93" s="12"/>
      <c r="J93" s="12"/>
    </row>
    <row r="94" spans="1:10">
      <c r="A94" s="10">
        <v>87</v>
      </c>
      <c r="B94" s="101" t="s">
        <v>211</v>
      </c>
      <c r="C94" s="101"/>
      <c r="D94" s="101"/>
      <c r="E94" s="101"/>
      <c r="F94" s="11" t="s">
        <v>8</v>
      </c>
      <c r="G94" s="12">
        <v>10</v>
      </c>
      <c r="H94" s="12">
        <v>8.5</v>
      </c>
      <c r="I94" s="12"/>
      <c r="J94" s="12"/>
    </row>
    <row r="95" spans="1:10">
      <c r="A95" s="10">
        <v>88</v>
      </c>
      <c r="B95" s="101" t="s">
        <v>212</v>
      </c>
      <c r="C95" s="101"/>
      <c r="D95" s="101"/>
      <c r="E95" s="101"/>
      <c r="F95" s="11" t="s">
        <v>8</v>
      </c>
      <c r="G95" s="12">
        <v>5</v>
      </c>
      <c r="H95" s="12">
        <v>4.25</v>
      </c>
      <c r="I95" s="12"/>
      <c r="J95" s="12"/>
    </row>
    <row r="96" spans="1:10">
      <c r="A96" s="10">
        <v>89</v>
      </c>
      <c r="B96" s="101" t="s">
        <v>213</v>
      </c>
      <c r="C96" s="101"/>
      <c r="D96" s="101"/>
      <c r="E96" s="101"/>
      <c r="F96" s="11" t="s">
        <v>8</v>
      </c>
      <c r="G96" s="12">
        <v>150</v>
      </c>
      <c r="H96" s="12">
        <v>4.25</v>
      </c>
      <c r="I96" s="12"/>
      <c r="J96" s="12"/>
    </row>
    <row r="97" spans="1:10">
      <c r="A97" s="10">
        <v>90</v>
      </c>
      <c r="B97" s="101" t="s">
        <v>214</v>
      </c>
      <c r="C97" s="101"/>
      <c r="D97" s="101"/>
      <c r="E97" s="101"/>
      <c r="F97" s="11" t="s">
        <v>8</v>
      </c>
      <c r="G97" s="12">
        <v>5</v>
      </c>
      <c r="H97" s="12">
        <v>4.25</v>
      </c>
      <c r="I97" s="12"/>
      <c r="J97" s="12"/>
    </row>
    <row r="98" spans="1:10">
      <c r="A98" s="10">
        <v>91</v>
      </c>
      <c r="B98" s="101" t="s">
        <v>215</v>
      </c>
      <c r="C98" s="101"/>
      <c r="D98" s="101"/>
      <c r="E98" s="101"/>
      <c r="F98" s="11" t="s">
        <v>8</v>
      </c>
      <c r="G98" s="12">
        <v>5</v>
      </c>
      <c r="H98" s="12">
        <v>4.25</v>
      </c>
      <c r="I98" s="12"/>
      <c r="J98" s="12"/>
    </row>
    <row r="99" spans="1:10">
      <c r="A99" s="10">
        <v>92</v>
      </c>
      <c r="B99" s="101" t="s">
        <v>216</v>
      </c>
      <c r="C99" s="101"/>
      <c r="D99" s="101"/>
      <c r="E99" s="101"/>
      <c r="F99" s="11" t="s">
        <v>8</v>
      </c>
      <c r="G99" s="12">
        <v>120</v>
      </c>
      <c r="H99" s="12">
        <v>17</v>
      </c>
      <c r="I99" s="12"/>
      <c r="J99" s="12"/>
    </row>
    <row r="100" spans="1:10">
      <c r="A100" s="10">
        <v>93</v>
      </c>
      <c r="B100" s="101" t="s">
        <v>217</v>
      </c>
      <c r="C100" s="101"/>
      <c r="D100" s="101"/>
      <c r="E100" s="101"/>
      <c r="F100" s="11" t="s">
        <v>8</v>
      </c>
      <c r="G100" s="12">
        <v>120</v>
      </c>
      <c r="H100" s="12">
        <v>127.4</v>
      </c>
      <c r="I100" s="12"/>
      <c r="J100" s="12"/>
    </row>
    <row r="101" spans="1:10">
      <c r="A101" s="10">
        <v>94</v>
      </c>
      <c r="B101" s="101" t="s">
        <v>218</v>
      </c>
      <c r="C101" s="101"/>
      <c r="D101" s="101"/>
      <c r="E101" s="101"/>
      <c r="F101" s="11" t="s">
        <v>8</v>
      </c>
      <c r="G101" s="12">
        <v>50</v>
      </c>
      <c r="H101" s="12">
        <v>25.15</v>
      </c>
      <c r="I101" s="12"/>
      <c r="J101" s="12"/>
    </row>
    <row r="102" spans="1:10">
      <c r="A102" s="10">
        <v>95</v>
      </c>
      <c r="B102" s="101" t="s">
        <v>219</v>
      </c>
      <c r="C102" s="101"/>
      <c r="D102" s="101"/>
      <c r="E102" s="101"/>
      <c r="F102" s="11" t="s">
        <v>8</v>
      </c>
      <c r="G102" s="12">
        <v>80</v>
      </c>
      <c r="H102" s="12">
        <v>17</v>
      </c>
      <c r="I102" s="12"/>
      <c r="J102" s="12"/>
    </row>
    <row r="103" spans="1:10">
      <c r="A103" s="10">
        <v>96</v>
      </c>
      <c r="B103" s="101" t="s">
        <v>220</v>
      </c>
      <c r="C103" s="101"/>
      <c r="D103" s="101"/>
      <c r="E103" s="101"/>
      <c r="F103" s="11" t="s">
        <v>8</v>
      </c>
      <c r="G103" s="12">
        <v>38</v>
      </c>
      <c r="H103" s="12">
        <v>42.5</v>
      </c>
      <c r="I103" s="12"/>
      <c r="J103" s="12"/>
    </row>
    <row r="104" spans="1:10" ht="32.25" customHeight="1">
      <c r="A104" s="10">
        <v>97</v>
      </c>
      <c r="B104" s="101" t="s">
        <v>221</v>
      </c>
      <c r="C104" s="101"/>
      <c r="D104" s="101"/>
      <c r="E104" s="101"/>
      <c r="F104" s="11" t="s">
        <v>8</v>
      </c>
      <c r="G104" s="12">
        <v>0</v>
      </c>
      <c r="H104" s="12">
        <v>170</v>
      </c>
      <c r="I104" s="12"/>
      <c r="J104" s="12"/>
    </row>
    <row r="105" spans="1:10">
      <c r="A105" s="10">
        <v>98</v>
      </c>
      <c r="B105" s="101" t="s">
        <v>222</v>
      </c>
      <c r="C105" s="101"/>
      <c r="D105" s="101"/>
      <c r="E105" s="101"/>
      <c r="F105" s="11" t="s">
        <v>8</v>
      </c>
      <c r="G105" s="12">
        <v>50</v>
      </c>
      <c r="H105" s="12">
        <v>0</v>
      </c>
      <c r="I105" s="12"/>
      <c r="J105" s="12"/>
    </row>
    <row r="106" spans="1:10">
      <c r="A106" s="10">
        <v>99</v>
      </c>
      <c r="B106" s="101" t="s">
        <v>223</v>
      </c>
      <c r="C106" s="101"/>
      <c r="D106" s="101"/>
      <c r="E106" s="101"/>
      <c r="F106" s="11" t="s">
        <v>8</v>
      </c>
      <c r="G106" s="12">
        <v>45</v>
      </c>
      <c r="H106" s="12">
        <v>20</v>
      </c>
      <c r="I106" s="12"/>
      <c r="J106" s="12"/>
    </row>
    <row r="107" spans="1:10">
      <c r="A107" s="10">
        <v>100</v>
      </c>
      <c r="B107" s="101" t="s">
        <v>224</v>
      </c>
      <c r="C107" s="101"/>
      <c r="D107" s="101"/>
      <c r="E107" s="101"/>
      <c r="F107" s="11" t="s">
        <v>8</v>
      </c>
      <c r="G107" s="12">
        <v>35</v>
      </c>
      <c r="H107" s="12">
        <v>8.4</v>
      </c>
      <c r="I107" s="12"/>
      <c r="J107" s="12"/>
    </row>
    <row r="108" spans="1:10">
      <c r="A108" s="10">
        <v>101</v>
      </c>
      <c r="B108" s="101" t="s">
        <v>225</v>
      </c>
      <c r="C108" s="101"/>
      <c r="D108" s="101"/>
      <c r="E108" s="101"/>
      <c r="F108" s="11" t="s">
        <v>8</v>
      </c>
      <c r="G108" s="12">
        <v>80</v>
      </c>
      <c r="H108" s="12">
        <v>25.5</v>
      </c>
      <c r="I108" s="12"/>
      <c r="J108" s="12"/>
    </row>
    <row r="109" spans="1:10">
      <c r="A109" s="10">
        <v>102</v>
      </c>
      <c r="B109" s="101" t="s">
        <v>226</v>
      </c>
      <c r="C109" s="101"/>
      <c r="D109" s="101"/>
      <c r="E109" s="101"/>
      <c r="F109" s="11" t="s">
        <v>227</v>
      </c>
      <c r="G109" s="12">
        <v>12</v>
      </c>
      <c r="H109" s="12">
        <v>25.5</v>
      </c>
      <c r="I109" s="12"/>
      <c r="J109" s="12"/>
    </row>
    <row r="110" spans="1:10">
      <c r="A110" s="10">
        <v>103</v>
      </c>
      <c r="B110" s="101" t="s">
        <v>104</v>
      </c>
      <c r="C110" s="101"/>
      <c r="D110" s="101"/>
      <c r="E110" s="101"/>
      <c r="F110" s="11" t="s">
        <v>8</v>
      </c>
      <c r="G110" s="12">
        <v>250</v>
      </c>
      <c r="H110" s="12">
        <v>50</v>
      </c>
      <c r="I110" s="12"/>
      <c r="J110" s="12"/>
    </row>
    <row r="111" spans="1:10">
      <c r="A111" s="10">
        <v>104</v>
      </c>
      <c r="B111" s="101" t="s">
        <v>228</v>
      </c>
      <c r="C111" s="101"/>
      <c r="D111" s="101"/>
      <c r="E111" s="101"/>
      <c r="F111" s="11" t="s">
        <v>8</v>
      </c>
      <c r="G111" s="12">
        <v>0</v>
      </c>
      <c r="H111" s="12">
        <v>8.5</v>
      </c>
      <c r="I111" s="12"/>
      <c r="J111" s="12"/>
    </row>
    <row r="112" spans="1:10">
      <c r="A112" s="10">
        <v>105</v>
      </c>
      <c r="B112" s="93" t="s">
        <v>311</v>
      </c>
      <c r="C112" s="94"/>
      <c r="D112" s="94"/>
      <c r="E112" s="95"/>
      <c r="F112" s="13" t="s">
        <v>250</v>
      </c>
      <c r="G112" s="12"/>
      <c r="H112" s="25">
        <v>110</v>
      </c>
      <c r="I112" s="12"/>
      <c r="J112" s="12"/>
    </row>
    <row r="113" spans="1:10">
      <c r="A113" s="10">
        <v>106</v>
      </c>
      <c r="B113" s="93" t="s">
        <v>310</v>
      </c>
      <c r="C113" s="94"/>
      <c r="D113" s="94"/>
      <c r="E113" s="95"/>
      <c r="F113" s="13" t="s">
        <v>250</v>
      </c>
      <c r="G113" s="12"/>
      <c r="H113" s="25">
        <v>20</v>
      </c>
      <c r="I113" s="12"/>
      <c r="J113" s="12"/>
    </row>
    <row r="114" spans="1:10">
      <c r="A114" s="10">
        <v>107</v>
      </c>
      <c r="B114" s="93" t="s">
        <v>312</v>
      </c>
      <c r="C114" s="94"/>
      <c r="D114" s="94"/>
      <c r="E114" s="95"/>
      <c r="F114" s="13" t="s">
        <v>8</v>
      </c>
      <c r="G114" s="12">
        <v>250</v>
      </c>
      <c r="H114" s="25">
        <v>50</v>
      </c>
      <c r="I114" s="12"/>
      <c r="J114" s="12"/>
    </row>
    <row r="115" spans="1:10">
      <c r="A115" s="10">
        <v>108</v>
      </c>
      <c r="B115" s="93" t="s">
        <v>313</v>
      </c>
      <c r="C115" s="94"/>
      <c r="D115" s="94"/>
      <c r="E115" s="95"/>
      <c r="F115" s="13" t="s">
        <v>8</v>
      </c>
      <c r="G115" s="12">
        <v>30</v>
      </c>
      <c r="H115" s="25">
        <v>20</v>
      </c>
      <c r="I115" s="12"/>
      <c r="J115" s="12"/>
    </row>
    <row r="116" spans="1:10" ht="30.75" customHeight="1">
      <c r="A116" s="10">
        <v>109</v>
      </c>
      <c r="B116" s="87" t="s">
        <v>329</v>
      </c>
      <c r="C116" s="88"/>
      <c r="D116" s="88"/>
      <c r="E116" s="89"/>
      <c r="F116" s="13" t="s">
        <v>8</v>
      </c>
      <c r="G116" s="12">
        <v>700</v>
      </c>
      <c r="H116" s="25">
        <v>100</v>
      </c>
      <c r="I116" s="12"/>
      <c r="J116" s="12"/>
    </row>
    <row r="117" spans="1:10">
      <c r="A117" s="10">
        <v>110</v>
      </c>
      <c r="B117" s="87" t="s">
        <v>330</v>
      </c>
      <c r="C117" s="88"/>
      <c r="D117" s="88"/>
      <c r="E117" s="89"/>
      <c r="F117" s="13" t="s">
        <v>8</v>
      </c>
      <c r="G117" s="12">
        <v>300</v>
      </c>
      <c r="H117" s="25">
        <v>25</v>
      </c>
      <c r="I117" s="12"/>
      <c r="J117" s="12"/>
    </row>
    <row r="118" spans="1:10">
      <c r="A118" s="10">
        <v>111</v>
      </c>
      <c r="B118" s="87" t="s">
        <v>331</v>
      </c>
      <c r="C118" s="88"/>
      <c r="D118" s="88"/>
      <c r="E118" s="89"/>
      <c r="F118" s="13" t="s">
        <v>8</v>
      </c>
      <c r="G118" s="12">
        <v>300</v>
      </c>
      <c r="H118" s="25">
        <v>25</v>
      </c>
      <c r="I118" s="12"/>
      <c r="J118" s="12"/>
    </row>
    <row r="119" spans="1:10">
      <c r="A119" s="10">
        <v>112</v>
      </c>
      <c r="B119" s="87" t="s">
        <v>332</v>
      </c>
      <c r="C119" s="88"/>
      <c r="D119" s="88"/>
      <c r="E119" s="89"/>
      <c r="F119" s="13" t="s">
        <v>333</v>
      </c>
      <c r="G119" s="12">
        <v>400</v>
      </c>
      <c r="H119" s="25">
        <v>25</v>
      </c>
      <c r="I119" s="12"/>
      <c r="J119" s="12"/>
    </row>
    <row r="120" spans="1:10">
      <c r="A120" s="10">
        <v>113</v>
      </c>
      <c r="B120" s="87" t="s">
        <v>334</v>
      </c>
      <c r="C120" s="88"/>
      <c r="D120" s="88"/>
      <c r="E120" s="89"/>
      <c r="F120" s="13" t="s">
        <v>333</v>
      </c>
      <c r="G120" s="12">
        <v>400</v>
      </c>
      <c r="H120" s="25">
        <v>25</v>
      </c>
      <c r="I120" s="12"/>
      <c r="J120" s="12"/>
    </row>
    <row r="121" spans="1:10" ht="29.25" customHeight="1">
      <c r="A121" s="10">
        <v>114</v>
      </c>
      <c r="B121" s="87" t="s">
        <v>327</v>
      </c>
      <c r="C121" s="88"/>
      <c r="D121" s="88"/>
      <c r="E121" s="89"/>
      <c r="F121" s="13" t="s">
        <v>328</v>
      </c>
      <c r="G121" s="12">
        <v>0</v>
      </c>
      <c r="H121" s="25">
        <v>2</v>
      </c>
      <c r="I121" s="12"/>
      <c r="J121" s="12"/>
    </row>
    <row r="122" spans="1:10">
      <c r="A122" s="47"/>
      <c r="B122" s="90"/>
      <c r="C122" s="91"/>
      <c r="D122" s="91"/>
      <c r="E122" s="92"/>
      <c r="F122" s="47"/>
      <c r="G122" s="48">
        <f>SUM(G8:G121)</f>
        <v>8426</v>
      </c>
      <c r="H122" s="14">
        <f>SUM(H8:H121)</f>
        <v>4134.5</v>
      </c>
      <c r="I122" s="27">
        <f>SUM(I8:I115)</f>
        <v>0</v>
      </c>
      <c r="J122" s="27">
        <f>SUM(J8:J115)</f>
        <v>0</v>
      </c>
    </row>
    <row r="123" spans="1:10">
      <c r="A123" s="9"/>
      <c r="B123" s="9"/>
      <c r="C123" s="9"/>
      <c r="D123" s="9"/>
      <c r="E123" s="9"/>
      <c r="F123" s="9"/>
      <c r="G123" s="46">
        <f>G122+H122</f>
        <v>12560.5</v>
      </c>
      <c r="H123" s="19"/>
      <c r="I123" s="27">
        <f>SUM(I122:J122)</f>
        <v>0</v>
      </c>
      <c r="J123" s="26"/>
    </row>
  </sheetData>
  <mergeCells count="124">
    <mergeCell ref="A4:E4"/>
    <mergeCell ref="A5:E5"/>
    <mergeCell ref="A6:E6"/>
    <mergeCell ref="B13:E13"/>
    <mergeCell ref="B14:E14"/>
    <mergeCell ref="B15:E15"/>
    <mergeCell ref="B16:E16"/>
    <mergeCell ref="B17:E17"/>
    <mergeCell ref="B18:E18"/>
    <mergeCell ref="B7:E7"/>
    <mergeCell ref="B8:E8"/>
    <mergeCell ref="B9:E9"/>
    <mergeCell ref="B10:E10"/>
    <mergeCell ref="B11:E11"/>
    <mergeCell ref="B12:E12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B55:E55"/>
    <mergeCell ref="B56:E56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35:E35"/>
    <mergeCell ref="B36:E36"/>
    <mergeCell ref="B64:E64"/>
    <mergeCell ref="B65:E65"/>
    <mergeCell ref="B66:E66"/>
    <mergeCell ref="B67:E67"/>
    <mergeCell ref="B68:E68"/>
    <mergeCell ref="B49:E49"/>
    <mergeCell ref="B50:E50"/>
    <mergeCell ref="B63:E63"/>
    <mergeCell ref="B43:E43"/>
    <mergeCell ref="B44:E44"/>
    <mergeCell ref="B45:E45"/>
    <mergeCell ref="B46:E46"/>
    <mergeCell ref="B47:E47"/>
    <mergeCell ref="B48:E48"/>
    <mergeCell ref="B57:E57"/>
    <mergeCell ref="B58:E58"/>
    <mergeCell ref="B59:E59"/>
    <mergeCell ref="B60:E60"/>
    <mergeCell ref="B61:E61"/>
    <mergeCell ref="B62:E62"/>
    <mergeCell ref="B51:E51"/>
    <mergeCell ref="B52:E52"/>
    <mergeCell ref="B53:E53"/>
    <mergeCell ref="B54:E54"/>
    <mergeCell ref="B75:E75"/>
    <mergeCell ref="B76:E76"/>
    <mergeCell ref="B77:E77"/>
    <mergeCell ref="B78:E78"/>
    <mergeCell ref="B79:E79"/>
    <mergeCell ref="B80:E80"/>
    <mergeCell ref="B69:E69"/>
    <mergeCell ref="B70:E70"/>
    <mergeCell ref="B71:E71"/>
    <mergeCell ref="B72:E72"/>
    <mergeCell ref="B73:E73"/>
    <mergeCell ref="B74:E74"/>
    <mergeCell ref="B87:E87"/>
    <mergeCell ref="B88:E88"/>
    <mergeCell ref="B89:E89"/>
    <mergeCell ref="B90:E90"/>
    <mergeCell ref="B91:E91"/>
    <mergeCell ref="B92:E92"/>
    <mergeCell ref="B81:E81"/>
    <mergeCell ref="B82:E82"/>
    <mergeCell ref="B83:E83"/>
    <mergeCell ref="B84:E84"/>
    <mergeCell ref="B85:E85"/>
    <mergeCell ref="B86:E86"/>
    <mergeCell ref="E1:H2"/>
    <mergeCell ref="A3:H3"/>
    <mergeCell ref="F4:H4"/>
    <mergeCell ref="F5:H5"/>
    <mergeCell ref="F6:H6"/>
    <mergeCell ref="B111:E111"/>
    <mergeCell ref="B105:E105"/>
    <mergeCell ref="B106:E106"/>
    <mergeCell ref="B107:E107"/>
    <mergeCell ref="B108:E108"/>
    <mergeCell ref="B109:E109"/>
    <mergeCell ref="B110:E110"/>
    <mergeCell ref="B99:E99"/>
    <mergeCell ref="B100:E100"/>
    <mergeCell ref="B101:E101"/>
    <mergeCell ref="B102:E102"/>
    <mergeCell ref="B103:E103"/>
    <mergeCell ref="B104:E104"/>
    <mergeCell ref="B93:E93"/>
    <mergeCell ref="B94:E94"/>
    <mergeCell ref="B95:E95"/>
    <mergeCell ref="B96:E96"/>
    <mergeCell ref="B97:E97"/>
    <mergeCell ref="B98:E98"/>
    <mergeCell ref="B116:E116"/>
    <mergeCell ref="B117:E117"/>
    <mergeCell ref="B118:E118"/>
    <mergeCell ref="B121:E121"/>
    <mergeCell ref="B122:E122"/>
    <mergeCell ref="B112:E112"/>
    <mergeCell ref="B113:E113"/>
    <mergeCell ref="B114:E114"/>
    <mergeCell ref="B115:E115"/>
    <mergeCell ref="B119:E119"/>
    <mergeCell ref="B120:E120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9"/>
  <sheetViews>
    <sheetView topLeftCell="A127" zoomScaleNormal="100" zoomScaleSheetLayoutView="95" workbookViewId="0">
      <selection activeCell="O140" sqref="O140"/>
    </sheetView>
  </sheetViews>
  <sheetFormatPr defaultRowHeight="15"/>
  <cols>
    <col min="1" max="1" width="4.28515625" customWidth="1"/>
    <col min="5" max="5" width="5.42578125" customWidth="1"/>
    <col min="6" max="6" width="13.7109375" customWidth="1"/>
    <col min="7" max="7" width="11.28515625" customWidth="1"/>
    <col min="8" max="8" width="12.42578125" customWidth="1"/>
    <col min="9" max="9" width="11.7109375" customWidth="1"/>
    <col min="10" max="10" width="13.28515625" customWidth="1"/>
  </cols>
  <sheetData>
    <row r="1" spans="1:10">
      <c r="A1" s="9"/>
      <c r="B1" s="9"/>
      <c r="C1" s="9"/>
      <c r="D1" s="9"/>
      <c r="E1" s="96" t="s">
        <v>9</v>
      </c>
      <c r="F1" s="96"/>
      <c r="G1" s="96"/>
      <c r="H1" s="96"/>
      <c r="I1" s="9"/>
      <c r="J1" s="9"/>
    </row>
    <row r="2" spans="1:10">
      <c r="A2" s="9"/>
      <c r="B2" s="9"/>
      <c r="C2" s="9"/>
      <c r="D2" s="9"/>
      <c r="E2" s="96"/>
      <c r="F2" s="96"/>
      <c r="G2" s="96"/>
      <c r="H2" s="96"/>
      <c r="I2" s="9"/>
      <c r="J2" s="9"/>
    </row>
    <row r="3" spans="1:10">
      <c r="A3" s="97" t="s">
        <v>10</v>
      </c>
      <c r="B3" s="97"/>
      <c r="C3" s="97"/>
      <c r="D3" s="97"/>
      <c r="E3" s="97"/>
      <c r="F3" s="97"/>
      <c r="G3" s="97"/>
      <c r="H3" s="97"/>
      <c r="I3" s="97"/>
      <c r="J3" s="97"/>
    </row>
    <row r="4" spans="1:10">
      <c r="A4" s="98" t="s">
        <v>232</v>
      </c>
      <c r="B4" s="98"/>
      <c r="C4" s="98"/>
      <c r="D4" s="98"/>
      <c r="E4" s="98"/>
      <c r="F4" s="98" t="s">
        <v>240</v>
      </c>
      <c r="G4" s="98"/>
      <c r="H4" s="98"/>
      <c r="I4" s="98"/>
      <c r="J4" s="98"/>
    </row>
    <row r="5" spans="1:10">
      <c r="A5" s="99" t="s">
        <v>233</v>
      </c>
      <c r="B5" s="99"/>
      <c r="C5" s="99"/>
      <c r="D5" s="99"/>
      <c r="E5" s="99"/>
      <c r="F5" s="99">
        <v>2007</v>
      </c>
      <c r="G5" s="99"/>
      <c r="H5" s="99"/>
      <c r="I5" s="99"/>
      <c r="J5" s="99"/>
    </row>
    <row r="6" spans="1:10" ht="15.75">
      <c r="A6" s="100" t="s">
        <v>11</v>
      </c>
      <c r="B6" s="100"/>
      <c r="C6" s="100"/>
      <c r="D6" s="100"/>
      <c r="E6" s="100"/>
      <c r="F6" s="100" t="s">
        <v>241</v>
      </c>
      <c r="G6" s="100"/>
      <c r="H6" s="100"/>
      <c r="I6" s="100"/>
      <c r="J6" s="100"/>
    </row>
    <row r="7" spans="1:10" ht="133.5" customHeight="1">
      <c r="A7" s="1" t="s">
        <v>2</v>
      </c>
      <c r="B7" s="103" t="s">
        <v>3</v>
      </c>
      <c r="C7" s="103"/>
      <c r="D7" s="103"/>
      <c r="E7" s="103"/>
      <c r="F7" s="38" t="s">
        <v>4</v>
      </c>
      <c r="G7" s="38" t="s">
        <v>6</v>
      </c>
      <c r="H7" s="37" t="s">
        <v>7</v>
      </c>
      <c r="I7" s="38" t="s">
        <v>238</v>
      </c>
      <c r="J7" s="38" t="s">
        <v>239</v>
      </c>
    </row>
    <row r="8" spans="1:10">
      <c r="A8" s="10">
        <v>1</v>
      </c>
      <c r="B8" s="101" t="s">
        <v>75</v>
      </c>
      <c r="C8" s="101"/>
      <c r="D8" s="101"/>
      <c r="E8" s="101"/>
      <c r="F8" s="11" t="s">
        <v>237</v>
      </c>
      <c r="G8" s="12">
        <v>11</v>
      </c>
      <c r="H8" s="12">
        <v>42.5</v>
      </c>
      <c r="I8" s="12"/>
      <c r="J8" s="12"/>
    </row>
    <row r="9" spans="1:10">
      <c r="A9" s="10">
        <v>2</v>
      </c>
      <c r="B9" s="101" t="s">
        <v>125</v>
      </c>
      <c r="C9" s="101"/>
      <c r="D9" s="101"/>
      <c r="E9" s="101"/>
      <c r="F9" s="11" t="s">
        <v>8</v>
      </c>
      <c r="G9" s="12">
        <v>120</v>
      </c>
      <c r="H9" s="12">
        <v>8.5</v>
      </c>
      <c r="I9" s="12"/>
      <c r="J9" s="12"/>
    </row>
    <row r="10" spans="1:10">
      <c r="A10" s="10">
        <v>3</v>
      </c>
      <c r="B10" s="101" t="s">
        <v>126</v>
      </c>
      <c r="C10" s="101"/>
      <c r="D10" s="101"/>
      <c r="E10" s="101"/>
      <c r="F10" s="11" t="s">
        <v>8</v>
      </c>
      <c r="G10" s="12">
        <v>90</v>
      </c>
      <c r="H10" s="12">
        <v>34</v>
      </c>
      <c r="I10" s="12"/>
      <c r="J10" s="12"/>
    </row>
    <row r="11" spans="1:10">
      <c r="A11" s="10">
        <v>4</v>
      </c>
      <c r="B11" s="101" t="s">
        <v>127</v>
      </c>
      <c r="C11" s="101"/>
      <c r="D11" s="101"/>
      <c r="E11" s="101"/>
      <c r="F11" s="11" t="s">
        <v>8</v>
      </c>
      <c r="G11" s="12">
        <v>160</v>
      </c>
      <c r="H11" s="12">
        <v>17</v>
      </c>
      <c r="I11" s="12"/>
      <c r="J11" s="12"/>
    </row>
    <row r="12" spans="1:10">
      <c r="A12" s="10">
        <v>5</v>
      </c>
      <c r="B12" s="101" t="s">
        <v>128</v>
      </c>
      <c r="C12" s="101"/>
      <c r="D12" s="101"/>
      <c r="E12" s="101"/>
      <c r="F12" s="11" t="s">
        <v>8</v>
      </c>
      <c r="G12" s="12">
        <v>160</v>
      </c>
      <c r="H12" s="12">
        <v>17</v>
      </c>
      <c r="I12" s="12"/>
      <c r="J12" s="12"/>
    </row>
    <row r="13" spans="1:10">
      <c r="A13" s="10">
        <v>6</v>
      </c>
      <c r="B13" s="101" t="s">
        <v>129</v>
      </c>
      <c r="C13" s="101"/>
      <c r="D13" s="101"/>
      <c r="E13" s="101"/>
      <c r="F13" s="11" t="s">
        <v>8</v>
      </c>
      <c r="G13" s="12">
        <v>60</v>
      </c>
      <c r="H13" s="12">
        <v>25.5</v>
      </c>
      <c r="I13" s="12"/>
      <c r="J13" s="12"/>
    </row>
    <row r="14" spans="1:10">
      <c r="A14" s="10">
        <v>7</v>
      </c>
      <c r="B14" s="101" t="s">
        <v>130</v>
      </c>
      <c r="C14" s="101"/>
      <c r="D14" s="101"/>
      <c r="E14" s="101"/>
      <c r="F14" s="11" t="s">
        <v>8</v>
      </c>
      <c r="G14" s="12">
        <v>50</v>
      </c>
      <c r="H14" s="12">
        <v>8.5</v>
      </c>
      <c r="I14" s="12"/>
      <c r="J14" s="12"/>
    </row>
    <row r="15" spans="1:10">
      <c r="A15" s="10">
        <v>8</v>
      </c>
      <c r="B15" s="101" t="s">
        <v>131</v>
      </c>
      <c r="C15" s="101"/>
      <c r="D15" s="101"/>
      <c r="E15" s="101"/>
      <c r="F15" s="11" t="s">
        <v>8</v>
      </c>
      <c r="G15" s="12">
        <v>180</v>
      </c>
      <c r="H15" s="12">
        <v>25.5</v>
      </c>
      <c r="I15" s="12"/>
      <c r="J15" s="12"/>
    </row>
    <row r="16" spans="1:10">
      <c r="A16" s="10">
        <v>9</v>
      </c>
      <c r="B16" s="101" t="s">
        <v>132</v>
      </c>
      <c r="C16" s="101"/>
      <c r="D16" s="101"/>
      <c r="E16" s="101"/>
      <c r="F16" s="11" t="s">
        <v>8</v>
      </c>
      <c r="G16" s="12">
        <v>40</v>
      </c>
      <c r="H16" s="12">
        <v>8.5</v>
      </c>
      <c r="I16" s="12"/>
      <c r="J16" s="12"/>
    </row>
    <row r="17" spans="1:10">
      <c r="A17" s="10">
        <v>10</v>
      </c>
      <c r="B17" s="101" t="s">
        <v>133</v>
      </c>
      <c r="C17" s="101"/>
      <c r="D17" s="101"/>
      <c r="E17" s="101"/>
      <c r="F17" s="11" t="s">
        <v>8</v>
      </c>
      <c r="G17" s="12">
        <v>30</v>
      </c>
      <c r="H17" s="12">
        <v>25.5</v>
      </c>
      <c r="I17" s="12"/>
      <c r="J17" s="12"/>
    </row>
    <row r="18" spans="1:10">
      <c r="A18" s="10">
        <v>11</v>
      </c>
      <c r="B18" s="101" t="s">
        <v>134</v>
      </c>
      <c r="C18" s="101"/>
      <c r="D18" s="101"/>
      <c r="E18" s="101"/>
      <c r="F18" s="11" t="s">
        <v>8</v>
      </c>
      <c r="G18" s="12">
        <v>60</v>
      </c>
      <c r="H18" s="12">
        <v>8.5</v>
      </c>
      <c r="I18" s="12"/>
      <c r="J18" s="12"/>
    </row>
    <row r="19" spans="1:10">
      <c r="A19" s="10">
        <v>12</v>
      </c>
      <c r="B19" s="101" t="s">
        <v>135</v>
      </c>
      <c r="C19" s="101"/>
      <c r="D19" s="101"/>
      <c r="E19" s="101"/>
      <c r="F19" s="11" t="s">
        <v>8</v>
      </c>
      <c r="G19" s="12">
        <v>70</v>
      </c>
      <c r="H19" s="12">
        <v>12.75</v>
      </c>
      <c r="I19" s="12"/>
      <c r="J19" s="12"/>
    </row>
    <row r="20" spans="1:10">
      <c r="A20" s="10">
        <v>13</v>
      </c>
      <c r="B20" s="101" t="s">
        <v>136</v>
      </c>
      <c r="C20" s="101"/>
      <c r="D20" s="101"/>
      <c r="E20" s="101"/>
      <c r="F20" s="11" t="s">
        <v>8</v>
      </c>
      <c r="G20" s="12">
        <v>20</v>
      </c>
      <c r="H20" s="12">
        <v>12.75</v>
      </c>
      <c r="I20" s="12"/>
      <c r="J20" s="12"/>
    </row>
    <row r="21" spans="1:10">
      <c r="A21" s="10">
        <v>14</v>
      </c>
      <c r="B21" s="101" t="s">
        <v>137</v>
      </c>
      <c r="C21" s="101"/>
      <c r="D21" s="101"/>
      <c r="E21" s="101"/>
      <c r="F21" s="11" t="s">
        <v>8</v>
      </c>
      <c r="G21" s="12">
        <v>45</v>
      </c>
      <c r="H21" s="12">
        <v>8.5</v>
      </c>
      <c r="I21" s="12"/>
      <c r="J21" s="12"/>
    </row>
    <row r="22" spans="1:10">
      <c r="A22" s="10">
        <v>15</v>
      </c>
      <c r="B22" s="101" t="s">
        <v>138</v>
      </c>
      <c r="C22" s="101"/>
      <c r="D22" s="101"/>
      <c r="E22" s="101"/>
      <c r="F22" s="11" t="s">
        <v>8</v>
      </c>
      <c r="G22" s="12">
        <v>300</v>
      </c>
      <c r="H22" s="12">
        <v>42.5</v>
      </c>
      <c r="I22" s="12"/>
      <c r="J22" s="12"/>
    </row>
    <row r="23" spans="1:10">
      <c r="A23" s="10">
        <v>16</v>
      </c>
      <c r="B23" s="101" t="s">
        <v>139</v>
      </c>
      <c r="C23" s="101"/>
      <c r="D23" s="101"/>
      <c r="E23" s="101"/>
      <c r="F23" s="11" t="s">
        <v>124</v>
      </c>
      <c r="G23" s="12">
        <v>11.5</v>
      </c>
      <c r="H23" s="12">
        <v>8.5</v>
      </c>
      <c r="I23" s="12"/>
      <c r="J23" s="12"/>
    </row>
    <row r="24" spans="1:10" ht="33" customHeight="1">
      <c r="A24" s="10">
        <v>17</v>
      </c>
      <c r="B24" s="101" t="s">
        <v>141</v>
      </c>
      <c r="C24" s="101"/>
      <c r="D24" s="101"/>
      <c r="E24" s="101"/>
      <c r="F24" s="11" t="s">
        <v>8</v>
      </c>
      <c r="G24" s="12">
        <v>50</v>
      </c>
      <c r="H24" s="12">
        <v>17</v>
      </c>
      <c r="I24" s="12"/>
      <c r="J24" s="12"/>
    </row>
    <row r="25" spans="1:10">
      <c r="A25" s="10">
        <v>18</v>
      </c>
      <c r="B25" s="101" t="s">
        <v>142</v>
      </c>
      <c r="C25" s="101"/>
      <c r="D25" s="101"/>
      <c r="E25" s="101"/>
      <c r="F25" s="11" t="s">
        <v>8</v>
      </c>
      <c r="G25" s="12">
        <v>0</v>
      </c>
      <c r="H25" s="12"/>
      <c r="I25" s="12"/>
      <c r="J25" s="12"/>
    </row>
    <row r="26" spans="1:10" ht="20.25" customHeight="1">
      <c r="A26" s="10">
        <v>19</v>
      </c>
      <c r="B26" s="87" t="s">
        <v>332</v>
      </c>
      <c r="C26" s="88"/>
      <c r="D26" s="88"/>
      <c r="E26" s="89"/>
      <c r="F26" s="51" t="s">
        <v>333</v>
      </c>
      <c r="G26" s="12">
        <v>400</v>
      </c>
      <c r="H26" s="12">
        <v>30</v>
      </c>
      <c r="I26" s="12"/>
      <c r="J26" s="12"/>
    </row>
    <row r="27" spans="1:10" ht="20.25" customHeight="1">
      <c r="A27" s="10">
        <v>20</v>
      </c>
      <c r="B27" s="87" t="s">
        <v>334</v>
      </c>
      <c r="C27" s="88"/>
      <c r="D27" s="88"/>
      <c r="E27" s="89"/>
      <c r="F27" s="51" t="s">
        <v>333</v>
      </c>
      <c r="G27" s="12">
        <v>400</v>
      </c>
      <c r="H27" s="12">
        <v>30</v>
      </c>
      <c r="I27" s="12"/>
      <c r="J27" s="12"/>
    </row>
    <row r="28" spans="1:10">
      <c r="A28" s="10">
        <v>21</v>
      </c>
      <c r="B28" s="101" t="s">
        <v>143</v>
      </c>
      <c r="C28" s="101"/>
      <c r="D28" s="101"/>
      <c r="E28" s="101"/>
      <c r="F28" s="11" t="s">
        <v>8</v>
      </c>
      <c r="G28" s="12">
        <v>45</v>
      </c>
      <c r="H28" s="12">
        <v>21.25</v>
      </c>
      <c r="I28" s="12"/>
      <c r="J28" s="12"/>
    </row>
    <row r="29" spans="1:10">
      <c r="A29" s="10">
        <v>22</v>
      </c>
      <c r="B29" s="101" t="s">
        <v>144</v>
      </c>
      <c r="C29" s="101"/>
      <c r="D29" s="101"/>
      <c r="E29" s="101"/>
      <c r="F29" s="11" t="s">
        <v>8</v>
      </c>
      <c r="G29" s="12">
        <v>25</v>
      </c>
      <c r="H29" s="12">
        <v>29.75</v>
      </c>
      <c r="I29" s="12"/>
      <c r="J29" s="12"/>
    </row>
    <row r="30" spans="1:10">
      <c r="A30" s="10">
        <v>23</v>
      </c>
      <c r="B30" s="101" t="s">
        <v>145</v>
      </c>
      <c r="C30" s="101"/>
      <c r="D30" s="101"/>
      <c r="E30" s="101"/>
      <c r="F30" s="11" t="s">
        <v>8</v>
      </c>
      <c r="G30" s="12">
        <v>30</v>
      </c>
      <c r="H30" s="12">
        <v>29.75</v>
      </c>
      <c r="I30" s="12"/>
      <c r="J30" s="12"/>
    </row>
    <row r="31" spans="1:10">
      <c r="A31" s="10">
        <v>24</v>
      </c>
      <c r="B31" s="101" t="s">
        <v>146</v>
      </c>
      <c r="C31" s="101"/>
      <c r="D31" s="101"/>
      <c r="E31" s="101"/>
      <c r="F31" s="11" t="s">
        <v>8</v>
      </c>
      <c r="G31" s="12">
        <v>150</v>
      </c>
      <c r="H31" s="12">
        <v>29.75</v>
      </c>
      <c r="I31" s="12"/>
      <c r="J31" s="12"/>
    </row>
    <row r="32" spans="1:10">
      <c r="A32" s="10">
        <v>25</v>
      </c>
      <c r="B32" s="101" t="s">
        <v>147</v>
      </c>
      <c r="C32" s="101"/>
      <c r="D32" s="101"/>
      <c r="E32" s="101"/>
      <c r="F32" s="11" t="s">
        <v>8</v>
      </c>
      <c r="G32" s="12">
        <v>150</v>
      </c>
      <c r="H32" s="12">
        <v>21.25</v>
      </c>
      <c r="I32" s="12"/>
      <c r="J32" s="12"/>
    </row>
    <row r="33" spans="1:10">
      <c r="A33" s="10">
        <v>26</v>
      </c>
      <c r="B33" s="101" t="s">
        <v>148</v>
      </c>
      <c r="C33" s="101"/>
      <c r="D33" s="101"/>
      <c r="E33" s="101"/>
      <c r="F33" s="11" t="s">
        <v>8</v>
      </c>
      <c r="G33" s="12">
        <v>0</v>
      </c>
      <c r="H33" s="12">
        <v>17</v>
      </c>
      <c r="I33" s="12"/>
      <c r="J33" s="12"/>
    </row>
    <row r="34" spans="1:10">
      <c r="A34" s="10">
        <v>27</v>
      </c>
      <c r="B34" s="101" t="s">
        <v>149</v>
      </c>
      <c r="C34" s="101"/>
      <c r="D34" s="101"/>
      <c r="E34" s="101"/>
      <c r="F34" s="11" t="s">
        <v>8</v>
      </c>
      <c r="G34" s="12">
        <v>0</v>
      </c>
      <c r="H34" s="12">
        <v>6.8</v>
      </c>
      <c r="I34" s="12"/>
      <c r="J34" s="12"/>
    </row>
    <row r="35" spans="1:10">
      <c r="A35" s="10">
        <v>28</v>
      </c>
      <c r="B35" s="101" t="s">
        <v>150</v>
      </c>
      <c r="C35" s="101"/>
      <c r="D35" s="101"/>
      <c r="E35" s="101"/>
      <c r="F35" s="11" t="s">
        <v>8</v>
      </c>
      <c r="G35" s="12">
        <v>0</v>
      </c>
      <c r="H35" s="12">
        <v>12.75</v>
      </c>
      <c r="I35" s="12"/>
      <c r="J35" s="12"/>
    </row>
    <row r="36" spans="1:10">
      <c r="A36" s="10">
        <v>29</v>
      </c>
      <c r="B36" s="101" t="s">
        <v>151</v>
      </c>
      <c r="C36" s="101"/>
      <c r="D36" s="101"/>
      <c r="E36" s="101"/>
      <c r="F36" s="11" t="s">
        <v>8</v>
      </c>
      <c r="G36" s="12">
        <v>15</v>
      </c>
      <c r="H36" s="12">
        <v>0</v>
      </c>
      <c r="I36" s="12"/>
      <c r="J36" s="12"/>
    </row>
    <row r="37" spans="1:10">
      <c r="A37" s="10">
        <v>30</v>
      </c>
      <c r="B37" s="101" t="s">
        <v>152</v>
      </c>
      <c r="C37" s="101"/>
      <c r="D37" s="101"/>
      <c r="E37" s="101"/>
      <c r="F37" s="11" t="s">
        <v>8</v>
      </c>
      <c r="G37" s="12"/>
      <c r="H37" s="12">
        <v>12.75</v>
      </c>
      <c r="I37" s="12"/>
      <c r="J37" s="12"/>
    </row>
    <row r="38" spans="1:10">
      <c r="A38" s="10">
        <v>31</v>
      </c>
      <c r="B38" s="101" t="s">
        <v>153</v>
      </c>
      <c r="C38" s="101"/>
      <c r="D38" s="101"/>
      <c r="E38" s="101"/>
      <c r="F38" s="11" t="s">
        <v>8</v>
      </c>
      <c r="G38" s="12">
        <v>150</v>
      </c>
      <c r="H38" s="12">
        <v>17</v>
      </c>
      <c r="I38" s="12"/>
      <c r="J38" s="12"/>
    </row>
    <row r="39" spans="1:10">
      <c r="A39" s="10">
        <v>32</v>
      </c>
      <c r="B39" s="101" t="s">
        <v>154</v>
      </c>
      <c r="C39" s="101"/>
      <c r="D39" s="101"/>
      <c r="E39" s="101"/>
      <c r="F39" s="11" t="s">
        <v>8</v>
      </c>
      <c r="G39" s="12">
        <v>50</v>
      </c>
      <c r="H39" s="12">
        <v>8.5</v>
      </c>
      <c r="I39" s="12"/>
      <c r="J39" s="12"/>
    </row>
    <row r="40" spans="1:10">
      <c r="A40" s="10">
        <v>33</v>
      </c>
      <c r="B40" s="101" t="s">
        <v>155</v>
      </c>
      <c r="C40" s="101"/>
      <c r="D40" s="101"/>
      <c r="E40" s="101"/>
      <c r="F40" s="11" t="s">
        <v>8</v>
      </c>
      <c r="G40" s="12">
        <v>110</v>
      </c>
      <c r="H40" s="12">
        <v>25.5</v>
      </c>
      <c r="I40" s="12"/>
      <c r="J40" s="12"/>
    </row>
    <row r="41" spans="1:10">
      <c r="A41" s="10">
        <v>34</v>
      </c>
      <c r="B41" s="101" t="s">
        <v>156</v>
      </c>
      <c r="C41" s="101"/>
      <c r="D41" s="101"/>
      <c r="E41" s="101"/>
      <c r="F41" s="11" t="s">
        <v>8</v>
      </c>
      <c r="G41" s="12"/>
      <c r="H41" s="12"/>
      <c r="I41" s="12"/>
      <c r="J41" s="12"/>
    </row>
    <row r="42" spans="1:10">
      <c r="A42" s="10">
        <v>35</v>
      </c>
      <c r="B42" s="101" t="s">
        <v>157</v>
      </c>
      <c r="C42" s="101"/>
      <c r="D42" s="101"/>
      <c r="E42" s="101"/>
      <c r="F42" s="11" t="s">
        <v>124</v>
      </c>
      <c r="G42" s="12">
        <v>35</v>
      </c>
      <c r="H42" s="12">
        <v>8.5</v>
      </c>
      <c r="I42" s="12"/>
      <c r="J42" s="12"/>
    </row>
    <row r="43" spans="1:10">
      <c r="A43" s="10">
        <v>36</v>
      </c>
      <c r="B43" s="101" t="s">
        <v>158</v>
      </c>
      <c r="C43" s="101"/>
      <c r="D43" s="101"/>
      <c r="E43" s="101"/>
      <c r="F43" s="11" t="s">
        <v>8</v>
      </c>
      <c r="G43" s="12">
        <v>70</v>
      </c>
      <c r="H43" s="12">
        <v>34</v>
      </c>
      <c r="I43" s="12"/>
      <c r="J43" s="12"/>
    </row>
    <row r="44" spans="1:10">
      <c r="A44" s="10">
        <v>37</v>
      </c>
      <c r="B44" s="101" t="s">
        <v>159</v>
      </c>
      <c r="C44" s="101"/>
      <c r="D44" s="101"/>
      <c r="E44" s="101"/>
      <c r="F44" s="11" t="s">
        <v>8</v>
      </c>
      <c r="G44" s="12">
        <v>40</v>
      </c>
      <c r="H44" s="12">
        <v>8.5</v>
      </c>
      <c r="I44" s="12"/>
      <c r="J44" s="12"/>
    </row>
    <row r="45" spans="1:10">
      <c r="A45" s="10">
        <v>38</v>
      </c>
      <c r="B45" s="101" t="s">
        <v>160</v>
      </c>
      <c r="C45" s="101"/>
      <c r="D45" s="101"/>
      <c r="E45" s="101"/>
      <c r="F45" s="11" t="s">
        <v>8</v>
      </c>
      <c r="G45" s="12">
        <v>15</v>
      </c>
      <c r="H45" s="12">
        <v>17</v>
      </c>
      <c r="I45" s="12"/>
      <c r="J45" s="12"/>
    </row>
    <row r="46" spans="1:10">
      <c r="A46" s="10">
        <v>39</v>
      </c>
      <c r="B46" s="101" t="s">
        <v>161</v>
      </c>
      <c r="C46" s="101"/>
      <c r="D46" s="101"/>
      <c r="E46" s="101"/>
      <c r="F46" s="11" t="s">
        <v>162</v>
      </c>
      <c r="G46" s="12">
        <v>0</v>
      </c>
      <c r="H46" s="12">
        <v>17</v>
      </c>
      <c r="I46" s="12"/>
      <c r="J46" s="12"/>
    </row>
    <row r="47" spans="1:10">
      <c r="A47" s="10">
        <v>40</v>
      </c>
      <c r="B47" s="101" t="s">
        <v>163</v>
      </c>
      <c r="C47" s="101"/>
      <c r="D47" s="101"/>
      <c r="E47" s="101"/>
      <c r="F47" s="11" t="s">
        <v>8</v>
      </c>
      <c r="G47" s="12">
        <v>0</v>
      </c>
      <c r="H47" s="12">
        <v>42.5</v>
      </c>
      <c r="I47" s="12"/>
      <c r="J47" s="12"/>
    </row>
    <row r="48" spans="1:10">
      <c r="A48" s="10">
        <v>41</v>
      </c>
      <c r="B48" s="101" t="s">
        <v>164</v>
      </c>
      <c r="C48" s="101"/>
      <c r="D48" s="101"/>
      <c r="E48" s="101"/>
      <c r="F48" s="11" t="s">
        <v>8</v>
      </c>
      <c r="G48" s="12">
        <v>40</v>
      </c>
      <c r="H48" s="12">
        <v>42.5</v>
      </c>
      <c r="I48" s="12"/>
      <c r="J48" s="12"/>
    </row>
    <row r="49" spans="1:10">
      <c r="A49" s="10">
        <v>42</v>
      </c>
      <c r="B49" s="101" t="s">
        <v>165</v>
      </c>
      <c r="C49" s="101"/>
      <c r="D49" s="101"/>
      <c r="E49" s="101"/>
      <c r="F49" s="11" t="s">
        <v>8</v>
      </c>
      <c r="G49" s="12">
        <v>200</v>
      </c>
      <c r="H49" s="12">
        <v>25.5</v>
      </c>
      <c r="I49" s="12"/>
      <c r="J49" s="12"/>
    </row>
    <row r="50" spans="1:10">
      <c r="A50" s="10">
        <v>43</v>
      </c>
      <c r="B50" s="101" t="s">
        <v>166</v>
      </c>
      <c r="C50" s="101"/>
      <c r="D50" s="101"/>
      <c r="E50" s="101"/>
      <c r="F50" s="11" t="s">
        <v>8</v>
      </c>
      <c r="G50" s="12">
        <v>50</v>
      </c>
      <c r="H50" s="12">
        <v>85</v>
      </c>
      <c r="I50" s="12"/>
      <c r="J50" s="12"/>
    </row>
    <row r="51" spans="1:10">
      <c r="A51" s="10">
        <v>44</v>
      </c>
      <c r="B51" s="101" t="s">
        <v>167</v>
      </c>
      <c r="C51" s="101"/>
      <c r="D51" s="101"/>
      <c r="E51" s="101"/>
      <c r="F51" s="11" t="s">
        <v>8</v>
      </c>
      <c r="G51" s="12">
        <v>100</v>
      </c>
      <c r="H51" s="12">
        <v>50</v>
      </c>
      <c r="I51" s="12"/>
      <c r="J51" s="12"/>
    </row>
    <row r="52" spans="1:10">
      <c r="A52" s="10">
        <v>45</v>
      </c>
      <c r="B52" s="101" t="s">
        <v>168</v>
      </c>
      <c r="C52" s="101"/>
      <c r="D52" s="101"/>
      <c r="E52" s="101"/>
      <c r="F52" s="11" t="s">
        <v>8</v>
      </c>
      <c r="G52" s="12">
        <v>75</v>
      </c>
      <c r="H52" s="12">
        <v>25</v>
      </c>
      <c r="I52" s="12"/>
      <c r="J52" s="12"/>
    </row>
    <row r="53" spans="1:10">
      <c r="A53" s="10">
        <v>46</v>
      </c>
      <c r="B53" s="101" t="s">
        <v>169</v>
      </c>
      <c r="C53" s="101"/>
      <c r="D53" s="101"/>
      <c r="E53" s="101"/>
      <c r="F53" s="11" t="s">
        <v>8</v>
      </c>
      <c r="G53" s="12">
        <v>200</v>
      </c>
      <c r="H53" s="12">
        <v>297.5</v>
      </c>
      <c r="I53" s="12"/>
      <c r="J53" s="12"/>
    </row>
    <row r="54" spans="1:10">
      <c r="A54" s="10">
        <v>47</v>
      </c>
      <c r="B54" s="101" t="s">
        <v>170</v>
      </c>
      <c r="C54" s="101"/>
      <c r="D54" s="101"/>
      <c r="E54" s="101"/>
      <c r="F54" s="11" t="s">
        <v>8</v>
      </c>
      <c r="G54" s="12">
        <v>100</v>
      </c>
      <c r="H54" s="12">
        <v>68</v>
      </c>
      <c r="I54" s="12"/>
      <c r="J54" s="12"/>
    </row>
    <row r="55" spans="1:10">
      <c r="A55" s="10">
        <v>48</v>
      </c>
      <c r="B55" s="101" t="s">
        <v>171</v>
      </c>
      <c r="C55" s="101"/>
      <c r="D55" s="101"/>
      <c r="E55" s="101"/>
      <c r="F55" s="11" t="s">
        <v>8</v>
      </c>
      <c r="G55" s="12">
        <v>70</v>
      </c>
      <c r="H55" s="12">
        <v>127.5</v>
      </c>
      <c r="I55" s="12"/>
      <c r="J55" s="12"/>
    </row>
    <row r="56" spans="1:10">
      <c r="A56" s="10">
        <v>49</v>
      </c>
      <c r="B56" s="101" t="s">
        <v>172</v>
      </c>
      <c r="C56" s="101"/>
      <c r="D56" s="101"/>
      <c r="E56" s="101"/>
      <c r="F56" s="11" t="s">
        <v>8</v>
      </c>
      <c r="G56" s="12">
        <v>40</v>
      </c>
      <c r="H56" s="12">
        <v>153</v>
      </c>
      <c r="I56" s="12"/>
      <c r="J56" s="12"/>
    </row>
    <row r="57" spans="1:10">
      <c r="A57" s="10">
        <v>50</v>
      </c>
      <c r="B57" s="101" t="s">
        <v>173</v>
      </c>
      <c r="C57" s="101"/>
      <c r="D57" s="101"/>
      <c r="E57" s="101"/>
      <c r="F57" s="11" t="s">
        <v>8</v>
      </c>
      <c r="G57" s="12">
        <v>80</v>
      </c>
      <c r="H57" s="12">
        <v>212.5</v>
      </c>
      <c r="I57" s="12"/>
      <c r="J57" s="12"/>
    </row>
    <row r="58" spans="1:10">
      <c r="A58" s="10">
        <v>51</v>
      </c>
      <c r="B58" s="101" t="s">
        <v>174</v>
      </c>
      <c r="C58" s="101"/>
      <c r="D58" s="101"/>
      <c r="E58" s="101"/>
      <c r="F58" s="11" t="s">
        <v>8</v>
      </c>
      <c r="G58" s="12">
        <v>4</v>
      </c>
      <c r="H58" s="12">
        <v>25</v>
      </c>
      <c r="I58" s="12"/>
      <c r="J58" s="12"/>
    </row>
    <row r="59" spans="1:10">
      <c r="A59" s="10">
        <v>52</v>
      </c>
      <c r="B59" s="101" t="s">
        <v>175</v>
      </c>
      <c r="C59" s="101"/>
      <c r="D59" s="101"/>
      <c r="E59" s="101"/>
      <c r="F59" s="11" t="s">
        <v>8</v>
      </c>
      <c r="G59" s="12">
        <v>50</v>
      </c>
      <c r="H59" s="12">
        <v>115</v>
      </c>
      <c r="I59" s="12"/>
      <c r="J59" s="12"/>
    </row>
    <row r="60" spans="1:10">
      <c r="A60" s="10">
        <v>53</v>
      </c>
      <c r="B60" s="101" t="s">
        <v>176</v>
      </c>
      <c r="C60" s="101"/>
      <c r="D60" s="101"/>
      <c r="E60" s="101"/>
      <c r="F60" s="11" t="s">
        <v>8</v>
      </c>
      <c r="G60" s="12">
        <v>50</v>
      </c>
      <c r="H60" s="12">
        <v>115</v>
      </c>
      <c r="I60" s="12"/>
      <c r="J60" s="12"/>
    </row>
    <row r="61" spans="1:10">
      <c r="A61" s="10">
        <v>54</v>
      </c>
      <c r="B61" s="101" t="s">
        <v>177</v>
      </c>
      <c r="C61" s="101"/>
      <c r="D61" s="101"/>
      <c r="E61" s="101"/>
      <c r="F61" s="11" t="s">
        <v>8</v>
      </c>
      <c r="G61" s="12">
        <v>150</v>
      </c>
      <c r="H61" s="12">
        <v>42.5</v>
      </c>
      <c r="I61" s="12"/>
      <c r="J61" s="12"/>
    </row>
    <row r="62" spans="1:10">
      <c r="A62" s="10">
        <v>55</v>
      </c>
      <c r="B62" s="101" t="s">
        <v>178</v>
      </c>
      <c r="C62" s="101"/>
      <c r="D62" s="101"/>
      <c r="E62" s="101"/>
      <c r="F62" s="11" t="s">
        <v>8</v>
      </c>
      <c r="G62" s="12">
        <v>40</v>
      </c>
      <c r="H62" s="12">
        <v>42.5</v>
      </c>
      <c r="I62" s="12"/>
      <c r="J62" s="12"/>
    </row>
    <row r="63" spans="1:10">
      <c r="A63" s="10">
        <v>56</v>
      </c>
      <c r="B63" s="102" t="s">
        <v>179</v>
      </c>
      <c r="C63" s="102"/>
      <c r="D63" s="102"/>
      <c r="E63" s="102"/>
      <c r="F63" s="11" t="s">
        <v>124</v>
      </c>
      <c r="G63" s="12">
        <v>25</v>
      </c>
      <c r="H63" s="12">
        <v>42.5</v>
      </c>
      <c r="I63" s="12"/>
      <c r="J63" s="12"/>
    </row>
    <row r="64" spans="1:10" ht="34.5" customHeight="1">
      <c r="A64" s="10">
        <v>57</v>
      </c>
      <c r="B64" s="102" t="s">
        <v>180</v>
      </c>
      <c r="C64" s="102"/>
      <c r="D64" s="102"/>
      <c r="E64" s="102"/>
      <c r="F64" s="11" t="s">
        <v>8</v>
      </c>
      <c r="G64" s="12">
        <v>0</v>
      </c>
      <c r="H64" s="12">
        <v>42.5</v>
      </c>
      <c r="I64" s="12"/>
      <c r="J64" s="12"/>
    </row>
    <row r="65" spans="1:10" ht="39" customHeight="1">
      <c r="A65" s="10">
        <v>58</v>
      </c>
      <c r="B65" s="101" t="s">
        <v>181</v>
      </c>
      <c r="C65" s="101"/>
      <c r="D65" s="101"/>
      <c r="E65" s="101"/>
      <c r="F65" s="11" t="s">
        <v>8</v>
      </c>
      <c r="G65" s="12">
        <v>150</v>
      </c>
      <c r="H65" s="12">
        <v>21.25</v>
      </c>
      <c r="I65" s="12"/>
      <c r="J65" s="12"/>
    </row>
    <row r="66" spans="1:10" ht="21.75" customHeight="1">
      <c r="A66" s="10">
        <v>59</v>
      </c>
      <c r="B66" s="101" t="s">
        <v>323</v>
      </c>
      <c r="C66" s="101"/>
      <c r="D66" s="101"/>
      <c r="E66" s="101"/>
      <c r="F66" s="11" t="s">
        <v>8</v>
      </c>
      <c r="G66" s="12">
        <v>0</v>
      </c>
      <c r="H66" s="12">
        <v>1200</v>
      </c>
      <c r="I66" s="12"/>
      <c r="J66" s="12"/>
    </row>
    <row r="67" spans="1:10" ht="27" customHeight="1">
      <c r="A67" s="10">
        <v>60</v>
      </c>
      <c r="B67" s="101" t="s">
        <v>185</v>
      </c>
      <c r="C67" s="101"/>
      <c r="D67" s="101"/>
      <c r="E67" s="101"/>
      <c r="F67" s="11" t="s">
        <v>8</v>
      </c>
      <c r="G67" s="12">
        <v>0</v>
      </c>
      <c r="H67" s="12">
        <v>50</v>
      </c>
      <c r="I67" s="12"/>
      <c r="J67" s="12"/>
    </row>
    <row r="68" spans="1:10" ht="24" customHeight="1">
      <c r="A68" s="10">
        <v>61</v>
      </c>
      <c r="B68" s="101" t="s">
        <v>186</v>
      </c>
      <c r="C68" s="101"/>
      <c r="D68" s="101"/>
      <c r="E68" s="101"/>
      <c r="F68" s="11" t="s">
        <v>8</v>
      </c>
      <c r="G68" s="12">
        <v>0</v>
      </c>
      <c r="H68" s="12">
        <v>50</v>
      </c>
      <c r="I68" s="12"/>
      <c r="J68" s="12"/>
    </row>
    <row r="69" spans="1:10" ht="22.5" customHeight="1">
      <c r="A69" s="10">
        <v>62</v>
      </c>
      <c r="B69" s="101" t="s">
        <v>188</v>
      </c>
      <c r="C69" s="101"/>
      <c r="D69" s="101"/>
      <c r="E69" s="101"/>
      <c r="F69" s="11" t="s">
        <v>124</v>
      </c>
      <c r="G69" s="12">
        <v>11.5</v>
      </c>
      <c r="H69" s="12">
        <v>12.75</v>
      </c>
      <c r="I69" s="12"/>
      <c r="J69" s="12"/>
    </row>
    <row r="70" spans="1:10">
      <c r="A70" s="10">
        <v>63</v>
      </c>
      <c r="B70" s="101" t="s">
        <v>189</v>
      </c>
      <c r="C70" s="101"/>
      <c r="D70" s="101"/>
      <c r="E70" s="101"/>
      <c r="F70" s="11" t="s">
        <v>124</v>
      </c>
      <c r="G70" s="12">
        <v>8</v>
      </c>
      <c r="H70" s="12">
        <v>12.75</v>
      </c>
      <c r="I70" s="12"/>
      <c r="J70" s="12"/>
    </row>
    <row r="71" spans="1:10">
      <c r="A71" s="10">
        <v>64</v>
      </c>
      <c r="B71" s="101" t="s">
        <v>190</v>
      </c>
      <c r="C71" s="101"/>
      <c r="D71" s="101"/>
      <c r="E71" s="101"/>
      <c r="F71" s="11" t="s">
        <v>8</v>
      </c>
      <c r="G71" s="12">
        <v>0</v>
      </c>
      <c r="H71" s="12"/>
      <c r="I71" s="12"/>
      <c r="J71" s="12"/>
    </row>
    <row r="72" spans="1:10">
      <c r="A72" s="10">
        <v>65</v>
      </c>
      <c r="B72" s="101" t="s">
        <v>191</v>
      </c>
      <c r="C72" s="101"/>
      <c r="D72" s="101"/>
      <c r="E72" s="101"/>
      <c r="F72" s="11" t="s">
        <v>8</v>
      </c>
      <c r="G72" s="12">
        <v>150</v>
      </c>
      <c r="H72" s="12">
        <v>17</v>
      </c>
      <c r="I72" s="12"/>
      <c r="J72" s="12"/>
    </row>
    <row r="73" spans="1:10">
      <c r="A73" s="10">
        <v>66</v>
      </c>
      <c r="B73" s="101" t="s">
        <v>192</v>
      </c>
      <c r="C73" s="101"/>
      <c r="D73" s="101"/>
      <c r="E73" s="101"/>
      <c r="F73" s="11" t="s">
        <v>8</v>
      </c>
      <c r="G73" s="12">
        <v>50</v>
      </c>
      <c r="H73" s="12">
        <v>17</v>
      </c>
      <c r="I73" s="12"/>
      <c r="J73" s="12"/>
    </row>
    <row r="74" spans="1:10">
      <c r="A74" s="10">
        <v>67</v>
      </c>
      <c r="B74" s="101" t="s">
        <v>193</v>
      </c>
      <c r="C74" s="101"/>
      <c r="D74" s="101"/>
      <c r="E74" s="101"/>
      <c r="F74" s="11" t="s">
        <v>8</v>
      </c>
      <c r="G74" s="12">
        <v>50</v>
      </c>
      <c r="H74" s="12">
        <v>0</v>
      </c>
      <c r="I74" s="12"/>
      <c r="J74" s="12"/>
    </row>
    <row r="75" spans="1:10">
      <c r="A75" s="10">
        <v>68</v>
      </c>
      <c r="B75" s="101" t="s">
        <v>194</v>
      </c>
      <c r="C75" s="101"/>
      <c r="D75" s="101"/>
      <c r="E75" s="101"/>
      <c r="F75" s="11" t="s">
        <v>8</v>
      </c>
      <c r="G75" s="12">
        <v>100</v>
      </c>
      <c r="H75" s="12">
        <v>17</v>
      </c>
      <c r="I75" s="12"/>
      <c r="J75" s="12"/>
    </row>
    <row r="76" spans="1:10">
      <c r="A76" s="10">
        <v>69</v>
      </c>
      <c r="B76" s="101" t="s">
        <v>195</v>
      </c>
      <c r="C76" s="101"/>
      <c r="D76" s="101"/>
      <c r="E76" s="101"/>
      <c r="F76" s="11" t="s">
        <v>8</v>
      </c>
      <c r="G76" s="12">
        <v>100</v>
      </c>
      <c r="H76" s="12">
        <v>17</v>
      </c>
      <c r="I76" s="12"/>
      <c r="J76" s="12"/>
    </row>
    <row r="77" spans="1:10">
      <c r="A77" s="10">
        <v>70</v>
      </c>
      <c r="B77" s="101" t="s">
        <v>196</v>
      </c>
      <c r="C77" s="101"/>
      <c r="D77" s="101"/>
      <c r="E77" s="101"/>
      <c r="F77" s="11" t="s">
        <v>8</v>
      </c>
      <c r="G77" s="12">
        <v>50</v>
      </c>
      <c r="H77" s="12">
        <v>0</v>
      </c>
      <c r="I77" s="12"/>
      <c r="J77" s="12"/>
    </row>
    <row r="78" spans="1:10">
      <c r="A78" s="10">
        <v>71</v>
      </c>
      <c r="B78" s="101" t="s">
        <v>197</v>
      </c>
      <c r="C78" s="101"/>
      <c r="D78" s="101"/>
      <c r="E78" s="101"/>
      <c r="F78" s="11" t="s">
        <v>8</v>
      </c>
      <c r="G78" s="12">
        <v>15</v>
      </c>
      <c r="H78" s="12">
        <v>4.25</v>
      </c>
      <c r="I78" s="12"/>
      <c r="J78" s="12"/>
    </row>
    <row r="79" spans="1:10">
      <c r="A79" s="10">
        <v>72</v>
      </c>
      <c r="B79" s="101" t="s">
        <v>198</v>
      </c>
      <c r="C79" s="101"/>
      <c r="D79" s="101"/>
      <c r="E79" s="101"/>
      <c r="F79" s="11" t="s">
        <v>8</v>
      </c>
      <c r="G79" s="12">
        <v>35</v>
      </c>
      <c r="H79" s="12">
        <v>8.5</v>
      </c>
      <c r="I79" s="12"/>
      <c r="J79" s="12"/>
    </row>
    <row r="80" spans="1:10">
      <c r="A80" s="10">
        <v>73</v>
      </c>
      <c r="B80" s="101" t="s">
        <v>199</v>
      </c>
      <c r="C80" s="101"/>
      <c r="D80" s="101"/>
      <c r="E80" s="101"/>
      <c r="F80" s="11" t="s">
        <v>8</v>
      </c>
      <c r="G80" s="12">
        <v>25</v>
      </c>
      <c r="H80" s="12">
        <v>4.25</v>
      </c>
      <c r="I80" s="12"/>
      <c r="J80" s="12"/>
    </row>
    <row r="81" spans="1:10">
      <c r="A81" s="10">
        <v>74</v>
      </c>
      <c r="B81" s="101" t="s">
        <v>200</v>
      </c>
      <c r="C81" s="101"/>
      <c r="D81" s="101"/>
      <c r="E81" s="101"/>
      <c r="F81" s="11" t="s">
        <v>8</v>
      </c>
      <c r="G81" s="12">
        <v>100</v>
      </c>
      <c r="H81" s="12">
        <v>4.25</v>
      </c>
      <c r="I81" s="12"/>
      <c r="J81" s="12"/>
    </row>
    <row r="82" spans="1:10">
      <c r="A82" s="10">
        <v>75</v>
      </c>
      <c r="B82" s="101" t="s">
        <v>201</v>
      </c>
      <c r="C82" s="101"/>
      <c r="D82" s="101"/>
      <c r="E82" s="101"/>
      <c r="F82" s="11" t="s">
        <v>8</v>
      </c>
      <c r="G82" s="12">
        <v>0</v>
      </c>
      <c r="H82" s="12">
        <v>42.5</v>
      </c>
      <c r="I82" s="12"/>
      <c r="J82" s="12"/>
    </row>
    <row r="83" spans="1:10">
      <c r="A83" s="10">
        <v>76</v>
      </c>
      <c r="B83" s="101" t="s">
        <v>202</v>
      </c>
      <c r="C83" s="101"/>
      <c r="D83" s="101"/>
      <c r="E83" s="101"/>
      <c r="F83" s="11" t="s">
        <v>8</v>
      </c>
      <c r="G83" s="12">
        <v>170</v>
      </c>
      <c r="H83" s="12">
        <v>8.5</v>
      </c>
      <c r="I83" s="12"/>
      <c r="J83" s="12"/>
    </row>
    <row r="84" spans="1:10">
      <c r="A84" s="10">
        <v>77</v>
      </c>
      <c r="B84" s="101" t="s">
        <v>203</v>
      </c>
      <c r="C84" s="101"/>
      <c r="D84" s="101"/>
      <c r="E84" s="101"/>
      <c r="F84" s="11" t="s">
        <v>8</v>
      </c>
      <c r="G84" s="12">
        <v>90</v>
      </c>
      <c r="H84" s="12">
        <v>8.5</v>
      </c>
      <c r="I84" s="12"/>
      <c r="J84" s="12"/>
    </row>
    <row r="85" spans="1:10">
      <c r="A85" s="10">
        <v>78</v>
      </c>
      <c r="B85" s="101" t="s">
        <v>204</v>
      </c>
      <c r="C85" s="101"/>
      <c r="D85" s="101"/>
      <c r="E85" s="101"/>
      <c r="F85" s="11" t="s">
        <v>8</v>
      </c>
      <c r="G85" s="12">
        <v>75</v>
      </c>
      <c r="H85" s="12">
        <v>21.25</v>
      </c>
      <c r="I85" s="12"/>
      <c r="J85" s="12"/>
    </row>
    <row r="86" spans="1:10">
      <c r="A86" s="10">
        <v>79</v>
      </c>
      <c r="B86" s="101" t="s">
        <v>206</v>
      </c>
      <c r="C86" s="101"/>
      <c r="D86" s="101"/>
      <c r="E86" s="101"/>
      <c r="F86" s="11" t="s">
        <v>8</v>
      </c>
      <c r="G86" s="12">
        <v>0</v>
      </c>
      <c r="H86" s="12">
        <v>21.25</v>
      </c>
      <c r="I86" s="12"/>
      <c r="J86" s="12"/>
    </row>
    <row r="87" spans="1:10">
      <c r="A87" s="10">
        <v>80</v>
      </c>
      <c r="B87" s="101" t="s">
        <v>207</v>
      </c>
      <c r="C87" s="101"/>
      <c r="D87" s="101"/>
      <c r="E87" s="101"/>
      <c r="F87" s="11" t="s">
        <v>8</v>
      </c>
      <c r="G87" s="12">
        <v>60</v>
      </c>
      <c r="H87" s="12">
        <v>17</v>
      </c>
      <c r="I87" s="12"/>
      <c r="J87" s="12"/>
    </row>
    <row r="88" spans="1:10">
      <c r="A88" s="10">
        <v>81</v>
      </c>
      <c r="B88" s="101" t="s">
        <v>208</v>
      </c>
      <c r="C88" s="101"/>
      <c r="D88" s="101"/>
      <c r="E88" s="101"/>
      <c r="F88" s="11" t="s">
        <v>8</v>
      </c>
      <c r="G88" s="12">
        <v>80</v>
      </c>
      <c r="H88" s="12">
        <v>8.5</v>
      </c>
      <c r="I88" s="12"/>
      <c r="J88" s="12"/>
    </row>
    <row r="89" spans="1:10">
      <c r="A89" s="10">
        <v>82</v>
      </c>
      <c r="B89" s="101" t="s">
        <v>209</v>
      </c>
      <c r="C89" s="101"/>
      <c r="D89" s="101"/>
      <c r="E89" s="101"/>
      <c r="F89" s="11" t="s">
        <v>8</v>
      </c>
      <c r="G89" s="12">
        <v>15</v>
      </c>
      <c r="H89" s="12">
        <v>4.25</v>
      </c>
      <c r="I89" s="12"/>
      <c r="J89" s="12"/>
    </row>
    <row r="90" spans="1:10">
      <c r="A90" s="10">
        <v>83</v>
      </c>
      <c r="B90" s="101" t="s">
        <v>210</v>
      </c>
      <c r="C90" s="101"/>
      <c r="D90" s="101"/>
      <c r="E90" s="101"/>
      <c r="F90" s="11" t="s">
        <v>8</v>
      </c>
      <c r="G90" s="12">
        <v>10</v>
      </c>
      <c r="H90" s="12">
        <v>4.25</v>
      </c>
      <c r="I90" s="12"/>
      <c r="J90" s="12"/>
    </row>
    <row r="91" spans="1:10">
      <c r="A91" s="10">
        <v>84</v>
      </c>
      <c r="B91" s="101" t="s">
        <v>211</v>
      </c>
      <c r="C91" s="101"/>
      <c r="D91" s="101"/>
      <c r="E91" s="101"/>
      <c r="F91" s="11" t="s">
        <v>8</v>
      </c>
      <c r="G91" s="12">
        <v>10</v>
      </c>
      <c r="H91" s="12">
        <v>8.5</v>
      </c>
      <c r="I91" s="12"/>
      <c r="J91" s="12"/>
    </row>
    <row r="92" spans="1:10">
      <c r="A92" s="10">
        <v>85</v>
      </c>
      <c r="B92" s="101" t="s">
        <v>212</v>
      </c>
      <c r="C92" s="101"/>
      <c r="D92" s="101"/>
      <c r="E92" s="101"/>
      <c r="F92" s="11" t="s">
        <v>8</v>
      </c>
      <c r="G92" s="12">
        <v>5</v>
      </c>
      <c r="H92" s="12">
        <v>4.25</v>
      </c>
      <c r="I92" s="12"/>
      <c r="J92" s="12"/>
    </row>
    <row r="93" spans="1:10">
      <c r="A93" s="10">
        <v>86</v>
      </c>
      <c r="B93" s="101" t="s">
        <v>213</v>
      </c>
      <c r="C93" s="101"/>
      <c r="D93" s="101"/>
      <c r="E93" s="101"/>
      <c r="F93" s="11" t="s">
        <v>8</v>
      </c>
      <c r="G93" s="12">
        <v>150</v>
      </c>
      <c r="H93" s="12">
        <v>4.25</v>
      </c>
      <c r="I93" s="12"/>
      <c r="J93" s="12"/>
    </row>
    <row r="94" spans="1:10">
      <c r="A94" s="10">
        <v>87</v>
      </c>
      <c r="B94" s="101" t="s">
        <v>214</v>
      </c>
      <c r="C94" s="101"/>
      <c r="D94" s="101"/>
      <c r="E94" s="101"/>
      <c r="F94" s="11" t="s">
        <v>8</v>
      </c>
      <c r="G94" s="12">
        <v>5</v>
      </c>
      <c r="H94" s="12">
        <v>4.25</v>
      </c>
      <c r="I94" s="12"/>
      <c r="J94" s="12"/>
    </row>
    <row r="95" spans="1:10">
      <c r="A95" s="10">
        <v>88</v>
      </c>
      <c r="B95" s="101" t="s">
        <v>215</v>
      </c>
      <c r="C95" s="101"/>
      <c r="D95" s="101"/>
      <c r="E95" s="101"/>
      <c r="F95" s="11" t="s">
        <v>8</v>
      </c>
      <c r="G95" s="12">
        <v>5</v>
      </c>
      <c r="H95" s="12">
        <v>4.25</v>
      </c>
      <c r="I95" s="12"/>
      <c r="J95" s="12"/>
    </row>
    <row r="96" spans="1:10">
      <c r="A96" s="10">
        <v>89</v>
      </c>
      <c r="B96" s="101" t="s">
        <v>216</v>
      </c>
      <c r="C96" s="101"/>
      <c r="D96" s="101"/>
      <c r="E96" s="101"/>
      <c r="F96" s="11" t="s">
        <v>8</v>
      </c>
      <c r="G96" s="12">
        <v>120</v>
      </c>
      <c r="H96" s="12">
        <v>17</v>
      </c>
      <c r="I96" s="12"/>
      <c r="J96" s="12"/>
    </row>
    <row r="97" spans="1:10">
      <c r="A97" s="10">
        <v>90</v>
      </c>
      <c r="B97" s="101" t="s">
        <v>217</v>
      </c>
      <c r="C97" s="101"/>
      <c r="D97" s="101"/>
      <c r="E97" s="101"/>
      <c r="F97" s="11" t="s">
        <v>8</v>
      </c>
      <c r="G97" s="12">
        <v>120</v>
      </c>
      <c r="H97" s="12">
        <v>127.4</v>
      </c>
      <c r="I97" s="12"/>
      <c r="J97" s="12"/>
    </row>
    <row r="98" spans="1:10">
      <c r="A98" s="10">
        <v>91</v>
      </c>
      <c r="B98" s="101" t="s">
        <v>218</v>
      </c>
      <c r="C98" s="101"/>
      <c r="D98" s="101"/>
      <c r="E98" s="101"/>
      <c r="F98" s="11" t="s">
        <v>8</v>
      </c>
      <c r="G98" s="12">
        <v>50</v>
      </c>
      <c r="H98" s="12">
        <v>25.15</v>
      </c>
      <c r="I98" s="12"/>
      <c r="J98" s="12"/>
    </row>
    <row r="99" spans="1:10">
      <c r="A99" s="10">
        <v>92</v>
      </c>
      <c r="B99" s="101" t="s">
        <v>219</v>
      </c>
      <c r="C99" s="101"/>
      <c r="D99" s="101"/>
      <c r="E99" s="101"/>
      <c r="F99" s="11" t="s">
        <v>8</v>
      </c>
      <c r="G99" s="12">
        <v>80</v>
      </c>
      <c r="H99" s="12">
        <v>17</v>
      </c>
      <c r="I99" s="12"/>
      <c r="J99" s="12"/>
    </row>
    <row r="100" spans="1:10">
      <c r="A100" s="10">
        <v>93</v>
      </c>
      <c r="B100" s="101" t="s">
        <v>220</v>
      </c>
      <c r="C100" s="101"/>
      <c r="D100" s="101"/>
      <c r="E100" s="101"/>
      <c r="F100" s="11" t="s">
        <v>8</v>
      </c>
      <c r="G100" s="12">
        <v>38</v>
      </c>
      <c r="H100" s="12">
        <v>42.5</v>
      </c>
      <c r="I100" s="12"/>
      <c r="J100" s="12"/>
    </row>
    <row r="101" spans="1:10">
      <c r="A101" s="10">
        <v>94</v>
      </c>
      <c r="B101" s="101" t="s">
        <v>221</v>
      </c>
      <c r="C101" s="101"/>
      <c r="D101" s="101"/>
      <c r="E101" s="101"/>
      <c r="F101" s="11" t="s">
        <v>8</v>
      </c>
      <c r="G101" s="12">
        <v>0</v>
      </c>
      <c r="H101" s="12">
        <v>170</v>
      </c>
      <c r="I101" s="12"/>
      <c r="J101" s="12"/>
    </row>
    <row r="102" spans="1:10">
      <c r="A102" s="10">
        <v>95</v>
      </c>
      <c r="B102" s="101" t="s">
        <v>222</v>
      </c>
      <c r="C102" s="101"/>
      <c r="D102" s="101"/>
      <c r="E102" s="101"/>
      <c r="F102" s="11" t="s">
        <v>8</v>
      </c>
      <c r="G102" s="12">
        <v>50</v>
      </c>
      <c r="H102" s="12">
        <v>0</v>
      </c>
      <c r="I102" s="12"/>
      <c r="J102" s="12"/>
    </row>
    <row r="103" spans="1:10">
      <c r="A103" s="10">
        <v>96</v>
      </c>
      <c r="B103" s="101" t="s">
        <v>223</v>
      </c>
      <c r="C103" s="101"/>
      <c r="D103" s="101"/>
      <c r="E103" s="101"/>
      <c r="F103" s="11" t="s">
        <v>8</v>
      </c>
      <c r="G103" s="12">
        <v>45</v>
      </c>
      <c r="H103" s="12">
        <v>20</v>
      </c>
      <c r="I103" s="12"/>
      <c r="J103" s="12"/>
    </row>
    <row r="104" spans="1:10">
      <c r="A104" s="10">
        <v>97</v>
      </c>
      <c r="B104" s="101" t="s">
        <v>224</v>
      </c>
      <c r="C104" s="101"/>
      <c r="D104" s="101"/>
      <c r="E104" s="101"/>
      <c r="F104" s="11" t="s">
        <v>8</v>
      </c>
      <c r="G104" s="12">
        <v>35</v>
      </c>
      <c r="H104" s="12">
        <v>8.4</v>
      </c>
      <c r="I104" s="12"/>
      <c r="J104" s="12"/>
    </row>
    <row r="105" spans="1:10">
      <c r="A105" s="10">
        <v>98</v>
      </c>
      <c r="B105" s="101" t="s">
        <v>225</v>
      </c>
      <c r="C105" s="101"/>
      <c r="D105" s="101"/>
      <c r="E105" s="101"/>
      <c r="F105" s="11" t="s">
        <v>8</v>
      </c>
      <c r="G105" s="12">
        <v>80</v>
      </c>
      <c r="H105" s="12">
        <v>25.5</v>
      </c>
      <c r="I105" s="12"/>
      <c r="J105" s="12"/>
    </row>
    <row r="106" spans="1:10">
      <c r="A106" s="10">
        <v>99</v>
      </c>
      <c r="B106" s="101" t="s">
        <v>226</v>
      </c>
      <c r="C106" s="101"/>
      <c r="D106" s="101"/>
      <c r="E106" s="101"/>
      <c r="F106" s="11" t="s">
        <v>227</v>
      </c>
      <c r="G106" s="12">
        <v>12</v>
      </c>
      <c r="H106" s="12">
        <v>25.5</v>
      </c>
      <c r="I106" s="12"/>
      <c r="J106" s="12"/>
    </row>
    <row r="107" spans="1:10">
      <c r="A107" s="10">
        <v>100</v>
      </c>
      <c r="B107" s="101" t="s">
        <v>104</v>
      </c>
      <c r="C107" s="101"/>
      <c r="D107" s="101"/>
      <c r="E107" s="101"/>
      <c r="F107" s="11" t="s">
        <v>8</v>
      </c>
      <c r="G107" s="12">
        <v>250</v>
      </c>
      <c r="H107" s="12">
        <v>50</v>
      </c>
      <c r="I107" s="12"/>
      <c r="J107" s="12"/>
    </row>
    <row r="108" spans="1:10">
      <c r="A108" s="10">
        <v>101</v>
      </c>
      <c r="B108" s="101" t="s">
        <v>228</v>
      </c>
      <c r="C108" s="101"/>
      <c r="D108" s="101"/>
      <c r="E108" s="101"/>
      <c r="F108" s="11" t="s">
        <v>8</v>
      </c>
      <c r="G108" s="12">
        <v>0</v>
      </c>
      <c r="H108" s="12">
        <v>8.5</v>
      </c>
      <c r="I108" s="12"/>
      <c r="J108" s="12"/>
    </row>
    <row r="109" spans="1:10">
      <c r="A109" s="10">
        <v>102</v>
      </c>
      <c r="B109" s="108" t="s">
        <v>242</v>
      </c>
      <c r="C109" s="109"/>
      <c r="D109" s="109"/>
      <c r="E109" s="110"/>
      <c r="F109" s="13" t="s">
        <v>8</v>
      </c>
      <c r="G109" s="12">
        <v>45</v>
      </c>
      <c r="H109" s="12">
        <v>25</v>
      </c>
      <c r="I109" s="12"/>
      <c r="J109" s="12"/>
    </row>
    <row r="110" spans="1:10">
      <c r="A110" s="10">
        <v>103</v>
      </c>
      <c r="B110" s="105" t="s">
        <v>243</v>
      </c>
      <c r="C110" s="106"/>
      <c r="D110" s="106"/>
      <c r="E110" s="107"/>
      <c r="F110" s="13" t="s">
        <v>8</v>
      </c>
      <c r="G110" s="12">
        <v>250</v>
      </c>
      <c r="H110" s="12">
        <v>60</v>
      </c>
      <c r="I110" s="12"/>
      <c r="J110" s="12"/>
    </row>
    <row r="111" spans="1:10">
      <c r="A111" s="10">
        <v>104</v>
      </c>
      <c r="B111" s="105" t="s">
        <v>244</v>
      </c>
      <c r="C111" s="106"/>
      <c r="D111" s="106"/>
      <c r="E111" s="107"/>
      <c r="F111" s="13" t="s">
        <v>8</v>
      </c>
      <c r="G111" s="12">
        <v>150</v>
      </c>
      <c r="H111" s="12">
        <v>50</v>
      </c>
      <c r="I111" s="12"/>
      <c r="J111" s="12"/>
    </row>
    <row r="112" spans="1:10">
      <c r="A112" s="10">
        <v>105</v>
      </c>
      <c r="B112" s="105" t="s">
        <v>245</v>
      </c>
      <c r="C112" s="106"/>
      <c r="D112" s="106"/>
      <c r="E112" s="107"/>
      <c r="F112" s="13" t="s">
        <v>8</v>
      </c>
      <c r="G112" s="12">
        <v>25</v>
      </c>
      <c r="H112" s="12">
        <v>10</v>
      </c>
      <c r="I112" s="12"/>
      <c r="J112" s="12"/>
    </row>
    <row r="113" spans="1:10">
      <c r="A113" s="10">
        <v>106</v>
      </c>
      <c r="B113" s="105" t="s">
        <v>246</v>
      </c>
      <c r="C113" s="106"/>
      <c r="D113" s="106"/>
      <c r="E113" s="107"/>
      <c r="F113" s="13" t="s">
        <v>8</v>
      </c>
      <c r="G113" s="12">
        <v>50</v>
      </c>
      <c r="H113" s="12">
        <v>50</v>
      </c>
      <c r="I113" s="12"/>
      <c r="J113" s="12"/>
    </row>
    <row r="114" spans="1:10">
      <c r="A114" s="10">
        <v>107</v>
      </c>
      <c r="B114" s="105" t="s">
        <v>247</v>
      </c>
      <c r="C114" s="106"/>
      <c r="D114" s="106"/>
      <c r="E114" s="107"/>
      <c r="F114" s="13" t="s">
        <v>8</v>
      </c>
      <c r="G114" s="12">
        <v>50</v>
      </c>
      <c r="H114" s="12">
        <v>50</v>
      </c>
      <c r="I114" s="12"/>
      <c r="J114" s="12"/>
    </row>
    <row r="115" spans="1:10">
      <c r="A115" s="10">
        <v>108</v>
      </c>
      <c r="B115" s="105" t="s">
        <v>248</v>
      </c>
      <c r="C115" s="106"/>
      <c r="D115" s="106"/>
      <c r="E115" s="107"/>
      <c r="F115" s="13" t="s">
        <v>8</v>
      </c>
      <c r="G115" s="12">
        <v>10</v>
      </c>
      <c r="H115" s="12">
        <v>0</v>
      </c>
      <c r="I115" s="12"/>
      <c r="J115" s="12"/>
    </row>
    <row r="116" spans="1:10">
      <c r="A116" s="10">
        <v>109</v>
      </c>
      <c r="B116" s="105" t="s">
        <v>235</v>
      </c>
      <c r="C116" s="106"/>
      <c r="D116" s="106"/>
      <c r="E116" s="107"/>
      <c r="F116" s="13" t="s">
        <v>8</v>
      </c>
      <c r="G116" s="25">
        <v>270</v>
      </c>
      <c r="H116" s="25">
        <v>50</v>
      </c>
      <c r="I116" s="25"/>
      <c r="J116" s="25"/>
    </row>
    <row r="117" spans="1:10">
      <c r="A117" s="10">
        <v>110</v>
      </c>
      <c r="B117" s="105" t="s">
        <v>249</v>
      </c>
      <c r="C117" s="106"/>
      <c r="D117" s="106"/>
      <c r="E117" s="107"/>
      <c r="F117" s="13" t="s">
        <v>250</v>
      </c>
      <c r="G117" s="25"/>
      <c r="H117" s="25">
        <v>80</v>
      </c>
      <c r="I117" s="25"/>
      <c r="J117" s="25"/>
    </row>
    <row r="118" spans="1:10">
      <c r="A118" s="10">
        <v>111</v>
      </c>
      <c r="B118" s="105" t="s">
        <v>251</v>
      </c>
      <c r="C118" s="106"/>
      <c r="D118" s="106"/>
      <c r="E118" s="107"/>
      <c r="F118" s="13" t="s">
        <v>250</v>
      </c>
      <c r="G118" s="25"/>
      <c r="H118" s="25">
        <v>70</v>
      </c>
      <c r="I118" s="25"/>
      <c r="J118" s="25"/>
    </row>
    <row r="119" spans="1:10">
      <c r="A119" s="10">
        <v>112</v>
      </c>
      <c r="B119" s="105" t="s">
        <v>252</v>
      </c>
      <c r="C119" s="106"/>
      <c r="D119" s="106"/>
      <c r="E119" s="107"/>
      <c r="F119" s="13" t="s">
        <v>250</v>
      </c>
      <c r="G119" s="25"/>
      <c r="H119" s="25">
        <v>80</v>
      </c>
      <c r="I119" s="25"/>
      <c r="J119" s="25"/>
    </row>
    <row r="120" spans="1:10">
      <c r="A120" s="10">
        <v>113</v>
      </c>
      <c r="B120" s="105" t="s">
        <v>236</v>
      </c>
      <c r="C120" s="106"/>
      <c r="D120" s="106"/>
      <c r="E120" s="107"/>
      <c r="F120" s="13" t="s">
        <v>250</v>
      </c>
      <c r="G120" s="25"/>
      <c r="H120" s="25">
        <v>20</v>
      </c>
      <c r="I120" s="25"/>
      <c r="J120" s="25"/>
    </row>
    <row r="121" spans="1:10">
      <c r="A121" s="10">
        <v>114</v>
      </c>
      <c r="B121" s="105" t="s">
        <v>253</v>
      </c>
      <c r="C121" s="106"/>
      <c r="D121" s="106"/>
      <c r="E121" s="107"/>
      <c r="F121" s="13" t="s">
        <v>250</v>
      </c>
      <c r="G121" s="25"/>
      <c r="H121" s="25">
        <v>100</v>
      </c>
      <c r="I121" s="25"/>
      <c r="J121" s="25"/>
    </row>
    <row r="122" spans="1:10" ht="33.75" customHeight="1">
      <c r="A122" s="10">
        <v>115</v>
      </c>
      <c r="B122" s="114" t="s">
        <v>229</v>
      </c>
      <c r="C122" s="114"/>
      <c r="D122" s="114"/>
      <c r="E122" s="114"/>
      <c r="F122" s="13" t="s">
        <v>8</v>
      </c>
      <c r="G122" s="25">
        <v>60</v>
      </c>
      <c r="H122" s="25">
        <v>15</v>
      </c>
      <c r="I122" s="25"/>
      <c r="J122" s="25"/>
    </row>
    <row r="123" spans="1:10">
      <c r="A123" s="10">
        <v>116</v>
      </c>
      <c r="B123" s="111" t="s">
        <v>254</v>
      </c>
      <c r="C123" s="112"/>
      <c r="D123" s="112"/>
      <c r="E123" s="113"/>
      <c r="F123" s="13" t="s">
        <v>8</v>
      </c>
      <c r="G123" s="25">
        <v>25</v>
      </c>
      <c r="H123" s="25">
        <v>10</v>
      </c>
      <c r="I123" s="25"/>
      <c r="J123" s="25"/>
    </row>
    <row r="124" spans="1:10">
      <c r="A124" s="10">
        <v>117</v>
      </c>
      <c r="B124" s="111" t="s">
        <v>255</v>
      </c>
      <c r="C124" s="112"/>
      <c r="D124" s="112"/>
      <c r="E124" s="113"/>
      <c r="F124" s="13" t="s">
        <v>8</v>
      </c>
      <c r="G124" s="25">
        <v>60</v>
      </c>
      <c r="H124" s="25">
        <v>40</v>
      </c>
      <c r="I124" s="25"/>
      <c r="J124" s="25"/>
    </row>
    <row r="125" spans="1:10">
      <c r="A125" s="10">
        <v>118</v>
      </c>
      <c r="B125" s="111" t="s">
        <v>256</v>
      </c>
      <c r="C125" s="112"/>
      <c r="D125" s="112"/>
      <c r="E125" s="113"/>
      <c r="F125" s="13" t="s">
        <v>8</v>
      </c>
      <c r="G125" s="25">
        <v>65</v>
      </c>
      <c r="H125" s="25">
        <v>35</v>
      </c>
      <c r="I125" s="25"/>
      <c r="J125" s="25"/>
    </row>
    <row r="126" spans="1:10">
      <c r="A126" s="10">
        <v>119</v>
      </c>
      <c r="B126" s="111" t="s">
        <v>257</v>
      </c>
      <c r="C126" s="112"/>
      <c r="D126" s="112"/>
      <c r="E126" s="113"/>
      <c r="F126" s="13" t="s">
        <v>8</v>
      </c>
      <c r="G126" s="25">
        <v>50</v>
      </c>
      <c r="H126" s="25">
        <v>40</v>
      </c>
      <c r="I126" s="25"/>
      <c r="J126" s="25"/>
    </row>
    <row r="127" spans="1:10">
      <c r="A127" s="10">
        <v>120</v>
      </c>
      <c r="B127" s="111" t="s">
        <v>258</v>
      </c>
      <c r="C127" s="112"/>
      <c r="D127" s="112"/>
      <c r="E127" s="113"/>
      <c r="F127" s="13" t="s">
        <v>8</v>
      </c>
      <c r="G127" s="25">
        <v>35</v>
      </c>
      <c r="H127" s="25"/>
      <c r="I127" s="25"/>
      <c r="J127" s="25"/>
    </row>
    <row r="128" spans="1:10">
      <c r="A128" s="10">
        <v>121</v>
      </c>
      <c r="B128" s="111" t="s">
        <v>259</v>
      </c>
      <c r="C128" s="112"/>
      <c r="D128" s="112"/>
      <c r="E128" s="113"/>
      <c r="F128" s="13" t="s">
        <v>8</v>
      </c>
      <c r="G128" s="25">
        <v>35</v>
      </c>
      <c r="H128" s="25"/>
      <c r="I128" s="25"/>
      <c r="J128" s="25"/>
    </row>
    <row r="129" spans="1:10">
      <c r="A129" s="10">
        <v>122</v>
      </c>
      <c r="B129" s="111" t="s">
        <v>260</v>
      </c>
      <c r="C129" s="112"/>
      <c r="D129" s="112"/>
      <c r="E129" s="113"/>
      <c r="F129" s="13" t="s">
        <v>8</v>
      </c>
      <c r="G129" s="25">
        <v>15</v>
      </c>
      <c r="H129" s="25"/>
      <c r="I129" s="25"/>
      <c r="J129" s="25"/>
    </row>
    <row r="130" spans="1:10">
      <c r="A130" s="10">
        <v>123</v>
      </c>
      <c r="B130" s="111" t="s">
        <v>261</v>
      </c>
      <c r="C130" s="112"/>
      <c r="D130" s="112"/>
      <c r="E130" s="113"/>
      <c r="F130" s="13" t="s">
        <v>8</v>
      </c>
      <c r="G130" s="25">
        <v>110</v>
      </c>
      <c r="H130" s="25"/>
      <c r="I130" s="25"/>
      <c r="J130" s="25"/>
    </row>
    <row r="131" spans="1:10" ht="19.5" customHeight="1">
      <c r="A131" s="10">
        <v>124</v>
      </c>
      <c r="B131" s="111" t="s">
        <v>262</v>
      </c>
      <c r="C131" s="112"/>
      <c r="D131" s="112"/>
      <c r="E131" s="113"/>
      <c r="F131" s="13" t="s">
        <v>8</v>
      </c>
      <c r="G131" s="25"/>
      <c r="H131" s="25">
        <v>40</v>
      </c>
      <c r="I131" s="25"/>
      <c r="J131" s="25"/>
    </row>
    <row r="132" spans="1:10" ht="23.25" customHeight="1">
      <c r="A132" s="10">
        <v>125</v>
      </c>
      <c r="B132" s="111" t="s">
        <v>263</v>
      </c>
      <c r="C132" s="112"/>
      <c r="D132" s="112"/>
      <c r="E132" s="113"/>
      <c r="F132" s="13" t="s">
        <v>8</v>
      </c>
      <c r="G132" s="25"/>
      <c r="H132" s="25">
        <v>30</v>
      </c>
      <c r="I132" s="25"/>
      <c r="J132" s="25"/>
    </row>
    <row r="133" spans="1:10">
      <c r="A133" s="10">
        <v>126</v>
      </c>
      <c r="B133" s="111" t="s">
        <v>264</v>
      </c>
      <c r="C133" s="112"/>
      <c r="D133" s="112"/>
      <c r="E133" s="113"/>
      <c r="F133" s="13" t="s">
        <v>8</v>
      </c>
      <c r="G133" s="25"/>
      <c r="H133" s="25">
        <v>30</v>
      </c>
      <c r="I133" s="25"/>
      <c r="J133" s="25"/>
    </row>
    <row r="134" spans="1:10">
      <c r="A134" s="10">
        <v>127</v>
      </c>
      <c r="B134" s="111" t="s">
        <v>106</v>
      </c>
      <c r="C134" s="112"/>
      <c r="D134" s="112"/>
      <c r="E134" s="113"/>
      <c r="F134" s="13" t="s">
        <v>8</v>
      </c>
      <c r="G134" s="25">
        <v>200</v>
      </c>
      <c r="H134" s="25">
        <v>50</v>
      </c>
      <c r="I134" s="25"/>
      <c r="J134" s="25"/>
    </row>
    <row r="135" spans="1:10">
      <c r="A135" s="10">
        <v>128</v>
      </c>
      <c r="B135" s="115" t="s">
        <v>81</v>
      </c>
      <c r="C135" s="116"/>
      <c r="D135" s="116"/>
      <c r="E135" s="117"/>
      <c r="F135" s="13" t="s">
        <v>8</v>
      </c>
      <c r="G135" s="25">
        <v>600</v>
      </c>
      <c r="H135" s="25">
        <v>100</v>
      </c>
      <c r="I135" s="25"/>
      <c r="J135" s="25"/>
    </row>
    <row r="136" spans="1:10">
      <c r="A136" s="10">
        <v>129</v>
      </c>
      <c r="B136" s="115" t="s">
        <v>265</v>
      </c>
      <c r="C136" s="116"/>
      <c r="D136" s="116"/>
      <c r="E136" s="117"/>
      <c r="F136" s="13" t="s">
        <v>250</v>
      </c>
      <c r="G136" s="25"/>
      <c r="H136" s="25">
        <v>150</v>
      </c>
      <c r="I136" s="25"/>
      <c r="J136" s="25"/>
    </row>
    <row r="137" spans="1:10" ht="48.75" customHeight="1">
      <c r="A137" s="10">
        <v>130</v>
      </c>
      <c r="B137" s="115" t="s">
        <v>266</v>
      </c>
      <c r="C137" s="116"/>
      <c r="D137" s="116"/>
      <c r="E137" s="117"/>
      <c r="F137" s="13" t="s">
        <v>250</v>
      </c>
      <c r="G137" s="25"/>
      <c r="H137" s="25">
        <v>400</v>
      </c>
      <c r="I137" s="25"/>
      <c r="J137" s="25"/>
    </row>
    <row r="138" spans="1:10" ht="26.25" customHeight="1">
      <c r="A138" s="10">
        <v>131</v>
      </c>
      <c r="B138" s="115" t="s">
        <v>325</v>
      </c>
      <c r="C138" s="116"/>
      <c r="D138" s="116"/>
      <c r="E138" s="117"/>
      <c r="F138" s="13" t="s">
        <v>8</v>
      </c>
      <c r="G138" s="25">
        <v>2000</v>
      </c>
      <c r="H138" s="25">
        <v>200</v>
      </c>
      <c r="I138" s="25"/>
      <c r="J138" s="25"/>
    </row>
    <row r="139" spans="1:10" ht="23.25" customHeight="1">
      <c r="A139" s="10">
        <v>132</v>
      </c>
      <c r="B139" s="115" t="s">
        <v>326</v>
      </c>
      <c r="C139" s="116"/>
      <c r="D139" s="116"/>
      <c r="E139" s="117"/>
      <c r="F139" s="13" t="s">
        <v>250</v>
      </c>
      <c r="G139" s="25"/>
      <c r="H139" s="25">
        <v>200</v>
      </c>
      <c r="I139" s="25"/>
      <c r="J139" s="25"/>
    </row>
    <row r="140" spans="1:10" ht="27.75" customHeight="1">
      <c r="A140" s="10">
        <v>133</v>
      </c>
      <c r="B140" s="104" t="s">
        <v>267</v>
      </c>
      <c r="C140" s="104"/>
      <c r="D140" s="104"/>
      <c r="E140" s="104"/>
      <c r="F140" s="13" t="s">
        <v>250</v>
      </c>
      <c r="G140" s="25"/>
      <c r="H140" s="25">
        <v>200</v>
      </c>
      <c r="I140" s="25"/>
      <c r="J140" s="25"/>
    </row>
    <row r="141" spans="1:10" ht="27.75" customHeight="1">
      <c r="A141" s="10">
        <v>134</v>
      </c>
      <c r="B141" s="104" t="s">
        <v>327</v>
      </c>
      <c r="C141" s="104"/>
      <c r="D141" s="104"/>
      <c r="E141" s="104"/>
      <c r="F141" s="13" t="s">
        <v>328</v>
      </c>
      <c r="G141" s="25">
        <v>0</v>
      </c>
      <c r="H141" s="25">
        <v>2</v>
      </c>
      <c r="I141" s="25"/>
      <c r="J141" s="25"/>
    </row>
    <row r="142" spans="1:10">
      <c r="G142" s="23">
        <f>SUM(G8:G141)</f>
        <v>10921</v>
      </c>
      <c r="H142" s="23">
        <f>SUM(H8:H141)</f>
        <v>6575.5</v>
      </c>
      <c r="I142" s="23">
        <f>SUM(I8:I140)</f>
        <v>0</v>
      </c>
      <c r="J142" s="23">
        <f>SUM(J8:J140)</f>
        <v>0</v>
      </c>
    </row>
    <row r="143" spans="1:10">
      <c r="G143" s="15">
        <f>G142+H142</f>
        <v>17496.5</v>
      </c>
      <c r="I143" s="15">
        <f>SUM(I142:J142)</f>
        <v>0</v>
      </c>
    </row>
    <row r="149" spans="7:7">
      <c r="G149" s="15"/>
    </row>
  </sheetData>
  <mergeCells count="143">
    <mergeCell ref="B135:E135"/>
    <mergeCell ref="B136:E136"/>
    <mergeCell ref="B137:E137"/>
    <mergeCell ref="B140:E140"/>
    <mergeCell ref="B129:E129"/>
    <mergeCell ref="B130:E130"/>
    <mergeCell ref="B131:E131"/>
    <mergeCell ref="B132:E132"/>
    <mergeCell ref="B133:E133"/>
    <mergeCell ref="B134:E134"/>
    <mergeCell ref="B138:E138"/>
    <mergeCell ref="B139:E139"/>
    <mergeCell ref="B123:E123"/>
    <mergeCell ref="B124:E124"/>
    <mergeCell ref="B125:E125"/>
    <mergeCell ref="B126:E126"/>
    <mergeCell ref="B127:E127"/>
    <mergeCell ref="B128:E128"/>
    <mergeCell ref="B117:E117"/>
    <mergeCell ref="B118:E118"/>
    <mergeCell ref="B119:E119"/>
    <mergeCell ref="B120:E120"/>
    <mergeCell ref="B121:E121"/>
    <mergeCell ref="B122:E122"/>
    <mergeCell ref="B111:E111"/>
    <mergeCell ref="B112:E112"/>
    <mergeCell ref="B113:E113"/>
    <mergeCell ref="B114:E114"/>
    <mergeCell ref="B115:E115"/>
    <mergeCell ref="B116:E116"/>
    <mergeCell ref="B105:E105"/>
    <mergeCell ref="B106:E106"/>
    <mergeCell ref="B107:E107"/>
    <mergeCell ref="B108:E108"/>
    <mergeCell ref="B109:E109"/>
    <mergeCell ref="B110:E110"/>
    <mergeCell ref="B99:E99"/>
    <mergeCell ref="B100:E100"/>
    <mergeCell ref="B101:E101"/>
    <mergeCell ref="B102:E102"/>
    <mergeCell ref="B103:E103"/>
    <mergeCell ref="B104:E104"/>
    <mergeCell ref="B93:E93"/>
    <mergeCell ref="B94:E94"/>
    <mergeCell ref="B95:E95"/>
    <mergeCell ref="B96:E96"/>
    <mergeCell ref="B97:E97"/>
    <mergeCell ref="B98:E98"/>
    <mergeCell ref="B87:E87"/>
    <mergeCell ref="B88:E88"/>
    <mergeCell ref="B89:E89"/>
    <mergeCell ref="B90:E90"/>
    <mergeCell ref="B91:E91"/>
    <mergeCell ref="B92:E92"/>
    <mergeCell ref="B81:E81"/>
    <mergeCell ref="B82:E82"/>
    <mergeCell ref="B83:E83"/>
    <mergeCell ref="B84:E84"/>
    <mergeCell ref="B85:E85"/>
    <mergeCell ref="B86:E86"/>
    <mergeCell ref="B75:E75"/>
    <mergeCell ref="B76:E76"/>
    <mergeCell ref="B77:E77"/>
    <mergeCell ref="B78:E78"/>
    <mergeCell ref="B79:E79"/>
    <mergeCell ref="B80:E80"/>
    <mergeCell ref="B69:E69"/>
    <mergeCell ref="B70:E70"/>
    <mergeCell ref="B71:E71"/>
    <mergeCell ref="B72:E72"/>
    <mergeCell ref="B73:E73"/>
    <mergeCell ref="B74:E74"/>
    <mergeCell ref="B66:E66"/>
    <mergeCell ref="B67:E67"/>
    <mergeCell ref="B68:E68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  <mergeCell ref="B48:E48"/>
    <mergeCell ref="B49:E49"/>
    <mergeCell ref="B50:E50"/>
    <mergeCell ref="B51:E51"/>
    <mergeCell ref="B52:E52"/>
    <mergeCell ref="B53:E53"/>
    <mergeCell ref="B42:E42"/>
    <mergeCell ref="B43:E43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41:E41"/>
    <mergeCell ref="B16:E16"/>
    <mergeCell ref="B30:E30"/>
    <mergeCell ref="B31:E31"/>
    <mergeCell ref="B32:E32"/>
    <mergeCell ref="B33:E33"/>
    <mergeCell ref="B34:E34"/>
    <mergeCell ref="B35:E35"/>
    <mergeCell ref="B23:E23"/>
    <mergeCell ref="B24:E24"/>
    <mergeCell ref="B25:E25"/>
    <mergeCell ref="B28:E28"/>
    <mergeCell ref="B29:E29"/>
    <mergeCell ref="B26:E26"/>
    <mergeCell ref="B27:E27"/>
    <mergeCell ref="B141:E141"/>
    <mergeCell ref="A6:E6"/>
    <mergeCell ref="F6:J6"/>
    <mergeCell ref="B7:E7"/>
    <mergeCell ref="B8:E8"/>
    <mergeCell ref="B9:E9"/>
    <mergeCell ref="B10:E10"/>
    <mergeCell ref="E1:H2"/>
    <mergeCell ref="A3:J3"/>
    <mergeCell ref="A4:E4"/>
    <mergeCell ref="F4:J4"/>
    <mergeCell ref="A5:E5"/>
    <mergeCell ref="F5:J5"/>
    <mergeCell ref="B17:E17"/>
    <mergeCell ref="B18:E18"/>
    <mergeCell ref="B19:E19"/>
    <mergeCell ref="B20:E20"/>
    <mergeCell ref="B21:E21"/>
    <mergeCell ref="B22:E22"/>
    <mergeCell ref="B11:E11"/>
    <mergeCell ref="B12:E12"/>
    <mergeCell ref="B13:E13"/>
    <mergeCell ref="B14:E14"/>
    <mergeCell ref="B15:E15"/>
  </mergeCells>
  <pageMargins left="0.7" right="0.7" top="0.75" bottom="0.75" header="0.3" footer="0.3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"/>
  <sheetViews>
    <sheetView workbookViewId="0">
      <selection activeCell="D17" sqref="D17"/>
    </sheetView>
  </sheetViews>
  <sheetFormatPr defaultRowHeight="15"/>
  <cols>
    <col min="3" max="3" width="14.140625" customWidth="1"/>
    <col min="4" max="4" width="22.28515625" customWidth="1"/>
    <col min="5" max="5" width="21.7109375" customWidth="1"/>
  </cols>
  <sheetData>
    <row r="1" spans="1:5" ht="105" customHeight="1">
      <c r="A1" s="119"/>
      <c r="B1" s="119"/>
      <c r="C1" s="119"/>
      <c r="D1" s="119"/>
      <c r="E1" s="119"/>
    </row>
    <row r="2" spans="1:5" ht="81.75" customHeight="1">
      <c r="A2" s="120" t="s">
        <v>268</v>
      </c>
      <c r="B2" s="120"/>
      <c r="C2" s="120"/>
      <c r="D2" s="28" t="s">
        <v>269</v>
      </c>
      <c r="E2" s="29" t="s">
        <v>270</v>
      </c>
    </row>
    <row r="3" spans="1:5">
      <c r="A3" s="121" t="s">
        <v>272</v>
      </c>
      <c r="B3" s="121"/>
      <c r="C3" s="121"/>
      <c r="D3" s="30">
        <f>'მიცუბიში პაჯერო-დიზელი'!G143</f>
        <v>17496.5</v>
      </c>
      <c r="E3" s="31">
        <f>'მიცუბიში პაჯერო-დიზელი'!I143</f>
        <v>0</v>
      </c>
    </row>
    <row r="4" spans="1:5">
      <c r="A4" s="121" t="s">
        <v>271</v>
      </c>
      <c r="B4" s="121"/>
      <c r="C4" s="121"/>
      <c r="D4" s="30">
        <f>'მიცუბიში პაჯერო'!G123</f>
        <v>12560.5</v>
      </c>
      <c r="E4" s="31">
        <f>'მიცუბიში პაჯერო'!I123</f>
        <v>0</v>
      </c>
    </row>
    <row r="5" spans="1:5">
      <c r="A5" s="121" t="s">
        <v>273</v>
      </c>
      <c r="B5" s="121"/>
      <c r="C5" s="121"/>
      <c r="D5" s="32">
        <f>'მიცუბიში L-200-'!G156</f>
        <v>29372</v>
      </c>
      <c r="E5" s="31">
        <f>'მიცუბიში L-200-'!I156</f>
        <v>0</v>
      </c>
    </row>
    <row r="6" spans="1:5">
      <c r="A6" s="118" t="s">
        <v>230</v>
      </c>
      <c r="B6" s="118"/>
      <c r="C6" s="118"/>
      <c r="D6" s="33">
        <f>D3+D4+D5</f>
        <v>59429</v>
      </c>
      <c r="E6" s="34">
        <f>SUM(E3:E5)</f>
        <v>0</v>
      </c>
    </row>
    <row r="7" spans="1:5">
      <c r="A7" s="24"/>
      <c r="B7" s="24"/>
      <c r="C7" s="24"/>
      <c r="D7" s="18"/>
      <c r="E7" s="17"/>
    </row>
    <row r="8" spans="1:5">
      <c r="A8" s="24"/>
      <c r="B8" s="24"/>
      <c r="C8" s="24"/>
      <c r="D8" s="18"/>
      <c r="E8" s="17"/>
    </row>
    <row r="9" spans="1:5">
      <c r="D9" s="18"/>
      <c r="E9" s="17"/>
    </row>
    <row r="10" spans="1:5">
      <c r="D10" s="18"/>
      <c r="E10" s="17"/>
    </row>
  </sheetData>
  <mergeCells count="6">
    <mergeCell ref="A6:C6"/>
    <mergeCell ref="A1:E1"/>
    <mergeCell ref="A2:C2"/>
    <mergeCell ref="A3:C3"/>
    <mergeCell ref="A4:C4"/>
    <mergeCell ref="A5:C5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მიცუბიში L-200-</vt:lpstr>
      <vt:lpstr>მიცუბიში პაჯერო</vt:lpstr>
      <vt:lpstr>მიცუბიში პაჯერო-დიზელი</vt:lpstr>
      <vt:lpstr>კრებსითი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2021-02-15T06:43:17Z</dcterms:modified>
</cp:coreProperties>
</file>