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C:\Users\akipiani\Downloads\"/>
    </mc:Choice>
  </mc:AlternateContent>
  <xr:revisionPtr revIDLastSave="0" documentId="13_ncr:1_{90FF4D73-0D04-45C8-8BDF-F87A8AB4610D}" xr6:coauthVersionLast="36" xr6:coauthVersionMax="36" xr10:uidLastSave="{00000000-0000-0000-0000-000000000000}"/>
  <bookViews>
    <workbookView xWindow="0" yWindow="0" windowWidth="28800" windowHeight="12225" xr2:uid="{00000000-000D-0000-FFFF-FFFF00000000}"/>
  </bookViews>
  <sheets>
    <sheet name="გენერატორები " sheetId="1" r:id="rId1"/>
  </sheets>
  <calcPr calcId="191029"/>
</workbook>
</file>

<file path=xl/calcChain.xml><?xml version="1.0" encoding="utf-8"?>
<calcChain xmlns="http://schemas.openxmlformats.org/spreadsheetml/2006/main">
  <c r="E98" i="1" l="1"/>
  <c r="Q63" i="1"/>
  <c r="E63" i="1"/>
  <c r="AA40" i="1"/>
  <c r="Y40" i="1"/>
  <c r="W40" i="1"/>
  <c r="U40" i="1"/>
  <c r="S40" i="1"/>
  <c r="Q40" i="1"/>
  <c r="O40" i="1"/>
  <c r="W41" i="1" s="1"/>
  <c r="M40" i="1"/>
  <c r="K40" i="1"/>
  <c r="I40" i="1"/>
  <c r="G40" i="1"/>
  <c r="E40" i="1"/>
  <c r="E97" i="1" l="1"/>
</calcChain>
</file>

<file path=xl/sharedStrings.xml><?xml version="1.0" encoding="utf-8"?>
<sst xmlns="http://schemas.openxmlformats.org/spreadsheetml/2006/main" count="665" uniqueCount="116">
  <si>
    <t>ზეთის ფილტრი</t>
  </si>
  <si>
    <t>ცალი</t>
  </si>
  <si>
    <t>ანტიფრიზი</t>
  </si>
  <si>
    <t>ლიტრი</t>
  </si>
  <si>
    <t>ჰაერის ფილტრი</t>
  </si>
  <si>
    <t>საწვავის ფილტრი</t>
  </si>
  <si>
    <t xml:space="preserve">აკუმულატორის დამტენი </t>
  </si>
  <si>
    <t xml:space="preserve">მართვის პულტი </t>
  </si>
  <si>
    <t>ალტერნატორის AVR</t>
  </si>
  <si>
    <t>ძრავის გამათბობელი</t>
  </si>
  <si>
    <t>ძრავის ღვედები</t>
  </si>
  <si>
    <t>საწვავის მილი</t>
  </si>
  <si>
    <t>მეტრი</t>
  </si>
  <si>
    <t xml:space="preserve">აკუმულატორი </t>
  </si>
  <si>
    <t>რადიატორი</t>
  </si>
  <si>
    <t>რადიატორის ხუფი</t>
  </si>
  <si>
    <t>თერმოსტატი</t>
  </si>
  <si>
    <t>საწვავის ტუმბო</t>
  </si>
  <si>
    <t>მფრქვევანები</t>
  </si>
  <si>
    <t>გამაგრილებელი სითხის ტუმბო</t>
  </si>
  <si>
    <t>ზეთის წნევის სენსორი</t>
  </si>
  <si>
    <t>გამაგრილებელი სითხის სენსორი</t>
  </si>
  <si>
    <t>დინამო</t>
  </si>
  <si>
    <t>გამშვები (სტარტერი)</t>
  </si>
  <si>
    <t>№</t>
  </si>
  <si>
    <t>დეტალების დასახელება</t>
  </si>
  <si>
    <t>განზ.</t>
  </si>
  <si>
    <t>რაოდენობა</t>
  </si>
  <si>
    <t>კომპ.</t>
  </si>
  <si>
    <t>გენერატორის განკომპლექტება, დეტალური კვლევა, დიაგნოსტიკა</t>
  </si>
  <si>
    <t>გამშვები (სტარტერი)შეკეთება</t>
  </si>
  <si>
    <t>დინამოს შეკეთება</t>
  </si>
  <si>
    <t xml:space="preserve">ვოლტაჟრეგულატორი (AVR) </t>
  </si>
  <si>
    <t xml:space="preserve">საწვავის მიმწოდი პირველადი ტუმბო </t>
  </si>
  <si>
    <t>საწვავის მიმწოდი პირველადი ტუმბოს შეკეთება</t>
  </si>
  <si>
    <t>ზეთი</t>
  </si>
  <si>
    <t xml:space="preserve">საწვავის სისტემის სოლენოიდი </t>
  </si>
  <si>
    <t>სატრანსპორტო ხარჯები და მივლინება</t>
  </si>
  <si>
    <t>კმ.</t>
  </si>
  <si>
    <t>დასაქოქი გასაღებით</t>
  </si>
  <si>
    <t xml:space="preserve">ხელით საქოქი </t>
  </si>
  <si>
    <t>მაგნიტო სტანდარტულის</t>
  </si>
  <si>
    <t>მაგნიტო ინვერტორულის</t>
  </si>
  <si>
    <t>კარბურატორი</t>
  </si>
  <si>
    <t>სანთელი</t>
  </si>
  <si>
    <t>ძრავის გამათბობელის ტენის ტერმორეგულატორი</t>
  </si>
  <si>
    <t>ძრავის გამათბობელის ტენი</t>
  </si>
  <si>
    <t xml:space="preserve">კონტაქტორი </t>
  </si>
  <si>
    <t>საწვავის რეზინის მილი</t>
  </si>
  <si>
    <t>საწვავის დაპრესილი მილი</t>
  </si>
  <si>
    <t xml:space="preserve">გამათბობლის რეზინის მილი </t>
  </si>
  <si>
    <t>საწვავის ტუმბო შეკეთება</t>
  </si>
  <si>
    <t>მფრქვევანების შეკეთება</t>
  </si>
  <si>
    <t xml:space="preserve"> დიზელ გენერატორების სრული დიაგნოსტიკა დეფექტების აღმოჩენის მიზნით</t>
  </si>
  <si>
    <t>ზეთის დონის შემოწმება</t>
  </si>
  <si>
    <t>წყლის დონის შემოწმება</t>
  </si>
  <si>
    <t>ანტიფრიზის ხარისხის შემოწმება</t>
  </si>
  <si>
    <t>გაჟონვის საერთო შემოწმება</t>
  </si>
  <si>
    <t>გამაცხელებლის მილების შემოწმება</t>
  </si>
  <si>
    <t>რადიატორის მილების შემოწმება</t>
  </si>
  <si>
    <t>გამათბობელის შემოწმება</t>
  </si>
  <si>
    <t>ჰაერის ფილტრის შემოწმება</t>
  </si>
  <si>
    <t>საწვავის მილის შემოწმება</t>
  </si>
  <si>
    <t>ტრანსმისიის ღვედის შემოწმება</t>
  </si>
  <si>
    <t>ბატარეების დამტენი მოწყობილობის შემოწმება</t>
  </si>
  <si>
    <t>რადიატორის შემოწმება გაჟონვაზე, სისუფთავეზე</t>
  </si>
  <si>
    <t>აკუმულატორებში ელექტროლიტის დონის შემოწმება</t>
  </si>
  <si>
    <t>საწვავის ფილტრის შემოწმება/ფილტრამდე გაჟონვაზე</t>
  </si>
  <si>
    <t>დაბალი წნევის ინდიკატორის შემოწმება</t>
  </si>
  <si>
    <t>მფრქვევანების შემოწმება (კომპლექტი)</t>
  </si>
  <si>
    <t>დაბალი წნევის ტუმბოს შემოწმება</t>
  </si>
  <si>
    <t>სტარტერის შემოწმება</t>
  </si>
  <si>
    <t>დამმუხტველი გენერატორის შემოწმება</t>
  </si>
  <si>
    <t>ბატარეების შიდა წინაღობისა და CCA-ს გაზომვა</t>
  </si>
  <si>
    <t>სენსორების შემოწმება (წყლის, ზეთის, ბრუნვათა რიცხვის და სხვა)</t>
  </si>
  <si>
    <t>პანელის შემოწმება</t>
  </si>
  <si>
    <t>ჯამი:</t>
  </si>
  <si>
    <t>გამაგრილებელი სითხის ტუმბოს შეკეთება (პომპა)</t>
  </si>
  <si>
    <t xml:space="preserve">გენერატორები წყლის გაგრილებით </t>
  </si>
  <si>
    <t xml:space="preserve">დიზელ გენერატორი ჰაერის გაგრილებით </t>
  </si>
  <si>
    <t xml:space="preserve">ბენზო-გენერატორები ჰაერის გაგრილებით </t>
  </si>
  <si>
    <r>
      <rPr>
        <sz val="16"/>
        <rFont val="Calibri"/>
        <family val="2"/>
      </rPr>
      <t>ELSPEC</t>
    </r>
    <r>
      <rPr>
        <sz val="16"/>
        <rFont val="LitNusx"/>
      </rPr>
      <t>-ის საშუალებით ელექტრო სისტემების შემოწმება და დიაგნოსტიკა</t>
    </r>
  </si>
  <si>
    <t>პრეისკურანტი N 1</t>
  </si>
  <si>
    <t>სახელშეკრულებო ღირებულება განისაზღვროს  20 000 ლარით.
მომსახურების გაწევის ადგილი: შემსყიდველის მოთხოვნის შესაბამისად - საქართველოს ტერიტორია. 
მომსახურება უნდა განხორციელდეს ხელშეკრულების გაფორმებიდან 2021 წლის 25 დეკემბრის ჩათვლით, ეტაპობრივად, ტექნიკური დავალების მიღებიდან არაუგვიანეს 72 (სამოცდათორმეტი) საათის განმავლობაში, კვირის ნებისმიერ დროს, შაბათ-კვირის ჩათვლით. 
მიმწოდებელი ვალდებულია ტექნიკური დავალების მიღებიდან 24 (ოცდაოთხი) საათის განმავლობაიში გამოცხადდეს შემსყიდველის მიერ მოთხოვნილ მისამართზე, მოახდინოს დაზიანებული გენერატორის დათვალიერება და შესაბამისი დეფექტური აქტის მომზადება.
ტექნიკური დავალების მიღების და გამოძახების თარიღად ითვლება შინაგან საქმეთა სამინისტროს სახელმწიფო საქვეუწყებო დაწესებულება - საგანგებო სიტუაციების მართვის სამსახურის უფლებამოსილი პირ(ებ)ის მიერ სატელეფონო ან ელ. ფოსტაზე შეტყობინების გაგზავნის თარიღი. 
პრეტენდენტს, უნდა გააჩნდეს გენერატორების შეკეთების ან/და ტექნიკური მომსახურების გაწევის გამოცდილება.</t>
  </si>
  <si>
    <t>სულ ჯამი:</t>
  </si>
  <si>
    <t>ერთეულის ზრვრული ღირებულება (ლარი) 10KVA- მდე</t>
  </si>
  <si>
    <t>პრეტენდენტის მიერ შემოთავაზებული ერთეულის ზრვრული ღირებულება (ლარი) 10KVA- მდე</t>
  </si>
  <si>
    <t>ერთეულის ზღვრული ღირებულება (ლარი) 10KVA- მდე მომსახურება</t>
  </si>
  <si>
    <t>ერთეულის ზღვრული ღირებულება (ლარი) 10KVA- დან 30 KVA-მდე</t>
  </si>
  <si>
    <t>პრეტენდენტის მიერ შემოთავაზებული ერთეულის  ღირებულება (ლარი) 10KVA- მდე მომსახურება</t>
  </si>
  <si>
    <t>პრეტენდენტის მიერ შემოთავაზებული ერთეულის  ღირებულება (ლარი) 10KVA- დან 30 KVA-მდე</t>
  </si>
  <si>
    <t>პრეტენდენტის მიერ შემოთავაზებული ერთეულის ღირებულება (ლარი)  10KVA- დან 30 KVA-მდე მომსახურება</t>
  </si>
  <si>
    <t>ერთეულის ზღვრული  ღირებულება  (ლარი) 10KVA- დან 30 KVA-მდე მომსახურება</t>
  </si>
  <si>
    <t>ერთეულის ზღვრული ღირებულება (ლარი) 30 KVA- დან 90 KVA-მდე</t>
  </si>
  <si>
    <t>პრეტენდენტის მიერ შემოთავაზებული ერთეულის ღირებულება (ლარი) 30 KVA- დან 90 KVA-მდე</t>
  </si>
  <si>
    <t>ერთეულის ზღვრული ღირებულება (ლარი) 30 KVA- დან 90 KVA-მდე მომსახურება</t>
  </si>
  <si>
    <t>პრეტენდენტის მიერ შემოთავაზებული ერთეულის  ღირებულება (ლარი) 30 KVA- დან 90 KVA-მდე მომსახურება</t>
  </si>
  <si>
    <t>ერთეულის ზღვრული ღირებულება  (ლარი) 90 KVA- დან 150 KVA-მდე</t>
  </si>
  <si>
    <t>პრეტენდენტის მიერ შემოთავაზებული ერთეულის ღირებულება  (ლარი) 90 KVA- დან 150 KVA-მდე</t>
  </si>
  <si>
    <t>ერთეულის ზღვრული ღირებულება (ლარი) 90 KVA- დან 150 KVA-მდე მომსახურება</t>
  </si>
  <si>
    <t>პრეტენდენტის მიერ შემოთავაზებული ერთეულის ღირებულება (ლარი) 90 KVA- დან 150 KVA-მდე მომსახურება</t>
  </si>
  <si>
    <t>ერთეულის ზღვრული ღირებულება  (ლარი) 150KVA- დან 330 KVA-მდე</t>
  </si>
  <si>
    <t xml:space="preserve">პრეტენდენტის მიერ შემოთავაზებული ერთეულის  ღირებულება  (ლარი) 150KVA- დან 330 KVA-მდე </t>
  </si>
  <si>
    <t xml:space="preserve">ერთეულის ზღვრული ღირებულება  (ლარი) 150KVA- დან 330 KVA-მდე მომსახურება </t>
  </si>
  <si>
    <t xml:space="preserve">პრეტენდენტის მიერ შემოთავაზებული ერთეულის ღირებულება  (ლარი) 150KVA- დან 330 KVA-მდე მომსახურება </t>
  </si>
  <si>
    <t>ერთეულის ზღვრული ღირებულება  (ლარი) 330KVA- დან 550 KVA-მდე</t>
  </si>
  <si>
    <t>პრეტენდენტის მიერ შემოთავაზებული ერთეულის ღირებულება  (ლარი) 330KVA- დან 550 KVA-მდე</t>
  </si>
  <si>
    <t>ერთეულის ზღვრული ღირებულება  (ლარი) 330KVA- დან 550-770 KVA-მდემომსახურება</t>
  </si>
  <si>
    <t xml:space="preserve">პრეტენდენტის მიერ შემოთავაზებული ერთეულის ღირებულება  (ლარი) 330KVA- დან 550-770 KVA-მდემომსახურება </t>
  </si>
  <si>
    <t>ერთეულის ზღვრული ღირებულება (ლარი) 10KVA- მდე</t>
  </si>
  <si>
    <t>პრეტენდენტის მიერ შემოთავაზებული ერთეულის  ღირებულება (ლარი) 10KVA- მდე</t>
  </si>
  <si>
    <t>დასახელება</t>
  </si>
  <si>
    <t>განზომილება</t>
  </si>
  <si>
    <t>ერთეულის ზღვრული ღირებულება (ლარი)</t>
  </si>
  <si>
    <t>პრეტენდენტის მიერ შემოთავაზებული ერთეულის ზღვრული ღირებულება (ლარი)</t>
  </si>
  <si>
    <t>პრეისკურანტის ჯამი: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</si>
</sst>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0.00;###0.00"/>
  </numFmts>
  <fonts count="29" x14ac:knownFonts="1">
    <font>
      <sz val="11"/>
      <color theme="1"/>
      <name val="Calibri"/>
      <family val="2"/>
      <scheme val="minor"/>
    </font>
    <font>
      <sz val="11"/>
      <name val="Calibri"/>
      <family val="2"/>
      <scheme val="minor"/>
    </font>
    <font>
      <sz val="10"/>
      <name val="Arial"/>
      <family val="2"/>
    </font>
    <font>
      <sz val="14"/>
      <name val="Sylfaen"/>
      <family val="1"/>
    </font>
    <font>
      <b/>
      <sz val="11"/>
      <name val="LitNusx"/>
    </font>
    <font>
      <b/>
      <sz val="11"/>
      <name val="Calibri"/>
      <family val="2"/>
    </font>
    <font>
      <b/>
      <sz val="12"/>
      <name val="Calibri"/>
      <family val="2"/>
      <scheme val="minor"/>
    </font>
    <font>
      <b/>
      <sz val="11"/>
      <name val="Calibri"/>
      <family val="2"/>
      <scheme val="minor"/>
    </font>
    <font>
      <sz val="11"/>
      <name val="Calibri"/>
      <family val="2"/>
    </font>
    <font>
      <sz val="14"/>
      <name val="Calibri"/>
      <family val="2"/>
      <scheme val="minor"/>
    </font>
    <font>
      <sz val="14"/>
      <name val="AcadNusx"/>
    </font>
    <font>
      <b/>
      <sz val="16"/>
      <name val="Calibri"/>
      <family val="2"/>
      <scheme val="minor"/>
    </font>
    <font>
      <sz val="10"/>
      <name val="Arial"/>
      <family val="2"/>
    </font>
    <font>
      <sz val="14"/>
      <color theme="1"/>
      <name val="Calibri"/>
      <family val="2"/>
    </font>
    <font>
      <sz val="14"/>
      <color theme="1"/>
      <name val="Calibri"/>
      <family val="2"/>
      <scheme val="minor"/>
    </font>
    <font>
      <sz val="14"/>
      <color theme="1"/>
      <name val="Sylfaen"/>
      <family val="1"/>
    </font>
    <font>
      <sz val="14"/>
      <color theme="1"/>
      <name val="AcadNusx"/>
    </font>
    <font>
      <b/>
      <sz val="16"/>
      <name val="LitNusx"/>
    </font>
    <font>
      <sz val="16"/>
      <name val="LitNusx"/>
    </font>
    <font>
      <sz val="16"/>
      <name val="Cambria"/>
      <family val="1"/>
      <scheme val="major"/>
    </font>
    <font>
      <sz val="16"/>
      <name val="Calibri"/>
      <family val="2"/>
    </font>
    <font>
      <b/>
      <sz val="14"/>
      <name val="Calibri"/>
      <family val="2"/>
      <scheme val="minor"/>
    </font>
    <font>
      <sz val="16"/>
      <name val="Calibri"/>
      <family val="2"/>
      <scheme val="minor"/>
    </font>
    <font>
      <sz val="10"/>
      <color rgb="FF000000"/>
      <name val="Sylfaen"/>
      <family val="1"/>
    </font>
    <font>
      <b/>
      <sz val="14"/>
      <name val="Sylfaen"/>
      <family val="1"/>
    </font>
    <font>
      <sz val="12"/>
      <name val="Calibri"/>
      <family val="2"/>
      <scheme val="minor"/>
    </font>
    <font>
      <sz val="11"/>
      <name val="Sylfaen"/>
      <family val="1"/>
    </font>
    <font>
      <sz val="10"/>
      <name val="Calibri"/>
      <family val="2"/>
      <scheme val="minor"/>
    </font>
    <font>
      <sz val="14"/>
      <color rgb="FF000000"/>
      <name val="Sylfaen"/>
      <family val="1"/>
    </font>
  </fonts>
  <fills count="6">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indexed="64"/>
      </top>
      <bottom style="thin">
        <color indexed="64"/>
      </bottom>
      <diagonal/>
    </border>
    <border>
      <left style="thin">
        <color indexed="64"/>
      </left>
      <right/>
      <top/>
      <bottom style="thin">
        <color rgb="FF000000"/>
      </bottom>
      <diagonal/>
    </border>
    <border>
      <left style="thin">
        <color indexed="64"/>
      </left>
      <right style="thin">
        <color indexed="64"/>
      </right>
      <top/>
      <bottom/>
      <diagonal/>
    </border>
  </borders>
  <cellStyleXfs count="3">
    <xf numFmtId="0" fontId="0" fillId="0" borderId="0"/>
    <xf numFmtId="0" fontId="2" fillId="0" borderId="0"/>
    <xf numFmtId="0" fontId="12" fillId="0" borderId="0"/>
  </cellStyleXfs>
  <cellXfs count="131">
    <xf numFmtId="0" fontId="0" fillId="0" borderId="0" xfId="0"/>
    <xf numFmtId="0" fontId="3" fillId="0" borderId="1" xfId="1" applyFont="1" applyBorder="1" applyAlignment="1">
      <alignment horizontal="center" vertical="center" wrapText="1"/>
    </xf>
    <xf numFmtId="0" fontId="4" fillId="0" borderId="1" xfId="0" applyFont="1" applyBorder="1" applyAlignment="1">
      <alignment horizontal="center" vertical="center" wrapText="1"/>
    </xf>
    <xf numFmtId="0" fontId="7" fillId="0" borderId="0" xfId="0" applyFont="1" applyAlignment="1">
      <alignment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 fillId="0" borderId="0" xfId="0" applyFont="1" applyAlignment="1">
      <alignment wrapText="1"/>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xf numFmtId="0" fontId="1" fillId="0" borderId="1" xfId="0" applyFont="1" applyBorder="1"/>
    <xf numFmtId="165" fontId="4"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xf>
    <xf numFmtId="0" fontId="16" fillId="2" borderId="1" xfId="0" applyFont="1" applyFill="1" applyBorder="1" applyAlignment="1">
      <alignment horizontal="center" vertical="center"/>
    </xf>
    <xf numFmtId="0" fontId="14" fillId="2" borderId="1" xfId="0" applyFont="1" applyFill="1" applyBorder="1" applyAlignment="1">
      <alignment horizontal="center" vertical="center"/>
    </xf>
    <xf numFmtId="2" fontId="14" fillId="2" borderId="1" xfId="0" applyNumberFormat="1" applyFont="1" applyFill="1" applyBorder="1" applyAlignment="1">
      <alignment horizontal="center" vertical="center"/>
    </xf>
    <xf numFmtId="0" fontId="14" fillId="2" borderId="1" xfId="0" applyFont="1" applyFill="1" applyBorder="1" applyAlignment="1">
      <alignment horizontal="left" vertical="center"/>
    </xf>
    <xf numFmtId="0" fontId="3" fillId="0" borderId="1" xfId="1" applyFont="1" applyBorder="1" applyAlignment="1">
      <alignment horizontal="left" vertical="center"/>
    </xf>
    <xf numFmtId="0" fontId="3" fillId="0" borderId="1" xfId="1" applyFont="1" applyBorder="1" applyAlignment="1">
      <alignment horizontal="left" vertical="center" wrapText="1"/>
    </xf>
    <xf numFmtId="0" fontId="3" fillId="0" borderId="1" xfId="1" applyFont="1" applyBorder="1" applyAlignment="1">
      <alignment horizontal="center" vertical="center"/>
    </xf>
    <xf numFmtId="0" fontId="14" fillId="0" borderId="1" xfId="0" applyFont="1" applyBorder="1"/>
    <xf numFmtId="2" fontId="14" fillId="0" borderId="1" xfId="0" applyNumberFormat="1" applyFont="1" applyBorder="1"/>
    <xf numFmtId="0" fontId="9" fillId="0" borderId="1" xfId="0" applyFont="1" applyBorder="1"/>
    <xf numFmtId="0" fontId="18" fillId="0" borderId="1" xfId="0" applyFont="1" applyBorder="1" applyAlignment="1">
      <alignment horizontal="center" vertical="center" wrapText="1"/>
    </xf>
    <xf numFmtId="0" fontId="18" fillId="0" borderId="1" xfId="0" applyFont="1" applyBorder="1" applyAlignment="1">
      <alignment vertical="center" wrapText="1"/>
    </xf>
    <xf numFmtId="2" fontId="18"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 fillId="0" borderId="0" xfId="0" applyFont="1" applyBorder="1" applyAlignment="1">
      <alignment horizontal="left" vertical="top" wrapText="1"/>
    </xf>
    <xf numFmtId="0" fontId="22"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8" fillId="2" borderId="12" xfId="0" applyFont="1" applyFill="1" applyBorder="1" applyAlignment="1">
      <alignment horizontal="center" vertical="center" wrapText="1"/>
    </xf>
    <xf numFmtId="0" fontId="3" fillId="0" borderId="12" xfId="1" applyFont="1" applyBorder="1" applyAlignment="1">
      <alignment horizontal="center" vertical="center" wrapText="1"/>
    </xf>
    <xf numFmtId="0" fontId="9" fillId="2" borderId="12" xfId="0" applyFont="1" applyFill="1" applyBorder="1" applyAlignment="1">
      <alignment horizontal="center" vertical="center" wrapText="1"/>
    </xf>
    <xf numFmtId="2" fontId="23" fillId="0" borderId="1" xfId="0" applyNumberFormat="1" applyFont="1" applyFill="1" applyBorder="1" applyAlignment="1">
      <alignment horizontal="left" vertical="center" wrapText="1"/>
    </xf>
    <xf numFmtId="0" fontId="1" fillId="0" borderId="1" xfId="0" applyFont="1" applyBorder="1" applyAlignment="1">
      <alignment horizontal="center" vertical="center" wrapText="1"/>
    </xf>
    <xf numFmtId="0" fontId="24" fillId="0" borderId="1" xfId="1" applyFont="1" applyBorder="1" applyAlignment="1">
      <alignment horizontal="center" vertical="center" wrapText="1"/>
    </xf>
    <xf numFmtId="0" fontId="21" fillId="0" borderId="1" xfId="0" applyFont="1" applyBorder="1" applyAlignment="1">
      <alignment horizontal="center" vertical="center" wrapText="1"/>
    </xf>
    <xf numFmtId="0" fontId="6" fillId="0" borderId="0" xfId="0" applyFont="1" applyBorder="1" applyAlignment="1">
      <alignment horizontal="center" vertical="center"/>
    </xf>
    <xf numFmtId="164" fontId="9" fillId="2" borderId="0" xfId="0" applyNumberFormat="1" applyFont="1" applyFill="1" applyBorder="1" applyAlignment="1">
      <alignment horizontal="center" vertical="center" wrapText="1"/>
    </xf>
    <xf numFmtId="2" fontId="14" fillId="2" borderId="0" xfId="0" applyNumberFormat="1" applyFont="1" applyFill="1" applyBorder="1" applyAlignment="1">
      <alignment horizontal="center" vertical="center"/>
    </xf>
    <xf numFmtId="2" fontId="18" fillId="0" borderId="0" xfId="0" applyNumberFormat="1" applyFont="1" applyBorder="1" applyAlignment="1">
      <alignment horizontal="center" vertical="center" wrapText="1"/>
    </xf>
    <xf numFmtId="165" fontId="4" fillId="0" borderId="0" xfId="0" applyNumberFormat="1" applyFont="1" applyBorder="1" applyAlignment="1">
      <alignment horizontal="center" vertical="center" wrapText="1"/>
    </xf>
    <xf numFmtId="0" fontId="9" fillId="0" borderId="0" xfId="0" applyFont="1" applyBorder="1"/>
    <xf numFmtId="164" fontId="6" fillId="2" borderId="15" xfId="0" applyNumberFormat="1" applyFont="1" applyFill="1" applyBorder="1" applyAlignment="1">
      <alignment horizontal="center" vertical="center" wrapText="1"/>
    </xf>
    <xf numFmtId="164" fontId="25" fillId="2" borderId="1"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164" fontId="27" fillId="2" borderId="1" xfId="0" applyNumberFormat="1" applyFont="1" applyFill="1" applyBorder="1" applyAlignment="1">
      <alignment horizontal="center" vertical="center" wrapText="1"/>
    </xf>
    <xf numFmtId="2" fontId="23" fillId="0" borderId="11" xfId="0" applyNumberFormat="1" applyFont="1" applyFill="1" applyBorder="1" applyAlignment="1">
      <alignment horizontal="center" vertical="center" shrinkToFit="1"/>
    </xf>
    <xf numFmtId="2" fontId="23" fillId="0" borderId="16" xfId="0" applyNumberFormat="1" applyFont="1" applyFill="1" applyBorder="1" applyAlignment="1">
      <alignment horizontal="center" vertical="center" shrinkToFit="1"/>
    </xf>
    <xf numFmtId="2" fontId="23" fillId="0" borderId="11" xfId="0" applyNumberFormat="1" applyFont="1" applyFill="1" applyBorder="1" applyAlignment="1">
      <alignment horizontal="right" vertical="center" shrinkToFit="1"/>
    </xf>
    <xf numFmtId="0" fontId="27" fillId="0" borderId="1" xfId="0" applyFont="1" applyBorder="1" applyAlignment="1">
      <alignment vertical="center" wrapText="1"/>
    </xf>
    <xf numFmtId="0" fontId="27" fillId="0" borderId="1" xfId="0" applyFont="1" applyBorder="1" applyAlignment="1">
      <alignment vertical="center"/>
    </xf>
    <xf numFmtId="2" fontId="23" fillId="0" borderId="13" xfId="0" applyNumberFormat="1" applyFont="1" applyFill="1" applyBorder="1" applyAlignment="1">
      <alignment horizontal="center" vertical="center" shrinkToFit="1"/>
    </xf>
    <xf numFmtId="2" fontId="23" fillId="0" borderId="13" xfId="0" applyNumberFormat="1" applyFont="1" applyFill="1" applyBorder="1" applyAlignment="1">
      <alignment horizontal="right" vertical="center" shrinkToFit="1"/>
    </xf>
    <xf numFmtId="2" fontId="23" fillId="0" borderId="17" xfId="0" applyNumberFormat="1" applyFont="1" applyFill="1" applyBorder="1" applyAlignment="1">
      <alignment horizontal="center" vertical="center" shrinkToFit="1"/>
    </xf>
    <xf numFmtId="2" fontId="23" fillId="0" borderId="1" xfId="0" applyNumberFormat="1" applyFont="1" applyFill="1" applyBorder="1" applyAlignment="1">
      <alignment horizontal="center" vertical="center" shrinkToFit="1"/>
    </xf>
    <xf numFmtId="2" fontId="23" fillId="0" borderId="1" xfId="0" applyNumberFormat="1" applyFont="1" applyFill="1" applyBorder="1" applyAlignment="1">
      <alignment horizontal="right" vertical="center" shrinkToFit="1"/>
    </xf>
    <xf numFmtId="2" fontId="23" fillId="0" borderId="15" xfId="0" applyNumberFormat="1" applyFont="1" applyFill="1" applyBorder="1" applyAlignment="1">
      <alignment horizontal="center" vertical="center" shrinkToFit="1"/>
    </xf>
    <xf numFmtId="2" fontId="27" fillId="0" borderId="1" xfId="0" applyNumberFormat="1" applyFont="1" applyBorder="1" applyAlignment="1">
      <alignment vertical="center"/>
    </xf>
    <xf numFmtId="0" fontId="27" fillId="0" borderId="15" xfId="0" applyFont="1" applyBorder="1" applyAlignment="1">
      <alignment vertical="center"/>
    </xf>
    <xf numFmtId="0" fontId="6" fillId="3" borderId="14" xfId="0" applyFont="1" applyFill="1" applyBorder="1" applyAlignment="1">
      <alignment horizontal="center" vertical="center"/>
    </xf>
    <xf numFmtId="0" fontId="6"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21" fillId="3" borderId="1" xfId="0" applyFont="1" applyFill="1" applyBorder="1" applyAlignment="1">
      <alignment horizontal="right"/>
    </xf>
    <xf numFmtId="0" fontId="14" fillId="0" borderId="15" xfId="0" applyFont="1" applyBorder="1" applyAlignment="1">
      <alignment horizontal="center"/>
    </xf>
    <xf numFmtId="0" fontId="14" fillId="0" borderId="2" xfId="0" applyFont="1" applyBorder="1" applyAlignment="1">
      <alignment horizontal="center"/>
    </xf>
    <xf numFmtId="0" fontId="15" fillId="2" borderId="15"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2"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 xfId="0" applyFont="1" applyFill="1" applyBorder="1" applyAlignment="1">
      <alignment horizontal="center" vertical="center"/>
    </xf>
    <xf numFmtId="0" fontId="3" fillId="0" borderId="15" xfId="1" applyFont="1" applyBorder="1" applyAlignment="1">
      <alignment horizontal="center" vertical="center"/>
    </xf>
    <xf numFmtId="0" fontId="3" fillId="0" borderId="18" xfId="1" applyFont="1" applyBorder="1" applyAlignment="1">
      <alignment horizontal="center" vertical="center"/>
    </xf>
    <xf numFmtId="0" fontId="3" fillId="0" borderId="2" xfId="1" applyFont="1" applyBorder="1" applyAlignment="1">
      <alignment horizontal="center" vertical="center"/>
    </xf>
    <xf numFmtId="0" fontId="3" fillId="0" borderId="15"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2" xfId="1" applyFont="1" applyBorder="1" applyAlignment="1">
      <alignment horizontal="center" vertical="center" wrapText="1"/>
    </xf>
    <xf numFmtId="0" fontId="9" fillId="0" borderId="15" xfId="0" applyFont="1" applyBorder="1" applyAlignment="1">
      <alignment horizontal="center"/>
    </xf>
    <xf numFmtId="0" fontId="9" fillId="0" borderId="18" xfId="0" applyFont="1" applyBorder="1" applyAlignment="1">
      <alignment horizontal="center"/>
    </xf>
    <xf numFmtId="0" fontId="9" fillId="0" borderId="2" xfId="0" applyFont="1" applyBorder="1" applyAlignment="1">
      <alignment horizontal="center"/>
    </xf>
    <xf numFmtId="2" fontId="9" fillId="0" borderId="1" xfId="0" applyNumberFormat="1" applyFont="1" applyBorder="1"/>
    <xf numFmtId="164" fontId="9" fillId="2" borderId="3" xfId="0" applyNumberFormat="1"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164" fontId="9" fillId="2" borderId="19" xfId="0" applyNumberFormat="1" applyFont="1" applyFill="1" applyBorder="1" applyAlignment="1">
      <alignment horizontal="center" vertical="center" wrapText="1"/>
    </xf>
    <xf numFmtId="2" fontId="28" fillId="0" borderId="11" xfId="0" applyNumberFormat="1" applyFont="1" applyFill="1" applyBorder="1" applyAlignment="1">
      <alignment horizontal="center" vertical="top" shrinkToFit="1"/>
    </xf>
    <xf numFmtId="2" fontId="28" fillId="0" borderId="11" xfId="0" applyNumberFormat="1" applyFont="1" applyFill="1" applyBorder="1" applyAlignment="1">
      <alignment horizontal="center" vertical="center" shrinkToFit="1"/>
    </xf>
    <xf numFmtId="2" fontId="28" fillId="0" borderId="13" xfId="0" applyNumberFormat="1" applyFont="1" applyFill="1" applyBorder="1" applyAlignment="1">
      <alignment horizontal="center" vertical="center" shrinkToFit="1"/>
    </xf>
    <xf numFmtId="0" fontId="14" fillId="2" borderId="15"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 fillId="0" borderId="15" xfId="0" applyFont="1" applyBorder="1" applyAlignment="1">
      <alignment horizontal="center"/>
    </xf>
    <xf numFmtId="0" fontId="1" fillId="0" borderId="18" xfId="0" applyFont="1" applyBorder="1" applyAlignment="1">
      <alignment horizontal="center"/>
    </xf>
    <xf numFmtId="0" fontId="1" fillId="0" borderId="2" xfId="0" applyFont="1" applyBorder="1" applyAlignment="1">
      <alignment horizontal="center"/>
    </xf>
    <xf numFmtId="2" fontId="17" fillId="0" borderId="0" xfId="0" applyNumberFormat="1" applyFont="1" applyFill="1" applyBorder="1" applyAlignment="1">
      <alignment vertical="center" wrapText="1"/>
    </xf>
    <xf numFmtId="0" fontId="17" fillId="4" borderId="15" xfId="0" applyFont="1" applyFill="1" applyBorder="1" applyAlignment="1">
      <alignment horizontal="center" vertical="center" wrapText="1"/>
    </xf>
    <xf numFmtId="0" fontId="17" fillId="4" borderId="18" xfId="0" applyFont="1" applyFill="1" applyBorder="1" applyAlignment="1">
      <alignment horizontal="center" vertical="center" wrapText="1"/>
    </xf>
    <xf numFmtId="0" fontId="17" fillId="4" borderId="2"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4" xfId="0"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5" xfId="0" applyNumberFormat="1" applyFont="1" applyBorder="1" applyAlignment="1">
      <alignment horizontal="center" vertical="center" wrapText="1"/>
    </xf>
    <xf numFmtId="165" fontId="4" fillId="0" borderId="6" xfId="0" applyNumberFormat="1" applyFont="1" applyBorder="1" applyAlignment="1">
      <alignment horizontal="center" vertical="center" wrapText="1"/>
    </xf>
    <xf numFmtId="165" fontId="4" fillId="0" borderId="7" xfId="0" applyNumberFormat="1" applyFont="1" applyBorder="1" applyAlignment="1">
      <alignment horizontal="center" vertical="center" wrapText="1"/>
    </xf>
    <xf numFmtId="165" fontId="4" fillId="0" borderId="8" xfId="0" applyNumberFormat="1" applyFont="1" applyBorder="1" applyAlignment="1">
      <alignment horizontal="center" vertical="center" wrapText="1"/>
    </xf>
    <xf numFmtId="165" fontId="4" fillId="0" borderId="10" xfId="0" applyNumberFormat="1" applyFont="1" applyBorder="1" applyAlignment="1">
      <alignment horizontal="center" vertical="center" wrapText="1"/>
    </xf>
    <xf numFmtId="0" fontId="1" fillId="5" borderId="1" xfId="0" applyFont="1" applyFill="1" applyBorder="1"/>
    <xf numFmtId="0" fontId="7" fillId="5" borderId="1" xfId="0" applyFont="1" applyFill="1" applyBorder="1" applyAlignment="1">
      <alignment horizontal="center" vertical="center" wrapText="1"/>
    </xf>
    <xf numFmtId="2" fontId="7" fillId="5" borderId="1" xfId="0" applyNumberFormat="1" applyFont="1" applyFill="1" applyBorder="1" applyAlignment="1">
      <alignment horizontal="center" vertical="center"/>
    </xf>
    <xf numFmtId="0" fontId="1" fillId="3" borderId="1" xfId="0" applyFont="1" applyFill="1" applyBorder="1"/>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195543</xdr:colOff>
      <xdr:row>79</xdr:row>
      <xdr:rowOff>0</xdr:rowOff>
    </xdr:from>
    <xdr:ext cx="184731" cy="264560"/>
    <xdr:sp macro="" textlink="">
      <xdr:nvSpPr>
        <xdr:cNvPr id="442" name="TextBox 441">
          <a:extLst>
            <a:ext uri="{FF2B5EF4-FFF2-40B4-BE49-F238E27FC236}">
              <a16:creationId xmlns:a16="http://schemas.microsoft.com/office/drawing/2014/main" id="{77EA32B4-45B1-45F2-A8FF-D505B8FD62D1}"/>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43" name="TextBox 1">
          <a:extLst>
            <a:ext uri="{FF2B5EF4-FFF2-40B4-BE49-F238E27FC236}">
              <a16:creationId xmlns:a16="http://schemas.microsoft.com/office/drawing/2014/main" id="{36AED756-4716-4097-8282-A27C4B414D3C}"/>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44" name="TextBox 443">
          <a:extLst>
            <a:ext uri="{FF2B5EF4-FFF2-40B4-BE49-F238E27FC236}">
              <a16:creationId xmlns:a16="http://schemas.microsoft.com/office/drawing/2014/main" id="{2AB8C074-9F0F-4984-BE34-C62954789D2E}"/>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45" name="TextBox 444">
          <a:extLst>
            <a:ext uri="{FF2B5EF4-FFF2-40B4-BE49-F238E27FC236}">
              <a16:creationId xmlns:a16="http://schemas.microsoft.com/office/drawing/2014/main" id="{FAD3F9FC-CA29-4965-8DD4-D1B9A327EE41}"/>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46" name="TextBox 445">
          <a:extLst>
            <a:ext uri="{FF2B5EF4-FFF2-40B4-BE49-F238E27FC236}">
              <a16:creationId xmlns:a16="http://schemas.microsoft.com/office/drawing/2014/main" id="{BA403D5B-D9D3-4F3D-B647-57F1865CCEAB}"/>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47" name="TextBox 446">
          <a:extLst>
            <a:ext uri="{FF2B5EF4-FFF2-40B4-BE49-F238E27FC236}">
              <a16:creationId xmlns:a16="http://schemas.microsoft.com/office/drawing/2014/main" id="{0D5FC6FB-4F0A-4B93-A263-2C516717F4CD}"/>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48" name="TextBox 447">
          <a:extLst>
            <a:ext uri="{FF2B5EF4-FFF2-40B4-BE49-F238E27FC236}">
              <a16:creationId xmlns:a16="http://schemas.microsoft.com/office/drawing/2014/main" id="{0691E6CF-D529-427A-94D8-40C7219BAFC3}"/>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49" name="TextBox 1">
          <a:extLst>
            <a:ext uri="{FF2B5EF4-FFF2-40B4-BE49-F238E27FC236}">
              <a16:creationId xmlns:a16="http://schemas.microsoft.com/office/drawing/2014/main" id="{83776F35-3216-474F-A357-9F2E18126EBB}"/>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50" name="TextBox 1">
          <a:extLst>
            <a:ext uri="{FF2B5EF4-FFF2-40B4-BE49-F238E27FC236}">
              <a16:creationId xmlns:a16="http://schemas.microsoft.com/office/drawing/2014/main" id="{A3FD62BF-C1F2-4EB1-832F-111C1ABF6F44}"/>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51" name="TextBox 1">
          <a:extLst>
            <a:ext uri="{FF2B5EF4-FFF2-40B4-BE49-F238E27FC236}">
              <a16:creationId xmlns:a16="http://schemas.microsoft.com/office/drawing/2014/main" id="{5E307191-4815-45E1-BC3F-51BA04864852}"/>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52" name="TextBox 1">
          <a:extLst>
            <a:ext uri="{FF2B5EF4-FFF2-40B4-BE49-F238E27FC236}">
              <a16:creationId xmlns:a16="http://schemas.microsoft.com/office/drawing/2014/main" id="{24EA8010-DBB7-4A36-8138-1733AA931733}"/>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53" name="TextBox 452">
          <a:extLst>
            <a:ext uri="{FF2B5EF4-FFF2-40B4-BE49-F238E27FC236}">
              <a16:creationId xmlns:a16="http://schemas.microsoft.com/office/drawing/2014/main" id="{B6351AEE-72AF-42F4-9CF5-85A88CB31075}"/>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54" name="TextBox 1">
          <a:extLst>
            <a:ext uri="{FF2B5EF4-FFF2-40B4-BE49-F238E27FC236}">
              <a16:creationId xmlns:a16="http://schemas.microsoft.com/office/drawing/2014/main" id="{C3AAB1A4-5FC4-4EA5-BBC1-CF123AB59ED1}"/>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55" name="TextBox 454">
          <a:extLst>
            <a:ext uri="{FF2B5EF4-FFF2-40B4-BE49-F238E27FC236}">
              <a16:creationId xmlns:a16="http://schemas.microsoft.com/office/drawing/2014/main" id="{8E5F27E6-8A53-4782-9DE7-1988A0F2A35F}"/>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56" name="TextBox 455">
          <a:extLst>
            <a:ext uri="{FF2B5EF4-FFF2-40B4-BE49-F238E27FC236}">
              <a16:creationId xmlns:a16="http://schemas.microsoft.com/office/drawing/2014/main" id="{3C7242CF-FA3F-4337-987B-8449C8A9235C}"/>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57" name="TextBox 456">
          <a:extLst>
            <a:ext uri="{FF2B5EF4-FFF2-40B4-BE49-F238E27FC236}">
              <a16:creationId xmlns:a16="http://schemas.microsoft.com/office/drawing/2014/main" id="{9939D9E6-3FAA-4781-B69F-88B5678EA36F}"/>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58" name="TextBox 457">
          <a:extLst>
            <a:ext uri="{FF2B5EF4-FFF2-40B4-BE49-F238E27FC236}">
              <a16:creationId xmlns:a16="http://schemas.microsoft.com/office/drawing/2014/main" id="{7F9A7D90-F4C8-4439-8B23-F216E8039314}"/>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59" name="TextBox 458">
          <a:extLst>
            <a:ext uri="{FF2B5EF4-FFF2-40B4-BE49-F238E27FC236}">
              <a16:creationId xmlns:a16="http://schemas.microsoft.com/office/drawing/2014/main" id="{3410208E-79FF-45B0-91BF-3DDFAB9208AD}"/>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60" name="TextBox 1">
          <a:extLst>
            <a:ext uri="{FF2B5EF4-FFF2-40B4-BE49-F238E27FC236}">
              <a16:creationId xmlns:a16="http://schemas.microsoft.com/office/drawing/2014/main" id="{96932EA5-CBB0-42BA-B5F9-DB04870DF4E2}"/>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61" name="TextBox 1">
          <a:extLst>
            <a:ext uri="{FF2B5EF4-FFF2-40B4-BE49-F238E27FC236}">
              <a16:creationId xmlns:a16="http://schemas.microsoft.com/office/drawing/2014/main" id="{0DC1B2E3-DB06-4E4C-A96A-98CC1FB2CEC6}"/>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62" name="TextBox 1">
          <a:extLst>
            <a:ext uri="{FF2B5EF4-FFF2-40B4-BE49-F238E27FC236}">
              <a16:creationId xmlns:a16="http://schemas.microsoft.com/office/drawing/2014/main" id="{705F49F3-C34D-409B-B862-BDDE54BF69FA}"/>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463" name="TextBox 1">
          <a:extLst>
            <a:ext uri="{FF2B5EF4-FFF2-40B4-BE49-F238E27FC236}">
              <a16:creationId xmlns:a16="http://schemas.microsoft.com/office/drawing/2014/main" id="{9463E011-5099-4C3F-AE7C-5D68F236290C}"/>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64" name="TextBox 463">
          <a:extLst>
            <a:ext uri="{FF2B5EF4-FFF2-40B4-BE49-F238E27FC236}">
              <a16:creationId xmlns:a16="http://schemas.microsoft.com/office/drawing/2014/main" id="{0D21C065-05F7-4326-9986-3B1518281E42}"/>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65" name="TextBox 1">
          <a:extLst>
            <a:ext uri="{FF2B5EF4-FFF2-40B4-BE49-F238E27FC236}">
              <a16:creationId xmlns:a16="http://schemas.microsoft.com/office/drawing/2014/main" id="{0F7358F8-632F-4E20-950C-F7B253ACD7AA}"/>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66" name="TextBox 465">
          <a:extLst>
            <a:ext uri="{FF2B5EF4-FFF2-40B4-BE49-F238E27FC236}">
              <a16:creationId xmlns:a16="http://schemas.microsoft.com/office/drawing/2014/main" id="{7984A825-60D9-4A00-B0EF-7CA697C86D19}"/>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67" name="TextBox 466">
          <a:extLst>
            <a:ext uri="{FF2B5EF4-FFF2-40B4-BE49-F238E27FC236}">
              <a16:creationId xmlns:a16="http://schemas.microsoft.com/office/drawing/2014/main" id="{489DCCD7-9950-4379-B72E-76B17F9FB4DD}"/>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68" name="TextBox 467">
          <a:extLst>
            <a:ext uri="{FF2B5EF4-FFF2-40B4-BE49-F238E27FC236}">
              <a16:creationId xmlns:a16="http://schemas.microsoft.com/office/drawing/2014/main" id="{771B672D-8E83-4827-9288-FA9198AF9454}"/>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69" name="TextBox 468">
          <a:extLst>
            <a:ext uri="{FF2B5EF4-FFF2-40B4-BE49-F238E27FC236}">
              <a16:creationId xmlns:a16="http://schemas.microsoft.com/office/drawing/2014/main" id="{E4446A0F-3726-4E41-9A1E-C08FCCFA17C1}"/>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70" name="TextBox 469">
          <a:extLst>
            <a:ext uri="{FF2B5EF4-FFF2-40B4-BE49-F238E27FC236}">
              <a16:creationId xmlns:a16="http://schemas.microsoft.com/office/drawing/2014/main" id="{B748D129-5803-42F2-8410-89C3563284F5}"/>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71" name="TextBox 1">
          <a:extLst>
            <a:ext uri="{FF2B5EF4-FFF2-40B4-BE49-F238E27FC236}">
              <a16:creationId xmlns:a16="http://schemas.microsoft.com/office/drawing/2014/main" id="{17696EFE-20A1-48C8-9A5C-DEBE9914ECDD}"/>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72" name="TextBox 1">
          <a:extLst>
            <a:ext uri="{FF2B5EF4-FFF2-40B4-BE49-F238E27FC236}">
              <a16:creationId xmlns:a16="http://schemas.microsoft.com/office/drawing/2014/main" id="{B2A49F3D-6F81-457D-B986-6BFB4E9AADAB}"/>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73" name="TextBox 1">
          <a:extLst>
            <a:ext uri="{FF2B5EF4-FFF2-40B4-BE49-F238E27FC236}">
              <a16:creationId xmlns:a16="http://schemas.microsoft.com/office/drawing/2014/main" id="{B436FB92-E893-435B-A773-184F9151AA9F}"/>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81</xdr:row>
      <xdr:rowOff>0</xdr:rowOff>
    </xdr:from>
    <xdr:ext cx="184731" cy="264560"/>
    <xdr:sp macro="" textlink="">
      <xdr:nvSpPr>
        <xdr:cNvPr id="474" name="TextBox 1">
          <a:extLst>
            <a:ext uri="{FF2B5EF4-FFF2-40B4-BE49-F238E27FC236}">
              <a16:creationId xmlns:a16="http://schemas.microsoft.com/office/drawing/2014/main" id="{66ADCC2A-06B1-4E5B-8D7F-1F1C2C75B552}"/>
            </a:ext>
          </a:extLst>
        </xdr:cNvPr>
        <xdr:cNvSpPr txBox="1"/>
      </xdr:nvSpPr>
      <xdr:spPr>
        <a:xfrm>
          <a:off x="495804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75" name="TextBox 474">
          <a:extLst>
            <a:ext uri="{FF2B5EF4-FFF2-40B4-BE49-F238E27FC236}">
              <a16:creationId xmlns:a16="http://schemas.microsoft.com/office/drawing/2014/main" id="{8B4FEFA9-76F4-461D-B849-A006933429E0}"/>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76" name="TextBox 1">
          <a:extLst>
            <a:ext uri="{FF2B5EF4-FFF2-40B4-BE49-F238E27FC236}">
              <a16:creationId xmlns:a16="http://schemas.microsoft.com/office/drawing/2014/main" id="{722A0E30-AF78-4E3B-AA79-34116E8674A2}"/>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77" name="TextBox 476">
          <a:extLst>
            <a:ext uri="{FF2B5EF4-FFF2-40B4-BE49-F238E27FC236}">
              <a16:creationId xmlns:a16="http://schemas.microsoft.com/office/drawing/2014/main" id="{AF7D4D9E-AA8F-4875-A65F-126FEE770B21}"/>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78" name="TextBox 477">
          <a:extLst>
            <a:ext uri="{FF2B5EF4-FFF2-40B4-BE49-F238E27FC236}">
              <a16:creationId xmlns:a16="http://schemas.microsoft.com/office/drawing/2014/main" id="{6A8EB416-E0A7-4D43-A428-C8B7BA550090}"/>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79" name="TextBox 478">
          <a:extLst>
            <a:ext uri="{FF2B5EF4-FFF2-40B4-BE49-F238E27FC236}">
              <a16:creationId xmlns:a16="http://schemas.microsoft.com/office/drawing/2014/main" id="{E008DD17-98CB-414E-9F34-958572EC08B7}"/>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80" name="TextBox 479">
          <a:extLst>
            <a:ext uri="{FF2B5EF4-FFF2-40B4-BE49-F238E27FC236}">
              <a16:creationId xmlns:a16="http://schemas.microsoft.com/office/drawing/2014/main" id="{68B977D6-CAC4-42DA-9E61-4BCF8E4C8930}"/>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81" name="TextBox 480">
          <a:extLst>
            <a:ext uri="{FF2B5EF4-FFF2-40B4-BE49-F238E27FC236}">
              <a16:creationId xmlns:a16="http://schemas.microsoft.com/office/drawing/2014/main" id="{8AD401E4-38EF-43DF-BDC7-93EC4AB3D974}"/>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82" name="TextBox 1">
          <a:extLst>
            <a:ext uri="{FF2B5EF4-FFF2-40B4-BE49-F238E27FC236}">
              <a16:creationId xmlns:a16="http://schemas.microsoft.com/office/drawing/2014/main" id="{D40A434F-D706-4569-8E99-A58E7E6167BB}"/>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83" name="TextBox 1">
          <a:extLst>
            <a:ext uri="{FF2B5EF4-FFF2-40B4-BE49-F238E27FC236}">
              <a16:creationId xmlns:a16="http://schemas.microsoft.com/office/drawing/2014/main" id="{07356D80-9982-473A-917C-D3B453768C12}"/>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84" name="TextBox 1">
          <a:extLst>
            <a:ext uri="{FF2B5EF4-FFF2-40B4-BE49-F238E27FC236}">
              <a16:creationId xmlns:a16="http://schemas.microsoft.com/office/drawing/2014/main" id="{8D90F6C4-D003-4056-A990-D3700C5EE2E6}"/>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485" name="TextBox 1">
          <a:extLst>
            <a:ext uri="{FF2B5EF4-FFF2-40B4-BE49-F238E27FC236}">
              <a16:creationId xmlns:a16="http://schemas.microsoft.com/office/drawing/2014/main" id="{44A1FFF4-E170-402E-A9E3-0CDE2843898D}"/>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86" name="TextBox 485">
          <a:extLst>
            <a:ext uri="{FF2B5EF4-FFF2-40B4-BE49-F238E27FC236}">
              <a16:creationId xmlns:a16="http://schemas.microsoft.com/office/drawing/2014/main" id="{977D4981-43F8-45BC-9D46-2CE2C7FE7A2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87" name="TextBox 1">
          <a:extLst>
            <a:ext uri="{FF2B5EF4-FFF2-40B4-BE49-F238E27FC236}">
              <a16:creationId xmlns:a16="http://schemas.microsoft.com/office/drawing/2014/main" id="{941A0EEB-2FCF-4C7C-9558-89260A633044}"/>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88" name="TextBox 487">
          <a:extLst>
            <a:ext uri="{FF2B5EF4-FFF2-40B4-BE49-F238E27FC236}">
              <a16:creationId xmlns:a16="http://schemas.microsoft.com/office/drawing/2014/main" id="{BA6D334D-F006-43E1-B250-48E96B7A4E64}"/>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89" name="TextBox 488">
          <a:extLst>
            <a:ext uri="{FF2B5EF4-FFF2-40B4-BE49-F238E27FC236}">
              <a16:creationId xmlns:a16="http://schemas.microsoft.com/office/drawing/2014/main" id="{2FD2BD2D-4408-4A0C-8D60-D208DF5A736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90" name="TextBox 489">
          <a:extLst>
            <a:ext uri="{FF2B5EF4-FFF2-40B4-BE49-F238E27FC236}">
              <a16:creationId xmlns:a16="http://schemas.microsoft.com/office/drawing/2014/main" id="{B0064FCE-68D0-4906-8312-D4162D80F0DF}"/>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91" name="TextBox 490">
          <a:extLst>
            <a:ext uri="{FF2B5EF4-FFF2-40B4-BE49-F238E27FC236}">
              <a16:creationId xmlns:a16="http://schemas.microsoft.com/office/drawing/2014/main" id="{9E8E2D21-B8C0-4919-B9E2-4372DBDBCB3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92" name="TextBox 491">
          <a:extLst>
            <a:ext uri="{FF2B5EF4-FFF2-40B4-BE49-F238E27FC236}">
              <a16:creationId xmlns:a16="http://schemas.microsoft.com/office/drawing/2014/main" id="{648E8788-143C-430F-BB23-F5BF6CE71AF4}"/>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93" name="TextBox 1">
          <a:extLst>
            <a:ext uri="{FF2B5EF4-FFF2-40B4-BE49-F238E27FC236}">
              <a16:creationId xmlns:a16="http://schemas.microsoft.com/office/drawing/2014/main" id="{6817498C-6AFA-47DB-AB17-48F5F4B1FBC5}"/>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94" name="TextBox 1">
          <a:extLst>
            <a:ext uri="{FF2B5EF4-FFF2-40B4-BE49-F238E27FC236}">
              <a16:creationId xmlns:a16="http://schemas.microsoft.com/office/drawing/2014/main" id="{B744ADB8-E934-44A6-AC61-2DC6E453F092}"/>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95" name="TextBox 1">
          <a:extLst>
            <a:ext uri="{FF2B5EF4-FFF2-40B4-BE49-F238E27FC236}">
              <a16:creationId xmlns:a16="http://schemas.microsoft.com/office/drawing/2014/main" id="{4E1BE9D7-E261-4817-A0F9-1A6EEDEA104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496" name="TextBox 1">
          <a:extLst>
            <a:ext uri="{FF2B5EF4-FFF2-40B4-BE49-F238E27FC236}">
              <a16:creationId xmlns:a16="http://schemas.microsoft.com/office/drawing/2014/main" id="{C76E6F41-4483-4FDF-BC21-62D593E13727}"/>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497" name="TextBox 496">
          <a:extLst>
            <a:ext uri="{FF2B5EF4-FFF2-40B4-BE49-F238E27FC236}">
              <a16:creationId xmlns:a16="http://schemas.microsoft.com/office/drawing/2014/main" id="{F1D841D8-E6D0-44EA-BE88-67712AD88299}"/>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498" name="TextBox 1">
          <a:extLst>
            <a:ext uri="{FF2B5EF4-FFF2-40B4-BE49-F238E27FC236}">
              <a16:creationId xmlns:a16="http://schemas.microsoft.com/office/drawing/2014/main" id="{5F803782-AC6E-45C1-A7B4-2DB1344D9E80}"/>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499" name="TextBox 498">
          <a:extLst>
            <a:ext uri="{FF2B5EF4-FFF2-40B4-BE49-F238E27FC236}">
              <a16:creationId xmlns:a16="http://schemas.microsoft.com/office/drawing/2014/main" id="{2872B911-EC8D-42D1-ADF3-928476415DAD}"/>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00" name="TextBox 499">
          <a:extLst>
            <a:ext uri="{FF2B5EF4-FFF2-40B4-BE49-F238E27FC236}">
              <a16:creationId xmlns:a16="http://schemas.microsoft.com/office/drawing/2014/main" id="{480A487F-6D2C-4A66-89B7-9E23ADCB0462}"/>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01" name="TextBox 500">
          <a:extLst>
            <a:ext uri="{FF2B5EF4-FFF2-40B4-BE49-F238E27FC236}">
              <a16:creationId xmlns:a16="http://schemas.microsoft.com/office/drawing/2014/main" id="{7DA78B55-1230-44F1-9D7C-A12AB5DD3C6B}"/>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02" name="TextBox 501">
          <a:extLst>
            <a:ext uri="{FF2B5EF4-FFF2-40B4-BE49-F238E27FC236}">
              <a16:creationId xmlns:a16="http://schemas.microsoft.com/office/drawing/2014/main" id="{4D3FF73F-33B1-4DE9-8508-84C786CB13A7}"/>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03" name="TextBox 502">
          <a:extLst>
            <a:ext uri="{FF2B5EF4-FFF2-40B4-BE49-F238E27FC236}">
              <a16:creationId xmlns:a16="http://schemas.microsoft.com/office/drawing/2014/main" id="{52F42375-5D3E-45FB-B77E-DAD8CD651A76}"/>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04" name="TextBox 1">
          <a:extLst>
            <a:ext uri="{FF2B5EF4-FFF2-40B4-BE49-F238E27FC236}">
              <a16:creationId xmlns:a16="http://schemas.microsoft.com/office/drawing/2014/main" id="{B7A10260-FD89-4E0B-84A9-2D271D7B2528}"/>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05" name="TextBox 1">
          <a:extLst>
            <a:ext uri="{FF2B5EF4-FFF2-40B4-BE49-F238E27FC236}">
              <a16:creationId xmlns:a16="http://schemas.microsoft.com/office/drawing/2014/main" id="{166AA6F9-0BFE-42FE-8CCA-2038AF7A3631}"/>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06" name="TextBox 1">
          <a:extLst>
            <a:ext uri="{FF2B5EF4-FFF2-40B4-BE49-F238E27FC236}">
              <a16:creationId xmlns:a16="http://schemas.microsoft.com/office/drawing/2014/main" id="{33D139D0-67AA-4B34-9D87-D12C79B42578}"/>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07" name="TextBox 1">
          <a:extLst>
            <a:ext uri="{FF2B5EF4-FFF2-40B4-BE49-F238E27FC236}">
              <a16:creationId xmlns:a16="http://schemas.microsoft.com/office/drawing/2014/main" id="{853C372E-508E-47DB-927D-26ADA0968184}"/>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08" name="TextBox 507">
          <a:extLst>
            <a:ext uri="{FF2B5EF4-FFF2-40B4-BE49-F238E27FC236}">
              <a16:creationId xmlns:a16="http://schemas.microsoft.com/office/drawing/2014/main" id="{445FE65D-3F43-4C24-B5C2-15FD83F4C8E6}"/>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09" name="TextBox 1">
          <a:extLst>
            <a:ext uri="{FF2B5EF4-FFF2-40B4-BE49-F238E27FC236}">
              <a16:creationId xmlns:a16="http://schemas.microsoft.com/office/drawing/2014/main" id="{96DE079E-2979-4F2A-9E0B-72BDED65D09E}"/>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10" name="TextBox 509">
          <a:extLst>
            <a:ext uri="{FF2B5EF4-FFF2-40B4-BE49-F238E27FC236}">
              <a16:creationId xmlns:a16="http://schemas.microsoft.com/office/drawing/2014/main" id="{F35FA6F2-0F50-4087-A41E-C7FF88EC2DB4}"/>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11" name="TextBox 510">
          <a:extLst>
            <a:ext uri="{FF2B5EF4-FFF2-40B4-BE49-F238E27FC236}">
              <a16:creationId xmlns:a16="http://schemas.microsoft.com/office/drawing/2014/main" id="{6198C242-D02E-49CB-858D-08E97AB7993D}"/>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12" name="TextBox 511">
          <a:extLst>
            <a:ext uri="{FF2B5EF4-FFF2-40B4-BE49-F238E27FC236}">
              <a16:creationId xmlns:a16="http://schemas.microsoft.com/office/drawing/2014/main" id="{C3557DB8-CB12-41B4-BB99-6FB1EA69F7FE}"/>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13" name="TextBox 512">
          <a:extLst>
            <a:ext uri="{FF2B5EF4-FFF2-40B4-BE49-F238E27FC236}">
              <a16:creationId xmlns:a16="http://schemas.microsoft.com/office/drawing/2014/main" id="{B2DCE429-C0CD-40CD-8B62-65FAF45B36A2}"/>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14" name="TextBox 513">
          <a:extLst>
            <a:ext uri="{FF2B5EF4-FFF2-40B4-BE49-F238E27FC236}">
              <a16:creationId xmlns:a16="http://schemas.microsoft.com/office/drawing/2014/main" id="{087E4AEF-0BF7-44E5-9ABD-471EE82FDC44}"/>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15" name="TextBox 1">
          <a:extLst>
            <a:ext uri="{FF2B5EF4-FFF2-40B4-BE49-F238E27FC236}">
              <a16:creationId xmlns:a16="http://schemas.microsoft.com/office/drawing/2014/main" id="{68791C58-29EA-4CA1-B75B-15F61FB4EA2A}"/>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16" name="TextBox 1">
          <a:extLst>
            <a:ext uri="{FF2B5EF4-FFF2-40B4-BE49-F238E27FC236}">
              <a16:creationId xmlns:a16="http://schemas.microsoft.com/office/drawing/2014/main" id="{9F4254C8-DA15-4889-BEB6-2D960B6519F0}"/>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17" name="TextBox 1">
          <a:extLst>
            <a:ext uri="{FF2B5EF4-FFF2-40B4-BE49-F238E27FC236}">
              <a16:creationId xmlns:a16="http://schemas.microsoft.com/office/drawing/2014/main" id="{BCAA0F61-0077-44CC-BCA9-A0E2489272E1}"/>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518" name="TextBox 1">
          <a:extLst>
            <a:ext uri="{FF2B5EF4-FFF2-40B4-BE49-F238E27FC236}">
              <a16:creationId xmlns:a16="http://schemas.microsoft.com/office/drawing/2014/main" id="{CCB44CB5-E8EF-4B97-8ACC-1B8F98DF3CB9}"/>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19" name="TextBox 518">
          <a:extLst>
            <a:ext uri="{FF2B5EF4-FFF2-40B4-BE49-F238E27FC236}">
              <a16:creationId xmlns:a16="http://schemas.microsoft.com/office/drawing/2014/main" id="{1236B863-1B77-423E-B670-351261B9E1B6}"/>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0" name="TextBox 1">
          <a:extLst>
            <a:ext uri="{FF2B5EF4-FFF2-40B4-BE49-F238E27FC236}">
              <a16:creationId xmlns:a16="http://schemas.microsoft.com/office/drawing/2014/main" id="{8B408F07-7112-4FAD-9A0A-FD3D71ECA414}"/>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1" name="TextBox 520">
          <a:extLst>
            <a:ext uri="{FF2B5EF4-FFF2-40B4-BE49-F238E27FC236}">
              <a16:creationId xmlns:a16="http://schemas.microsoft.com/office/drawing/2014/main" id="{A97EEE1F-7ED9-4EA4-815F-9038834068F7}"/>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2" name="TextBox 521">
          <a:extLst>
            <a:ext uri="{FF2B5EF4-FFF2-40B4-BE49-F238E27FC236}">
              <a16:creationId xmlns:a16="http://schemas.microsoft.com/office/drawing/2014/main" id="{D6800E73-45D4-4100-8B6F-C30D6D6EFE7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3" name="TextBox 522">
          <a:extLst>
            <a:ext uri="{FF2B5EF4-FFF2-40B4-BE49-F238E27FC236}">
              <a16:creationId xmlns:a16="http://schemas.microsoft.com/office/drawing/2014/main" id="{00A7F351-2677-4FFE-8FE2-98C795E27E11}"/>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4" name="TextBox 523">
          <a:extLst>
            <a:ext uri="{FF2B5EF4-FFF2-40B4-BE49-F238E27FC236}">
              <a16:creationId xmlns:a16="http://schemas.microsoft.com/office/drawing/2014/main" id="{CE5934E6-430E-46E8-8A9B-CFA2B0AF1018}"/>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5" name="TextBox 524">
          <a:extLst>
            <a:ext uri="{FF2B5EF4-FFF2-40B4-BE49-F238E27FC236}">
              <a16:creationId xmlns:a16="http://schemas.microsoft.com/office/drawing/2014/main" id="{8485AAE3-EB75-4D4F-8739-EB3BA8196DFA}"/>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6" name="TextBox 1">
          <a:extLst>
            <a:ext uri="{FF2B5EF4-FFF2-40B4-BE49-F238E27FC236}">
              <a16:creationId xmlns:a16="http://schemas.microsoft.com/office/drawing/2014/main" id="{7CA269E0-CE0D-423E-B1C3-FAEE5C7EBED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7" name="TextBox 1">
          <a:extLst>
            <a:ext uri="{FF2B5EF4-FFF2-40B4-BE49-F238E27FC236}">
              <a16:creationId xmlns:a16="http://schemas.microsoft.com/office/drawing/2014/main" id="{C0A04E70-2AD0-4FA8-9721-AAD1FC181D9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8" name="TextBox 1">
          <a:extLst>
            <a:ext uri="{FF2B5EF4-FFF2-40B4-BE49-F238E27FC236}">
              <a16:creationId xmlns:a16="http://schemas.microsoft.com/office/drawing/2014/main" id="{9DA33D21-1040-4E14-A247-D9A1B128A4AD}"/>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29" name="TextBox 1">
          <a:extLst>
            <a:ext uri="{FF2B5EF4-FFF2-40B4-BE49-F238E27FC236}">
              <a16:creationId xmlns:a16="http://schemas.microsoft.com/office/drawing/2014/main" id="{2D6C9466-A008-443A-A62A-35D8E3CB71FA}"/>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0" name="TextBox 529">
          <a:extLst>
            <a:ext uri="{FF2B5EF4-FFF2-40B4-BE49-F238E27FC236}">
              <a16:creationId xmlns:a16="http://schemas.microsoft.com/office/drawing/2014/main" id="{55127D59-C44B-45FE-A84B-B6BE580F0C2F}"/>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1" name="TextBox 1">
          <a:extLst>
            <a:ext uri="{FF2B5EF4-FFF2-40B4-BE49-F238E27FC236}">
              <a16:creationId xmlns:a16="http://schemas.microsoft.com/office/drawing/2014/main" id="{BF8B8807-5D5A-45AA-B51B-DB9048E22267}"/>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2" name="TextBox 531">
          <a:extLst>
            <a:ext uri="{FF2B5EF4-FFF2-40B4-BE49-F238E27FC236}">
              <a16:creationId xmlns:a16="http://schemas.microsoft.com/office/drawing/2014/main" id="{2F0F17E8-CF0E-4EC9-A298-7703AF901135}"/>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3" name="TextBox 532">
          <a:extLst>
            <a:ext uri="{FF2B5EF4-FFF2-40B4-BE49-F238E27FC236}">
              <a16:creationId xmlns:a16="http://schemas.microsoft.com/office/drawing/2014/main" id="{2B033FDC-A2CE-42BF-A1FB-58325D88914C}"/>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4" name="TextBox 533">
          <a:extLst>
            <a:ext uri="{FF2B5EF4-FFF2-40B4-BE49-F238E27FC236}">
              <a16:creationId xmlns:a16="http://schemas.microsoft.com/office/drawing/2014/main" id="{AD89B8C9-82FD-4C5B-B05F-0821D9987228}"/>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5" name="TextBox 534">
          <a:extLst>
            <a:ext uri="{FF2B5EF4-FFF2-40B4-BE49-F238E27FC236}">
              <a16:creationId xmlns:a16="http://schemas.microsoft.com/office/drawing/2014/main" id="{768F7B08-A752-4FEB-93A7-5CB2B6175FAF}"/>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6" name="TextBox 535">
          <a:extLst>
            <a:ext uri="{FF2B5EF4-FFF2-40B4-BE49-F238E27FC236}">
              <a16:creationId xmlns:a16="http://schemas.microsoft.com/office/drawing/2014/main" id="{9C975CE9-50ED-4254-B0A7-50F3C874C63F}"/>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7" name="TextBox 1">
          <a:extLst>
            <a:ext uri="{FF2B5EF4-FFF2-40B4-BE49-F238E27FC236}">
              <a16:creationId xmlns:a16="http://schemas.microsoft.com/office/drawing/2014/main" id="{2B648267-4324-4106-98D8-78FAAB83DF7A}"/>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8" name="TextBox 1">
          <a:extLst>
            <a:ext uri="{FF2B5EF4-FFF2-40B4-BE49-F238E27FC236}">
              <a16:creationId xmlns:a16="http://schemas.microsoft.com/office/drawing/2014/main" id="{4BB15672-5E16-433A-BA42-9E9BF56E65C1}"/>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39" name="TextBox 1">
          <a:extLst>
            <a:ext uri="{FF2B5EF4-FFF2-40B4-BE49-F238E27FC236}">
              <a16:creationId xmlns:a16="http://schemas.microsoft.com/office/drawing/2014/main" id="{5E098C02-5313-4691-87E0-D7B16B6334A4}"/>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540" name="TextBox 1">
          <a:extLst>
            <a:ext uri="{FF2B5EF4-FFF2-40B4-BE49-F238E27FC236}">
              <a16:creationId xmlns:a16="http://schemas.microsoft.com/office/drawing/2014/main" id="{1339B28E-742C-4E35-B854-ED7C4225321A}"/>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41" name="TextBox 540">
          <a:extLst>
            <a:ext uri="{FF2B5EF4-FFF2-40B4-BE49-F238E27FC236}">
              <a16:creationId xmlns:a16="http://schemas.microsoft.com/office/drawing/2014/main" id="{31241953-8D71-423E-808C-99BFCC728A3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42" name="TextBox 1">
          <a:extLst>
            <a:ext uri="{FF2B5EF4-FFF2-40B4-BE49-F238E27FC236}">
              <a16:creationId xmlns:a16="http://schemas.microsoft.com/office/drawing/2014/main" id="{07786367-AB06-4617-8527-BAA3AC2F5185}"/>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43" name="TextBox 542">
          <a:extLst>
            <a:ext uri="{FF2B5EF4-FFF2-40B4-BE49-F238E27FC236}">
              <a16:creationId xmlns:a16="http://schemas.microsoft.com/office/drawing/2014/main" id="{31731D1B-C868-47C2-93CD-14337E01643F}"/>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44" name="TextBox 543">
          <a:extLst>
            <a:ext uri="{FF2B5EF4-FFF2-40B4-BE49-F238E27FC236}">
              <a16:creationId xmlns:a16="http://schemas.microsoft.com/office/drawing/2014/main" id="{C4B6039C-8AB0-477E-A75E-A25B638F971C}"/>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45" name="TextBox 544">
          <a:extLst>
            <a:ext uri="{FF2B5EF4-FFF2-40B4-BE49-F238E27FC236}">
              <a16:creationId xmlns:a16="http://schemas.microsoft.com/office/drawing/2014/main" id="{74BD3A78-1CD5-4A8B-9922-A72BA86600E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46" name="TextBox 545">
          <a:extLst>
            <a:ext uri="{FF2B5EF4-FFF2-40B4-BE49-F238E27FC236}">
              <a16:creationId xmlns:a16="http://schemas.microsoft.com/office/drawing/2014/main" id="{95180433-AEEC-4FD0-A488-20456374FE1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47" name="TextBox 546">
          <a:extLst>
            <a:ext uri="{FF2B5EF4-FFF2-40B4-BE49-F238E27FC236}">
              <a16:creationId xmlns:a16="http://schemas.microsoft.com/office/drawing/2014/main" id="{A1DAAFEE-A5A1-4F5B-99E4-B86C570DE88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48" name="TextBox 1">
          <a:extLst>
            <a:ext uri="{FF2B5EF4-FFF2-40B4-BE49-F238E27FC236}">
              <a16:creationId xmlns:a16="http://schemas.microsoft.com/office/drawing/2014/main" id="{F8C9AAD3-61B9-42E5-A7D5-235892122C57}"/>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49" name="TextBox 1">
          <a:extLst>
            <a:ext uri="{FF2B5EF4-FFF2-40B4-BE49-F238E27FC236}">
              <a16:creationId xmlns:a16="http://schemas.microsoft.com/office/drawing/2014/main" id="{9FDF8F5A-C9A8-4AED-80B5-0CE039853C1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50" name="TextBox 1">
          <a:extLst>
            <a:ext uri="{FF2B5EF4-FFF2-40B4-BE49-F238E27FC236}">
              <a16:creationId xmlns:a16="http://schemas.microsoft.com/office/drawing/2014/main" id="{DAEAA5B0-6AEC-4A52-9960-F941201D3B7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551" name="TextBox 1">
          <a:extLst>
            <a:ext uri="{FF2B5EF4-FFF2-40B4-BE49-F238E27FC236}">
              <a16:creationId xmlns:a16="http://schemas.microsoft.com/office/drawing/2014/main" id="{68647285-59E8-4016-9C0E-AD9AE749B332}"/>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52" name="TextBox 551">
          <a:extLst>
            <a:ext uri="{FF2B5EF4-FFF2-40B4-BE49-F238E27FC236}">
              <a16:creationId xmlns:a16="http://schemas.microsoft.com/office/drawing/2014/main" id="{B232EACC-A336-4800-9E49-70D47E8340A1}"/>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53" name="TextBox 1">
          <a:extLst>
            <a:ext uri="{FF2B5EF4-FFF2-40B4-BE49-F238E27FC236}">
              <a16:creationId xmlns:a16="http://schemas.microsoft.com/office/drawing/2014/main" id="{9FC62D5E-14E3-495D-B028-0FFC2C04EA2E}"/>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54" name="TextBox 553">
          <a:extLst>
            <a:ext uri="{FF2B5EF4-FFF2-40B4-BE49-F238E27FC236}">
              <a16:creationId xmlns:a16="http://schemas.microsoft.com/office/drawing/2014/main" id="{72B86246-5636-4423-9938-41DD23072356}"/>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55" name="TextBox 554">
          <a:extLst>
            <a:ext uri="{FF2B5EF4-FFF2-40B4-BE49-F238E27FC236}">
              <a16:creationId xmlns:a16="http://schemas.microsoft.com/office/drawing/2014/main" id="{10E9811C-81B2-4178-A03E-85382C69283F}"/>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56" name="TextBox 555">
          <a:extLst>
            <a:ext uri="{FF2B5EF4-FFF2-40B4-BE49-F238E27FC236}">
              <a16:creationId xmlns:a16="http://schemas.microsoft.com/office/drawing/2014/main" id="{DF1C3FE3-6660-44F3-94C9-3325A449F6AB}"/>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57" name="TextBox 556">
          <a:extLst>
            <a:ext uri="{FF2B5EF4-FFF2-40B4-BE49-F238E27FC236}">
              <a16:creationId xmlns:a16="http://schemas.microsoft.com/office/drawing/2014/main" id="{8667A18C-4C97-4909-B931-D7708DF60E0A}"/>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58" name="TextBox 557">
          <a:extLst>
            <a:ext uri="{FF2B5EF4-FFF2-40B4-BE49-F238E27FC236}">
              <a16:creationId xmlns:a16="http://schemas.microsoft.com/office/drawing/2014/main" id="{ED859A47-9C13-4179-8F93-BF4776230F04}"/>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59" name="TextBox 1">
          <a:extLst>
            <a:ext uri="{FF2B5EF4-FFF2-40B4-BE49-F238E27FC236}">
              <a16:creationId xmlns:a16="http://schemas.microsoft.com/office/drawing/2014/main" id="{DC614ABE-A0DE-4FD0-9039-14BBCF6D269E}"/>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0" name="TextBox 1">
          <a:extLst>
            <a:ext uri="{FF2B5EF4-FFF2-40B4-BE49-F238E27FC236}">
              <a16:creationId xmlns:a16="http://schemas.microsoft.com/office/drawing/2014/main" id="{3241205E-D952-4C4C-967E-F4E676DD64D1}"/>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1" name="TextBox 1">
          <a:extLst>
            <a:ext uri="{FF2B5EF4-FFF2-40B4-BE49-F238E27FC236}">
              <a16:creationId xmlns:a16="http://schemas.microsoft.com/office/drawing/2014/main" id="{F342F34D-6303-4779-AE7B-D05654ABE95C}"/>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2" name="TextBox 1">
          <a:extLst>
            <a:ext uri="{FF2B5EF4-FFF2-40B4-BE49-F238E27FC236}">
              <a16:creationId xmlns:a16="http://schemas.microsoft.com/office/drawing/2014/main" id="{B8741C35-6C93-4AD7-BB4E-5F0B8805A068}"/>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3" name="TextBox 562">
          <a:extLst>
            <a:ext uri="{FF2B5EF4-FFF2-40B4-BE49-F238E27FC236}">
              <a16:creationId xmlns:a16="http://schemas.microsoft.com/office/drawing/2014/main" id="{DD0A4AAF-B44F-47A8-B713-40D5ED40420A}"/>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4" name="TextBox 1">
          <a:extLst>
            <a:ext uri="{FF2B5EF4-FFF2-40B4-BE49-F238E27FC236}">
              <a16:creationId xmlns:a16="http://schemas.microsoft.com/office/drawing/2014/main" id="{B0127D9D-E0D3-4D44-816A-4E6602ED3920}"/>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5" name="TextBox 564">
          <a:extLst>
            <a:ext uri="{FF2B5EF4-FFF2-40B4-BE49-F238E27FC236}">
              <a16:creationId xmlns:a16="http://schemas.microsoft.com/office/drawing/2014/main" id="{1162BD95-82D0-4DE6-BA90-2AE869A44C12}"/>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6" name="TextBox 565">
          <a:extLst>
            <a:ext uri="{FF2B5EF4-FFF2-40B4-BE49-F238E27FC236}">
              <a16:creationId xmlns:a16="http://schemas.microsoft.com/office/drawing/2014/main" id="{D75C13ED-510D-4907-8BC2-17712319969A}"/>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7" name="TextBox 566">
          <a:extLst>
            <a:ext uri="{FF2B5EF4-FFF2-40B4-BE49-F238E27FC236}">
              <a16:creationId xmlns:a16="http://schemas.microsoft.com/office/drawing/2014/main" id="{24FD5E20-F725-44C8-B935-AC350AE5B300}"/>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8" name="TextBox 567">
          <a:extLst>
            <a:ext uri="{FF2B5EF4-FFF2-40B4-BE49-F238E27FC236}">
              <a16:creationId xmlns:a16="http://schemas.microsoft.com/office/drawing/2014/main" id="{A4F0D80D-7762-4247-B81B-EC3972760DF0}"/>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69" name="TextBox 568">
          <a:extLst>
            <a:ext uri="{FF2B5EF4-FFF2-40B4-BE49-F238E27FC236}">
              <a16:creationId xmlns:a16="http://schemas.microsoft.com/office/drawing/2014/main" id="{F8B56564-DEB1-4DDC-8904-62196D109A95}"/>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70" name="TextBox 1">
          <a:extLst>
            <a:ext uri="{FF2B5EF4-FFF2-40B4-BE49-F238E27FC236}">
              <a16:creationId xmlns:a16="http://schemas.microsoft.com/office/drawing/2014/main" id="{F0B23601-56FD-4D63-BA7E-89F80FAA92C2}"/>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71" name="TextBox 1">
          <a:extLst>
            <a:ext uri="{FF2B5EF4-FFF2-40B4-BE49-F238E27FC236}">
              <a16:creationId xmlns:a16="http://schemas.microsoft.com/office/drawing/2014/main" id="{56CB7C46-B68D-485F-B0E1-763090A0E67B}"/>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72" name="TextBox 1">
          <a:extLst>
            <a:ext uri="{FF2B5EF4-FFF2-40B4-BE49-F238E27FC236}">
              <a16:creationId xmlns:a16="http://schemas.microsoft.com/office/drawing/2014/main" id="{DD1207BD-1A71-474F-A994-55E2F48F3C2C}"/>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73" name="TextBox 1">
          <a:extLst>
            <a:ext uri="{FF2B5EF4-FFF2-40B4-BE49-F238E27FC236}">
              <a16:creationId xmlns:a16="http://schemas.microsoft.com/office/drawing/2014/main" id="{0B32DF73-98C4-4346-A877-6F7754F4703E}"/>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74" name="TextBox 573">
          <a:extLst>
            <a:ext uri="{FF2B5EF4-FFF2-40B4-BE49-F238E27FC236}">
              <a16:creationId xmlns:a16="http://schemas.microsoft.com/office/drawing/2014/main" id="{237911DF-A3EB-43A2-B6DB-27E4BABAAB51}"/>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75" name="TextBox 1">
          <a:extLst>
            <a:ext uri="{FF2B5EF4-FFF2-40B4-BE49-F238E27FC236}">
              <a16:creationId xmlns:a16="http://schemas.microsoft.com/office/drawing/2014/main" id="{68910300-F056-4CC9-8962-8D8A1727EFF5}"/>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76" name="TextBox 575">
          <a:extLst>
            <a:ext uri="{FF2B5EF4-FFF2-40B4-BE49-F238E27FC236}">
              <a16:creationId xmlns:a16="http://schemas.microsoft.com/office/drawing/2014/main" id="{C68B29EC-2E06-4EEA-83CB-6BC12C8A9A22}"/>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77" name="TextBox 576">
          <a:extLst>
            <a:ext uri="{FF2B5EF4-FFF2-40B4-BE49-F238E27FC236}">
              <a16:creationId xmlns:a16="http://schemas.microsoft.com/office/drawing/2014/main" id="{73FFEF14-03D0-4381-B1C0-117AAEAE987B}"/>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78" name="TextBox 577">
          <a:extLst>
            <a:ext uri="{FF2B5EF4-FFF2-40B4-BE49-F238E27FC236}">
              <a16:creationId xmlns:a16="http://schemas.microsoft.com/office/drawing/2014/main" id="{842958A2-FBD5-45E3-8AAA-D9DCD30D9CE5}"/>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79" name="TextBox 578">
          <a:extLst>
            <a:ext uri="{FF2B5EF4-FFF2-40B4-BE49-F238E27FC236}">
              <a16:creationId xmlns:a16="http://schemas.microsoft.com/office/drawing/2014/main" id="{F7855F4A-DCAC-4839-BA5E-13603CFEBDF8}"/>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80" name="TextBox 579">
          <a:extLst>
            <a:ext uri="{FF2B5EF4-FFF2-40B4-BE49-F238E27FC236}">
              <a16:creationId xmlns:a16="http://schemas.microsoft.com/office/drawing/2014/main" id="{315A2674-573D-4D2D-9707-417C8332A4EF}"/>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81" name="TextBox 1">
          <a:extLst>
            <a:ext uri="{FF2B5EF4-FFF2-40B4-BE49-F238E27FC236}">
              <a16:creationId xmlns:a16="http://schemas.microsoft.com/office/drawing/2014/main" id="{76D4AC58-919A-49D2-9147-3397277A006E}"/>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82" name="TextBox 1">
          <a:extLst>
            <a:ext uri="{FF2B5EF4-FFF2-40B4-BE49-F238E27FC236}">
              <a16:creationId xmlns:a16="http://schemas.microsoft.com/office/drawing/2014/main" id="{7018131A-324C-455F-8020-1D4A8BC77310}"/>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83" name="TextBox 1">
          <a:extLst>
            <a:ext uri="{FF2B5EF4-FFF2-40B4-BE49-F238E27FC236}">
              <a16:creationId xmlns:a16="http://schemas.microsoft.com/office/drawing/2014/main" id="{FE013681-25AC-4F46-8443-57E66DDB5370}"/>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80</xdr:row>
      <xdr:rowOff>0</xdr:rowOff>
    </xdr:from>
    <xdr:ext cx="184731" cy="264560"/>
    <xdr:sp macro="" textlink="">
      <xdr:nvSpPr>
        <xdr:cNvPr id="584" name="TextBox 1">
          <a:extLst>
            <a:ext uri="{FF2B5EF4-FFF2-40B4-BE49-F238E27FC236}">
              <a16:creationId xmlns:a16="http://schemas.microsoft.com/office/drawing/2014/main" id="{AC18052A-123D-40F0-8BA9-32151C98872E}"/>
            </a:ext>
          </a:extLst>
        </xdr:cNvPr>
        <xdr:cNvSpPr txBox="1"/>
      </xdr:nvSpPr>
      <xdr:spPr>
        <a:xfrm>
          <a:off x="4958043" y="6177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85" name="TextBox 584">
          <a:extLst>
            <a:ext uri="{FF2B5EF4-FFF2-40B4-BE49-F238E27FC236}">
              <a16:creationId xmlns:a16="http://schemas.microsoft.com/office/drawing/2014/main" id="{B14D4953-CC6B-415C-86FC-3F513C983292}"/>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86" name="TextBox 1">
          <a:extLst>
            <a:ext uri="{FF2B5EF4-FFF2-40B4-BE49-F238E27FC236}">
              <a16:creationId xmlns:a16="http://schemas.microsoft.com/office/drawing/2014/main" id="{0EA7F2C6-DDBF-4E12-A9E7-6BFCBED3727A}"/>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87" name="TextBox 586">
          <a:extLst>
            <a:ext uri="{FF2B5EF4-FFF2-40B4-BE49-F238E27FC236}">
              <a16:creationId xmlns:a16="http://schemas.microsoft.com/office/drawing/2014/main" id="{3009C3CE-7D94-44ED-A7CA-AEE19452DAA8}"/>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88" name="TextBox 587">
          <a:extLst>
            <a:ext uri="{FF2B5EF4-FFF2-40B4-BE49-F238E27FC236}">
              <a16:creationId xmlns:a16="http://schemas.microsoft.com/office/drawing/2014/main" id="{21296EE2-F3EC-4EB6-B90F-B8231F3E4753}"/>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89" name="TextBox 588">
          <a:extLst>
            <a:ext uri="{FF2B5EF4-FFF2-40B4-BE49-F238E27FC236}">
              <a16:creationId xmlns:a16="http://schemas.microsoft.com/office/drawing/2014/main" id="{5F56E4F6-5FF8-43BF-875C-7967C691AE76}"/>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0" name="TextBox 589">
          <a:extLst>
            <a:ext uri="{FF2B5EF4-FFF2-40B4-BE49-F238E27FC236}">
              <a16:creationId xmlns:a16="http://schemas.microsoft.com/office/drawing/2014/main" id="{9B5412AD-6DC7-4DEA-81BE-77C650A1A23F}"/>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1" name="TextBox 590">
          <a:extLst>
            <a:ext uri="{FF2B5EF4-FFF2-40B4-BE49-F238E27FC236}">
              <a16:creationId xmlns:a16="http://schemas.microsoft.com/office/drawing/2014/main" id="{14D34D26-41C1-4299-A7A0-65576B9D69D8}"/>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2" name="TextBox 1">
          <a:extLst>
            <a:ext uri="{FF2B5EF4-FFF2-40B4-BE49-F238E27FC236}">
              <a16:creationId xmlns:a16="http://schemas.microsoft.com/office/drawing/2014/main" id="{CF14F953-7409-4AA3-83F1-E2E392A96E25}"/>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3" name="TextBox 1">
          <a:extLst>
            <a:ext uri="{FF2B5EF4-FFF2-40B4-BE49-F238E27FC236}">
              <a16:creationId xmlns:a16="http://schemas.microsoft.com/office/drawing/2014/main" id="{93AB2A1B-9C1C-4FA6-BD94-E51A692687F9}"/>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4" name="TextBox 1">
          <a:extLst>
            <a:ext uri="{FF2B5EF4-FFF2-40B4-BE49-F238E27FC236}">
              <a16:creationId xmlns:a16="http://schemas.microsoft.com/office/drawing/2014/main" id="{202FE811-B7F1-49C2-9D23-1537A2202663}"/>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5" name="TextBox 1">
          <a:extLst>
            <a:ext uri="{FF2B5EF4-FFF2-40B4-BE49-F238E27FC236}">
              <a16:creationId xmlns:a16="http://schemas.microsoft.com/office/drawing/2014/main" id="{C81A253D-4BD2-421B-B445-1E451FB7C683}"/>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6" name="TextBox 595">
          <a:extLst>
            <a:ext uri="{FF2B5EF4-FFF2-40B4-BE49-F238E27FC236}">
              <a16:creationId xmlns:a16="http://schemas.microsoft.com/office/drawing/2014/main" id="{9DBA34D1-610E-4E49-B535-E342C50E0EAB}"/>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7" name="TextBox 1">
          <a:extLst>
            <a:ext uri="{FF2B5EF4-FFF2-40B4-BE49-F238E27FC236}">
              <a16:creationId xmlns:a16="http://schemas.microsoft.com/office/drawing/2014/main" id="{B4409212-53E6-4581-96B6-76E107DEB8B6}"/>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8" name="TextBox 597">
          <a:extLst>
            <a:ext uri="{FF2B5EF4-FFF2-40B4-BE49-F238E27FC236}">
              <a16:creationId xmlns:a16="http://schemas.microsoft.com/office/drawing/2014/main" id="{1780F7AC-1AF4-42C4-898D-871F51CC1EEC}"/>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599" name="TextBox 598">
          <a:extLst>
            <a:ext uri="{FF2B5EF4-FFF2-40B4-BE49-F238E27FC236}">
              <a16:creationId xmlns:a16="http://schemas.microsoft.com/office/drawing/2014/main" id="{EA2316D5-A989-49DF-9272-83EA56366DEA}"/>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00" name="TextBox 599">
          <a:extLst>
            <a:ext uri="{FF2B5EF4-FFF2-40B4-BE49-F238E27FC236}">
              <a16:creationId xmlns:a16="http://schemas.microsoft.com/office/drawing/2014/main" id="{264D99D5-8055-4977-953E-F1303AE2619E}"/>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01" name="TextBox 600">
          <a:extLst>
            <a:ext uri="{FF2B5EF4-FFF2-40B4-BE49-F238E27FC236}">
              <a16:creationId xmlns:a16="http://schemas.microsoft.com/office/drawing/2014/main" id="{A2581737-6905-41B2-B179-89DCCA525C0F}"/>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02" name="TextBox 601">
          <a:extLst>
            <a:ext uri="{FF2B5EF4-FFF2-40B4-BE49-F238E27FC236}">
              <a16:creationId xmlns:a16="http://schemas.microsoft.com/office/drawing/2014/main" id="{6DF6B6D7-9BEE-4673-B13F-B9BD76889DF8}"/>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03" name="TextBox 1">
          <a:extLst>
            <a:ext uri="{FF2B5EF4-FFF2-40B4-BE49-F238E27FC236}">
              <a16:creationId xmlns:a16="http://schemas.microsoft.com/office/drawing/2014/main" id="{F1F1E424-62D7-477E-8A60-5B9D65342E06}"/>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04" name="TextBox 1">
          <a:extLst>
            <a:ext uri="{FF2B5EF4-FFF2-40B4-BE49-F238E27FC236}">
              <a16:creationId xmlns:a16="http://schemas.microsoft.com/office/drawing/2014/main" id="{C1E5B825-C102-4A65-B041-455B303F84C9}"/>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05" name="TextBox 1">
          <a:extLst>
            <a:ext uri="{FF2B5EF4-FFF2-40B4-BE49-F238E27FC236}">
              <a16:creationId xmlns:a16="http://schemas.microsoft.com/office/drawing/2014/main" id="{3D4788CC-FA9C-4C1A-B871-55AAD6AF99C0}"/>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06" name="TextBox 1">
          <a:extLst>
            <a:ext uri="{FF2B5EF4-FFF2-40B4-BE49-F238E27FC236}">
              <a16:creationId xmlns:a16="http://schemas.microsoft.com/office/drawing/2014/main" id="{FF12E95A-5A92-4B3E-A16B-1BA23674B49B}"/>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07" name="TextBox 606">
          <a:extLst>
            <a:ext uri="{FF2B5EF4-FFF2-40B4-BE49-F238E27FC236}">
              <a16:creationId xmlns:a16="http://schemas.microsoft.com/office/drawing/2014/main" id="{604DDB94-BEA5-4DA9-970B-2A20C0675F2E}"/>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08" name="TextBox 1">
          <a:extLst>
            <a:ext uri="{FF2B5EF4-FFF2-40B4-BE49-F238E27FC236}">
              <a16:creationId xmlns:a16="http://schemas.microsoft.com/office/drawing/2014/main" id="{91F61335-81A3-4090-9B47-F518E3423DD4}"/>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09" name="TextBox 608">
          <a:extLst>
            <a:ext uri="{FF2B5EF4-FFF2-40B4-BE49-F238E27FC236}">
              <a16:creationId xmlns:a16="http://schemas.microsoft.com/office/drawing/2014/main" id="{3B49C250-75F2-47A7-8DCF-1695F28BB880}"/>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10" name="TextBox 609">
          <a:extLst>
            <a:ext uri="{FF2B5EF4-FFF2-40B4-BE49-F238E27FC236}">
              <a16:creationId xmlns:a16="http://schemas.microsoft.com/office/drawing/2014/main" id="{09569C2E-F956-4A68-89F6-5CE9A06CFD99}"/>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11" name="TextBox 610">
          <a:extLst>
            <a:ext uri="{FF2B5EF4-FFF2-40B4-BE49-F238E27FC236}">
              <a16:creationId xmlns:a16="http://schemas.microsoft.com/office/drawing/2014/main" id="{D1F43E82-C423-40F5-88B9-0AE4C0CAC456}"/>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12" name="TextBox 611">
          <a:extLst>
            <a:ext uri="{FF2B5EF4-FFF2-40B4-BE49-F238E27FC236}">
              <a16:creationId xmlns:a16="http://schemas.microsoft.com/office/drawing/2014/main" id="{BCF0A9C3-13FF-4425-9C48-16DA30F7310F}"/>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13" name="TextBox 612">
          <a:extLst>
            <a:ext uri="{FF2B5EF4-FFF2-40B4-BE49-F238E27FC236}">
              <a16:creationId xmlns:a16="http://schemas.microsoft.com/office/drawing/2014/main" id="{1262BD37-8C06-41C7-96A2-CBEE891341CE}"/>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14" name="TextBox 1">
          <a:extLst>
            <a:ext uri="{FF2B5EF4-FFF2-40B4-BE49-F238E27FC236}">
              <a16:creationId xmlns:a16="http://schemas.microsoft.com/office/drawing/2014/main" id="{FA0307FC-05CD-4961-9475-1FBF75D5F3EB}"/>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15" name="TextBox 1">
          <a:extLst>
            <a:ext uri="{FF2B5EF4-FFF2-40B4-BE49-F238E27FC236}">
              <a16:creationId xmlns:a16="http://schemas.microsoft.com/office/drawing/2014/main" id="{EFA317B5-6178-4D87-965D-67BCED548C14}"/>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16" name="TextBox 1">
          <a:extLst>
            <a:ext uri="{FF2B5EF4-FFF2-40B4-BE49-F238E27FC236}">
              <a16:creationId xmlns:a16="http://schemas.microsoft.com/office/drawing/2014/main" id="{7F05ED26-2120-4FE2-8272-ECED09560275}"/>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81</xdr:row>
      <xdr:rowOff>0</xdr:rowOff>
    </xdr:from>
    <xdr:ext cx="184731" cy="264560"/>
    <xdr:sp macro="" textlink="">
      <xdr:nvSpPr>
        <xdr:cNvPr id="617" name="TextBox 1">
          <a:extLst>
            <a:ext uri="{FF2B5EF4-FFF2-40B4-BE49-F238E27FC236}">
              <a16:creationId xmlns:a16="http://schemas.microsoft.com/office/drawing/2014/main" id="{7DA8F525-D1DD-409B-ACAD-8034DF885B1E}"/>
            </a:ext>
          </a:extLst>
        </xdr:cNvPr>
        <xdr:cNvSpPr txBox="1"/>
      </xdr:nvSpPr>
      <xdr:spPr>
        <a:xfrm>
          <a:off x="4215093" y="6196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18" name="TextBox 617">
          <a:extLst>
            <a:ext uri="{FF2B5EF4-FFF2-40B4-BE49-F238E27FC236}">
              <a16:creationId xmlns:a16="http://schemas.microsoft.com/office/drawing/2014/main" id="{485FF70E-E046-4A29-B6A3-0CEBCFB77650}"/>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19" name="TextBox 1">
          <a:extLst>
            <a:ext uri="{FF2B5EF4-FFF2-40B4-BE49-F238E27FC236}">
              <a16:creationId xmlns:a16="http://schemas.microsoft.com/office/drawing/2014/main" id="{F6CCDF6E-7E3E-4486-95B9-7914514013B4}"/>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20" name="TextBox 619">
          <a:extLst>
            <a:ext uri="{FF2B5EF4-FFF2-40B4-BE49-F238E27FC236}">
              <a16:creationId xmlns:a16="http://schemas.microsoft.com/office/drawing/2014/main" id="{3BAA508F-143A-4A10-A9E4-D8628FB00C5C}"/>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21" name="TextBox 620">
          <a:extLst>
            <a:ext uri="{FF2B5EF4-FFF2-40B4-BE49-F238E27FC236}">
              <a16:creationId xmlns:a16="http://schemas.microsoft.com/office/drawing/2014/main" id="{28E9AAB2-177D-4E01-A91D-35ACCA2F0951}"/>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22" name="TextBox 621">
          <a:extLst>
            <a:ext uri="{FF2B5EF4-FFF2-40B4-BE49-F238E27FC236}">
              <a16:creationId xmlns:a16="http://schemas.microsoft.com/office/drawing/2014/main" id="{CEE48E4B-0DD8-4FCE-A4D1-A7809135B242}"/>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23" name="TextBox 622">
          <a:extLst>
            <a:ext uri="{FF2B5EF4-FFF2-40B4-BE49-F238E27FC236}">
              <a16:creationId xmlns:a16="http://schemas.microsoft.com/office/drawing/2014/main" id="{604C5C86-D01B-4B93-B5D8-B717DC8B2AE6}"/>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24" name="TextBox 623">
          <a:extLst>
            <a:ext uri="{FF2B5EF4-FFF2-40B4-BE49-F238E27FC236}">
              <a16:creationId xmlns:a16="http://schemas.microsoft.com/office/drawing/2014/main" id="{264DDA15-DD1B-41D7-940B-9C245E04060A}"/>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25" name="TextBox 1">
          <a:extLst>
            <a:ext uri="{FF2B5EF4-FFF2-40B4-BE49-F238E27FC236}">
              <a16:creationId xmlns:a16="http://schemas.microsoft.com/office/drawing/2014/main" id="{EC2244F2-F73D-4E10-AA54-9838576E517F}"/>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26" name="TextBox 1">
          <a:extLst>
            <a:ext uri="{FF2B5EF4-FFF2-40B4-BE49-F238E27FC236}">
              <a16:creationId xmlns:a16="http://schemas.microsoft.com/office/drawing/2014/main" id="{9066B348-EE54-4274-8654-3C6DDF3A8AC7}"/>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27" name="TextBox 1">
          <a:extLst>
            <a:ext uri="{FF2B5EF4-FFF2-40B4-BE49-F238E27FC236}">
              <a16:creationId xmlns:a16="http://schemas.microsoft.com/office/drawing/2014/main" id="{F7AF67A7-112E-40F6-8482-4FD96F6FC2BC}"/>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79</xdr:row>
      <xdr:rowOff>0</xdr:rowOff>
    </xdr:from>
    <xdr:ext cx="184731" cy="264560"/>
    <xdr:sp macro="" textlink="">
      <xdr:nvSpPr>
        <xdr:cNvPr id="628" name="TextBox 1">
          <a:extLst>
            <a:ext uri="{FF2B5EF4-FFF2-40B4-BE49-F238E27FC236}">
              <a16:creationId xmlns:a16="http://schemas.microsoft.com/office/drawing/2014/main" id="{BDB65F90-6485-4DD4-ACF5-F91F89DD9F9F}"/>
            </a:ext>
          </a:extLst>
        </xdr:cNvPr>
        <xdr:cNvSpPr txBox="1"/>
      </xdr:nvSpPr>
      <xdr:spPr>
        <a:xfrm>
          <a:off x="495804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29" name="TextBox 628">
          <a:extLst>
            <a:ext uri="{FF2B5EF4-FFF2-40B4-BE49-F238E27FC236}">
              <a16:creationId xmlns:a16="http://schemas.microsoft.com/office/drawing/2014/main" id="{BF70C097-ABBD-4211-8780-C9DB4254E2B6}"/>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0" name="TextBox 1">
          <a:extLst>
            <a:ext uri="{FF2B5EF4-FFF2-40B4-BE49-F238E27FC236}">
              <a16:creationId xmlns:a16="http://schemas.microsoft.com/office/drawing/2014/main" id="{91B8D732-A393-48A8-8171-C49D2DCBF073}"/>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1" name="TextBox 630">
          <a:extLst>
            <a:ext uri="{FF2B5EF4-FFF2-40B4-BE49-F238E27FC236}">
              <a16:creationId xmlns:a16="http://schemas.microsoft.com/office/drawing/2014/main" id="{829DF6E0-F066-4D9A-A6AE-9312304B86A0}"/>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2" name="TextBox 631">
          <a:extLst>
            <a:ext uri="{FF2B5EF4-FFF2-40B4-BE49-F238E27FC236}">
              <a16:creationId xmlns:a16="http://schemas.microsoft.com/office/drawing/2014/main" id="{4258C8F5-957E-44F1-A8C4-086449DB28DE}"/>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3" name="TextBox 632">
          <a:extLst>
            <a:ext uri="{FF2B5EF4-FFF2-40B4-BE49-F238E27FC236}">
              <a16:creationId xmlns:a16="http://schemas.microsoft.com/office/drawing/2014/main" id="{8D17C3FE-139B-40FC-8F2B-61E4F36343E1}"/>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4" name="TextBox 633">
          <a:extLst>
            <a:ext uri="{FF2B5EF4-FFF2-40B4-BE49-F238E27FC236}">
              <a16:creationId xmlns:a16="http://schemas.microsoft.com/office/drawing/2014/main" id="{6B5035D9-5205-409A-B6AA-98F6039D1D43}"/>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5" name="TextBox 634">
          <a:extLst>
            <a:ext uri="{FF2B5EF4-FFF2-40B4-BE49-F238E27FC236}">
              <a16:creationId xmlns:a16="http://schemas.microsoft.com/office/drawing/2014/main" id="{A75390EA-607E-4B75-A3AB-747D7B6502A2}"/>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6" name="TextBox 1">
          <a:extLst>
            <a:ext uri="{FF2B5EF4-FFF2-40B4-BE49-F238E27FC236}">
              <a16:creationId xmlns:a16="http://schemas.microsoft.com/office/drawing/2014/main" id="{FD625EC6-CF87-4426-9F8E-D974668012E2}"/>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7" name="TextBox 1">
          <a:extLst>
            <a:ext uri="{FF2B5EF4-FFF2-40B4-BE49-F238E27FC236}">
              <a16:creationId xmlns:a16="http://schemas.microsoft.com/office/drawing/2014/main" id="{4A695242-03CE-47A9-AB7A-5D99D07BEB71}"/>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8" name="TextBox 1">
          <a:extLst>
            <a:ext uri="{FF2B5EF4-FFF2-40B4-BE49-F238E27FC236}">
              <a16:creationId xmlns:a16="http://schemas.microsoft.com/office/drawing/2014/main" id="{2F956CFD-CC89-427A-BD27-F06F0B5DA926}"/>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39" name="TextBox 1">
          <a:extLst>
            <a:ext uri="{FF2B5EF4-FFF2-40B4-BE49-F238E27FC236}">
              <a16:creationId xmlns:a16="http://schemas.microsoft.com/office/drawing/2014/main" id="{035AEA23-3715-4A6F-B1FA-0733716D5FFA}"/>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0" name="TextBox 639">
          <a:extLst>
            <a:ext uri="{FF2B5EF4-FFF2-40B4-BE49-F238E27FC236}">
              <a16:creationId xmlns:a16="http://schemas.microsoft.com/office/drawing/2014/main" id="{A0E082F0-06EC-48B3-89DA-8003BB7228E0}"/>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1" name="TextBox 1">
          <a:extLst>
            <a:ext uri="{FF2B5EF4-FFF2-40B4-BE49-F238E27FC236}">
              <a16:creationId xmlns:a16="http://schemas.microsoft.com/office/drawing/2014/main" id="{4689478A-0B74-4DF8-8347-4BE7C835BF98}"/>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2" name="TextBox 641">
          <a:extLst>
            <a:ext uri="{FF2B5EF4-FFF2-40B4-BE49-F238E27FC236}">
              <a16:creationId xmlns:a16="http://schemas.microsoft.com/office/drawing/2014/main" id="{EAFFD244-3BA9-49F5-A905-9C5787BCB605}"/>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3" name="TextBox 642">
          <a:extLst>
            <a:ext uri="{FF2B5EF4-FFF2-40B4-BE49-F238E27FC236}">
              <a16:creationId xmlns:a16="http://schemas.microsoft.com/office/drawing/2014/main" id="{AD894659-67F6-4C3A-89E7-FD5FF136307E}"/>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4" name="TextBox 643">
          <a:extLst>
            <a:ext uri="{FF2B5EF4-FFF2-40B4-BE49-F238E27FC236}">
              <a16:creationId xmlns:a16="http://schemas.microsoft.com/office/drawing/2014/main" id="{81C85A2D-7FA4-41E6-8A12-FD6B6DC23045}"/>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5" name="TextBox 644">
          <a:extLst>
            <a:ext uri="{FF2B5EF4-FFF2-40B4-BE49-F238E27FC236}">
              <a16:creationId xmlns:a16="http://schemas.microsoft.com/office/drawing/2014/main" id="{873DA52B-61E0-4C36-940D-E9CCA2425C83}"/>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6" name="TextBox 645">
          <a:extLst>
            <a:ext uri="{FF2B5EF4-FFF2-40B4-BE49-F238E27FC236}">
              <a16:creationId xmlns:a16="http://schemas.microsoft.com/office/drawing/2014/main" id="{6D9E000B-92A5-4CFB-9E23-F3D338B52E4F}"/>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7" name="TextBox 1">
          <a:extLst>
            <a:ext uri="{FF2B5EF4-FFF2-40B4-BE49-F238E27FC236}">
              <a16:creationId xmlns:a16="http://schemas.microsoft.com/office/drawing/2014/main" id="{8F0DD8F8-4866-47B0-A65E-DA3EF40CDF93}"/>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8" name="TextBox 1">
          <a:extLst>
            <a:ext uri="{FF2B5EF4-FFF2-40B4-BE49-F238E27FC236}">
              <a16:creationId xmlns:a16="http://schemas.microsoft.com/office/drawing/2014/main" id="{55E63C45-2469-4C27-98E5-81215736D56B}"/>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49" name="TextBox 1">
          <a:extLst>
            <a:ext uri="{FF2B5EF4-FFF2-40B4-BE49-F238E27FC236}">
              <a16:creationId xmlns:a16="http://schemas.microsoft.com/office/drawing/2014/main" id="{77DA5566-5E83-4138-9151-7F3D2ECD9F95}"/>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0" name="TextBox 1">
          <a:extLst>
            <a:ext uri="{FF2B5EF4-FFF2-40B4-BE49-F238E27FC236}">
              <a16:creationId xmlns:a16="http://schemas.microsoft.com/office/drawing/2014/main" id="{76131C0E-F9A3-4EE0-93FC-4DACEEFD4D7E}"/>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1" name="TextBox 650">
          <a:extLst>
            <a:ext uri="{FF2B5EF4-FFF2-40B4-BE49-F238E27FC236}">
              <a16:creationId xmlns:a16="http://schemas.microsoft.com/office/drawing/2014/main" id="{2367A655-70C7-467F-AF29-45FD5C663294}"/>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2" name="TextBox 1">
          <a:extLst>
            <a:ext uri="{FF2B5EF4-FFF2-40B4-BE49-F238E27FC236}">
              <a16:creationId xmlns:a16="http://schemas.microsoft.com/office/drawing/2014/main" id="{C8FD92D5-2F1E-4FE9-9FCD-05099E4B1B79}"/>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3" name="TextBox 652">
          <a:extLst>
            <a:ext uri="{FF2B5EF4-FFF2-40B4-BE49-F238E27FC236}">
              <a16:creationId xmlns:a16="http://schemas.microsoft.com/office/drawing/2014/main" id="{F9A4E43B-563F-447B-A8B9-6DACEF1551D7}"/>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4" name="TextBox 653">
          <a:extLst>
            <a:ext uri="{FF2B5EF4-FFF2-40B4-BE49-F238E27FC236}">
              <a16:creationId xmlns:a16="http://schemas.microsoft.com/office/drawing/2014/main" id="{5D08938C-DAD9-4CBD-892A-8C3DE354155C}"/>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5" name="TextBox 654">
          <a:extLst>
            <a:ext uri="{FF2B5EF4-FFF2-40B4-BE49-F238E27FC236}">
              <a16:creationId xmlns:a16="http://schemas.microsoft.com/office/drawing/2014/main" id="{5CAFC4F5-BFDD-43E1-9E85-C5E3AB05BDAA}"/>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6" name="TextBox 655">
          <a:extLst>
            <a:ext uri="{FF2B5EF4-FFF2-40B4-BE49-F238E27FC236}">
              <a16:creationId xmlns:a16="http://schemas.microsoft.com/office/drawing/2014/main" id="{5E399EDC-8482-44AE-ACC0-52F164135C6E}"/>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7" name="TextBox 656">
          <a:extLst>
            <a:ext uri="{FF2B5EF4-FFF2-40B4-BE49-F238E27FC236}">
              <a16:creationId xmlns:a16="http://schemas.microsoft.com/office/drawing/2014/main" id="{BABF1C9A-87F3-41A2-B396-A3BFB65C7C27}"/>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8" name="TextBox 1">
          <a:extLst>
            <a:ext uri="{FF2B5EF4-FFF2-40B4-BE49-F238E27FC236}">
              <a16:creationId xmlns:a16="http://schemas.microsoft.com/office/drawing/2014/main" id="{6CBFA3C2-4572-42B8-93C6-0959DECBA3C1}"/>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59" name="TextBox 1">
          <a:extLst>
            <a:ext uri="{FF2B5EF4-FFF2-40B4-BE49-F238E27FC236}">
              <a16:creationId xmlns:a16="http://schemas.microsoft.com/office/drawing/2014/main" id="{FD1DB02A-F6F3-4136-811B-EA4085FD9A25}"/>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60" name="TextBox 1">
          <a:extLst>
            <a:ext uri="{FF2B5EF4-FFF2-40B4-BE49-F238E27FC236}">
              <a16:creationId xmlns:a16="http://schemas.microsoft.com/office/drawing/2014/main" id="{275D4928-5D60-4020-932B-6AE715B5A634}"/>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79</xdr:row>
      <xdr:rowOff>0</xdr:rowOff>
    </xdr:from>
    <xdr:ext cx="184731" cy="264560"/>
    <xdr:sp macro="" textlink="">
      <xdr:nvSpPr>
        <xdr:cNvPr id="661" name="TextBox 1">
          <a:extLst>
            <a:ext uri="{FF2B5EF4-FFF2-40B4-BE49-F238E27FC236}">
              <a16:creationId xmlns:a16="http://schemas.microsoft.com/office/drawing/2014/main" id="{6706217D-8835-4427-964B-100EC9E2625C}"/>
            </a:ext>
          </a:extLst>
        </xdr:cNvPr>
        <xdr:cNvSpPr txBox="1"/>
      </xdr:nvSpPr>
      <xdr:spPr>
        <a:xfrm>
          <a:off x="4215093" y="6158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62" name="TextBox 661">
          <a:extLst>
            <a:ext uri="{FF2B5EF4-FFF2-40B4-BE49-F238E27FC236}">
              <a16:creationId xmlns:a16="http://schemas.microsoft.com/office/drawing/2014/main" id="{F9AC1ADC-2178-4B7F-8594-F484ABD2981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63" name="TextBox 1">
          <a:extLst>
            <a:ext uri="{FF2B5EF4-FFF2-40B4-BE49-F238E27FC236}">
              <a16:creationId xmlns:a16="http://schemas.microsoft.com/office/drawing/2014/main" id="{157478B5-07BD-4434-9039-F82A6E02420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64" name="TextBox 663">
          <a:extLst>
            <a:ext uri="{FF2B5EF4-FFF2-40B4-BE49-F238E27FC236}">
              <a16:creationId xmlns:a16="http://schemas.microsoft.com/office/drawing/2014/main" id="{E8855E08-B955-4E42-A70D-D2A0B3BD16C6}"/>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65" name="TextBox 664">
          <a:extLst>
            <a:ext uri="{FF2B5EF4-FFF2-40B4-BE49-F238E27FC236}">
              <a16:creationId xmlns:a16="http://schemas.microsoft.com/office/drawing/2014/main" id="{7AD8BFF2-26AF-4941-88D3-34DAC4553FC6}"/>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66" name="TextBox 665">
          <a:extLst>
            <a:ext uri="{FF2B5EF4-FFF2-40B4-BE49-F238E27FC236}">
              <a16:creationId xmlns:a16="http://schemas.microsoft.com/office/drawing/2014/main" id="{8B96F4CB-3BF2-48CE-91DF-B63B06F320A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67" name="TextBox 666">
          <a:extLst>
            <a:ext uri="{FF2B5EF4-FFF2-40B4-BE49-F238E27FC236}">
              <a16:creationId xmlns:a16="http://schemas.microsoft.com/office/drawing/2014/main" id="{DCB5121D-2863-4C88-8B52-24F1ED385688}"/>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68" name="TextBox 667">
          <a:extLst>
            <a:ext uri="{FF2B5EF4-FFF2-40B4-BE49-F238E27FC236}">
              <a16:creationId xmlns:a16="http://schemas.microsoft.com/office/drawing/2014/main" id="{D67F8D81-07B7-4EC7-AE75-5B9AB7CD9D70}"/>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69" name="TextBox 1">
          <a:extLst>
            <a:ext uri="{FF2B5EF4-FFF2-40B4-BE49-F238E27FC236}">
              <a16:creationId xmlns:a16="http://schemas.microsoft.com/office/drawing/2014/main" id="{F64D43CF-458C-4D02-BB91-81A47583B5B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70" name="TextBox 1">
          <a:extLst>
            <a:ext uri="{FF2B5EF4-FFF2-40B4-BE49-F238E27FC236}">
              <a16:creationId xmlns:a16="http://schemas.microsoft.com/office/drawing/2014/main" id="{96E733E1-76E6-46AF-A7AF-AF5A478F0C8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71" name="TextBox 1">
          <a:extLst>
            <a:ext uri="{FF2B5EF4-FFF2-40B4-BE49-F238E27FC236}">
              <a16:creationId xmlns:a16="http://schemas.microsoft.com/office/drawing/2014/main" id="{A3A5F88B-169D-4503-9F53-956CB2F12292}"/>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72" name="TextBox 1">
          <a:extLst>
            <a:ext uri="{FF2B5EF4-FFF2-40B4-BE49-F238E27FC236}">
              <a16:creationId xmlns:a16="http://schemas.microsoft.com/office/drawing/2014/main" id="{8425A4A3-8443-4859-BA32-0650AC60C53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73" name="TextBox 672">
          <a:extLst>
            <a:ext uri="{FF2B5EF4-FFF2-40B4-BE49-F238E27FC236}">
              <a16:creationId xmlns:a16="http://schemas.microsoft.com/office/drawing/2014/main" id="{66C0A5C7-1CD8-4199-882E-EBBE42CF597C}"/>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74" name="TextBox 1">
          <a:extLst>
            <a:ext uri="{FF2B5EF4-FFF2-40B4-BE49-F238E27FC236}">
              <a16:creationId xmlns:a16="http://schemas.microsoft.com/office/drawing/2014/main" id="{F6CC6621-E379-4F50-BB35-1174EBC3D142}"/>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75" name="TextBox 674">
          <a:extLst>
            <a:ext uri="{FF2B5EF4-FFF2-40B4-BE49-F238E27FC236}">
              <a16:creationId xmlns:a16="http://schemas.microsoft.com/office/drawing/2014/main" id="{148D7B6B-9F61-482D-867D-9E80B980CFCB}"/>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76" name="TextBox 675">
          <a:extLst>
            <a:ext uri="{FF2B5EF4-FFF2-40B4-BE49-F238E27FC236}">
              <a16:creationId xmlns:a16="http://schemas.microsoft.com/office/drawing/2014/main" id="{BD582406-F1C7-4ADD-88EF-B8E4980FD156}"/>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77" name="TextBox 676">
          <a:extLst>
            <a:ext uri="{FF2B5EF4-FFF2-40B4-BE49-F238E27FC236}">
              <a16:creationId xmlns:a16="http://schemas.microsoft.com/office/drawing/2014/main" id="{DA146150-E412-4492-A74D-E0996788E159}"/>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78" name="TextBox 677">
          <a:extLst>
            <a:ext uri="{FF2B5EF4-FFF2-40B4-BE49-F238E27FC236}">
              <a16:creationId xmlns:a16="http://schemas.microsoft.com/office/drawing/2014/main" id="{A8637C36-3CE1-4744-B0FB-A8179E1EA96C}"/>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79" name="TextBox 678">
          <a:extLst>
            <a:ext uri="{FF2B5EF4-FFF2-40B4-BE49-F238E27FC236}">
              <a16:creationId xmlns:a16="http://schemas.microsoft.com/office/drawing/2014/main" id="{5459D4D0-CD4C-4402-9C7D-0B017FB8D266}"/>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80" name="TextBox 1">
          <a:extLst>
            <a:ext uri="{FF2B5EF4-FFF2-40B4-BE49-F238E27FC236}">
              <a16:creationId xmlns:a16="http://schemas.microsoft.com/office/drawing/2014/main" id="{577B8F9A-D28B-4E73-8C46-9A4EDCCE9501}"/>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81" name="TextBox 1">
          <a:extLst>
            <a:ext uri="{FF2B5EF4-FFF2-40B4-BE49-F238E27FC236}">
              <a16:creationId xmlns:a16="http://schemas.microsoft.com/office/drawing/2014/main" id="{BDF2E551-5950-410D-B490-530713EE2AF3}"/>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82" name="TextBox 1">
          <a:extLst>
            <a:ext uri="{FF2B5EF4-FFF2-40B4-BE49-F238E27FC236}">
              <a16:creationId xmlns:a16="http://schemas.microsoft.com/office/drawing/2014/main" id="{5339D909-459A-4159-B8E9-3BEB52315753}"/>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683" name="TextBox 1">
          <a:extLst>
            <a:ext uri="{FF2B5EF4-FFF2-40B4-BE49-F238E27FC236}">
              <a16:creationId xmlns:a16="http://schemas.microsoft.com/office/drawing/2014/main" id="{FF5EB27A-D747-4B65-942C-14E01D058DFD}"/>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84" name="TextBox 683">
          <a:extLst>
            <a:ext uri="{FF2B5EF4-FFF2-40B4-BE49-F238E27FC236}">
              <a16:creationId xmlns:a16="http://schemas.microsoft.com/office/drawing/2014/main" id="{C685F839-3170-4484-82B0-3AB460C86987}"/>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85" name="TextBox 1">
          <a:extLst>
            <a:ext uri="{FF2B5EF4-FFF2-40B4-BE49-F238E27FC236}">
              <a16:creationId xmlns:a16="http://schemas.microsoft.com/office/drawing/2014/main" id="{543556D0-A19C-4015-82A6-D74DF52F2A29}"/>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86" name="TextBox 685">
          <a:extLst>
            <a:ext uri="{FF2B5EF4-FFF2-40B4-BE49-F238E27FC236}">
              <a16:creationId xmlns:a16="http://schemas.microsoft.com/office/drawing/2014/main" id="{41A6D86D-E3D0-4EBC-8459-6E787F3C3C7D}"/>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87" name="TextBox 686">
          <a:extLst>
            <a:ext uri="{FF2B5EF4-FFF2-40B4-BE49-F238E27FC236}">
              <a16:creationId xmlns:a16="http://schemas.microsoft.com/office/drawing/2014/main" id="{0F110D70-3F91-40C1-8587-75CA7FCBC18E}"/>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88" name="TextBox 687">
          <a:extLst>
            <a:ext uri="{FF2B5EF4-FFF2-40B4-BE49-F238E27FC236}">
              <a16:creationId xmlns:a16="http://schemas.microsoft.com/office/drawing/2014/main" id="{E697E11E-0CF1-4250-801B-0FFCE9DF8BC5}"/>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89" name="TextBox 688">
          <a:extLst>
            <a:ext uri="{FF2B5EF4-FFF2-40B4-BE49-F238E27FC236}">
              <a16:creationId xmlns:a16="http://schemas.microsoft.com/office/drawing/2014/main" id="{30F0A203-EB7E-4A5C-88C1-27D4A681096E}"/>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90" name="TextBox 689">
          <a:extLst>
            <a:ext uri="{FF2B5EF4-FFF2-40B4-BE49-F238E27FC236}">
              <a16:creationId xmlns:a16="http://schemas.microsoft.com/office/drawing/2014/main" id="{FC3EC36F-4486-4B40-9A7E-76CA6AA35B7C}"/>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91" name="TextBox 1">
          <a:extLst>
            <a:ext uri="{FF2B5EF4-FFF2-40B4-BE49-F238E27FC236}">
              <a16:creationId xmlns:a16="http://schemas.microsoft.com/office/drawing/2014/main" id="{9203E5F5-50E8-433A-BC0A-C8E84B135706}"/>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92" name="TextBox 1">
          <a:extLst>
            <a:ext uri="{FF2B5EF4-FFF2-40B4-BE49-F238E27FC236}">
              <a16:creationId xmlns:a16="http://schemas.microsoft.com/office/drawing/2014/main" id="{F58C2373-2C4A-4871-B7F9-EB29B969C20C}"/>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93" name="TextBox 1">
          <a:extLst>
            <a:ext uri="{FF2B5EF4-FFF2-40B4-BE49-F238E27FC236}">
              <a16:creationId xmlns:a16="http://schemas.microsoft.com/office/drawing/2014/main" id="{2FCD5C63-7E14-40BF-B501-B70BB1D725B6}"/>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95</xdr:row>
      <xdr:rowOff>0</xdr:rowOff>
    </xdr:from>
    <xdr:ext cx="184731" cy="264560"/>
    <xdr:sp macro="" textlink="">
      <xdr:nvSpPr>
        <xdr:cNvPr id="694" name="TextBox 1">
          <a:extLst>
            <a:ext uri="{FF2B5EF4-FFF2-40B4-BE49-F238E27FC236}">
              <a16:creationId xmlns:a16="http://schemas.microsoft.com/office/drawing/2014/main" id="{C5782464-38C8-4A01-BCEA-0F1155AACF01}"/>
            </a:ext>
          </a:extLst>
        </xdr:cNvPr>
        <xdr:cNvSpPr txBox="1"/>
      </xdr:nvSpPr>
      <xdr:spPr>
        <a:xfrm>
          <a:off x="495804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95" name="TextBox 694">
          <a:extLst>
            <a:ext uri="{FF2B5EF4-FFF2-40B4-BE49-F238E27FC236}">
              <a16:creationId xmlns:a16="http://schemas.microsoft.com/office/drawing/2014/main" id="{F55B5107-C710-45D8-89FF-B2FFA64BD52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96" name="TextBox 1">
          <a:extLst>
            <a:ext uri="{FF2B5EF4-FFF2-40B4-BE49-F238E27FC236}">
              <a16:creationId xmlns:a16="http://schemas.microsoft.com/office/drawing/2014/main" id="{2BBC92E1-CE1F-46D3-BBCE-B0FC7E10BD9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97" name="TextBox 696">
          <a:extLst>
            <a:ext uri="{FF2B5EF4-FFF2-40B4-BE49-F238E27FC236}">
              <a16:creationId xmlns:a16="http://schemas.microsoft.com/office/drawing/2014/main" id="{2AE7EAD8-48A1-4ABC-856D-AE48AEB98E65}"/>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98" name="TextBox 697">
          <a:extLst>
            <a:ext uri="{FF2B5EF4-FFF2-40B4-BE49-F238E27FC236}">
              <a16:creationId xmlns:a16="http://schemas.microsoft.com/office/drawing/2014/main" id="{CAE8E018-72A7-4D93-9490-1AAB3CBA69C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699" name="TextBox 698">
          <a:extLst>
            <a:ext uri="{FF2B5EF4-FFF2-40B4-BE49-F238E27FC236}">
              <a16:creationId xmlns:a16="http://schemas.microsoft.com/office/drawing/2014/main" id="{91AB4BF6-C522-470B-8CFE-43C5B4BD76D4}"/>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0" name="TextBox 699">
          <a:extLst>
            <a:ext uri="{FF2B5EF4-FFF2-40B4-BE49-F238E27FC236}">
              <a16:creationId xmlns:a16="http://schemas.microsoft.com/office/drawing/2014/main" id="{E30796F4-8E93-44AA-B861-D2494FB74B3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1" name="TextBox 700">
          <a:extLst>
            <a:ext uri="{FF2B5EF4-FFF2-40B4-BE49-F238E27FC236}">
              <a16:creationId xmlns:a16="http://schemas.microsoft.com/office/drawing/2014/main" id="{BCDC7107-5379-40C6-A83D-E2C0FD80A05A}"/>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2" name="TextBox 1">
          <a:extLst>
            <a:ext uri="{FF2B5EF4-FFF2-40B4-BE49-F238E27FC236}">
              <a16:creationId xmlns:a16="http://schemas.microsoft.com/office/drawing/2014/main" id="{4FD80BBA-F3CF-48D4-B799-036346B23DF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3" name="TextBox 1">
          <a:extLst>
            <a:ext uri="{FF2B5EF4-FFF2-40B4-BE49-F238E27FC236}">
              <a16:creationId xmlns:a16="http://schemas.microsoft.com/office/drawing/2014/main" id="{CD7F0F24-8444-4326-AC0F-DEB27BA17808}"/>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4" name="TextBox 1">
          <a:extLst>
            <a:ext uri="{FF2B5EF4-FFF2-40B4-BE49-F238E27FC236}">
              <a16:creationId xmlns:a16="http://schemas.microsoft.com/office/drawing/2014/main" id="{65780B97-CF72-4674-99BF-10EAB3BFE8E2}"/>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5" name="TextBox 1">
          <a:extLst>
            <a:ext uri="{FF2B5EF4-FFF2-40B4-BE49-F238E27FC236}">
              <a16:creationId xmlns:a16="http://schemas.microsoft.com/office/drawing/2014/main" id="{89432BE3-CEBF-44FA-9176-C137E3432DE7}"/>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6" name="TextBox 705">
          <a:extLst>
            <a:ext uri="{FF2B5EF4-FFF2-40B4-BE49-F238E27FC236}">
              <a16:creationId xmlns:a16="http://schemas.microsoft.com/office/drawing/2014/main" id="{9305D3B9-0156-412F-92D5-1F3A9BF387C7}"/>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7" name="TextBox 1">
          <a:extLst>
            <a:ext uri="{FF2B5EF4-FFF2-40B4-BE49-F238E27FC236}">
              <a16:creationId xmlns:a16="http://schemas.microsoft.com/office/drawing/2014/main" id="{540CB8CA-90F2-4FEA-9E5B-71DFE2953DF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8" name="TextBox 707">
          <a:extLst>
            <a:ext uri="{FF2B5EF4-FFF2-40B4-BE49-F238E27FC236}">
              <a16:creationId xmlns:a16="http://schemas.microsoft.com/office/drawing/2014/main" id="{6F2907A7-AF69-4199-BA0D-0DD2E64639E0}"/>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09" name="TextBox 708">
          <a:extLst>
            <a:ext uri="{FF2B5EF4-FFF2-40B4-BE49-F238E27FC236}">
              <a16:creationId xmlns:a16="http://schemas.microsoft.com/office/drawing/2014/main" id="{2BB254B4-3A02-4CA7-BD56-7E2B76FD8A1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0" name="TextBox 709">
          <a:extLst>
            <a:ext uri="{FF2B5EF4-FFF2-40B4-BE49-F238E27FC236}">
              <a16:creationId xmlns:a16="http://schemas.microsoft.com/office/drawing/2014/main" id="{C5628060-34E5-4A22-9239-8324FB138894}"/>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1" name="TextBox 710">
          <a:extLst>
            <a:ext uri="{FF2B5EF4-FFF2-40B4-BE49-F238E27FC236}">
              <a16:creationId xmlns:a16="http://schemas.microsoft.com/office/drawing/2014/main" id="{D58F7359-A67F-47AD-8AEE-3E180EB4080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2" name="TextBox 711">
          <a:extLst>
            <a:ext uri="{FF2B5EF4-FFF2-40B4-BE49-F238E27FC236}">
              <a16:creationId xmlns:a16="http://schemas.microsoft.com/office/drawing/2014/main" id="{D8928CE2-E2C5-45BE-89BF-B7BE57A24854}"/>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3" name="TextBox 1">
          <a:extLst>
            <a:ext uri="{FF2B5EF4-FFF2-40B4-BE49-F238E27FC236}">
              <a16:creationId xmlns:a16="http://schemas.microsoft.com/office/drawing/2014/main" id="{C3424C5E-06D8-48D6-AF74-78B6F067ADDF}"/>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4" name="TextBox 1">
          <a:extLst>
            <a:ext uri="{FF2B5EF4-FFF2-40B4-BE49-F238E27FC236}">
              <a16:creationId xmlns:a16="http://schemas.microsoft.com/office/drawing/2014/main" id="{C9764158-B16A-4035-802D-D8F64B2E29C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5" name="TextBox 1">
          <a:extLst>
            <a:ext uri="{FF2B5EF4-FFF2-40B4-BE49-F238E27FC236}">
              <a16:creationId xmlns:a16="http://schemas.microsoft.com/office/drawing/2014/main" id="{A8CFF553-F12C-4B71-88CC-1F1FEE5DD11A}"/>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6" name="TextBox 1">
          <a:extLst>
            <a:ext uri="{FF2B5EF4-FFF2-40B4-BE49-F238E27FC236}">
              <a16:creationId xmlns:a16="http://schemas.microsoft.com/office/drawing/2014/main" id="{994FC3EE-05D2-430F-9CC1-A7A4938A7928}"/>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7" name="TextBox 716">
          <a:extLst>
            <a:ext uri="{FF2B5EF4-FFF2-40B4-BE49-F238E27FC236}">
              <a16:creationId xmlns:a16="http://schemas.microsoft.com/office/drawing/2014/main" id="{E6CF1034-294D-4C17-B7E5-C4AD7E52C7B5}"/>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8" name="TextBox 1">
          <a:extLst>
            <a:ext uri="{FF2B5EF4-FFF2-40B4-BE49-F238E27FC236}">
              <a16:creationId xmlns:a16="http://schemas.microsoft.com/office/drawing/2014/main" id="{4B52989B-A0E1-4FE4-A4A1-EE119902C9DA}"/>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19" name="TextBox 718">
          <a:extLst>
            <a:ext uri="{FF2B5EF4-FFF2-40B4-BE49-F238E27FC236}">
              <a16:creationId xmlns:a16="http://schemas.microsoft.com/office/drawing/2014/main" id="{1996E3DB-AB1B-4BE2-9622-28E7AC091E40}"/>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20" name="TextBox 719">
          <a:extLst>
            <a:ext uri="{FF2B5EF4-FFF2-40B4-BE49-F238E27FC236}">
              <a16:creationId xmlns:a16="http://schemas.microsoft.com/office/drawing/2014/main" id="{53DC8C5E-F648-4FC9-AC93-7DB4FD14DCDF}"/>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21" name="TextBox 720">
          <a:extLst>
            <a:ext uri="{FF2B5EF4-FFF2-40B4-BE49-F238E27FC236}">
              <a16:creationId xmlns:a16="http://schemas.microsoft.com/office/drawing/2014/main" id="{8F68682F-D80D-4257-81D9-77DA85ED283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22" name="TextBox 721">
          <a:extLst>
            <a:ext uri="{FF2B5EF4-FFF2-40B4-BE49-F238E27FC236}">
              <a16:creationId xmlns:a16="http://schemas.microsoft.com/office/drawing/2014/main" id="{A1DD9D31-4A29-4A01-B0B6-962AA047EBE5}"/>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23" name="TextBox 722">
          <a:extLst>
            <a:ext uri="{FF2B5EF4-FFF2-40B4-BE49-F238E27FC236}">
              <a16:creationId xmlns:a16="http://schemas.microsoft.com/office/drawing/2014/main" id="{6D9DACF5-D751-47CA-9C98-ED84C6F07417}"/>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24" name="TextBox 1">
          <a:extLst>
            <a:ext uri="{FF2B5EF4-FFF2-40B4-BE49-F238E27FC236}">
              <a16:creationId xmlns:a16="http://schemas.microsoft.com/office/drawing/2014/main" id="{FDDBDCE9-1832-4501-9B6A-D02B0B1D3445}"/>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25" name="TextBox 1">
          <a:extLst>
            <a:ext uri="{FF2B5EF4-FFF2-40B4-BE49-F238E27FC236}">
              <a16:creationId xmlns:a16="http://schemas.microsoft.com/office/drawing/2014/main" id="{481000A9-8599-4B4E-ABD9-EFAB95403060}"/>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26" name="TextBox 1">
          <a:extLst>
            <a:ext uri="{FF2B5EF4-FFF2-40B4-BE49-F238E27FC236}">
              <a16:creationId xmlns:a16="http://schemas.microsoft.com/office/drawing/2014/main" id="{4C398556-3702-43D1-A817-ED9FA0444465}"/>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27" name="TextBox 1">
          <a:extLst>
            <a:ext uri="{FF2B5EF4-FFF2-40B4-BE49-F238E27FC236}">
              <a16:creationId xmlns:a16="http://schemas.microsoft.com/office/drawing/2014/main" id="{238A0A17-263F-4AB4-B20B-46D59FE5BF4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28" name="TextBox 727">
          <a:extLst>
            <a:ext uri="{FF2B5EF4-FFF2-40B4-BE49-F238E27FC236}">
              <a16:creationId xmlns:a16="http://schemas.microsoft.com/office/drawing/2014/main" id="{CF14C681-35B8-44AC-960E-ED6FBC6B8394}"/>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29" name="TextBox 1">
          <a:extLst>
            <a:ext uri="{FF2B5EF4-FFF2-40B4-BE49-F238E27FC236}">
              <a16:creationId xmlns:a16="http://schemas.microsoft.com/office/drawing/2014/main" id="{FF453C0E-36F6-4E48-AEBD-E8BE4017A2EC}"/>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30" name="TextBox 729">
          <a:extLst>
            <a:ext uri="{FF2B5EF4-FFF2-40B4-BE49-F238E27FC236}">
              <a16:creationId xmlns:a16="http://schemas.microsoft.com/office/drawing/2014/main" id="{DDE6F282-E66D-4F32-94E8-7D4565AA0B10}"/>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31" name="TextBox 730">
          <a:extLst>
            <a:ext uri="{FF2B5EF4-FFF2-40B4-BE49-F238E27FC236}">
              <a16:creationId xmlns:a16="http://schemas.microsoft.com/office/drawing/2014/main" id="{D9B2FC7E-7438-448E-97C6-F3F523BF7652}"/>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32" name="TextBox 731">
          <a:extLst>
            <a:ext uri="{FF2B5EF4-FFF2-40B4-BE49-F238E27FC236}">
              <a16:creationId xmlns:a16="http://schemas.microsoft.com/office/drawing/2014/main" id="{0BACBBA5-51EA-4534-8213-A634F7585190}"/>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33" name="TextBox 732">
          <a:extLst>
            <a:ext uri="{FF2B5EF4-FFF2-40B4-BE49-F238E27FC236}">
              <a16:creationId xmlns:a16="http://schemas.microsoft.com/office/drawing/2014/main" id="{BB6BFC35-093B-4719-8A45-2768D4CFBAD8}"/>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34" name="TextBox 733">
          <a:extLst>
            <a:ext uri="{FF2B5EF4-FFF2-40B4-BE49-F238E27FC236}">
              <a16:creationId xmlns:a16="http://schemas.microsoft.com/office/drawing/2014/main" id="{4563AB56-6508-4B40-8574-BD45DC28C339}"/>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35" name="TextBox 1">
          <a:extLst>
            <a:ext uri="{FF2B5EF4-FFF2-40B4-BE49-F238E27FC236}">
              <a16:creationId xmlns:a16="http://schemas.microsoft.com/office/drawing/2014/main" id="{FE66377C-604F-4B89-928A-45968FADA547}"/>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36" name="TextBox 1">
          <a:extLst>
            <a:ext uri="{FF2B5EF4-FFF2-40B4-BE49-F238E27FC236}">
              <a16:creationId xmlns:a16="http://schemas.microsoft.com/office/drawing/2014/main" id="{6D178F58-92E9-420A-9078-8E91B9F1CEC5}"/>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37" name="TextBox 1">
          <a:extLst>
            <a:ext uri="{FF2B5EF4-FFF2-40B4-BE49-F238E27FC236}">
              <a16:creationId xmlns:a16="http://schemas.microsoft.com/office/drawing/2014/main" id="{D81EF6E8-48CF-42A4-85DE-84B68DC01068}"/>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94</xdr:row>
      <xdr:rowOff>0</xdr:rowOff>
    </xdr:from>
    <xdr:ext cx="184731" cy="264560"/>
    <xdr:sp macro="" textlink="">
      <xdr:nvSpPr>
        <xdr:cNvPr id="738" name="TextBox 1">
          <a:extLst>
            <a:ext uri="{FF2B5EF4-FFF2-40B4-BE49-F238E27FC236}">
              <a16:creationId xmlns:a16="http://schemas.microsoft.com/office/drawing/2014/main" id="{C22EF747-54CD-46DB-9FEA-D6A20463D98E}"/>
            </a:ext>
          </a:extLst>
        </xdr:cNvPr>
        <xdr:cNvSpPr txBox="1"/>
      </xdr:nvSpPr>
      <xdr:spPr>
        <a:xfrm>
          <a:off x="4958043" y="6562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39" name="TextBox 738">
          <a:extLst>
            <a:ext uri="{FF2B5EF4-FFF2-40B4-BE49-F238E27FC236}">
              <a16:creationId xmlns:a16="http://schemas.microsoft.com/office/drawing/2014/main" id="{B057A258-B408-4A31-A11B-674BD09694E0}"/>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0" name="TextBox 1">
          <a:extLst>
            <a:ext uri="{FF2B5EF4-FFF2-40B4-BE49-F238E27FC236}">
              <a16:creationId xmlns:a16="http://schemas.microsoft.com/office/drawing/2014/main" id="{7CD93454-E6F8-4262-A992-33C936144962}"/>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1" name="TextBox 740">
          <a:extLst>
            <a:ext uri="{FF2B5EF4-FFF2-40B4-BE49-F238E27FC236}">
              <a16:creationId xmlns:a16="http://schemas.microsoft.com/office/drawing/2014/main" id="{6F6D0800-A1BE-417C-892F-6E85D7C96F1C}"/>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2" name="TextBox 741">
          <a:extLst>
            <a:ext uri="{FF2B5EF4-FFF2-40B4-BE49-F238E27FC236}">
              <a16:creationId xmlns:a16="http://schemas.microsoft.com/office/drawing/2014/main" id="{878123F2-77A9-436C-9F90-27F1AFF86EE0}"/>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3" name="TextBox 742">
          <a:extLst>
            <a:ext uri="{FF2B5EF4-FFF2-40B4-BE49-F238E27FC236}">
              <a16:creationId xmlns:a16="http://schemas.microsoft.com/office/drawing/2014/main" id="{C8A72B29-BDF5-4E11-9960-C5627DC2F780}"/>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4" name="TextBox 743">
          <a:extLst>
            <a:ext uri="{FF2B5EF4-FFF2-40B4-BE49-F238E27FC236}">
              <a16:creationId xmlns:a16="http://schemas.microsoft.com/office/drawing/2014/main" id="{4F95C6C0-8B40-4C2B-A51B-1210AC7C8EAF}"/>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5" name="TextBox 744">
          <a:extLst>
            <a:ext uri="{FF2B5EF4-FFF2-40B4-BE49-F238E27FC236}">
              <a16:creationId xmlns:a16="http://schemas.microsoft.com/office/drawing/2014/main" id="{36BF1F9A-6A52-45A9-B3DA-900D043AD5D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6" name="TextBox 1">
          <a:extLst>
            <a:ext uri="{FF2B5EF4-FFF2-40B4-BE49-F238E27FC236}">
              <a16:creationId xmlns:a16="http://schemas.microsoft.com/office/drawing/2014/main" id="{A108FF82-A651-4A36-B49A-97F4E797319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7" name="TextBox 1">
          <a:extLst>
            <a:ext uri="{FF2B5EF4-FFF2-40B4-BE49-F238E27FC236}">
              <a16:creationId xmlns:a16="http://schemas.microsoft.com/office/drawing/2014/main" id="{8AFABFAD-5E7A-46F1-A785-CFD23D8E648D}"/>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8" name="TextBox 1">
          <a:extLst>
            <a:ext uri="{FF2B5EF4-FFF2-40B4-BE49-F238E27FC236}">
              <a16:creationId xmlns:a16="http://schemas.microsoft.com/office/drawing/2014/main" id="{86BE4176-E8F2-4B73-BA82-7859EEE5F29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49" name="TextBox 1">
          <a:extLst>
            <a:ext uri="{FF2B5EF4-FFF2-40B4-BE49-F238E27FC236}">
              <a16:creationId xmlns:a16="http://schemas.microsoft.com/office/drawing/2014/main" id="{10C4A996-D799-4C45-8A22-0169184E301F}"/>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0" name="TextBox 749">
          <a:extLst>
            <a:ext uri="{FF2B5EF4-FFF2-40B4-BE49-F238E27FC236}">
              <a16:creationId xmlns:a16="http://schemas.microsoft.com/office/drawing/2014/main" id="{366703E9-9A91-4FBF-A0D1-0C207395205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1" name="TextBox 1">
          <a:extLst>
            <a:ext uri="{FF2B5EF4-FFF2-40B4-BE49-F238E27FC236}">
              <a16:creationId xmlns:a16="http://schemas.microsoft.com/office/drawing/2014/main" id="{E15BD14A-0577-4C29-A03A-3EF9F2BA2AD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2" name="TextBox 751">
          <a:extLst>
            <a:ext uri="{FF2B5EF4-FFF2-40B4-BE49-F238E27FC236}">
              <a16:creationId xmlns:a16="http://schemas.microsoft.com/office/drawing/2014/main" id="{4048CB09-0820-44B1-AEA7-65EF4D72D592}"/>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3" name="TextBox 752">
          <a:extLst>
            <a:ext uri="{FF2B5EF4-FFF2-40B4-BE49-F238E27FC236}">
              <a16:creationId xmlns:a16="http://schemas.microsoft.com/office/drawing/2014/main" id="{39ACE405-DA94-40AA-B07A-E7474676EB8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4" name="TextBox 753">
          <a:extLst>
            <a:ext uri="{FF2B5EF4-FFF2-40B4-BE49-F238E27FC236}">
              <a16:creationId xmlns:a16="http://schemas.microsoft.com/office/drawing/2014/main" id="{6A8E0B57-AA56-4E70-9E36-3CBF6C13CC41}"/>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5" name="TextBox 754">
          <a:extLst>
            <a:ext uri="{FF2B5EF4-FFF2-40B4-BE49-F238E27FC236}">
              <a16:creationId xmlns:a16="http://schemas.microsoft.com/office/drawing/2014/main" id="{AEBF84CF-3F66-42B8-A8DC-F8C089C5A3D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6" name="TextBox 755">
          <a:extLst>
            <a:ext uri="{FF2B5EF4-FFF2-40B4-BE49-F238E27FC236}">
              <a16:creationId xmlns:a16="http://schemas.microsoft.com/office/drawing/2014/main" id="{1CCE8D63-03AC-48DA-9A27-79B65DBAFA66}"/>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7" name="TextBox 1">
          <a:extLst>
            <a:ext uri="{FF2B5EF4-FFF2-40B4-BE49-F238E27FC236}">
              <a16:creationId xmlns:a16="http://schemas.microsoft.com/office/drawing/2014/main" id="{CDB3EFE4-BC8E-4A37-9A3A-40FD55ABBF1F}"/>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8" name="TextBox 1">
          <a:extLst>
            <a:ext uri="{FF2B5EF4-FFF2-40B4-BE49-F238E27FC236}">
              <a16:creationId xmlns:a16="http://schemas.microsoft.com/office/drawing/2014/main" id="{F53A4AF4-830A-4188-90AD-351988224237}"/>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59" name="TextBox 1">
          <a:extLst>
            <a:ext uri="{FF2B5EF4-FFF2-40B4-BE49-F238E27FC236}">
              <a16:creationId xmlns:a16="http://schemas.microsoft.com/office/drawing/2014/main" id="{4AE64493-3089-4223-BD4E-88E2A60EB096}"/>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60" name="TextBox 1">
          <a:extLst>
            <a:ext uri="{FF2B5EF4-FFF2-40B4-BE49-F238E27FC236}">
              <a16:creationId xmlns:a16="http://schemas.microsoft.com/office/drawing/2014/main" id="{900C1B87-7B46-4F38-8807-87AB6580966D}"/>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61" name="TextBox 760">
          <a:extLst>
            <a:ext uri="{FF2B5EF4-FFF2-40B4-BE49-F238E27FC236}">
              <a16:creationId xmlns:a16="http://schemas.microsoft.com/office/drawing/2014/main" id="{FF5B7EFB-4576-4146-A17E-8E0AB218E002}"/>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62" name="TextBox 1">
          <a:extLst>
            <a:ext uri="{FF2B5EF4-FFF2-40B4-BE49-F238E27FC236}">
              <a16:creationId xmlns:a16="http://schemas.microsoft.com/office/drawing/2014/main" id="{B6B939CC-AE58-4466-956A-98832D5420BE}"/>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63" name="TextBox 762">
          <a:extLst>
            <a:ext uri="{FF2B5EF4-FFF2-40B4-BE49-F238E27FC236}">
              <a16:creationId xmlns:a16="http://schemas.microsoft.com/office/drawing/2014/main" id="{5B65E074-F09C-41DE-80E3-94E73A1F36A0}"/>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64" name="TextBox 763">
          <a:extLst>
            <a:ext uri="{FF2B5EF4-FFF2-40B4-BE49-F238E27FC236}">
              <a16:creationId xmlns:a16="http://schemas.microsoft.com/office/drawing/2014/main" id="{537C04F5-2457-496E-985B-CD40F60BB843}"/>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65" name="TextBox 764">
          <a:extLst>
            <a:ext uri="{FF2B5EF4-FFF2-40B4-BE49-F238E27FC236}">
              <a16:creationId xmlns:a16="http://schemas.microsoft.com/office/drawing/2014/main" id="{BC54AE15-85A3-4AC2-84C0-0A745F3AC1C3}"/>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66" name="TextBox 765">
          <a:extLst>
            <a:ext uri="{FF2B5EF4-FFF2-40B4-BE49-F238E27FC236}">
              <a16:creationId xmlns:a16="http://schemas.microsoft.com/office/drawing/2014/main" id="{7FBD898F-6FBE-4423-AA26-8CFFB946E247}"/>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67" name="TextBox 766">
          <a:extLst>
            <a:ext uri="{FF2B5EF4-FFF2-40B4-BE49-F238E27FC236}">
              <a16:creationId xmlns:a16="http://schemas.microsoft.com/office/drawing/2014/main" id="{305437E4-F1D5-467A-91C6-A6F70AC44C72}"/>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68" name="TextBox 1">
          <a:extLst>
            <a:ext uri="{FF2B5EF4-FFF2-40B4-BE49-F238E27FC236}">
              <a16:creationId xmlns:a16="http://schemas.microsoft.com/office/drawing/2014/main" id="{A9EBE012-B9A7-4233-8367-EACF4F3AFC66}"/>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69" name="TextBox 1">
          <a:extLst>
            <a:ext uri="{FF2B5EF4-FFF2-40B4-BE49-F238E27FC236}">
              <a16:creationId xmlns:a16="http://schemas.microsoft.com/office/drawing/2014/main" id="{6422BFC2-DCF7-4490-9816-DF87DDA17CA8}"/>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70" name="TextBox 1">
          <a:extLst>
            <a:ext uri="{FF2B5EF4-FFF2-40B4-BE49-F238E27FC236}">
              <a16:creationId xmlns:a16="http://schemas.microsoft.com/office/drawing/2014/main" id="{FC21958D-431F-405A-A64A-85BD4CA98A21}"/>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95</xdr:row>
      <xdr:rowOff>0</xdr:rowOff>
    </xdr:from>
    <xdr:ext cx="184731" cy="264560"/>
    <xdr:sp macro="" textlink="">
      <xdr:nvSpPr>
        <xdr:cNvPr id="771" name="TextBox 1">
          <a:extLst>
            <a:ext uri="{FF2B5EF4-FFF2-40B4-BE49-F238E27FC236}">
              <a16:creationId xmlns:a16="http://schemas.microsoft.com/office/drawing/2014/main" id="{0984AAF6-7C3B-4406-BCF9-1EEC425C8AFB}"/>
            </a:ext>
          </a:extLst>
        </xdr:cNvPr>
        <xdr:cNvSpPr txBox="1"/>
      </xdr:nvSpPr>
      <xdr:spPr>
        <a:xfrm>
          <a:off x="4215093" y="6581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72" name="TextBox 771">
          <a:extLst>
            <a:ext uri="{FF2B5EF4-FFF2-40B4-BE49-F238E27FC236}">
              <a16:creationId xmlns:a16="http://schemas.microsoft.com/office/drawing/2014/main" id="{72B8DEE4-5705-4D13-9102-7FCAAA7AE5B4}"/>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73" name="TextBox 1">
          <a:extLst>
            <a:ext uri="{FF2B5EF4-FFF2-40B4-BE49-F238E27FC236}">
              <a16:creationId xmlns:a16="http://schemas.microsoft.com/office/drawing/2014/main" id="{D807AF2F-87A7-44ED-8617-0571E6B549F6}"/>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74" name="TextBox 773">
          <a:extLst>
            <a:ext uri="{FF2B5EF4-FFF2-40B4-BE49-F238E27FC236}">
              <a16:creationId xmlns:a16="http://schemas.microsoft.com/office/drawing/2014/main" id="{11833337-96C2-40D3-85FF-91104BC85CEB}"/>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75" name="TextBox 774">
          <a:extLst>
            <a:ext uri="{FF2B5EF4-FFF2-40B4-BE49-F238E27FC236}">
              <a16:creationId xmlns:a16="http://schemas.microsoft.com/office/drawing/2014/main" id="{41EF61B1-B55A-4AA8-BD6C-A0F22A0B3098}"/>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76" name="TextBox 775">
          <a:extLst>
            <a:ext uri="{FF2B5EF4-FFF2-40B4-BE49-F238E27FC236}">
              <a16:creationId xmlns:a16="http://schemas.microsoft.com/office/drawing/2014/main" id="{0E127878-18F7-4FC6-AEF8-384324EE20A6}"/>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77" name="TextBox 776">
          <a:extLst>
            <a:ext uri="{FF2B5EF4-FFF2-40B4-BE49-F238E27FC236}">
              <a16:creationId xmlns:a16="http://schemas.microsoft.com/office/drawing/2014/main" id="{8B3919C6-6A1E-42F5-BAA0-EE7474922C65}"/>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78" name="TextBox 777">
          <a:extLst>
            <a:ext uri="{FF2B5EF4-FFF2-40B4-BE49-F238E27FC236}">
              <a16:creationId xmlns:a16="http://schemas.microsoft.com/office/drawing/2014/main" id="{862DF788-9880-4EF5-8178-11C23C192BA1}"/>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79" name="TextBox 1">
          <a:extLst>
            <a:ext uri="{FF2B5EF4-FFF2-40B4-BE49-F238E27FC236}">
              <a16:creationId xmlns:a16="http://schemas.microsoft.com/office/drawing/2014/main" id="{EC107F8E-204E-4C1F-BE8F-B95666722162}"/>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80" name="TextBox 1">
          <a:extLst>
            <a:ext uri="{FF2B5EF4-FFF2-40B4-BE49-F238E27FC236}">
              <a16:creationId xmlns:a16="http://schemas.microsoft.com/office/drawing/2014/main" id="{8C5F60AC-3846-4326-9ECC-9071A1C6CB6E}"/>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81" name="TextBox 1">
          <a:extLst>
            <a:ext uri="{FF2B5EF4-FFF2-40B4-BE49-F238E27FC236}">
              <a16:creationId xmlns:a16="http://schemas.microsoft.com/office/drawing/2014/main" id="{08CEDAC9-73A2-4888-B69A-6C3118CAEC3B}"/>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3</xdr:col>
      <xdr:colOff>195543</xdr:colOff>
      <xdr:row>93</xdr:row>
      <xdr:rowOff>0</xdr:rowOff>
    </xdr:from>
    <xdr:ext cx="184731" cy="264560"/>
    <xdr:sp macro="" textlink="">
      <xdr:nvSpPr>
        <xdr:cNvPr id="782" name="TextBox 1">
          <a:extLst>
            <a:ext uri="{FF2B5EF4-FFF2-40B4-BE49-F238E27FC236}">
              <a16:creationId xmlns:a16="http://schemas.microsoft.com/office/drawing/2014/main" id="{7AD7B8A4-BD61-42DA-BBC0-184EBD8D4173}"/>
            </a:ext>
          </a:extLst>
        </xdr:cNvPr>
        <xdr:cNvSpPr txBox="1"/>
      </xdr:nvSpPr>
      <xdr:spPr>
        <a:xfrm>
          <a:off x="495804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83" name="TextBox 782">
          <a:extLst>
            <a:ext uri="{FF2B5EF4-FFF2-40B4-BE49-F238E27FC236}">
              <a16:creationId xmlns:a16="http://schemas.microsoft.com/office/drawing/2014/main" id="{9CAE1212-AFD9-45BE-8A0B-3A54DA9DA88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84" name="TextBox 1">
          <a:extLst>
            <a:ext uri="{FF2B5EF4-FFF2-40B4-BE49-F238E27FC236}">
              <a16:creationId xmlns:a16="http://schemas.microsoft.com/office/drawing/2014/main" id="{FEA4AC1E-7FBA-4AB6-AA8A-57FBC973B9B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85" name="TextBox 784">
          <a:extLst>
            <a:ext uri="{FF2B5EF4-FFF2-40B4-BE49-F238E27FC236}">
              <a16:creationId xmlns:a16="http://schemas.microsoft.com/office/drawing/2014/main" id="{AF455314-F4A8-407C-BD1E-8640718D123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86" name="TextBox 785">
          <a:extLst>
            <a:ext uri="{FF2B5EF4-FFF2-40B4-BE49-F238E27FC236}">
              <a16:creationId xmlns:a16="http://schemas.microsoft.com/office/drawing/2014/main" id="{5DD52301-A5E2-4990-B3F9-7174CD8ACEF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87" name="TextBox 786">
          <a:extLst>
            <a:ext uri="{FF2B5EF4-FFF2-40B4-BE49-F238E27FC236}">
              <a16:creationId xmlns:a16="http://schemas.microsoft.com/office/drawing/2014/main" id="{D2C2D1E0-0B80-41E8-BBF4-56ABDC0046C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88" name="TextBox 787">
          <a:extLst>
            <a:ext uri="{FF2B5EF4-FFF2-40B4-BE49-F238E27FC236}">
              <a16:creationId xmlns:a16="http://schemas.microsoft.com/office/drawing/2014/main" id="{978C8BBD-3309-4D47-A9E8-CD846E77EA02}"/>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89" name="TextBox 788">
          <a:extLst>
            <a:ext uri="{FF2B5EF4-FFF2-40B4-BE49-F238E27FC236}">
              <a16:creationId xmlns:a16="http://schemas.microsoft.com/office/drawing/2014/main" id="{E38640CE-6BE9-49C8-AD3B-64FA7750E78B}"/>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0" name="TextBox 1">
          <a:extLst>
            <a:ext uri="{FF2B5EF4-FFF2-40B4-BE49-F238E27FC236}">
              <a16:creationId xmlns:a16="http://schemas.microsoft.com/office/drawing/2014/main" id="{81D8CCFE-2C91-442A-859F-591A44E0EF8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1" name="TextBox 1">
          <a:extLst>
            <a:ext uri="{FF2B5EF4-FFF2-40B4-BE49-F238E27FC236}">
              <a16:creationId xmlns:a16="http://schemas.microsoft.com/office/drawing/2014/main" id="{6DCF3693-022E-483E-81C2-8777D1E5D02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2" name="TextBox 1">
          <a:extLst>
            <a:ext uri="{FF2B5EF4-FFF2-40B4-BE49-F238E27FC236}">
              <a16:creationId xmlns:a16="http://schemas.microsoft.com/office/drawing/2014/main" id="{AC189528-5F6C-49E0-87F8-1BA93A032F7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3" name="TextBox 1">
          <a:extLst>
            <a:ext uri="{FF2B5EF4-FFF2-40B4-BE49-F238E27FC236}">
              <a16:creationId xmlns:a16="http://schemas.microsoft.com/office/drawing/2014/main" id="{FE4E7DEF-C5D5-41FB-BE20-8F7B42F31F8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4" name="TextBox 793">
          <a:extLst>
            <a:ext uri="{FF2B5EF4-FFF2-40B4-BE49-F238E27FC236}">
              <a16:creationId xmlns:a16="http://schemas.microsoft.com/office/drawing/2014/main" id="{8591FBDE-C8B0-4270-BC12-6025EF34E1EF}"/>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5" name="TextBox 1">
          <a:extLst>
            <a:ext uri="{FF2B5EF4-FFF2-40B4-BE49-F238E27FC236}">
              <a16:creationId xmlns:a16="http://schemas.microsoft.com/office/drawing/2014/main" id="{69ACC2E3-A8C2-4C89-B5F3-8BB41F641DD6}"/>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6" name="TextBox 795">
          <a:extLst>
            <a:ext uri="{FF2B5EF4-FFF2-40B4-BE49-F238E27FC236}">
              <a16:creationId xmlns:a16="http://schemas.microsoft.com/office/drawing/2014/main" id="{3925243A-0069-4E1A-9A78-60EA56F007D6}"/>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7" name="TextBox 796">
          <a:extLst>
            <a:ext uri="{FF2B5EF4-FFF2-40B4-BE49-F238E27FC236}">
              <a16:creationId xmlns:a16="http://schemas.microsoft.com/office/drawing/2014/main" id="{8548053A-01EC-47BB-9010-CEA602E037FF}"/>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8" name="TextBox 797">
          <a:extLst>
            <a:ext uri="{FF2B5EF4-FFF2-40B4-BE49-F238E27FC236}">
              <a16:creationId xmlns:a16="http://schemas.microsoft.com/office/drawing/2014/main" id="{27217D6E-2693-43DF-8790-3C476E8CF941}"/>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799" name="TextBox 798">
          <a:extLst>
            <a:ext uri="{FF2B5EF4-FFF2-40B4-BE49-F238E27FC236}">
              <a16:creationId xmlns:a16="http://schemas.microsoft.com/office/drawing/2014/main" id="{F2F46F12-35B0-4676-A3A3-29A2BB4C864A}"/>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0" name="TextBox 799">
          <a:extLst>
            <a:ext uri="{FF2B5EF4-FFF2-40B4-BE49-F238E27FC236}">
              <a16:creationId xmlns:a16="http://schemas.microsoft.com/office/drawing/2014/main" id="{1BD062A9-1C08-401F-82F8-E169A5E4DBEE}"/>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1" name="TextBox 1">
          <a:extLst>
            <a:ext uri="{FF2B5EF4-FFF2-40B4-BE49-F238E27FC236}">
              <a16:creationId xmlns:a16="http://schemas.microsoft.com/office/drawing/2014/main" id="{7BDF4FED-6B5C-4B63-81C5-0B3FDE85D0F0}"/>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2" name="TextBox 1">
          <a:extLst>
            <a:ext uri="{FF2B5EF4-FFF2-40B4-BE49-F238E27FC236}">
              <a16:creationId xmlns:a16="http://schemas.microsoft.com/office/drawing/2014/main" id="{6E62B1D0-9B0B-4A8A-95DD-4D1CA6B2E2B6}"/>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3" name="TextBox 1">
          <a:extLst>
            <a:ext uri="{FF2B5EF4-FFF2-40B4-BE49-F238E27FC236}">
              <a16:creationId xmlns:a16="http://schemas.microsoft.com/office/drawing/2014/main" id="{4E7B23B4-DBDA-427E-A430-DE7E49484C90}"/>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4" name="TextBox 1">
          <a:extLst>
            <a:ext uri="{FF2B5EF4-FFF2-40B4-BE49-F238E27FC236}">
              <a16:creationId xmlns:a16="http://schemas.microsoft.com/office/drawing/2014/main" id="{BA7E8E0F-37CC-4E6F-B146-99F5FE0F289C}"/>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5" name="TextBox 804">
          <a:extLst>
            <a:ext uri="{FF2B5EF4-FFF2-40B4-BE49-F238E27FC236}">
              <a16:creationId xmlns:a16="http://schemas.microsoft.com/office/drawing/2014/main" id="{F8C37119-1210-44F2-A3E0-3CE62AB66667}"/>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6" name="TextBox 1">
          <a:extLst>
            <a:ext uri="{FF2B5EF4-FFF2-40B4-BE49-F238E27FC236}">
              <a16:creationId xmlns:a16="http://schemas.microsoft.com/office/drawing/2014/main" id="{BB3F1283-A655-4618-9643-6DA27D983F4A}"/>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7" name="TextBox 806">
          <a:extLst>
            <a:ext uri="{FF2B5EF4-FFF2-40B4-BE49-F238E27FC236}">
              <a16:creationId xmlns:a16="http://schemas.microsoft.com/office/drawing/2014/main" id="{EAFD47BA-93D3-4A74-8772-26FF432F6E83}"/>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8" name="TextBox 807">
          <a:extLst>
            <a:ext uri="{FF2B5EF4-FFF2-40B4-BE49-F238E27FC236}">
              <a16:creationId xmlns:a16="http://schemas.microsoft.com/office/drawing/2014/main" id="{D6C4FCC4-0C83-4692-9DBE-3490788DD4D1}"/>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09" name="TextBox 808">
          <a:extLst>
            <a:ext uri="{FF2B5EF4-FFF2-40B4-BE49-F238E27FC236}">
              <a16:creationId xmlns:a16="http://schemas.microsoft.com/office/drawing/2014/main" id="{34569841-A12C-4CE2-8A32-7D9DC79F1615}"/>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10" name="TextBox 809">
          <a:extLst>
            <a:ext uri="{FF2B5EF4-FFF2-40B4-BE49-F238E27FC236}">
              <a16:creationId xmlns:a16="http://schemas.microsoft.com/office/drawing/2014/main" id="{DEDF5B8D-FCF5-480D-84F6-BB7662809D18}"/>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11" name="TextBox 810">
          <a:extLst>
            <a:ext uri="{FF2B5EF4-FFF2-40B4-BE49-F238E27FC236}">
              <a16:creationId xmlns:a16="http://schemas.microsoft.com/office/drawing/2014/main" id="{794BA33F-CBB8-4D2B-9F6E-C264001C0408}"/>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12" name="TextBox 1">
          <a:extLst>
            <a:ext uri="{FF2B5EF4-FFF2-40B4-BE49-F238E27FC236}">
              <a16:creationId xmlns:a16="http://schemas.microsoft.com/office/drawing/2014/main" id="{379E6998-8EEC-4144-9D33-4D3501D359C5}"/>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13" name="TextBox 1">
          <a:extLst>
            <a:ext uri="{FF2B5EF4-FFF2-40B4-BE49-F238E27FC236}">
              <a16:creationId xmlns:a16="http://schemas.microsoft.com/office/drawing/2014/main" id="{18DA9106-4FE9-435C-846F-98C99ACCDE8C}"/>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14" name="TextBox 1">
          <a:extLst>
            <a:ext uri="{FF2B5EF4-FFF2-40B4-BE49-F238E27FC236}">
              <a16:creationId xmlns:a16="http://schemas.microsoft.com/office/drawing/2014/main" id="{87884C00-D7EB-40F8-A932-F7DBAEAC23A9}"/>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195543</xdr:colOff>
      <xdr:row>93</xdr:row>
      <xdr:rowOff>0</xdr:rowOff>
    </xdr:from>
    <xdr:ext cx="184731" cy="264560"/>
    <xdr:sp macro="" textlink="">
      <xdr:nvSpPr>
        <xdr:cNvPr id="815" name="TextBox 1">
          <a:extLst>
            <a:ext uri="{FF2B5EF4-FFF2-40B4-BE49-F238E27FC236}">
              <a16:creationId xmlns:a16="http://schemas.microsoft.com/office/drawing/2014/main" id="{FC838DA8-E46E-414D-8C65-1834C4F4EE97}"/>
            </a:ext>
          </a:extLst>
        </xdr:cNvPr>
        <xdr:cNvSpPr txBox="1"/>
      </xdr:nvSpPr>
      <xdr:spPr>
        <a:xfrm>
          <a:off x="4215093" y="6524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16" name="TextBox 815">
          <a:extLst>
            <a:ext uri="{FF2B5EF4-FFF2-40B4-BE49-F238E27FC236}">
              <a16:creationId xmlns:a16="http://schemas.microsoft.com/office/drawing/2014/main" id="{5F56B389-9BBC-4759-BD52-6E64745576C2}"/>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17" name="TextBox 1">
          <a:extLst>
            <a:ext uri="{FF2B5EF4-FFF2-40B4-BE49-F238E27FC236}">
              <a16:creationId xmlns:a16="http://schemas.microsoft.com/office/drawing/2014/main" id="{CD69DFA8-68FD-42B7-9625-5A26D0DE59DF}"/>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18" name="TextBox 817">
          <a:extLst>
            <a:ext uri="{FF2B5EF4-FFF2-40B4-BE49-F238E27FC236}">
              <a16:creationId xmlns:a16="http://schemas.microsoft.com/office/drawing/2014/main" id="{F4FB99E0-0D17-42E2-B5F0-44DFD4377C4B}"/>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19" name="TextBox 818">
          <a:extLst>
            <a:ext uri="{FF2B5EF4-FFF2-40B4-BE49-F238E27FC236}">
              <a16:creationId xmlns:a16="http://schemas.microsoft.com/office/drawing/2014/main" id="{BE357B8C-7FFD-4AF1-85B3-63A698CD2AB6}"/>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0" name="TextBox 819">
          <a:extLst>
            <a:ext uri="{FF2B5EF4-FFF2-40B4-BE49-F238E27FC236}">
              <a16:creationId xmlns:a16="http://schemas.microsoft.com/office/drawing/2014/main" id="{96E88D15-9C5B-49EF-A864-A72B23B9D593}"/>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1" name="TextBox 820">
          <a:extLst>
            <a:ext uri="{FF2B5EF4-FFF2-40B4-BE49-F238E27FC236}">
              <a16:creationId xmlns:a16="http://schemas.microsoft.com/office/drawing/2014/main" id="{DAC02607-CC0E-4E9D-855D-E8E08F980708}"/>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2" name="TextBox 821">
          <a:extLst>
            <a:ext uri="{FF2B5EF4-FFF2-40B4-BE49-F238E27FC236}">
              <a16:creationId xmlns:a16="http://schemas.microsoft.com/office/drawing/2014/main" id="{6F33DA64-FFD0-4F33-BFEF-EEC5C7BFC1DB}"/>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3" name="TextBox 1">
          <a:extLst>
            <a:ext uri="{FF2B5EF4-FFF2-40B4-BE49-F238E27FC236}">
              <a16:creationId xmlns:a16="http://schemas.microsoft.com/office/drawing/2014/main" id="{5087326A-1080-4DD0-AA9A-BBFB5403CE89}"/>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4" name="TextBox 1">
          <a:extLst>
            <a:ext uri="{FF2B5EF4-FFF2-40B4-BE49-F238E27FC236}">
              <a16:creationId xmlns:a16="http://schemas.microsoft.com/office/drawing/2014/main" id="{0D45F889-51A7-42F1-8676-FFADC1296439}"/>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5" name="TextBox 1">
          <a:extLst>
            <a:ext uri="{FF2B5EF4-FFF2-40B4-BE49-F238E27FC236}">
              <a16:creationId xmlns:a16="http://schemas.microsoft.com/office/drawing/2014/main" id="{A9DB12D7-93EF-4FFA-976C-84D6C02B8C5B}"/>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6" name="TextBox 1">
          <a:extLst>
            <a:ext uri="{FF2B5EF4-FFF2-40B4-BE49-F238E27FC236}">
              <a16:creationId xmlns:a16="http://schemas.microsoft.com/office/drawing/2014/main" id="{94B90780-F514-473F-8E7F-3EDCDEF289F5}"/>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7" name="TextBox 826">
          <a:extLst>
            <a:ext uri="{FF2B5EF4-FFF2-40B4-BE49-F238E27FC236}">
              <a16:creationId xmlns:a16="http://schemas.microsoft.com/office/drawing/2014/main" id="{B956FBF8-1E49-40E6-A43F-364AE1DA820A}"/>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8" name="TextBox 1">
          <a:extLst>
            <a:ext uri="{FF2B5EF4-FFF2-40B4-BE49-F238E27FC236}">
              <a16:creationId xmlns:a16="http://schemas.microsoft.com/office/drawing/2014/main" id="{759854B1-B569-46BF-AE99-784090D4E96F}"/>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29" name="TextBox 828">
          <a:extLst>
            <a:ext uri="{FF2B5EF4-FFF2-40B4-BE49-F238E27FC236}">
              <a16:creationId xmlns:a16="http://schemas.microsoft.com/office/drawing/2014/main" id="{396C58F8-F372-442E-BA5D-C8AFF4F8E595}"/>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0" name="TextBox 829">
          <a:extLst>
            <a:ext uri="{FF2B5EF4-FFF2-40B4-BE49-F238E27FC236}">
              <a16:creationId xmlns:a16="http://schemas.microsoft.com/office/drawing/2014/main" id="{D050F034-CF14-4367-9419-BB343DD61007}"/>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1" name="TextBox 830">
          <a:extLst>
            <a:ext uri="{FF2B5EF4-FFF2-40B4-BE49-F238E27FC236}">
              <a16:creationId xmlns:a16="http://schemas.microsoft.com/office/drawing/2014/main" id="{6A045E1D-BC4A-4BA0-B01E-D3C44DFF9536}"/>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2" name="TextBox 831">
          <a:extLst>
            <a:ext uri="{FF2B5EF4-FFF2-40B4-BE49-F238E27FC236}">
              <a16:creationId xmlns:a16="http://schemas.microsoft.com/office/drawing/2014/main" id="{E6BFEDC8-CA46-4136-975F-BEB3F513118E}"/>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3" name="TextBox 832">
          <a:extLst>
            <a:ext uri="{FF2B5EF4-FFF2-40B4-BE49-F238E27FC236}">
              <a16:creationId xmlns:a16="http://schemas.microsoft.com/office/drawing/2014/main" id="{2AFAF3B6-41D9-4C5C-B81C-F0B5A435BE0E}"/>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4" name="TextBox 1">
          <a:extLst>
            <a:ext uri="{FF2B5EF4-FFF2-40B4-BE49-F238E27FC236}">
              <a16:creationId xmlns:a16="http://schemas.microsoft.com/office/drawing/2014/main" id="{4A1A77D0-605B-485D-9E73-B607F1877015}"/>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5" name="TextBox 1">
          <a:extLst>
            <a:ext uri="{FF2B5EF4-FFF2-40B4-BE49-F238E27FC236}">
              <a16:creationId xmlns:a16="http://schemas.microsoft.com/office/drawing/2014/main" id="{815C46B7-68DB-40E8-A822-43BCF6E47513}"/>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6" name="TextBox 1">
          <a:extLst>
            <a:ext uri="{FF2B5EF4-FFF2-40B4-BE49-F238E27FC236}">
              <a16:creationId xmlns:a16="http://schemas.microsoft.com/office/drawing/2014/main" id="{89A60EAA-37E3-4277-B55A-078D567212C0}"/>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7" name="TextBox 1">
          <a:extLst>
            <a:ext uri="{FF2B5EF4-FFF2-40B4-BE49-F238E27FC236}">
              <a16:creationId xmlns:a16="http://schemas.microsoft.com/office/drawing/2014/main" id="{7EE4BB94-9A81-422C-B9F8-DFC1C77D480E}"/>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8" name="TextBox 837">
          <a:extLst>
            <a:ext uri="{FF2B5EF4-FFF2-40B4-BE49-F238E27FC236}">
              <a16:creationId xmlns:a16="http://schemas.microsoft.com/office/drawing/2014/main" id="{8188EC8D-F71A-4A45-8EE5-264C0081D778}"/>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39" name="TextBox 1">
          <a:extLst>
            <a:ext uri="{FF2B5EF4-FFF2-40B4-BE49-F238E27FC236}">
              <a16:creationId xmlns:a16="http://schemas.microsoft.com/office/drawing/2014/main" id="{BF9787BF-02CD-4FA1-AE14-1D1C4A7E7377}"/>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40" name="TextBox 839">
          <a:extLst>
            <a:ext uri="{FF2B5EF4-FFF2-40B4-BE49-F238E27FC236}">
              <a16:creationId xmlns:a16="http://schemas.microsoft.com/office/drawing/2014/main" id="{C2475734-02E4-4B6B-976C-E93C023CE134}"/>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41" name="TextBox 840">
          <a:extLst>
            <a:ext uri="{FF2B5EF4-FFF2-40B4-BE49-F238E27FC236}">
              <a16:creationId xmlns:a16="http://schemas.microsoft.com/office/drawing/2014/main" id="{B1BB4B09-EB21-47A1-9BA7-5EA55A1B3EB0}"/>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42" name="TextBox 841">
          <a:extLst>
            <a:ext uri="{FF2B5EF4-FFF2-40B4-BE49-F238E27FC236}">
              <a16:creationId xmlns:a16="http://schemas.microsoft.com/office/drawing/2014/main" id="{B227F46B-5DA9-4974-B36A-BE28482F8E4A}"/>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43" name="TextBox 842">
          <a:extLst>
            <a:ext uri="{FF2B5EF4-FFF2-40B4-BE49-F238E27FC236}">
              <a16:creationId xmlns:a16="http://schemas.microsoft.com/office/drawing/2014/main" id="{763CDD77-EDC8-429F-AE0C-BCC7170D31C6}"/>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44" name="TextBox 843">
          <a:extLst>
            <a:ext uri="{FF2B5EF4-FFF2-40B4-BE49-F238E27FC236}">
              <a16:creationId xmlns:a16="http://schemas.microsoft.com/office/drawing/2014/main" id="{F21A03F9-196E-4808-A42B-81AF1EBE875B}"/>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45" name="TextBox 1">
          <a:extLst>
            <a:ext uri="{FF2B5EF4-FFF2-40B4-BE49-F238E27FC236}">
              <a16:creationId xmlns:a16="http://schemas.microsoft.com/office/drawing/2014/main" id="{054C76E5-C6E8-413D-86FC-81C7A0C63017}"/>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46" name="TextBox 1">
          <a:extLst>
            <a:ext uri="{FF2B5EF4-FFF2-40B4-BE49-F238E27FC236}">
              <a16:creationId xmlns:a16="http://schemas.microsoft.com/office/drawing/2014/main" id="{EABD27D9-DEE4-431D-9B30-3A84E4ECF005}"/>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47" name="TextBox 1">
          <a:extLst>
            <a:ext uri="{FF2B5EF4-FFF2-40B4-BE49-F238E27FC236}">
              <a16:creationId xmlns:a16="http://schemas.microsoft.com/office/drawing/2014/main" id="{5588249B-1F97-41A3-AF87-A36ED8688A85}"/>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85</xdr:row>
      <xdr:rowOff>0</xdr:rowOff>
    </xdr:from>
    <xdr:ext cx="184731" cy="273379"/>
    <xdr:sp macro="" textlink="">
      <xdr:nvSpPr>
        <xdr:cNvPr id="848" name="TextBox 1">
          <a:extLst>
            <a:ext uri="{FF2B5EF4-FFF2-40B4-BE49-F238E27FC236}">
              <a16:creationId xmlns:a16="http://schemas.microsoft.com/office/drawing/2014/main" id="{030E46CA-9278-4B9E-9BE7-CD57E99E2531}"/>
            </a:ext>
          </a:extLst>
        </xdr:cNvPr>
        <xdr:cNvSpPr txBox="1"/>
      </xdr:nvSpPr>
      <xdr:spPr>
        <a:xfrm>
          <a:off x="4213188" y="63112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49" name="TextBox 848">
          <a:extLst>
            <a:ext uri="{FF2B5EF4-FFF2-40B4-BE49-F238E27FC236}">
              <a16:creationId xmlns:a16="http://schemas.microsoft.com/office/drawing/2014/main" id="{A3109962-5111-4230-8B84-12170FE9298E}"/>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0" name="TextBox 1">
          <a:extLst>
            <a:ext uri="{FF2B5EF4-FFF2-40B4-BE49-F238E27FC236}">
              <a16:creationId xmlns:a16="http://schemas.microsoft.com/office/drawing/2014/main" id="{ED20A84D-2D52-43E9-8D7B-C5F7ECF4BFA3}"/>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1" name="TextBox 850">
          <a:extLst>
            <a:ext uri="{FF2B5EF4-FFF2-40B4-BE49-F238E27FC236}">
              <a16:creationId xmlns:a16="http://schemas.microsoft.com/office/drawing/2014/main" id="{5B9DEFFE-7296-44E3-8086-E2FDAA55915D}"/>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2" name="TextBox 851">
          <a:extLst>
            <a:ext uri="{FF2B5EF4-FFF2-40B4-BE49-F238E27FC236}">
              <a16:creationId xmlns:a16="http://schemas.microsoft.com/office/drawing/2014/main" id="{C3D6731D-EED9-45F8-B29D-530E049C37FE}"/>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3" name="TextBox 852">
          <a:extLst>
            <a:ext uri="{FF2B5EF4-FFF2-40B4-BE49-F238E27FC236}">
              <a16:creationId xmlns:a16="http://schemas.microsoft.com/office/drawing/2014/main" id="{B8A308A5-87CF-4405-A4CD-D5C58F57284D}"/>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4" name="TextBox 853">
          <a:extLst>
            <a:ext uri="{FF2B5EF4-FFF2-40B4-BE49-F238E27FC236}">
              <a16:creationId xmlns:a16="http://schemas.microsoft.com/office/drawing/2014/main" id="{BF7261D5-018E-4ADF-85AB-F51BE464EFE0}"/>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5" name="TextBox 854">
          <a:extLst>
            <a:ext uri="{FF2B5EF4-FFF2-40B4-BE49-F238E27FC236}">
              <a16:creationId xmlns:a16="http://schemas.microsoft.com/office/drawing/2014/main" id="{A44A8E32-62E6-497E-9009-263C3A027FBC}"/>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6" name="TextBox 1">
          <a:extLst>
            <a:ext uri="{FF2B5EF4-FFF2-40B4-BE49-F238E27FC236}">
              <a16:creationId xmlns:a16="http://schemas.microsoft.com/office/drawing/2014/main" id="{550BB252-7F33-4F2E-ACB6-95556C7B3934}"/>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7" name="TextBox 1">
          <a:extLst>
            <a:ext uri="{FF2B5EF4-FFF2-40B4-BE49-F238E27FC236}">
              <a16:creationId xmlns:a16="http://schemas.microsoft.com/office/drawing/2014/main" id="{15AAF6EE-31E9-42EB-B94A-A938A80CDC20}"/>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8" name="TextBox 1">
          <a:extLst>
            <a:ext uri="{FF2B5EF4-FFF2-40B4-BE49-F238E27FC236}">
              <a16:creationId xmlns:a16="http://schemas.microsoft.com/office/drawing/2014/main" id="{2DE0DB8D-99E8-4D2C-8973-0859E3018489}"/>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59" name="TextBox 1">
          <a:extLst>
            <a:ext uri="{FF2B5EF4-FFF2-40B4-BE49-F238E27FC236}">
              <a16:creationId xmlns:a16="http://schemas.microsoft.com/office/drawing/2014/main" id="{F0F9EE77-4F89-4073-B8A4-4EF84BE37297}"/>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0" name="TextBox 859">
          <a:extLst>
            <a:ext uri="{FF2B5EF4-FFF2-40B4-BE49-F238E27FC236}">
              <a16:creationId xmlns:a16="http://schemas.microsoft.com/office/drawing/2014/main" id="{BA7FDBFB-E03E-42CE-8042-D7C6B0DD47E1}"/>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1" name="TextBox 1">
          <a:extLst>
            <a:ext uri="{FF2B5EF4-FFF2-40B4-BE49-F238E27FC236}">
              <a16:creationId xmlns:a16="http://schemas.microsoft.com/office/drawing/2014/main" id="{49235797-BC20-466B-8653-C15815D8EEB0}"/>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2" name="TextBox 861">
          <a:extLst>
            <a:ext uri="{FF2B5EF4-FFF2-40B4-BE49-F238E27FC236}">
              <a16:creationId xmlns:a16="http://schemas.microsoft.com/office/drawing/2014/main" id="{E2B355C7-8EDE-4A5E-8F8F-2B15588C84EF}"/>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3" name="TextBox 862">
          <a:extLst>
            <a:ext uri="{FF2B5EF4-FFF2-40B4-BE49-F238E27FC236}">
              <a16:creationId xmlns:a16="http://schemas.microsoft.com/office/drawing/2014/main" id="{92E40B5B-C9AF-465A-A20E-9475C79A945C}"/>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4" name="TextBox 863">
          <a:extLst>
            <a:ext uri="{FF2B5EF4-FFF2-40B4-BE49-F238E27FC236}">
              <a16:creationId xmlns:a16="http://schemas.microsoft.com/office/drawing/2014/main" id="{9C6C597F-3073-43C3-B507-D11D8CB2F31E}"/>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5" name="TextBox 864">
          <a:extLst>
            <a:ext uri="{FF2B5EF4-FFF2-40B4-BE49-F238E27FC236}">
              <a16:creationId xmlns:a16="http://schemas.microsoft.com/office/drawing/2014/main" id="{AA7BAB0E-C6A9-4DDB-9694-2BE139D3D4CB}"/>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6" name="TextBox 865">
          <a:extLst>
            <a:ext uri="{FF2B5EF4-FFF2-40B4-BE49-F238E27FC236}">
              <a16:creationId xmlns:a16="http://schemas.microsoft.com/office/drawing/2014/main" id="{63BA80FC-3CF7-401C-99A0-F7B420D5CC5A}"/>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7" name="TextBox 1">
          <a:extLst>
            <a:ext uri="{FF2B5EF4-FFF2-40B4-BE49-F238E27FC236}">
              <a16:creationId xmlns:a16="http://schemas.microsoft.com/office/drawing/2014/main" id="{1CE84E13-4942-4D60-9B65-5AACBEED0528}"/>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8" name="TextBox 1">
          <a:extLst>
            <a:ext uri="{FF2B5EF4-FFF2-40B4-BE49-F238E27FC236}">
              <a16:creationId xmlns:a16="http://schemas.microsoft.com/office/drawing/2014/main" id="{4B7B5F6B-6C28-4628-AD50-5452EA4787C5}"/>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69" name="TextBox 1">
          <a:extLst>
            <a:ext uri="{FF2B5EF4-FFF2-40B4-BE49-F238E27FC236}">
              <a16:creationId xmlns:a16="http://schemas.microsoft.com/office/drawing/2014/main" id="{A810D859-0DB2-4A36-8C74-5BAFEC3BC529}"/>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0" name="TextBox 1">
          <a:extLst>
            <a:ext uri="{FF2B5EF4-FFF2-40B4-BE49-F238E27FC236}">
              <a16:creationId xmlns:a16="http://schemas.microsoft.com/office/drawing/2014/main" id="{C9748217-3FCB-45C4-A09A-C1271F2FCC9E}"/>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1" name="TextBox 870">
          <a:extLst>
            <a:ext uri="{FF2B5EF4-FFF2-40B4-BE49-F238E27FC236}">
              <a16:creationId xmlns:a16="http://schemas.microsoft.com/office/drawing/2014/main" id="{058CB4F4-3D6C-4758-A102-5F9D2BBCC538}"/>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2" name="TextBox 1">
          <a:extLst>
            <a:ext uri="{FF2B5EF4-FFF2-40B4-BE49-F238E27FC236}">
              <a16:creationId xmlns:a16="http://schemas.microsoft.com/office/drawing/2014/main" id="{DB08D996-E1CD-43B6-9921-F2D7F128E733}"/>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3" name="TextBox 872">
          <a:extLst>
            <a:ext uri="{FF2B5EF4-FFF2-40B4-BE49-F238E27FC236}">
              <a16:creationId xmlns:a16="http://schemas.microsoft.com/office/drawing/2014/main" id="{15ED1BB1-DE78-4ADD-80D1-B6616E33361E}"/>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4" name="TextBox 873">
          <a:extLst>
            <a:ext uri="{FF2B5EF4-FFF2-40B4-BE49-F238E27FC236}">
              <a16:creationId xmlns:a16="http://schemas.microsoft.com/office/drawing/2014/main" id="{E1FA1EE4-14E9-4C11-8F95-7D84895262C3}"/>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5" name="TextBox 874">
          <a:extLst>
            <a:ext uri="{FF2B5EF4-FFF2-40B4-BE49-F238E27FC236}">
              <a16:creationId xmlns:a16="http://schemas.microsoft.com/office/drawing/2014/main" id="{0ED2BB05-13C3-4751-8C12-94E5B16D1035}"/>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6" name="TextBox 875">
          <a:extLst>
            <a:ext uri="{FF2B5EF4-FFF2-40B4-BE49-F238E27FC236}">
              <a16:creationId xmlns:a16="http://schemas.microsoft.com/office/drawing/2014/main" id="{8D1BEC4D-BE40-4864-91DA-23EB2B57EDA5}"/>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7" name="TextBox 876">
          <a:extLst>
            <a:ext uri="{FF2B5EF4-FFF2-40B4-BE49-F238E27FC236}">
              <a16:creationId xmlns:a16="http://schemas.microsoft.com/office/drawing/2014/main" id="{81727AC0-6089-4F6F-BFBD-D293B1002282}"/>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8" name="TextBox 1">
          <a:extLst>
            <a:ext uri="{FF2B5EF4-FFF2-40B4-BE49-F238E27FC236}">
              <a16:creationId xmlns:a16="http://schemas.microsoft.com/office/drawing/2014/main" id="{1FC9BD89-5E20-472E-B3D9-2678D2BF4ADD}"/>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79" name="TextBox 1">
          <a:extLst>
            <a:ext uri="{FF2B5EF4-FFF2-40B4-BE49-F238E27FC236}">
              <a16:creationId xmlns:a16="http://schemas.microsoft.com/office/drawing/2014/main" id="{F06DABB5-AACD-487F-94E7-4EADBB4832B0}"/>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80" name="TextBox 1">
          <a:extLst>
            <a:ext uri="{FF2B5EF4-FFF2-40B4-BE49-F238E27FC236}">
              <a16:creationId xmlns:a16="http://schemas.microsoft.com/office/drawing/2014/main" id="{A9535733-5B68-47AF-AC88-D6D307AFBF8D}"/>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xdr:col>
      <xdr:colOff>193638</xdr:colOff>
      <xdr:row>87</xdr:row>
      <xdr:rowOff>0</xdr:rowOff>
    </xdr:from>
    <xdr:ext cx="184731" cy="273379"/>
    <xdr:sp macro="" textlink="">
      <xdr:nvSpPr>
        <xdr:cNvPr id="881" name="TextBox 1">
          <a:extLst>
            <a:ext uri="{FF2B5EF4-FFF2-40B4-BE49-F238E27FC236}">
              <a16:creationId xmlns:a16="http://schemas.microsoft.com/office/drawing/2014/main" id="{F158D46E-6A2A-4256-B956-E70168E1EE16}"/>
            </a:ext>
          </a:extLst>
        </xdr:cNvPr>
        <xdr:cNvSpPr txBox="1"/>
      </xdr:nvSpPr>
      <xdr:spPr>
        <a:xfrm>
          <a:off x="4213188" y="63874650"/>
          <a:ext cx="184731" cy="2733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6"/>
  <sheetViews>
    <sheetView tabSelected="1" topLeftCell="L1" zoomScale="70" zoomScaleNormal="70" workbookViewId="0">
      <selection activeCell="Y3" sqref="Y3"/>
    </sheetView>
  </sheetViews>
  <sheetFormatPr defaultColWidth="9.140625" defaultRowHeight="15" x14ac:dyDescent="0.25"/>
  <cols>
    <col min="1" max="1" width="5.85546875" style="10" customWidth="1"/>
    <col min="2" max="2" width="56.5703125" style="13" customWidth="1"/>
    <col min="3" max="3" width="13.140625" style="10" customWidth="1"/>
    <col min="4" max="4" width="16.7109375" style="10" bestFit="1" customWidth="1"/>
    <col min="5" max="5" width="21.5703125" style="10" customWidth="1"/>
    <col min="6" max="6" width="27.140625" style="10" customWidth="1"/>
    <col min="7" max="8" width="18.7109375" style="10" customWidth="1"/>
    <col min="9" max="9" width="25.7109375" style="10" bestFit="1" customWidth="1"/>
    <col min="10" max="10" width="25.7109375" style="10" customWidth="1"/>
    <col min="11" max="11" width="25.7109375" style="10" bestFit="1" customWidth="1"/>
    <col min="12" max="12" width="25.7109375" style="10" customWidth="1"/>
    <col min="13" max="14" width="22.85546875" style="10" customWidth="1"/>
    <col min="15" max="15" width="25.7109375" style="10" bestFit="1" customWidth="1"/>
    <col min="16" max="16" width="25.7109375" style="10" customWidth="1"/>
    <col min="17" max="17" width="25.7109375" style="10" bestFit="1" customWidth="1"/>
    <col min="18" max="18" width="25.7109375" style="10" customWidth="1"/>
    <col min="19" max="19" width="26" style="10" bestFit="1" customWidth="1"/>
    <col min="20" max="20" width="26" style="10" customWidth="1"/>
    <col min="21" max="27" width="18.7109375" style="10" customWidth="1"/>
    <col min="28" max="28" width="20.7109375" style="10" customWidth="1"/>
    <col min="29" max="16384" width="9.140625" style="10"/>
  </cols>
  <sheetData>
    <row r="1" spans="1:28" ht="18.75" x14ac:dyDescent="0.3">
      <c r="A1" s="82" t="s">
        <v>82</v>
      </c>
      <c r="B1" s="82"/>
      <c r="C1" s="82"/>
      <c r="D1" s="82"/>
      <c r="E1" s="82"/>
      <c r="F1" s="82"/>
      <c r="G1" s="82"/>
      <c r="H1" s="82"/>
      <c r="I1" s="82"/>
      <c r="J1" s="82"/>
      <c r="K1" s="82"/>
      <c r="L1" s="82"/>
      <c r="M1" s="82"/>
      <c r="N1" s="82"/>
      <c r="O1" s="82"/>
      <c r="P1" s="82"/>
      <c r="Q1" s="82"/>
      <c r="R1" s="82"/>
      <c r="S1" s="82"/>
      <c r="T1" s="82"/>
      <c r="U1" s="82"/>
      <c r="V1" s="82"/>
      <c r="W1" s="82"/>
      <c r="X1" s="82"/>
      <c r="Y1" s="82"/>
      <c r="Z1" s="82"/>
      <c r="AA1" s="82"/>
      <c r="AB1" s="130"/>
    </row>
    <row r="2" spans="1:28" ht="42.75" customHeight="1" x14ac:dyDescent="0.25">
      <c r="A2" s="81" t="s">
        <v>78</v>
      </c>
      <c r="B2" s="81"/>
      <c r="C2" s="81"/>
      <c r="D2" s="81"/>
      <c r="E2" s="81"/>
      <c r="F2" s="81"/>
      <c r="G2" s="81"/>
      <c r="H2" s="81"/>
      <c r="I2" s="81"/>
      <c r="J2" s="81"/>
      <c r="K2" s="81"/>
      <c r="L2" s="81"/>
      <c r="M2" s="81"/>
      <c r="N2" s="81"/>
      <c r="O2" s="81"/>
      <c r="P2" s="81"/>
      <c r="Q2" s="81"/>
      <c r="R2" s="81"/>
      <c r="S2" s="81"/>
      <c r="T2" s="81"/>
      <c r="U2" s="81"/>
      <c r="V2" s="81"/>
      <c r="W2" s="81"/>
      <c r="X2" s="81"/>
      <c r="Y2" s="81"/>
      <c r="Z2" s="81"/>
      <c r="AA2" s="81"/>
      <c r="AB2" s="130"/>
    </row>
    <row r="3" spans="1:28" s="3" customFormat="1" ht="146.25" customHeight="1" x14ac:dyDescent="0.25">
      <c r="A3" s="14" t="s">
        <v>24</v>
      </c>
      <c r="B3" s="15" t="s">
        <v>25</v>
      </c>
      <c r="C3" s="15" t="s">
        <v>26</v>
      </c>
      <c r="D3" s="15" t="s">
        <v>27</v>
      </c>
      <c r="E3" s="16" t="s">
        <v>85</v>
      </c>
      <c r="F3" s="16" t="s">
        <v>86</v>
      </c>
      <c r="G3" s="16" t="s">
        <v>87</v>
      </c>
      <c r="H3" s="16" t="s">
        <v>89</v>
      </c>
      <c r="I3" s="16" t="s">
        <v>88</v>
      </c>
      <c r="J3" s="16" t="s">
        <v>90</v>
      </c>
      <c r="K3" s="16" t="s">
        <v>92</v>
      </c>
      <c r="L3" s="16" t="s">
        <v>91</v>
      </c>
      <c r="M3" s="16" t="s">
        <v>93</v>
      </c>
      <c r="N3" s="16" t="s">
        <v>94</v>
      </c>
      <c r="O3" s="63" t="s">
        <v>95</v>
      </c>
      <c r="P3" s="16" t="s">
        <v>96</v>
      </c>
      <c r="Q3" s="16" t="s">
        <v>97</v>
      </c>
      <c r="R3" s="16" t="s">
        <v>98</v>
      </c>
      <c r="S3" s="16" t="s">
        <v>99</v>
      </c>
      <c r="T3" s="16" t="s">
        <v>100</v>
      </c>
      <c r="U3" s="16" t="s">
        <v>101</v>
      </c>
      <c r="V3" s="16" t="s">
        <v>102</v>
      </c>
      <c r="W3" s="16" t="s">
        <v>103</v>
      </c>
      <c r="X3" s="16" t="s">
        <v>104</v>
      </c>
      <c r="Y3" s="16" t="s">
        <v>105</v>
      </c>
      <c r="Z3" s="16" t="s">
        <v>106</v>
      </c>
      <c r="AA3" s="62" t="s">
        <v>107</v>
      </c>
      <c r="AB3" s="64" t="s">
        <v>108</v>
      </c>
    </row>
    <row r="4" spans="1:28" s="7" customFormat="1" ht="27.95" customHeight="1" x14ac:dyDescent="0.25">
      <c r="A4" s="17">
        <v>1</v>
      </c>
      <c r="B4" s="18" t="s">
        <v>35</v>
      </c>
      <c r="C4" s="19" t="s">
        <v>3</v>
      </c>
      <c r="D4" s="18">
        <v>1</v>
      </c>
      <c r="E4" s="66">
        <v>22</v>
      </c>
      <c r="F4" s="66"/>
      <c r="G4" s="66">
        <v>5</v>
      </c>
      <c r="H4" s="66"/>
      <c r="I4" s="66">
        <v>22</v>
      </c>
      <c r="J4" s="66"/>
      <c r="K4" s="66">
        <v>5</v>
      </c>
      <c r="L4" s="66"/>
      <c r="M4" s="68">
        <v>22</v>
      </c>
      <c r="N4" s="68"/>
      <c r="O4" s="66">
        <v>5</v>
      </c>
      <c r="P4" s="66"/>
      <c r="Q4" s="68">
        <v>22</v>
      </c>
      <c r="R4" s="68"/>
      <c r="S4" s="66">
        <v>5</v>
      </c>
      <c r="T4" s="66"/>
      <c r="U4" s="68">
        <v>22</v>
      </c>
      <c r="V4" s="68"/>
      <c r="W4" s="68">
        <v>5</v>
      </c>
      <c r="X4" s="68"/>
      <c r="Y4" s="68">
        <v>22</v>
      </c>
      <c r="Z4" s="68"/>
      <c r="AA4" s="67">
        <v>5</v>
      </c>
      <c r="AB4" s="69"/>
    </row>
    <row r="5" spans="1:28" ht="27.95" customHeight="1" x14ac:dyDescent="0.25">
      <c r="A5" s="8">
        <v>2</v>
      </c>
      <c r="B5" s="9" t="s">
        <v>0</v>
      </c>
      <c r="C5" s="6" t="s">
        <v>1</v>
      </c>
      <c r="D5" s="5">
        <v>1</v>
      </c>
      <c r="E5" s="66">
        <v>190</v>
      </c>
      <c r="F5" s="66"/>
      <c r="G5" s="66">
        <v>30</v>
      </c>
      <c r="H5" s="66"/>
      <c r="I5" s="66">
        <v>230</v>
      </c>
      <c r="J5" s="66"/>
      <c r="K5" s="66">
        <v>30</v>
      </c>
      <c r="L5" s="66"/>
      <c r="M5" s="68">
        <v>290</v>
      </c>
      <c r="N5" s="68"/>
      <c r="O5" s="66">
        <v>40</v>
      </c>
      <c r="P5" s="66"/>
      <c r="Q5" s="68">
        <v>340</v>
      </c>
      <c r="R5" s="68"/>
      <c r="S5" s="66">
        <v>40</v>
      </c>
      <c r="T5" s="66"/>
      <c r="U5" s="68">
        <v>380</v>
      </c>
      <c r="V5" s="68"/>
      <c r="W5" s="68">
        <v>40</v>
      </c>
      <c r="X5" s="68"/>
      <c r="Y5" s="68">
        <v>380</v>
      </c>
      <c r="Z5" s="68"/>
      <c r="AA5" s="67">
        <v>40</v>
      </c>
      <c r="AB5" s="70"/>
    </row>
    <row r="6" spans="1:28" ht="27.95" customHeight="1" x14ac:dyDescent="0.25">
      <c r="A6" s="4">
        <v>3</v>
      </c>
      <c r="B6" s="9" t="s">
        <v>2</v>
      </c>
      <c r="C6" s="6" t="s">
        <v>3</v>
      </c>
      <c r="D6" s="5">
        <v>1</v>
      </c>
      <c r="E6" s="66">
        <v>19</v>
      </c>
      <c r="F6" s="66"/>
      <c r="G6" s="66">
        <v>4</v>
      </c>
      <c r="H6" s="66"/>
      <c r="I6" s="66">
        <v>19</v>
      </c>
      <c r="J6" s="66"/>
      <c r="K6" s="66">
        <v>4</v>
      </c>
      <c r="L6" s="66"/>
      <c r="M6" s="68">
        <v>19</v>
      </c>
      <c r="N6" s="68"/>
      <c r="O6" s="66">
        <v>4</v>
      </c>
      <c r="P6" s="66"/>
      <c r="Q6" s="68">
        <v>19</v>
      </c>
      <c r="R6" s="68"/>
      <c r="S6" s="66">
        <v>4</v>
      </c>
      <c r="T6" s="66"/>
      <c r="U6" s="68">
        <v>19</v>
      </c>
      <c r="V6" s="68"/>
      <c r="W6" s="68">
        <v>5</v>
      </c>
      <c r="X6" s="68"/>
      <c r="Y6" s="68">
        <v>19</v>
      </c>
      <c r="Z6" s="68"/>
      <c r="AA6" s="67">
        <v>5</v>
      </c>
      <c r="AB6" s="70"/>
    </row>
    <row r="7" spans="1:28" ht="27.95" customHeight="1" x14ac:dyDescent="0.25">
      <c r="A7" s="8">
        <v>4</v>
      </c>
      <c r="B7" s="9" t="s">
        <v>4</v>
      </c>
      <c r="C7" s="6" t="s">
        <v>1</v>
      </c>
      <c r="D7" s="5">
        <v>1</v>
      </c>
      <c r="E7" s="66">
        <v>290</v>
      </c>
      <c r="F7" s="66"/>
      <c r="G7" s="66">
        <v>30</v>
      </c>
      <c r="H7" s="66"/>
      <c r="I7" s="66">
        <v>320</v>
      </c>
      <c r="J7" s="66"/>
      <c r="K7" s="66">
        <v>30</v>
      </c>
      <c r="L7" s="66"/>
      <c r="M7" s="68">
        <v>320</v>
      </c>
      <c r="N7" s="68"/>
      <c r="O7" s="66">
        <v>30</v>
      </c>
      <c r="P7" s="66"/>
      <c r="Q7" s="68">
        <v>390</v>
      </c>
      <c r="R7" s="68"/>
      <c r="S7" s="66">
        <v>30</v>
      </c>
      <c r="T7" s="66"/>
      <c r="U7" s="68">
        <v>430</v>
      </c>
      <c r="V7" s="68"/>
      <c r="W7" s="68">
        <v>40</v>
      </c>
      <c r="X7" s="68"/>
      <c r="Y7" s="68">
        <v>490</v>
      </c>
      <c r="Z7" s="68"/>
      <c r="AA7" s="67">
        <v>40</v>
      </c>
      <c r="AB7" s="70"/>
    </row>
    <row r="8" spans="1:28" ht="27.95" customHeight="1" x14ac:dyDescent="0.25">
      <c r="A8" s="4">
        <v>5</v>
      </c>
      <c r="B8" s="9" t="s">
        <v>5</v>
      </c>
      <c r="C8" s="6" t="s">
        <v>1</v>
      </c>
      <c r="D8" s="5">
        <v>1</v>
      </c>
      <c r="E8" s="66">
        <v>190</v>
      </c>
      <c r="F8" s="66"/>
      <c r="G8" s="66">
        <v>30</v>
      </c>
      <c r="H8" s="66"/>
      <c r="I8" s="66">
        <v>230</v>
      </c>
      <c r="J8" s="66"/>
      <c r="K8" s="66">
        <v>30</v>
      </c>
      <c r="L8" s="66"/>
      <c r="M8" s="68">
        <v>290</v>
      </c>
      <c r="N8" s="68"/>
      <c r="O8" s="66">
        <v>40</v>
      </c>
      <c r="P8" s="66"/>
      <c r="Q8" s="68">
        <v>340</v>
      </c>
      <c r="R8" s="68"/>
      <c r="S8" s="66">
        <v>40</v>
      </c>
      <c r="T8" s="66"/>
      <c r="U8" s="68">
        <v>380</v>
      </c>
      <c r="V8" s="68"/>
      <c r="W8" s="68">
        <v>40</v>
      </c>
      <c r="X8" s="68"/>
      <c r="Y8" s="68">
        <v>380</v>
      </c>
      <c r="Z8" s="68"/>
      <c r="AA8" s="67">
        <v>40</v>
      </c>
      <c r="AB8" s="65"/>
    </row>
    <row r="9" spans="1:28" ht="27.95" customHeight="1" x14ac:dyDescent="0.25">
      <c r="A9" s="8">
        <v>6</v>
      </c>
      <c r="B9" s="9" t="s">
        <v>6</v>
      </c>
      <c r="C9" s="6" t="s">
        <v>1</v>
      </c>
      <c r="D9" s="5">
        <v>1</v>
      </c>
      <c r="E9" s="66">
        <v>150</v>
      </c>
      <c r="F9" s="66"/>
      <c r="G9" s="66">
        <v>40</v>
      </c>
      <c r="H9" s="66"/>
      <c r="I9" s="66">
        <v>150</v>
      </c>
      <c r="J9" s="66"/>
      <c r="K9" s="66">
        <v>40</v>
      </c>
      <c r="L9" s="66"/>
      <c r="M9" s="68">
        <v>150</v>
      </c>
      <c r="N9" s="68"/>
      <c r="O9" s="66">
        <v>40</v>
      </c>
      <c r="P9" s="66"/>
      <c r="Q9" s="68">
        <v>150</v>
      </c>
      <c r="R9" s="68"/>
      <c r="S9" s="66">
        <v>40</v>
      </c>
      <c r="T9" s="66"/>
      <c r="U9" s="68">
        <v>150</v>
      </c>
      <c r="V9" s="68"/>
      <c r="W9" s="68">
        <v>40</v>
      </c>
      <c r="X9" s="68"/>
      <c r="Y9" s="68">
        <v>150</v>
      </c>
      <c r="Z9" s="68"/>
      <c r="AA9" s="67">
        <v>40</v>
      </c>
      <c r="AB9" s="70"/>
    </row>
    <row r="10" spans="1:28" ht="27.95" customHeight="1" x14ac:dyDescent="0.25">
      <c r="A10" s="4">
        <v>7</v>
      </c>
      <c r="B10" s="9" t="s">
        <v>7</v>
      </c>
      <c r="C10" s="6" t="s">
        <v>1</v>
      </c>
      <c r="D10" s="5">
        <v>1</v>
      </c>
      <c r="E10" s="66">
        <v>780</v>
      </c>
      <c r="F10" s="66"/>
      <c r="G10" s="66">
        <v>90</v>
      </c>
      <c r="H10" s="66"/>
      <c r="I10" s="66">
        <v>780</v>
      </c>
      <c r="J10" s="66"/>
      <c r="K10" s="66">
        <v>90</v>
      </c>
      <c r="L10" s="66"/>
      <c r="M10" s="68">
        <v>780</v>
      </c>
      <c r="N10" s="68"/>
      <c r="O10" s="66">
        <v>90</v>
      </c>
      <c r="P10" s="66"/>
      <c r="Q10" s="68">
        <v>780</v>
      </c>
      <c r="R10" s="68"/>
      <c r="S10" s="66">
        <v>90</v>
      </c>
      <c r="T10" s="66"/>
      <c r="U10" s="68">
        <v>780</v>
      </c>
      <c r="V10" s="68"/>
      <c r="W10" s="68">
        <v>90</v>
      </c>
      <c r="X10" s="68"/>
      <c r="Y10" s="68">
        <v>780</v>
      </c>
      <c r="Z10" s="68"/>
      <c r="AA10" s="67">
        <v>90</v>
      </c>
      <c r="AB10" s="70"/>
    </row>
    <row r="11" spans="1:28" ht="27.95" customHeight="1" x14ac:dyDescent="0.25">
      <c r="A11" s="8">
        <v>8</v>
      </c>
      <c r="B11" s="9" t="s">
        <v>8</v>
      </c>
      <c r="C11" s="6" t="s">
        <v>1</v>
      </c>
      <c r="D11" s="5">
        <v>1</v>
      </c>
      <c r="E11" s="66">
        <v>560</v>
      </c>
      <c r="F11" s="66"/>
      <c r="G11" s="66">
        <v>90</v>
      </c>
      <c r="H11" s="66"/>
      <c r="I11" s="66">
        <v>560</v>
      </c>
      <c r="J11" s="66"/>
      <c r="K11" s="66">
        <v>90</v>
      </c>
      <c r="L11" s="66"/>
      <c r="M11" s="68">
        <v>560</v>
      </c>
      <c r="N11" s="68"/>
      <c r="O11" s="66">
        <v>90</v>
      </c>
      <c r="P11" s="66"/>
      <c r="Q11" s="68">
        <v>560</v>
      </c>
      <c r="R11" s="68"/>
      <c r="S11" s="66">
        <v>90</v>
      </c>
      <c r="T11" s="66"/>
      <c r="U11" s="68">
        <v>560</v>
      </c>
      <c r="V11" s="68"/>
      <c r="W11" s="68">
        <v>90</v>
      </c>
      <c r="X11" s="68"/>
      <c r="Y11" s="68">
        <v>560</v>
      </c>
      <c r="Z11" s="68"/>
      <c r="AA11" s="67">
        <v>90</v>
      </c>
      <c r="AB11" s="70"/>
    </row>
    <row r="12" spans="1:28" ht="27.95" customHeight="1" x14ac:dyDescent="0.25">
      <c r="A12" s="4">
        <v>9</v>
      </c>
      <c r="B12" s="9" t="s">
        <v>9</v>
      </c>
      <c r="C12" s="6" t="s">
        <v>1</v>
      </c>
      <c r="D12" s="5">
        <v>1</v>
      </c>
      <c r="E12" s="66">
        <v>360</v>
      </c>
      <c r="F12" s="66"/>
      <c r="G12" s="66">
        <v>60</v>
      </c>
      <c r="H12" s="66"/>
      <c r="I12" s="66">
        <v>360</v>
      </c>
      <c r="J12" s="66"/>
      <c r="K12" s="66">
        <v>60</v>
      </c>
      <c r="L12" s="66"/>
      <c r="M12" s="68">
        <v>360</v>
      </c>
      <c r="N12" s="68"/>
      <c r="O12" s="66">
        <v>60</v>
      </c>
      <c r="P12" s="66"/>
      <c r="Q12" s="68">
        <v>360</v>
      </c>
      <c r="R12" s="68"/>
      <c r="S12" s="66">
        <v>60</v>
      </c>
      <c r="T12" s="66"/>
      <c r="U12" s="68">
        <v>360</v>
      </c>
      <c r="V12" s="68"/>
      <c r="W12" s="68">
        <v>60</v>
      </c>
      <c r="X12" s="68"/>
      <c r="Y12" s="68">
        <v>360</v>
      </c>
      <c r="Z12" s="68"/>
      <c r="AA12" s="67">
        <v>60</v>
      </c>
      <c r="AB12" s="70"/>
    </row>
    <row r="13" spans="1:28" ht="48" customHeight="1" x14ac:dyDescent="0.25">
      <c r="A13" s="8">
        <v>10</v>
      </c>
      <c r="B13" s="9" t="s">
        <v>45</v>
      </c>
      <c r="C13" s="6" t="s">
        <v>1</v>
      </c>
      <c r="D13" s="5">
        <v>1</v>
      </c>
      <c r="E13" s="66">
        <v>230</v>
      </c>
      <c r="F13" s="66"/>
      <c r="G13" s="66">
        <v>40</v>
      </c>
      <c r="H13" s="66"/>
      <c r="I13" s="66">
        <v>290</v>
      </c>
      <c r="J13" s="66"/>
      <c r="K13" s="66">
        <v>40</v>
      </c>
      <c r="L13" s="66"/>
      <c r="M13" s="68">
        <v>290</v>
      </c>
      <c r="N13" s="68"/>
      <c r="O13" s="66">
        <v>40</v>
      </c>
      <c r="P13" s="66"/>
      <c r="Q13" s="68">
        <v>290</v>
      </c>
      <c r="R13" s="68"/>
      <c r="S13" s="66">
        <v>40</v>
      </c>
      <c r="T13" s="66"/>
      <c r="U13" s="68">
        <v>390</v>
      </c>
      <c r="V13" s="68"/>
      <c r="W13" s="68">
        <v>40</v>
      </c>
      <c r="X13" s="68"/>
      <c r="Y13" s="68">
        <v>390</v>
      </c>
      <c r="Z13" s="68"/>
      <c r="AA13" s="67">
        <v>40</v>
      </c>
      <c r="AB13" s="70"/>
    </row>
    <row r="14" spans="1:28" ht="27.95" customHeight="1" x14ac:dyDescent="0.25">
      <c r="A14" s="4">
        <v>11</v>
      </c>
      <c r="B14" s="9" t="s">
        <v>46</v>
      </c>
      <c r="C14" s="6" t="s">
        <v>1</v>
      </c>
      <c r="D14" s="5">
        <v>1</v>
      </c>
      <c r="E14" s="66">
        <v>230</v>
      </c>
      <c r="F14" s="66"/>
      <c r="G14" s="66">
        <v>40</v>
      </c>
      <c r="H14" s="66"/>
      <c r="I14" s="66">
        <v>290</v>
      </c>
      <c r="J14" s="66"/>
      <c r="K14" s="66">
        <v>40</v>
      </c>
      <c r="L14" s="66"/>
      <c r="M14" s="68">
        <v>290</v>
      </c>
      <c r="N14" s="68"/>
      <c r="O14" s="66">
        <v>40</v>
      </c>
      <c r="P14" s="66"/>
      <c r="Q14" s="68">
        <v>290</v>
      </c>
      <c r="R14" s="68"/>
      <c r="S14" s="66">
        <v>40</v>
      </c>
      <c r="T14" s="66"/>
      <c r="U14" s="68">
        <v>390</v>
      </c>
      <c r="V14" s="68"/>
      <c r="W14" s="68">
        <v>40</v>
      </c>
      <c r="X14" s="68"/>
      <c r="Y14" s="68">
        <v>390</v>
      </c>
      <c r="Z14" s="68"/>
      <c r="AA14" s="67">
        <v>40</v>
      </c>
      <c r="AB14" s="70"/>
    </row>
    <row r="15" spans="1:28" ht="27.95" customHeight="1" x14ac:dyDescent="0.25">
      <c r="A15" s="8">
        <v>12</v>
      </c>
      <c r="B15" s="9" t="s">
        <v>10</v>
      </c>
      <c r="C15" s="6" t="s">
        <v>1</v>
      </c>
      <c r="D15" s="5">
        <v>1</v>
      </c>
      <c r="E15" s="66">
        <v>230</v>
      </c>
      <c r="F15" s="66"/>
      <c r="G15" s="66">
        <v>40</v>
      </c>
      <c r="H15" s="66"/>
      <c r="I15" s="66">
        <v>290</v>
      </c>
      <c r="J15" s="66"/>
      <c r="K15" s="66">
        <v>40</v>
      </c>
      <c r="L15" s="66"/>
      <c r="M15" s="68">
        <v>290</v>
      </c>
      <c r="N15" s="68"/>
      <c r="O15" s="66">
        <v>40</v>
      </c>
      <c r="P15" s="66"/>
      <c r="Q15" s="68">
        <v>290</v>
      </c>
      <c r="R15" s="68"/>
      <c r="S15" s="66">
        <v>40</v>
      </c>
      <c r="T15" s="66"/>
      <c r="U15" s="68">
        <v>390</v>
      </c>
      <c r="V15" s="68"/>
      <c r="W15" s="68">
        <v>40</v>
      </c>
      <c r="X15" s="68"/>
      <c r="Y15" s="68">
        <v>390</v>
      </c>
      <c r="Z15" s="68"/>
      <c r="AA15" s="67">
        <v>40</v>
      </c>
      <c r="AB15" s="70"/>
    </row>
    <row r="16" spans="1:28" ht="27.95" customHeight="1" x14ac:dyDescent="0.25">
      <c r="A16" s="4">
        <v>13</v>
      </c>
      <c r="B16" s="9" t="s">
        <v>49</v>
      </c>
      <c r="C16" s="6" t="s">
        <v>1</v>
      </c>
      <c r="D16" s="5">
        <v>1</v>
      </c>
      <c r="E16" s="66">
        <v>290</v>
      </c>
      <c r="F16" s="66"/>
      <c r="G16" s="66">
        <v>90</v>
      </c>
      <c r="H16" s="66"/>
      <c r="I16" s="66">
        <v>290</v>
      </c>
      <c r="J16" s="66"/>
      <c r="K16" s="66">
        <v>90</v>
      </c>
      <c r="L16" s="66"/>
      <c r="M16" s="68">
        <v>320</v>
      </c>
      <c r="N16" s="68"/>
      <c r="O16" s="66">
        <v>90</v>
      </c>
      <c r="P16" s="66"/>
      <c r="Q16" s="68">
        <v>430</v>
      </c>
      <c r="R16" s="68"/>
      <c r="S16" s="66">
        <v>90</v>
      </c>
      <c r="T16" s="66"/>
      <c r="U16" s="68">
        <v>460</v>
      </c>
      <c r="V16" s="68"/>
      <c r="W16" s="68">
        <v>90</v>
      </c>
      <c r="X16" s="68"/>
      <c r="Y16" s="68">
        <v>460</v>
      </c>
      <c r="Z16" s="68"/>
      <c r="AA16" s="67">
        <v>90</v>
      </c>
      <c r="AB16" s="70"/>
    </row>
    <row r="17" spans="1:28" ht="27.95" customHeight="1" x14ac:dyDescent="0.25">
      <c r="A17" s="8">
        <v>14</v>
      </c>
      <c r="B17" s="9" t="s">
        <v>48</v>
      </c>
      <c r="C17" s="6" t="s">
        <v>12</v>
      </c>
      <c r="D17" s="5">
        <v>1</v>
      </c>
      <c r="E17" s="66">
        <v>190</v>
      </c>
      <c r="F17" s="66"/>
      <c r="G17" s="66">
        <v>30</v>
      </c>
      <c r="H17" s="66"/>
      <c r="I17" s="66">
        <v>190</v>
      </c>
      <c r="J17" s="66"/>
      <c r="K17" s="66">
        <v>30</v>
      </c>
      <c r="L17" s="66"/>
      <c r="M17" s="68">
        <v>230</v>
      </c>
      <c r="N17" s="68"/>
      <c r="O17" s="66">
        <v>30</v>
      </c>
      <c r="P17" s="66"/>
      <c r="Q17" s="68">
        <v>260</v>
      </c>
      <c r="R17" s="68"/>
      <c r="S17" s="66">
        <v>30</v>
      </c>
      <c r="T17" s="66"/>
      <c r="U17" s="68">
        <v>290</v>
      </c>
      <c r="V17" s="68"/>
      <c r="W17" s="68">
        <v>50</v>
      </c>
      <c r="X17" s="68"/>
      <c r="Y17" s="68">
        <v>290</v>
      </c>
      <c r="Z17" s="68"/>
      <c r="AA17" s="67">
        <v>50</v>
      </c>
      <c r="AB17" s="70"/>
    </row>
    <row r="18" spans="1:28" ht="27.95" customHeight="1" x14ac:dyDescent="0.25">
      <c r="A18" s="4">
        <v>15</v>
      </c>
      <c r="B18" s="9" t="s">
        <v>13</v>
      </c>
      <c r="C18" s="6" t="s">
        <v>1</v>
      </c>
      <c r="D18" s="5">
        <v>1</v>
      </c>
      <c r="E18" s="66">
        <v>320</v>
      </c>
      <c r="F18" s="66"/>
      <c r="G18" s="66">
        <v>30</v>
      </c>
      <c r="H18" s="66"/>
      <c r="I18" s="66">
        <v>390</v>
      </c>
      <c r="J18" s="66"/>
      <c r="K18" s="66">
        <v>30</v>
      </c>
      <c r="L18" s="66"/>
      <c r="M18" s="68">
        <v>460</v>
      </c>
      <c r="N18" s="68"/>
      <c r="O18" s="66">
        <v>30</v>
      </c>
      <c r="P18" s="66"/>
      <c r="Q18" s="68">
        <v>490</v>
      </c>
      <c r="R18" s="68"/>
      <c r="S18" s="66">
        <v>30</v>
      </c>
      <c r="T18" s="66"/>
      <c r="U18" s="68">
        <v>560</v>
      </c>
      <c r="V18" s="68"/>
      <c r="W18" s="68">
        <v>50</v>
      </c>
      <c r="X18" s="68"/>
      <c r="Y18" s="68">
        <v>560</v>
      </c>
      <c r="Z18" s="68"/>
      <c r="AA18" s="67">
        <v>50</v>
      </c>
      <c r="AB18" s="70"/>
    </row>
    <row r="19" spans="1:28" ht="27.95" customHeight="1" x14ac:dyDescent="0.25">
      <c r="A19" s="8">
        <v>16</v>
      </c>
      <c r="B19" s="9" t="s">
        <v>50</v>
      </c>
      <c r="C19" s="6" t="s">
        <v>12</v>
      </c>
      <c r="D19" s="5">
        <v>1</v>
      </c>
      <c r="E19" s="66">
        <v>190</v>
      </c>
      <c r="F19" s="66"/>
      <c r="G19" s="66">
        <v>30</v>
      </c>
      <c r="H19" s="66"/>
      <c r="I19" s="66">
        <v>190</v>
      </c>
      <c r="J19" s="66"/>
      <c r="K19" s="66">
        <v>30</v>
      </c>
      <c r="L19" s="66"/>
      <c r="M19" s="68">
        <v>230</v>
      </c>
      <c r="N19" s="68"/>
      <c r="O19" s="66">
        <v>30</v>
      </c>
      <c r="P19" s="66"/>
      <c r="Q19" s="68">
        <v>260</v>
      </c>
      <c r="R19" s="68"/>
      <c r="S19" s="66">
        <v>30</v>
      </c>
      <c r="T19" s="66"/>
      <c r="U19" s="68">
        <v>290</v>
      </c>
      <c r="V19" s="68"/>
      <c r="W19" s="68">
        <v>50</v>
      </c>
      <c r="X19" s="68"/>
      <c r="Y19" s="68">
        <v>290</v>
      </c>
      <c r="Z19" s="68"/>
      <c r="AA19" s="67">
        <v>50</v>
      </c>
      <c r="AB19" s="70"/>
    </row>
    <row r="20" spans="1:28" ht="27.95" customHeight="1" x14ac:dyDescent="0.25">
      <c r="A20" s="4">
        <v>17</v>
      </c>
      <c r="B20" s="9" t="s">
        <v>14</v>
      </c>
      <c r="C20" s="6" t="s">
        <v>1</v>
      </c>
      <c r="D20" s="5">
        <v>1</v>
      </c>
      <c r="E20" s="66">
        <v>190</v>
      </c>
      <c r="F20" s="66"/>
      <c r="G20" s="66">
        <v>30</v>
      </c>
      <c r="H20" s="66"/>
      <c r="I20" s="66">
        <v>260</v>
      </c>
      <c r="J20" s="66"/>
      <c r="K20" s="66">
        <v>30</v>
      </c>
      <c r="L20" s="66"/>
      <c r="M20" s="68">
        <v>390</v>
      </c>
      <c r="N20" s="68"/>
      <c r="O20" s="66">
        <v>30</v>
      </c>
      <c r="P20" s="66"/>
      <c r="Q20" s="68">
        <v>480</v>
      </c>
      <c r="R20" s="68"/>
      <c r="S20" s="66">
        <v>30</v>
      </c>
      <c r="T20" s="66"/>
      <c r="U20" s="68">
        <v>560</v>
      </c>
      <c r="V20" s="68"/>
      <c r="W20" s="68">
        <v>30</v>
      </c>
      <c r="X20" s="68"/>
      <c r="Y20" s="68">
        <v>640</v>
      </c>
      <c r="Z20" s="68"/>
      <c r="AA20" s="67">
        <v>30</v>
      </c>
      <c r="AB20" s="70"/>
    </row>
    <row r="21" spans="1:28" ht="27.95" customHeight="1" x14ac:dyDescent="0.25">
      <c r="A21" s="8">
        <v>18</v>
      </c>
      <c r="B21" s="9" t="s">
        <v>15</v>
      </c>
      <c r="C21" s="6" t="s">
        <v>1</v>
      </c>
      <c r="D21" s="5">
        <v>1</v>
      </c>
      <c r="E21" s="66">
        <v>160</v>
      </c>
      <c r="F21" s="66"/>
      <c r="G21" s="66">
        <v>30</v>
      </c>
      <c r="H21" s="66"/>
      <c r="I21" s="66">
        <v>160</v>
      </c>
      <c r="J21" s="66"/>
      <c r="K21" s="66">
        <v>30</v>
      </c>
      <c r="L21" s="66"/>
      <c r="M21" s="68">
        <v>160</v>
      </c>
      <c r="N21" s="68"/>
      <c r="O21" s="66">
        <v>30</v>
      </c>
      <c r="P21" s="66"/>
      <c r="Q21" s="68">
        <v>240</v>
      </c>
      <c r="R21" s="68"/>
      <c r="S21" s="66">
        <v>30</v>
      </c>
      <c r="T21" s="66"/>
      <c r="U21" s="68">
        <v>240</v>
      </c>
      <c r="V21" s="68"/>
      <c r="W21" s="68">
        <v>30</v>
      </c>
      <c r="X21" s="68"/>
      <c r="Y21" s="68">
        <v>240</v>
      </c>
      <c r="Z21" s="68"/>
      <c r="AA21" s="67">
        <v>30</v>
      </c>
      <c r="AB21" s="70"/>
    </row>
    <row r="22" spans="1:28" ht="27.95" customHeight="1" x14ac:dyDescent="0.25">
      <c r="A22" s="4">
        <v>19</v>
      </c>
      <c r="B22" s="9" t="s">
        <v>16</v>
      </c>
      <c r="C22" s="6" t="s">
        <v>1</v>
      </c>
      <c r="D22" s="5">
        <v>1</v>
      </c>
      <c r="E22" s="66">
        <v>90</v>
      </c>
      <c r="F22" s="66"/>
      <c r="G22" s="66">
        <v>20</v>
      </c>
      <c r="H22" s="66"/>
      <c r="I22" s="66">
        <v>90</v>
      </c>
      <c r="J22" s="66"/>
      <c r="K22" s="66">
        <v>20</v>
      </c>
      <c r="L22" s="66"/>
      <c r="M22" s="68">
        <v>90</v>
      </c>
      <c r="N22" s="68"/>
      <c r="O22" s="66">
        <v>20</v>
      </c>
      <c r="P22" s="66"/>
      <c r="Q22" s="68">
        <v>90</v>
      </c>
      <c r="R22" s="68"/>
      <c r="S22" s="66">
        <v>20</v>
      </c>
      <c r="T22" s="66"/>
      <c r="U22" s="68">
        <v>90</v>
      </c>
      <c r="V22" s="68"/>
      <c r="W22" s="68">
        <v>20</v>
      </c>
      <c r="X22" s="68"/>
      <c r="Y22" s="68">
        <v>90</v>
      </c>
      <c r="Z22" s="68"/>
      <c r="AA22" s="67">
        <v>20</v>
      </c>
      <c r="AB22" s="70"/>
    </row>
    <row r="23" spans="1:28" ht="27.95" customHeight="1" x14ac:dyDescent="0.25">
      <c r="A23" s="8">
        <v>20</v>
      </c>
      <c r="B23" s="1" t="s">
        <v>36</v>
      </c>
      <c r="C23" s="6"/>
      <c r="D23" s="5">
        <v>1</v>
      </c>
      <c r="E23" s="66">
        <v>90</v>
      </c>
      <c r="F23" s="66"/>
      <c r="G23" s="66">
        <v>30</v>
      </c>
      <c r="H23" s="66"/>
      <c r="I23" s="66">
        <v>90</v>
      </c>
      <c r="J23" s="66"/>
      <c r="K23" s="66">
        <v>30</v>
      </c>
      <c r="L23" s="66"/>
      <c r="M23" s="68">
        <v>90</v>
      </c>
      <c r="N23" s="68"/>
      <c r="O23" s="66">
        <v>30</v>
      </c>
      <c r="P23" s="66"/>
      <c r="Q23" s="68">
        <v>90</v>
      </c>
      <c r="R23" s="68"/>
      <c r="S23" s="66">
        <v>30</v>
      </c>
      <c r="T23" s="66"/>
      <c r="U23" s="68">
        <v>90</v>
      </c>
      <c r="V23" s="68"/>
      <c r="W23" s="68">
        <v>30</v>
      </c>
      <c r="X23" s="68"/>
      <c r="Y23" s="68">
        <v>90</v>
      </c>
      <c r="Z23" s="68"/>
      <c r="AA23" s="67">
        <v>30</v>
      </c>
      <c r="AB23" s="70"/>
    </row>
    <row r="24" spans="1:28" ht="42.75" customHeight="1" x14ac:dyDescent="0.25">
      <c r="A24" s="4">
        <v>21</v>
      </c>
      <c r="B24" s="1" t="s">
        <v>34</v>
      </c>
      <c r="C24" s="6" t="s">
        <v>1</v>
      </c>
      <c r="D24" s="5">
        <v>1</v>
      </c>
      <c r="E24" s="66">
        <v>0</v>
      </c>
      <c r="F24" s="66"/>
      <c r="G24" s="66">
        <v>20</v>
      </c>
      <c r="H24" s="66"/>
      <c r="I24" s="66">
        <v>0</v>
      </c>
      <c r="J24" s="66"/>
      <c r="K24" s="66">
        <v>20</v>
      </c>
      <c r="L24" s="66"/>
      <c r="M24" s="68">
        <v>0</v>
      </c>
      <c r="N24" s="68"/>
      <c r="O24" s="66">
        <v>20</v>
      </c>
      <c r="P24" s="66"/>
      <c r="Q24" s="68">
        <v>0</v>
      </c>
      <c r="R24" s="68"/>
      <c r="S24" s="66">
        <v>20</v>
      </c>
      <c r="T24" s="66"/>
      <c r="U24" s="68">
        <v>0</v>
      </c>
      <c r="V24" s="68"/>
      <c r="W24" s="68">
        <v>20</v>
      </c>
      <c r="X24" s="68"/>
      <c r="Y24" s="68">
        <v>0</v>
      </c>
      <c r="Z24" s="68"/>
      <c r="AA24" s="67">
        <v>20</v>
      </c>
      <c r="AB24" s="70"/>
    </row>
    <row r="25" spans="1:28" ht="27.95" customHeight="1" x14ac:dyDescent="0.25">
      <c r="A25" s="8">
        <v>22</v>
      </c>
      <c r="B25" s="1" t="s">
        <v>33</v>
      </c>
      <c r="C25" s="6" t="s">
        <v>1</v>
      </c>
      <c r="D25" s="5">
        <v>1</v>
      </c>
      <c r="E25" s="66">
        <v>190</v>
      </c>
      <c r="F25" s="66"/>
      <c r="G25" s="66">
        <v>40</v>
      </c>
      <c r="H25" s="66"/>
      <c r="I25" s="66">
        <v>190</v>
      </c>
      <c r="J25" s="66"/>
      <c r="K25" s="66">
        <v>40</v>
      </c>
      <c r="L25" s="66"/>
      <c r="M25" s="68">
        <v>190</v>
      </c>
      <c r="N25" s="68"/>
      <c r="O25" s="66">
        <v>40</v>
      </c>
      <c r="P25" s="66"/>
      <c r="Q25" s="68">
        <v>190</v>
      </c>
      <c r="R25" s="68"/>
      <c r="S25" s="66">
        <v>40</v>
      </c>
      <c r="T25" s="66"/>
      <c r="U25" s="68">
        <v>190</v>
      </c>
      <c r="V25" s="68"/>
      <c r="W25" s="68">
        <v>40</v>
      </c>
      <c r="X25" s="68"/>
      <c r="Y25" s="68">
        <v>190</v>
      </c>
      <c r="Z25" s="68"/>
      <c r="AA25" s="67">
        <v>40</v>
      </c>
      <c r="AB25" s="70"/>
    </row>
    <row r="26" spans="1:28" ht="27.95" customHeight="1" x14ac:dyDescent="0.25">
      <c r="A26" s="4">
        <v>23</v>
      </c>
      <c r="B26" s="9" t="s">
        <v>51</v>
      </c>
      <c r="C26" s="6" t="s">
        <v>1</v>
      </c>
      <c r="D26" s="5">
        <v>1</v>
      </c>
      <c r="E26" s="66">
        <v>0</v>
      </c>
      <c r="F26" s="66"/>
      <c r="G26" s="66">
        <v>90</v>
      </c>
      <c r="H26" s="66"/>
      <c r="I26" s="66">
        <v>0</v>
      </c>
      <c r="J26" s="66"/>
      <c r="K26" s="66">
        <v>760</v>
      </c>
      <c r="L26" s="66"/>
      <c r="M26" s="68">
        <v>0</v>
      </c>
      <c r="N26" s="68"/>
      <c r="O26" s="66">
        <v>90</v>
      </c>
      <c r="P26" s="66"/>
      <c r="Q26" s="68">
        <v>0</v>
      </c>
      <c r="R26" s="68"/>
      <c r="S26" s="66">
        <v>90</v>
      </c>
      <c r="T26" s="66"/>
      <c r="U26" s="68">
        <v>0</v>
      </c>
      <c r="V26" s="68"/>
      <c r="W26" s="68">
        <v>90</v>
      </c>
      <c r="X26" s="68"/>
      <c r="Y26" s="68">
        <v>0</v>
      </c>
      <c r="Z26" s="68"/>
      <c r="AA26" s="67">
        <v>90</v>
      </c>
      <c r="AB26" s="70"/>
    </row>
    <row r="27" spans="1:28" ht="27.95" customHeight="1" x14ac:dyDescent="0.25">
      <c r="A27" s="8">
        <v>24</v>
      </c>
      <c r="B27" s="9" t="s">
        <v>17</v>
      </c>
      <c r="C27" s="6" t="s">
        <v>1</v>
      </c>
      <c r="D27" s="5">
        <v>1</v>
      </c>
      <c r="E27" s="66">
        <v>360</v>
      </c>
      <c r="F27" s="66"/>
      <c r="G27" s="66">
        <v>90</v>
      </c>
      <c r="H27" s="66"/>
      <c r="I27" s="66">
        <v>430</v>
      </c>
      <c r="J27" s="66"/>
      <c r="K27" s="66">
        <v>250</v>
      </c>
      <c r="L27" s="66"/>
      <c r="M27" s="68">
        <v>360</v>
      </c>
      <c r="N27" s="68"/>
      <c r="O27" s="66">
        <v>90</v>
      </c>
      <c r="P27" s="66"/>
      <c r="Q27" s="68">
        <v>460</v>
      </c>
      <c r="R27" s="68"/>
      <c r="S27" s="68">
        <v>120</v>
      </c>
      <c r="T27" s="68"/>
      <c r="U27" s="68">
        <v>460</v>
      </c>
      <c r="V27" s="68"/>
      <c r="W27" s="68">
        <v>120</v>
      </c>
      <c r="X27" s="68"/>
      <c r="Y27" s="68">
        <v>460</v>
      </c>
      <c r="Z27" s="68"/>
      <c r="AA27" s="67">
        <v>120</v>
      </c>
      <c r="AB27" s="70"/>
    </row>
    <row r="28" spans="1:28" ht="27.95" customHeight="1" x14ac:dyDescent="0.25">
      <c r="A28" s="4">
        <v>25</v>
      </c>
      <c r="B28" s="9" t="s">
        <v>52</v>
      </c>
      <c r="C28" s="6" t="s">
        <v>28</v>
      </c>
      <c r="D28" s="5">
        <v>1</v>
      </c>
      <c r="E28" s="66">
        <v>0</v>
      </c>
      <c r="F28" s="66"/>
      <c r="G28" s="66">
        <v>50</v>
      </c>
      <c r="H28" s="66"/>
      <c r="I28" s="66">
        <v>0</v>
      </c>
      <c r="J28" s="66"/>
      <c r="K28" s="66">
        <v>50</v>
      </c>
      <c r="L28" s="66"/>
      <c r="M28" s="68">
        <v>0</v>
      </c>
      <c r="N28" s="68"/>
      <c r="O28" s="66">
        <v>50</v>
      </c>
      <c r="P28" s="66"/>
      <c r="Q28" s="68">
        <v>0</v>
      </c>
      <c r="R28" s="68"/>
      <c r="S28" s="66">
        <v>50</v>
      </c>
      <c r="T28" s="66"/>
      <c r="U28" s="68">
        <v>0</v>
      </c>
      <c r="V28" s="68"/>
      <c r="W28" s="68">
        <v>50</v>
      </c>
      <c r="X28" s="68"/>
      <c r="Y28" s="68">
        <v>0</v>
      </c>
      <c r="Z28" s="68"/>
      <c r="AA28" s="67">
        <v>50</v>
      </c>
      <c r="AB28" s="70"/>
    </row>
    <row r="29" spans="1:28" ht="27.95" customHeight="1" x14ac:dyDescent="0.25">
      <c r="A29" s="8">
        <v>26</v>
      </c>
      <c r="B29" s="9" t="s">
        <v>18</v>
      </c>
      <c r="C29" s="6" t="s">
        <v>28</v>
      </c>
      <c r="D29" s="5">
        <v>1</v>
      </c>
      <c r="E29" s="66">
        <v>90</v>
      </c>
      <c r="F29" s="66"/>
      <c r="G29" s="66">
        <v>30</v>
      </c>
      <c r="H29" s="66"/>
      <c r="I29" s="66">
        <v>90</v>
      </c>
      <c r="J29" s="66"/>
      <c r="K29" s="66">
        <v>30</v>
      </c>
      <c r="L29" s="66"/>
      <c r="M29" s="68">
        <v>90</v>
      </c>
      <c r="N29" s="68"/>
      <c r="O29" s="66">
        <v>30</v>
      </c>
      <c r="P29" s="66"/>
      <c r="Q29" s="68">
        <v>90</v>
      </c>
      <c r="R29" s="68"/>
      <c r="S29" s="66">
        <v>30</v>
      </c>
      <c r="T29" s="66"/>
      <c r="U29" s="68">
        <v>90</v>
      </c>
      <c r="V29" s="68"/>
      <c r="W29" s="68">
        <v>30</v>
      </c>
      <c r="X29" s="68"/>
      <c r="Y29" s="68">
        <v>90</v>
      </c>
      <c r="Z29" s="68"/>
      <c r="AA29" s="67">
        <v>30</v>
      </c>
      <c r="AB29" s="70"/>
    </row>
    <row r="30" spans="1:28" ht="48" customHeight="1" x14ac:dyDescent="0.25">
      <c r="A30" s="4">
        <v>27</v>
      </c>
      <c r="B30" s="9" t="s">
        <v>77</v>
      </c>
      <c r="C30" s="6" t="s">
        <v>1</v>
      </c>
      <c r="D30" s="5">
        <v>1</v>
      </c>
      <c r="E30" s="66">
        <v>0</v>
      </c>
      <c r="F30" s="66"/>
      <c r="G30" s="66">
        <v>70</v>
      </c>
      <c r="H30" s="66"/>
      <c r="I30" s="66">
        <v>0</v>
      </c>
      <c r="J30" s="66"/>
      <c r="K30" s="66">
        <v>70</v>
      </c>
      <c r="L30" s="66"/>
      <c r="M30" s="68">
        <v>0</v>
      </c>
      <c r="N30" s="68"/>
      <c r="O30" s="66">
        <v>70</v>
      </c>
      <c r="P30" s="66"/>
      <c r="Q30" s="68">
        <v>0</v>
      </c>
      <c r="R30" s="68"/>
      <c r="S30" s="66">
        <v>70</v>
      </c>
      <c r="T30" s="66"/>
      <c r="U30" s="68">
        <v>0</v>
      </c>
      <c r="V30" s="68"/>
      <c r="W30" s="68">
        <v>70</v>
      </c>
      <c r="X30" s="68"/>
      <c r="Y30" s="68">
        <v>0</v>
      </c>
      <c r="Z30" s="68"/>
      <c r="AA30" s="67">
        <v>70</v>
      </c>
      <c r="AB30" s="70"/>
    </row>
    <row r="31" spans="1:28" ht="27.95" customHeight="1" x14ac:dyDescent="0.25">
      <c r="A31" s="8">
        <v>28</v>
      </c>
      <c r="B31" s="9" t="s">
        <v>19</v>
      </c>
      <c r="C31" s="6" t="s">
        <v>1</v>
      </c>
      <c r="D31" s="5">
        <v>1</v>
      </c>
      <c r="E31" s="66">
        <v>230</v>
      </c>
      <c r="F31" s="66"/>
      <c r="G31" s="66">
        <v>40</v>
      </c>
      <c r="H31" s="66"/>
      <c r="I31" s="66">
        <v>280</v>
      </c>
      <c r="J31" s="66"/>
      <c r="K31" s="66">
        <v>40</v>
      </c>
      <c r="L31" s="66"/>
      <c r="M31" s="68">
        <v>320</v>
      </c>
      <c r="N31" s="68"/>
      <c r="O31" s="66">
        <v>40</v>
      </c>
      <c r="P31" s="66"/>
      <c r="Q31" s="68">
        <v>360</v>
      </c>
      <c r="R31" s="68"/>
      <c r="S31" s="66">
        <v>40</v>
      </c>
      <c r="T31" s="66"/>
      <c r="U31" s="68">
        <v>390</v>
      </c>
      <c r="V31" s="68"/>
      <c r="W31" s="68">
        <v>40</v>
      </c>
      <c r="X31" s="68"/>
      <c r="Y31" s="68">
        <v>390</v>
      </c>
      <c r="Z31" s="68"/>
      <c r="AA31" s="67">
        <v>40</v>
      </c>
      <c r="AB31" s="70"/>
    </row>
    <row r="32" spans="1:28" ht="27.95" customHeight="1" x14ac:dyDescent="0.25">
      <c r="A32" s="4">
        <v>29</v>
      </c>
      <c r="B32" s="9" t="s">
        <v>20</v>
      </c>
      <c r="C32" s="6" t="s">
        <v>1</v>
      </c>
      <c r="D32" s="5">
        <v>1</v>
      </c>
      <c r="E32" s="66">
        <v>180</v>
      </c>
      <c r="F32" s="66"/>
      <c r="G32" s="66">
        <v>30</v>
      </c>
      <c r="H32" s="66"/>
      <c r="I32" s="66">
        <v>180</v>
      </c>
      <c r="J32" s="66"/>
      <c r="K32" s="66">
        <v>30</v>
      </c>
      <c r="L32" s="66"/>
      <c r="M32" s="68">
        <v>180</v>
      </c>
      <c r="N32" s="68"/>
      <c r="O32" s="66">
        <v>30</v>
      </c>
      <c r="P32" s="66"/>
      <c r="Q32" s="68">
        <v>180</v>
      </c>
      <c r="R32" s="68"/>
      <c r="S32" s="66">
        <v>30</v>
      </c>
      <c r="T32" s="66"/>
      <c r="U32" s="68">
        <v>180</v>
      </c>
      <c r="V32" s="68"/>
      <c r="W32" s="68">
        <v>30</v>
      </c>
      <c r="X32" s="68"/>
      <c r="Y32" s="68">
        <v>180</v>
      </c>
      <c r="Z32" s="68"/>
      <c r="AA32" s="67">
        <v>30</v>
      </c>
      <c r="AB32" s="70"/>
    </row>
    <row r="33" spans="1:28" ht="27.95" customHeight="1" x14ac:dyDescent="0.25">
      <c r="A33" s="8">
        <v>30</v>
      </c>
      <c r="B33" s="9" t="s">
        <v>21</v>
      </c>
      <c r="C33" s="6" t="s">
        <v>1</v>
      </c>
      <c r="D33" s="5">
        <v>1</v>
      </c>
      <c r="E33" s="66">
        <v>180</v>
      </c>
      <c r="F33" s="66"/>
      <c r="G33" s="66">
        <v>30</v>
      </c>
      <c r="H33" s="66"/>
      <c r="I33" s="66">
        <v>180</v>
      </c>
      <c r="J33" s="66"/>
      <c r="K33" s="66">
        <v>30</v>
      </c>
      <c r="L33" s="66"/>
      <c r="M33" s="68">
        <v>180</v>
      </c>
      <c r="N33" s="68"/>
      <c r="O33" s="66">
        <v>30</v>
      </c>
      <c r="P33" s="66"/>
      <c r="Q33" s="68">
        <v>180</v>
      </c>
      <c r="R33" s="68"/>
      <c r="S33" s="66">
        <v>30</v>
      </c>
      <c r="T33" s="66"/>
      <c r="U33" s="68">
        <v>180</v>
      </c>
      <c r="V33" s="68"/>
      <c r="W33" s="68">
        <v>30</v>
      </c>
      <c r="X33" s="68"/>
      <c r="Y33" s="68">
        <v>180</v>
      </c>
      <c r="Z33" s="68"/>
      <c r="AA33" s="67">
        <v>30</v>
      </c>
      <c r="AB33" s="70"/>
    </row>
    <row r="34" spans="1:28" ht="27.95" customHeight="1" x14ac:dyDescent="0.25">
      <c r="A34" s="4">
        <v>31</v>
      </c>
      <c r="B34" s="5" t="s">
        <v>31</v>
      </c>
      <c r="C34" s="6"/>
      <c r="D34" s="5"/>
      <c r="E34" s="66">
        <v>0</v>
      </c>
      <c r="F34" s="66"/>
      <c r="G34" s="66">
        <v>50</v>
      </c>
      <c r="H34" s="66"/>
      <c r="I34" s="66">
        <v>0</v>
      </c>
      <c r="J34" s="66"/>
      <c r="K34" s="66">
        <v>50</v>
      </c>
      <c r="L34" s="66"/>
      <c r="M34" s="68">
        <v>0</v>
      </c>
      <c r="N34" s="68"/>
      <c r="O34" s="66">
        <v>50</v>
      </c>
      <c r="P34" s="66"/>
      <c r="Q34" s="68">
        <v>0</v>
      </c>
      <c r="R34" s="68"/>
      <c r="S34" s="66">
        <v>50</v>
      </c>
      <c r="T34" s="66"/>
      <c r="U34" s="68">
        <v>0</v>
      </c>
      <c r="V34" s="68"/>
      <c r="W34" s="68">
        <v>50</v>
      </c>
      <c r="X34" s="68"/>
      <c r="Y34" s="68">
        <v>0</v>
      </c>
      <c r="Z34" s="68"/>
      <c r="AA34" s="67">
        <v>50</v>
      </c>
      <c r="AB34" s="70"/>
    </row>
    <row r="35" spans="1:28" ht="27.95" customHeight="1" x14ac:dyDescent="0.25">
      <c r="A35" s="8">
        <v>32</v>
      </c>
      <c r="B35" s="5" t="s">
        <v>22</v>
      </c>
      <c r="C35" s="6" t="s">
        <v>1</v>
      </c>
      <c r="D35" s="5">
        <v>1</v>
      </c>
      <c r="E35" s="66">
        <v>150</v>
      </c>
      <c r="F35" s="66"/>
      <c r="G35" s="66">
        <v>50</v>
      </c>
      <c r="H35" s="66"/>
      <c r="I35" s="66">
        <v>180</v>
      </c>
      <c r="J35" s="66"/>
      <c r="K35" s="66">
        <v>50</v>
      </c>
      <c r="L35" s="66"/>
      <c r="M35" s="68">
        <v>220</v>
      </c>
      <c r="N35" s="68"/>
      <c r="O35" s="66">
        <v>50</v>
      </c>
      <c r="P35" s="66"/>
      <c r="Q35" s="68">
        <v>220</v>
      </c>
      <c r="R35" s="68"/>
      <c r="S35" s="66">
        <v>50</v>
      </c>
      <c r="T35" s="66"/>
      <c r="U35" s="68">
        <v>240</v>
      </c>
      <c r="V35" s="68"/>
      <c r="W35" s="68">
        <v>50</v>
      </c>
      <c r="X35" s="68"/>
      <c r="Y35" s="68">
        <v>240</v>
      </c>
      <c r="Z35" s="68"/>
      <c r="AA35" s="67">
        <v>50</v>
      </c>
      <c r="AB35" s="70"/>
    </row>
    <row r="36" spans="1:28" ht="27.95" customHeight="1" x14ac:dyDescent="0.25">
      <c r="A36" s="4">
        <v>33</v>
      </c>
      <c r="B36" s="5" t="s">
        <v>47</v>
      </c>
      <c r="C36" s="6" t="s">
        <v>1</v>
      </c>
      <c r="D36" s="5">
        <v>1</v>
      </c>
      <c r="E36" s="66">
        <v>60</v>
      </c>
      <c r="F36" s="66"/>
      <c r="G36" s="66">
        <v>30</v>
      </c>
      <c r="H36" s="66"/>
      <c r="I36" s="66">
        <v>460</v>
      </c>
      <c r="J36" s="66"/>
      <c r="K36" s="66">
        <v>90</v>
      </c>
      <c r="L36" s="66"/>
      <c r="M36" s="68">
        <v>110</v>
      </c>
      <c r="N36" s="68"/>
      <c r="O36" s="66">
        <v>30</v>
      </c>
      <c r="P36" s="66"/>
      <c r="Q36" s="68">
        <v>140</v>
      </c>
      <c r="R36" s="68"/>
      <c r="S36" s="66">
        <v>30</v>
      </c>
      <c r="T36" s="66"/>
      <c r="U36" s="68">
        <v>180</v>
      </c>
      <c r="V36" s="68"/>
      <c r="W36" s="68">
        <v>30</v>
      </c>
      <c r="X36" s="68"/>
      <c r="Y36" s="68">
        <v>220</v>
      </c>
      <c r="Z36" s="68"/>
      <c r="AA36" s="67">
        <v>30</v>
      </c>
      <c r="AB36" s="70"/>
    </row>
    <row r="37" spans="1:28" ht="27.95" customHeight="1" x14ac:dyDescent="0.25">
      <c r="A37" s="8">
        <v>34</v>
      </c>
      <c r="B37" s="5" t="s">
        <v>30</v>
      </c>
      <c r="C37" s="6"/>
      <c r="D37" s="5"/>
      <c r="E37" s="66">
        <v>0</v>
      </c>
      <c r="F37" s="66"/>
      <c r="G37" s="66">
        <v>50</v>
      </c>
      <c r="H37" s="66"/>
      <c r="I37" s="66">
        <v>0</v>
      </c>
      <c r="J37" s="66"/>
      <c r="K37" s="66">
        <v>50</v>
      </c>
      <c r="L37" s="66"/>
      <c r="M37" s="68">
        <v>0</v>
      </c>
      <c r="N37" s="68"/>
      <c r="O37" s="66">
        <v>50</v>
      </c>
      <c r="P37" s="66"/>
      <c r="Q37" s="68">
        <v>0</v>
      </c>
      <c r="R37" s="68"/>
      <c r="S37" s="66">
        <v>50</v>
      </c>
      <c r="T37" s="66"/>
      <c r="U37" s="68">
        <v>0</v>
      </c>
      <c r="V37" s="68"/>
      <c r="W37" s="68">
        <v>50</v>
      </c>
      <c r="X37" s="68"/>
      <c r="Y37" s="68">
        <v>0</v>
      </c>
      <c r="Z37" s="68"/>
      <c r="AA37" s="67">
        <v>50</v>
      </c>
      <c r="AB37" s="70"/>
    </row>
    <row r="38" spans="1:28" ht="27.95" customHeight="1" x14ac:dyDescent="0.25">
      <c r="A38" s="4">
        <v>35</v>
      </c>
      <c r="B38" s="5" t="s">
        <v>23</v>
      </c>
      <c r="C38" s="6" t="s">
        <v>1</v>
      </c>
      <c r="D38" s="5">
        <v>1</v>
      </c>
      <c r="E38" s="66">
        <v>260</v>
      </c>
      <c r="F38" s="66"/>
      <c r="G38" s="66">
        <v>50</v>
      </c>
      <c r="H38" s="66"/>
      <c r="I38" s="66">
        <v>320</v>
      </c>
      <c r="J38" s="66"/>
      <c r="K38" s="66">
        <v>50</v>
      </c>
      <c r="L38" s="66"/>
      <c r="M38" s="68">
        <v>320</v>
      </c>
      <c r="N38" s="68"/>
      <c r="O38" s="66">
        <v>50</v>
      </c>
      <c r="P38" s="66"/>
      <c r="Q38" s="68">
        <v>360</v>
      </c>
      <c r="R38" s="68"/>
      <c r="S38" s="66">
        <v>50</v>
      </c>
      <c r="T38" s="66"/>
      <c r="U38" s="68">
        <v>360</v>
      </c>
      <c r="V38" s="68"/>
      <c r="W38" s="68">
        <v>50</v>
      </c>
      <c r="X38" s="68"/>
      <c r="Y38" s="68">
        <v>430</v>
      </c>
      <c r="Z38" s="68"/>
      <c r="AA38" s="67">
        <v>50</v>
      </c>
      <c r="AB38" s="70"/>
    </row>
    <row r="39" spans="1:28" ht="27.95" customHeight="1" x14ac:dyDescent="0.25">
      <c r="A39" s="49">
        <v>36</v>
      </c>
      <c r="B39" s="50" t="s">
        <v>37</v>
      </c>
      <c r="C39" s="50" t="s">
        <v>38</v>
      </c>
      <c r="D39" s="51">
        <v>1</v>
      </c>
      <c r="E39" s="66">
        <v>0</v>
      </c>
      <c r="F39" s="71"/>
      <c r="G39" s="71">
        <v>1.5</v>
      </c>
      <c r="H39" s="71"/>
      <c r="I39" s="66">
        <v>0</v>
      </c>
      <c r="J39" s="71"/>
      <c r="K39" s="71">
        <v>1.5</v>
      </c>
      <c r="L39" s="71"/>
      <c r="M39" s="68">
        <v>0</v>
      </c>
      <c r="N39" s="72"/>
      <c r="O39" s="71">
        <v>1.5</v>
      </c>
      <c r="P39" s="71"/>
      <c r="Q39" s="68">
        <v>0</v>
      </c>
      <c r="R39" s="72"/>
      <c r="S39" s="71">
        <v>1.5</v>
      </c>
      <c r="T39" s="71"/>
      <c r="U39" s="68">
        <v>0</v>
      </c>
      <c r="V39" s="72"/>
      <c r="W39" s="72">
        <v>1.5</v>
      </c>
      <c r="X39" s="72"/>
      <c r="Y39" s="68">
        <v>0</v>
      </c>
      <c r="Z39" s="72"/>
      <c r="AA39" s="73">
        <v>1.5</v>
      </c>
      <c r="AB39" s="70"/>
    </row>
    <row r="40" spans="1:28" ht="27.95" customHeight="1" x14ac:dyDescent="0.25">
      <c r="A40" s="17"/>
      <c r="B40" s="54" t="s">
        <v>76</v>
      </c>
      <c r="C40" s="1"/>
      <c r="D40" s="18"/>
      <c r="E40" s="52">
        <f>SUM(E4:E39)</f>
        <v>6471</v>
      </c>
      <c r="F40" s="52"/>
      <c r="G40" s="74">
        <f>SUM(G4:G39)</f>
        <v>1510.5</v>
      </c>
      <c r="H40" s="74"/>
      <c r="I40" s="52">
        <f>SUM(I4:I39)</f>
        <v>7511</v>
      </c>
      <c r="J40" s="52"/>
      <c r="K40" s="74">
        <f>SUM(K4:K39)</f>
        <v>2400.5</v>
      </c>
      <c r="L40" s="74"/>
      <c r="M40" s="52">
        <f>SUM(M4:M39)</f>
        <v>7601</v>
      </c>
      <c r="N40" s="52"/>
      <c r="O40" s="74">
        <f>SUM(O4:O39)</f>
        <v>1530.5</v>
      </c>
      <c r="P40" s="74"/>
      <c r="Q40" s="52">
        <f>SUM(Q4:Q39)</f>
        <v>8351</v>
      </c>
      <c r="R40" s="52"/>
      <c r="S40" s="74">
        <f>SUM(S4:S39)</f>
        <v>1560.5</v>
      </c>
      <c r="T40" s="74"/>
      <c r="U40" s="52">
        <f>SUM(U4:U39)</f>
        <v>9101</v>
      </c>
      <c r="V40" s="52"/>
      <c r="W40" s="75">
        <f>SUM(W4:W39)</f>
        <v>1631.5</v>
      </c>
      <c r="X40" s="75"/>
      <c r="Y40" s="52">
        <f>SUM(Y4:Y39)</f>
        <v>9351</v>
      </c>
      <c r="Z40" s="52"/>
      <c r="AA40" s="76">
        <f>SUM(AA4:AA39)</f>
        <v>1631.5</v>
      </c>
      <c r="AB40" s="70"/>
    </row>
    <row r="41" spans="1:28" ht="18.75" x14ac:dyDescent="0.25">
      <c r="A41" s="11"/>
      <c r="B41" s="55" t="s">
        <v>84</v>
      </c>
      <c r="C41" s="11"/>
      <c r="D41" s="11"/>
      <c r="E41" s="70"/>
      <c r="F41" s="70"/>
      <c r="G41" s="70"/>
      <c r="H41" s="70"/>
      <c r="I41" s="70"/>
      <c r="J41" s="70"/>
      <c r="K41" s="70"/>
      <c r="L41" s="70"/>
      <c r="M41" s="70"/>
      <c r="N41" s="70"/>
      <c r="O41" s="70"/>
      <c r="P41" s="70"/>
      <c r="Q41" s="70"/>
      <c r="R41" s="70"/>
      <c r="S41" s="70"/>
      <c r="T41" s="70"/>
      <c r="U41" s="70"/>
      <c r="V41" s="70"/>
      <c r="W41" s="77">
        <f>AA40+Y40+W40+U40+S40+Q40+O40+M40+K40+I40+G40+E40</f>
        <v>58651</v>
      </c>
      <c r="X41" s="77"/>
      <c r="Y41" s="70"/>
      <c r="Z41" s="70"/>
      <c r="AA41" s="78"/>
      <c r="AB41" s="70"/>
    </row>
    <row r="42" spans="1:28" x14ac:dyDescent="0.25">
      <c r="A42" s="11"/>
      <c r="B42" s="53"/>
      <c r="C42" s="11"/>
      <c r="D42" s="11"/>
      <c r="E42" s="70"/>
      <c r="F42" s="70"/>
      <c r="G42" s="70"/>
      <c r="H42" s="70"/>
      <c r="I42" s="70"/>
      <c r="J42" s="70"/>
      <c r="K42" s="70"/>
      <c r="L42" s="70"/>
      <c r="M42" s="70"/>
      <c r="N42" s="70"/>
      <c r="O42" s="70"/>
      <c r="P42" s="70"/>
      <c r="Q42" s="70"/>
      <c r="R42" s="70"/>
      <c r="S42" s="70"/>
      <c r="T42" s="70"/>
      <c r="U42" s="70"/>
      <c r="V42" s="70"/>
      <c r="W42" s="77"/>
      <c r="X42" s="77"/>
      <c r="Y42" s="70"/>
      <c r="Z42" s="70"/>
      <c r="AA42" s="78"/>
      <c r="AB42" s="70"/>
    </row>
    <row r="43" spans="1:28" ht="15.75" x14ac:dyDescent="0.25">
      <c r="A43" s="79" t="s">
        <v>79</v>
      </c>
      <c r="B43" s="79"/>
      <c r="C43" s="79"/>
      <c r="D43" s="79"/>
      <c r="E43" s="79"/>
      <c r="F43" s="56"/>
      <c r="K43" s="79" t="s">
        <v>80</v>
      </c>
      <c r="L43" s="79"/>
      <c r="M43" s="79"/>
      <c r="N43" s="79"/>
      <c r="O43" s="79"/>
      <c r="P43" s="79"/>
      <c r="Q43" s="79"/>
      <c r="R43" s="79"/>
      <c r="S43" s="79"/>
      <c r="T43" s="56"/>
    </row>
    <row r="44" spans="1:28" ht="15.75" x14ac:dyDescent="0.25">
      <c r="A44" s="80"/>
      <c r="B44" s="80"/>
      <c r="C44" s="80"/>
      <c r="D44" s="80"/>
      <c r="E44" s="80"/>
      <c r="F44" s="56"/>
      <c r="K44" s="80"/>
      <c r="L44" s="80"/>
      <c r="M44" s="80"/>
      <c r="N44" s="80"/>
      <c r="O44" s="80"/>
      <c r="P44" s="80"/>
      <c r="Q44" s="80"/>
      <c r="R44" s="80"/>
      <c r="S44" s="80"/>
      <c r="T44" s="56"/>
    </row>
    <row r="45" spans="1:28" ht="131.25" x14ac:dyDescent="0.25">
      <c r="A45" s="21" t="s">
        <v>24</v>
      </c>
      <c r="B45" s="22" t="s">
        <v>25</v>
      </c>
      <c r="C45" s="22" t="s">
        <v>26</v>
      </c>
      <c r="D45" s="22" t="s">
        <v>27</v>
      </c>
      <c r="E45" s="20" t="s">
        <v>109</v>
      </c>
      <c r="F45" s="20" t="s">
        <v>110</v>
      </c>
      <c r="K45" s="21" t="s">
        <v>24</v>
      </c>
      <c r="L45" s="107" t="s">
        <v>25</v>
      </c>
      <c r="M45" s="108"/>
      <c r="N45" s="109"/>
      <c r="O45" s="22" t="s">
        <v>26</v>
      </c>
      <c r="P45" s="22" t="s">
        <v>27</v>
      </c>
      <c r="Q45" s="20" t="s">
        <v>109</v>
      </c>
      <c r="R45" s="22" t="s">
        <v>110</v>
      </c>
      <c r="S45" s="101"/>
      <c r="T45" s="57"/>
    </row>
    <row r="46" spans="1:28" ht="21" x14ac:dyDescent="0.25">
      <c r="A46" s="21">
        <v>1</v>
      </c>
      <c r="B46" s="23" t="s">
        <v>35</v>
      </c>
      <c r="C46" s="24" t="s">
        <v>1</v>
      </c>
      <c r="D46" s="25">
        <v>1</v>
      </c>
      <c r="E46" s="104">
        <v>100</v>
      </c>
      <c r="F46" s="26"/>
      <c r="K46" s="21">
        <v>1</v>
      </c>
      <c r="L46" s="85" t="s">
        <v>35</v>
      </c>
      <c r="M46" s="86"/>
      <c r="N46" s="87"/>
      <c r="O46" s="24" t="s">
        <v>1</v>
      </c>
      <c r="P46" s="25">
        <v>1</v>
      </c>
      <c r="Q46" s="104">
        <v>100</v>
      </c>
      <c r="R46" s="25"/>
      <c r="S46" s="102"/>
      <c r="T46" s="58"/>
    </row>
    <row r="47" spans="1:28" ht="21" x14ac:dyDescent="0.25">
      <c r="A47" s="25">
        <v>2</v>
      </c>
      <c r="B47" s="23" t="s">
        <v>0</v>
      </c>
      <c r="C47" s="24" t="s">
        <v>1</v>
      </c>
      <c r="D47" s="25">
        <v>1</v>
      </c>
      <c r="E47" s="104">
        <v>95</v>
      </c>
      <c r="F47" s="26"/>
      <c r="K47" s="25">
        <v>2</v>
      </c>
      <c r="L47" s="85" t="s">
        <v>0</v>
      </c>
      <c r="M47" s="86"/>
      <c r="N47" s="87"/>
      <c r="O47" s="24" t="s">
        <v>1</v>
      </c>
      <c r="P47" s="25">
        <v>1</v>
      </c>
      <c r="Q47" s="104">
        <v>95</v>
      </c>
      <c r="R47" s="25"/>
      <c r="S47" s="102"/>
      <c r="T47" s="58"/>
    </row>
    <row r="48" spans="1:28" ht="20.100000000000001" customHeight="1" x14ac:dyDescent="0.25">
      <c r="A48" s="21">
        <v>3</v>
      </c>
      <c r="B48" s="23" t="s">
        <v>4</v>
      </c>
      <c r="C48" s="24" t="s">
        <v>1</v>
      </c>
      <c r="D48" s="25">
        <v>1</v>
      </c>
      <c r="E48" s="104">
        <v>105</v>
      </c>
      <c r="F48" s="26"/>
      <c r="K48" s="21">
        <v>3</v>
      </c>
      <c r="L48" s="85" t="s">
        <v>4</v>
      </c>
      <c r="M48" s="86"/>
      <c r="N48" s="87"/>
      <c r="O48" s="24" t="s">
        <v>1</v>
      </c>
      <c r="P48" s="25">
        <v>1</v>
      </c>
      <c r="Q48" s="104">
        <v>105</v>
      </c>
      <c r="R48" s="25"/>
      <c r="S48" s="102"/>
      <c r="T48" s="58"/>
    </row>
    <row r="49" spans="1:20" ht="21" x14ac:dyDescent="0.25">
      <c r="A49" s="25">
        <v>4</v>
      </c>
      <c r="B49" s="23" t="s">
        <v>5</v>
      </c>
      <c r="C49" s="24" t="s">
        <v>1</v>
      </c>
      <c r="D49" s="25">
        <v>1</v>
      </c>
      <c r="E49" s="104">
        <v>110</v>
      </c>
      <c r="F49" s="26"/>
      <c r="K49" s="25">
        <v>4</v>
      </c>
      <c r="L49" s="85" t="s">
        <v>5</v>
      </c>
      <c r="M49" s="86"/>
      <c r="N49" s="87"/>
      <c r="O49" s="24" t="s">
        <v>1</v>
      </c>
      <c r="P49" s="25">
        <v>1</v>
      </c>
      <c r="Q49" s="104">
        <v>110</v>
      </c>
      <c r="R49" s="25"/>
      <c r="S49" s="102"/>
      <c r="T49" s="58"/>
    </row>
    <row r="50" spans="1:20" ht="21" x14ac:dyDescent="0.25">
      <c r="A50" s="21">
        <v>5</v>
      </c>
      <c r="B50" s="23" t="s">
        <v>6</v>
      </c>
      <c r="C50" s="24" t="s">
        <v>1</v>
      </c>
      <c r="D50" s="25">
        <v>1</v>
      </c>
      <c r="E50" s="104">
        <v>350</v>
      </c>
      <c r="F50" s="26"/>
      <c r="K50" s="21">
        <v>5</v>
      </c>
      <c r="L50" s="85" t="s">
        <v>6</v>
      </c>
      <c r="M50" s="86"/>
      <c r="N50" s="87"/>
      <c r="O50" s="24" t="s">
        <v>1</v>
      </c>
      <c r="P50" s="25">
        <v>1</v>
      </c>
      <c r="Q50" s="104">
        <v>350</v>
      </c>
      <c r="R50" s="25"/>
      <c r="S50" s="102"/>
      <c r="T50" s="58"/>
    </row>
    <row r="51" spans="1:20" ht="21" x14ac:dyDescent="0.25">
      <c r="A51" s="25">
        <v>6</v>
      </c>
      <c r="B51" s="23" t="s">
        <v>11</v>
      </c>
      <c r="C51" s="24" t="s">
        <v>12</v>
      </c>
      <c r="D51" s="25">
        <v>1</v>
      </c>
      <c r="E51" s="104">
        <v>60</v>
      </c>
      <c r="F51" s="26"/>
      <c r="K51" s="25">
        <v>6</v>
      </c>
      <c r="L51" s="85" t="s">
        <v>11</v>
      </c>
      <c r="M51" s="86"/>
      <c r="N51" s="87"/>
      <c r="O51" s="24" t="s">
        <v>12</v>
      </c>
      <c r="P51" s="25">
        <v>1</v>
      </c>
      <c r="Q51" s="104">
        <v>60</v>
      </c>
      <c r="R51" s="25"/>
      <c r="S51" s="102"/>
      <c r="T51" s="58"/>
    </row>
    <row r="52" spans="1:20" ht="21" x14ac:dyDescent="0.25">
      <c r="A52" s="21">
        <v>7</v>
      </c>
      <c r="B52" s="23" t="s">
        <v>13</v>
      </c>
      <c r="C52" s="24" t="s">
        <v>1</v>
      </c>
      <c r="D52" s="25">
        <v>1</v>
      </c>
      <c r="E52" s="104">
        <v>290</v>
      </c>
      <c r="F52" s="26"/>
      <c r="K52" s="21">
        <v>7</v>
      </c>
      <c r="L52" s="85" t="s">
        <v>13</v>
      </c>
      <c r="M52" s="86"/>
      <c r="N52" s="87"/>
      <c r="O52" s="24" t="s">
        <v>1</v>
      </c>
      <c r="P52" s="25">
        <v>1</v>
      </c>
      <c r="Q52" s="104">
        <v>290</v>
      </c>
      <c r="R52" s="25"/>
      <c r="S52" s="102"/>
      <c r="T52" s="58"/>
    </row>
    <row r="53" spans="1:20" ht="21" x14ac:dyDescent="0.25">
      <c r="A53" s="25">
        <v>8</v>
      </c>
      <c r="B53" s="23" t="s">
        <v>18</v>
      </c>
      <c r="C53" s="24" t="s">
        <v>28</v>
      </c>
      <c r="D53" s="25">
        <v>1</v>
      </c>
      <c r="E53" s="104">
        <v>260</v>
      </c>
      <c r="F53" s="26"/>
      <c r="K53" s="25">
        <v>8</v>
      </c>
      <c r="L53" s="88" t="s">
        <v>23</v>
      </c>
      <c r="M53" s="89"/>
      <c r="N53" s="90"/>
      <c r="O53" s="24" t="s">
        <v>1</v>
      </c>
      <c r="P53" s="25">
        <v>1</v>
      </c>
      <c r="Q53" s="104">
        <v>340</v>
      </c>
      <c r="R53" s="25"/>
      <c r="S53" s="102"/>
      <c r="T53" s="58"/>
    </row>
    <row r="54" spans="1:20" ht="21" x14ac:dyDescent="0.25">
      <c r="A54" s="21">
        <v>9</v>
      </c>
      <c r="B54" s="27" t="s">
        <v>23</v>
      </c>
      <c r="C54" s="24" t="s">
        <v>1</v>
      </c>
      <c r="D54" s="25">
        <v>1</v>
      </c>
      <c r="E54" s="104">
        <v>340</v>
      </c>
      <c r="F54" s="26"/>
      <c r="K54" s="21">
        <v>9</v>
      </c>
      <c r="L54" s="91" t="s">
        <v>32</v>
      </c>
      <c r="M54" s="92"/>
      <c r="N54" s="93"/>
      <c r="O54" s="24" t="s">
        <v>1</v>
      </c>
      <c r="P54" s="25">
        <v>1</v>
      </c>
      <c r="Q54" s="104">
        <v>320</v>
      </c>
      <c r="R54" s="25"/>
      <c r="S54" s="102"/>
      <c r="T54" s="58"/>
    </row>
    <row r="55" spans="1:20" ht="21" x14ac:dyDescent="0.25">
      <c r="A55" s="25">
        <v>10</v>
      </c>
      <c r="B55" s="28" t="s">
        <v>32</v>
      </c>
      <c r="C55" s="24" t="s">
        <v>1</v>
      </c>
      <c r="D55" s="25">
        <v>1</v>
      </c>
      <c r="E55" s="104">
        <v>320</v>
      </c>
      <c r="F55" s="26"/>
      <c r="K55" s="25">
        <v>10</v>
      </c>
      <c r="L55" s="94" t="s">
        <v>39</v>
      </c>
      <c r="M55" s="95"/>
      <c r="N55" s="96"/>
      <c r="O55" s="24" t="s">
        <v>1</v>
      </c>
      <c r="P55" s="25">
        <v>1</v>
      </c>
      <c r="Q55" s="104">
        <v>340</v>
      </c>
      <c r="R55" s="25"/>
      <c r="S55" s="102"/>
      <c r="T55" s="58"/>
    </row>
    <row r="56" spans="1:20" ht="21" x14ac:dyDescent="0.25">
      <c r="A56" s="21">
        <v>11</v>
      </c>
      <c r="B56" s="29" t="s">
        <v>33</v>
      </c>
      <c r="C56" s="24" t="s">
        <v>1</v>
      </c>
      <c r="D56" s="25">
        <v>1</v>
      </c>
      <c r="E56" s="104">
        <v>340</v>
      </c>
      <c r="F56" s="26"/>
      <c r="K56" s="21">
        <v>11</v>
      </c>
      <c r="L56" s="94" t="s">
        <v>40</v>
      </c>
      <c r="M56" s="95"/>
      <c r="N56" s="96"/>
      <c r="O56" s="24" t="s">
        <v>1</v>
      </c>
      <c r="P56" s="25">
        <v>1</v>
      </c>
      <c r="Q56" s="104">
        <v>220</v>
      </c>
      <c r="R56" s="25"/>
      <c r="S56" s="102"/>
      <c r="T56" s="58"/>
    </row>
    <row r="57" spans="1:20" ht="21" x14ac:dyDescent="0.25">
      <c r="A57" s="25">
        <v>12</v>
      </c>
      <c r="B57" s="29" t="s">
        <v>39</v>
      </c>
      <c r="C57" s="24" t="s">
        <v>1</v>
      </c>
      <c r="D57" s="25">
        <v>1</v>
      </c>
      <c r="E57" s="104">
        <v>290</v>
      </c>
      <c r="F57" s="26"/>
      <c r="K57" s="25">
        <v>12</v>
      </c>
      <c r="L57" s="94" t="s">
        <v>43</v>
      </c>
      <c r="M57" s="95"/>
      <c r="N57" s="96"/>
      <c r="O57" s="24" t="s">
        <v>1</v>
      </c>
      <c r="P57" s="25">
        <v>1</v>
      </c>
      <c r="Q57" s="104">
        <v>290</v>
      </c>
      <c r="R57" s="25"/>
      <c r="S57" s="102"/>
      <c r="T57" s="58"/>
    </row>
    <row r="58" spans="1:20" ht="21" x14ac:dyDescent="0.25">
      <c r="A58" s="21">
        <v>13</v>
      </c>
      <c r="B58" s="29" t="s">
        <v>40</v>
      </c>
      <c r="C58" s="24" t="s">
        <v>1</v>
      </c>
      <c r="D58" s="25">
        <v>1</v>
      </c>
      <c r="E58" s="104">
        <v>220</v>
      </c>
      <c r="F58" s="26"/>
      <c r="K58" s="21">
        <v>13</v>
      </c>
      <c r="L58" s="94" t="s">
        <v>44</v>
      </c>
      <c r="M58" s="95"/>
      <c r="N58" s="96"/>
      <c r="O58" s="24" t="s">
        <v>1</v>
      </c>
      <c r="P58" s="25">
        <v>1</v>
      </c>
      <c r="Q58" s="104">
        <v>25</v>
      </c>
      <c r="R58" s="25"/>
      <c r="S58" s="102"/>
      <c r="T58" s="58"/>
    </row>
    <row r="59" spans="1:20" ht="21" x14ac:dyDescent="0.25">
      <c r="A59" s="25">
        <v>14</v>
      </c>
      <c r="B59" s="29" t="s">
        <v>42</v>
      </c>
      <c r="C59" s="24" t="s">
        <v>1</v>
      </c>
      <c r="D59" s="25">
        <v>1</v>
      </c>
      <c r="E59" s="105">
        <v>190</v>
      </c>
      <c r="F59" s="26"/>
      <c r="K59" s="25">
        <v>14</v>
      </c>
      <c r="L59" s="94" t="s">
        <v>42</v>
      </c>
      <c r="M59" s="95"/>
      <c r="N59" s="96"/>
      <c r="O59" s="24" t="s">
        <v>1</v>
      </c>
      <c r="P59" s="25">
        <v>1</v>
      </c>
      <c r="Q59" s="105">
        <v>190</v>
      </c>
      <c r="R59" s="25"/>
      <c r="S59" s="102"/>
      <c r="T59" s="58"/>
    </row>
    <row r="60" spans="1:20" ht="21" x14ac:dyDescent="0.25">
      <c r="A60" s="21">
        <v>15</v>
      </c>
      <c r="B60" s="29" t="s">
        <v>41</v>
      </c>
      <c r="C60" s="24" t="s">
        <v>1</v>
      </c>
      <c r="D60" s="25">
        <v>1</v>
      </c>
      <c r="E60" s="105">
        <v>190</v>
      </c>
      <c r="F60" s="26"/>
      <c r="K60" s="21">
        <v>15</v>
      </c>
      <c r="L60" s="94" t="s">
        <v>41</v>
      </c>
      <c r="M60" s="95"/>
      <c r="N60" s="96"/>
      <c r="O60" s="24" t="s">
        <v>1</v>
      </c>
      <c r="P60" s="25">
        <v>1</v>
      </c>
      <c r="Q60" s="106">
        <v>190</v>
      </c>
      <c r="R60" s="25"/>
      <c r="S60" s="102"/>
      <c r="T60" s="58"/>
    </row>
    <row r="61" spans="1:20" ht="39" x14ac:dyDescent="0.25">
      <c r="A61" s="25">
        <v>16</v>
      </c>
      <c r="B61" s="29" t="s">
        <v>29</v>
      </c>
      <c r="C61" s="24" t="s">
        <v>1</v>
      </c>
      <c r="D61" s="25">
        <v>1</v>
      </c>
      <c r="E61" s="105">
        <v>350</v>
      </c>
      <c r="F61" s="26"/>
      <c r="K61" s="25">
        <v>16</v>
      </c>
      <c r="L61" s="94" t="s">
        <v>29</v>
      </c>
      <c r="M61" s="95"/>
      <c r="N61" s="96"/>
      <c r="O61" s="24" t="s">
        <v>1</v>
      </c>
      <c r="P61" s="25">
        <v>1</v>
      </c>
      <c r="Q61" s="106">
        <v>350</v>
      </c>
      <c r="R61" s="25"/>
      <c r="S61" s="102"/>
      <c r="T61" s="58"/>
    </row>
    <row r="62" spans="1:20" ht="19.5" x14ac:dyDescent="0.25">
      <c r="A62" s="21">
        <v>17</v>
      </c>
      <c r="B62" s="28" t="s">
        <v>37</v>
      </c>
      <c r="C62" s="30" t="s">
        <v>38</v>
      </c>
      <c r="D62" s="25">
        <v>1</v>
      </c>
      <c r="E62" s="105">
        <v>1.5</v>
      </c>
      <c r="F62" s="26"/>
      <c r="K62" s="21">
        <v>17</v>
      </c>
      <c r="L62" s="91" t="s">
        <v>37</v>
      </c>
      <c r="M62" s="92"/>
      <c r="N62" s="93"/>
      <c r="O62" s="30" t="s">
        <v>38</v>
      </c>
      <c r="P62" s="25">
        <v>1</v>
      </c>
      <c r="Q62" s="106">
        <v>1.5</v>
      </c>
      <c r="R62" s="25"/>
      <c r="S62" s="102"/>
      <c r="T62" s="58"/>
    </row>
    <row r="63" spans="1:20" ht="18.75" x14ac:dyDescent="0.3">
      <c r="A63" s="83" t="s">
        <v>76</v>
      </c>
      <c r="B63" s="84"/>
      <c r="C63" s="31"/>
      <c r="D63" s="31"/>
      <c r="E63" s="32">
        <f>SUM(E46:E62)</f>
        <v>3611.5</v>
      </c>
      <c r="F63" s="32"/>
      <c r="K63" s="97" t="s">
        <v>76</v>
      </c>
      <c r="L63" s="98"/>
      <c r="M63" s="98"/>
      <c r="N63" s="98"/>
      <c r="O63" s="99"/>
      <c r="P63" s="33"/>
      <c r="Q63" s="100">
        <f>SUM(Q46:Q62)</f>
        <v>3376.5</v>
      </c>
      <c r="R63" s="33"/>
      <c r="S63" s="102"/>
      <c r="T63" s="61"/>
    </row>
    <row r="64" spans="1:20" x14ac:dyDescent="0.25">
      <c r="B64" s="10"/>
      <c r="K64" s="110"/>
      <c r="L64" s="111"/>
      <c r="M64" s="111"/>
      <c r="N64" s="111"/>
      <c r="O64" s="111"/>
      <c r="P64" s="112"/>
      <c r="Q64" s="11"/>
      <c r="R64" s="11"/>
      <c r="S64" s="103"/>
    </row>
    <row r="65" spans="1:10" x14ac:dyDescent="0.25">
      <c r="B65" s="10"/>
    </row>
    <row r="66" spans="1:10" x14ac:dyDescent="0.25">
      <c r="B66" s="10"/>
    </row>
    <row r="67" spans="1:10" x14ac:dyDescent="0.25">
      <c r="B67" s="10"/>
    </row>
    <row r="68" spans="1:10" x14ac:dyDescent="0.25">
      <c r="B68" s="10"/>
    </row>
    <row r="69" spans="1:10" ht="3" customHeight="1" x14ac:dyDescent="0.25"/>
    <row r="70" spans="1:10" hidden="1" x14ac:dyDescent="0.25"/>
    <row r="71" spans="1:10" hidden="1" x14ac:dyDescent="0.25"/>
    <row r="72" spans="1:10" ht="48" customHeight="1" x14ac:dyDescent="0.25">
      <c r="A72" s="114" t="s">
        <v>53</v>
      </c>
      <c r="B72" s="115"/>
      <c r="C72" s="115"/>
      <c r="D72" s="115"/>
      <c r="E72" s="115"/>
      <c r="F72" s="115"/>
      <c r="G72" s="115"/>
      <c r="H72" s="115"/>
      <c r="I72" s="116"/>
      <c r="J72" s="113"/>
    </row>
    <row r="73" spans="1:10" ht="156.75" customHeight="1" x14ac:dyDescent="0.25">
      <c r="A73" s="117"/>
      <c r="B73" s="117" t="s">
        <v>111</v>
      </c>
      <c r="C73" s="117" t="s">
        <v>112</v>
      </c>
      <c r="D73" s="117" t="s">
        <v>27</v>
      </c>
      <c r="E73" s="117" t="s">
        <v>113</v>
      </c>
      <c r="F73" s="117" t="s">
        <v>114</v>
      </c>
      <c r="G73" s="121"/>
      <c r="H73" s="122"/>
      <c r="I73" s="118"/>
      <c r="J73" s="113"/>
    </row>
    <row r="74" spans="1:10" ht="22.5" x14ac:dyDescent="0.25">
      <c r="A74" s="34">
        <v>1</v>
      </c>
      <c r="B74" s="35" t="s">
        <v>54</v>
      </c>
      <c r="C74" s="34" t="s">
        <v>1</v>
      </c>
      <c r="D74" s="36">
        <v>1</v>
      </c>
      <c r="E74" s="37">
        <v>30</v>
      </c>
      <c r="F74" s="37"/>
      <c r="G74" s="123"/>
      <c r="H74" s="124"/>
      <c r="I74" s="119"/>
      <c r="J74" s="59"/>
    </row>
    <row r="75" spans="1:10" ht="22.5" x14ac:dyDescent="0.25">
      <c r="A75" s="34">
        <v>2</v>
      </c>
      <c r="B75" s="35" t="s">
        <v>55</v>
      </c>
      <c r="C75" s="34" t="s">
        <v>1</v>
      </c>
      <c r="D75" s="36">
        <v>1</v>
      </c>
      <c r="E75" s="37">
        <v>30</v>
      </c>
      <c r="F75" s="37"/>
      <c r="G75" s="123"/>
      <c r="H75" s="124"/>
      <c r="I75" s="119"/>
      <c r="J75" s="59"/>
    </row>
    <row r="76" spans="1:10" ht="22.5" x14ac:dyDescent="0.25">
      <c r="A76" s="34">
        <v>3</v>
      </c>
      <c r="B76" s="35" t="s">
        <v>56</v>
      </c>
      <c r="C76" s="34" t="s">
        <v>1</v>
      </c>
      <c r="D76" s="36">
        <v>1</v>
      </c>
      <c r="E76" s="37">
        <v>30</v>
      </c>
      <c r="F76" s="37"/>
      <c r="G76" s="123"/>
      <c r="H76" s="124"/>
      <c r="I76" s="119"/>
      <c r="J76" s="59"/>
    </row>
    <row r="77" spans="1:10" ht="22.5" x14ac:dyDescent="0.25">
      <c r="A77" s="34">
        <v>4</v>
      </c>
      <c r="B77" s="35" t="s">
        <v>57</v>
      </c>
      <c r="C77" s="34" t="s">
        <v>1</v>
      </c>
      <c r="D77" s="36">
        <v>1</v>
      </c>
      <c r="E77" s="37">
        <v>60</v>
      </c>
      <c r="F77" s="37"/>
      <c r="G77" s="123"/>
      <c r="H77" s="124"/>
      <c r="I77" s="119"/>
      <c r="J77" s="59"/>
    </row>
    <row r="78" spans="1:10" ht="22.5" x14ac:dyDescent="0.25">
      <c r="A78" s="34">
        <v>5</v>
      </c>
      <c r="B78" s="35" t="s">
        <v>58</v>
      </c>
      <c r="C78" s="34" t="s">
        <v>1</v>
      </c>
      <c r="D78" s="36">
        <v>1</v>
      </c>
      <c r="E78" s="37">
        <v>30</v>
      </c>
      <c r="F78" s="37"/>
      <c r="G78" s="123"/>
      <c r="H78" s="124"/>
      <c r="I78" s="119"/>
      <c r="J78" s="59"/>
    </row>
    <row r="79" spans="1:10" ht="22.5" x14ac:dyDescent="0.25">
      <c r="A79" s="34">
        <v>6</v>
      </c>
      <c r="B79" s="35" t="s">
        <v>59</v>
      </c>
      <c r="C79" s="34" t="s">
        <v>1</v>
      </c>
      <c r="D79" s="36">
        <v>1</v>
      </c>
      <c r="E79" s="37">
        <v>30</v>
      </c>
      <c r="F79" s="37"/>
      <c r="G79" s="123"/>
      <c r="H79" s="124"/>
      <c r="I79" s="119"/>
      <c r="J79" s="59"/>
    </row>
    <row r="80" spans="1:10" ht="22.5" x14ac:dyDescent="0.25">
      <c r="A80" s="34">
        <v>7</v>
      </c>
      <c r="B80" s="35" t="s">
        <v>60</v>
      </c>
      <c r="C80" s="34" t="s">
        <v>1</v>
      </c>
      <c r="D80" s="36">
        <v>1</v>
      </c>
      <c r="E80" s="37">
        <v>50</v>
      </c>
      <c r="F80" s="37"/>
      <c r="G80" s="123"/>
      <c r="H80" s="124"/>
      <c r="I80" s="119"/>
      <c r="J80" s="59"/>
    </row>
    <row r="81" spans="1:10" ht="22.5" x14ac:dyDescent="0.25">
      <c r="A81" s="34">
        <v>8</v>
      </c>
      <c r="B81" s="35" t="s">
        <v>61</v>
      </c>
      <c r="C81" s="34" t="s">
        <v>1</v>
      </c>
      <c r="D81" s="36">
        <v>1</v>
      </c>
      <c r="E81" s="37">
        <v>30</v>
      </c>
      <c r="F81" s="37"/>
      <c r="G81" s="123"/>
      <c r="H81" s="124"/>
      <c r="I81" s="119"/>
      <c r="J81" s="59"/>
    </row>
    <row r="82" spans="1:10" ht="22.5" x14ac:dyDescent="0.25">
      <c r="A82" s="34">
        <v>9</v>
      </c>
      <c r="B82" s="35" t="s">
        <v>62</v>
      </c>
      <c r="C82" s="34" t="s">
        <v>1</v>
      </c>
      <c r="D82" s="36">
        <v>1</v>
      </c>
      <c r="E82" s="37">
        <v>30</v>
      </c>
      <c r="F82" s="37"/>
      <c r="G82" s="123"/>
      <c r="H82" s="124"/>
      <c r="I82" s="119"/>
      <c r="J82" s="59"/>
    </row>
    <row r="83" spans="1:10" ht="22.5" x14ac:dyDescent="0.25">
      <c r="A83" s="34">
        <v>10</v>
      </c>
      <c r="B83" s="35" t="s">
        <v>63</v>
      </c>
      <c r="C83" s="34" t="s">
        <v>1</v>
      </c>
      <c r="D83" s="36">
        <v>1</v>
      </c>
      <c r="E83" s="37">
        <v>30</v>
      </c>
      <c r="F83" s="37"/>
      <c r="G83" s="123"/>
      <c r="H83" s="124"/>
      <c r="I83" s="119"/>
      <c r="J83" s="59"/>
    </row>
    <row r="84" spans="1:10" ht="45" x14ac:dyDescent="0.25">
      <c r="A84" s="34">
        <v>11</v>
      </c>
      <c r="B84" s="35" t="s">
        <v>64</v>
      </c>
      <c r="C84" s="34" t="s">
        <v>1</v>
      </c>
      <c r="D84" s="36">
        <v>1</v>
      </c>
      <c r="E84" s="37">
        <v>50</v>
      </c>
      <c r="F84" s="37"/>
      <c r="G84" s="123"/>
      <c r="H84" s="124"/>
      <c r="I84" s="119"/>
      <c r="J84" s="59"/>
    </row>
    <row r="85" spans="1:10" ht="45" x14ac:dyDescent="0.25">
      <c r="A85" s="34">
        <v>12</v>
      </c>
      <c r="B85" s="35" t="s">
        <v>65</v>
      </c>
      <c r="C85" s="34" t="s">
        <v>1</v>
      </c>
      <c r="D85" s="36">
        <v>1</v>
      </c>
      <c r="E85" s="37">
        <v>90</v>
      </c>
      <c r="F85" s="37"/>
      <c r="G85" s="123"/>
      <c r="H85" s="124"/>
      <c r="I85" s="119"/>
      <c r="J85" s="59"/>
    </row>
    <row r="86" spans="1:10" ht="45" x14ac:dyDescent="0.25">
      <c r="A86" s="34">
        <v>13</v>
      </c>
      <c r="B86" s="35" t="s">
        <v>66</v>
      </c>
      <c r="C86" s="34" t="s">
        <v>1</v>
      </c>
      <c r="D86" s="36">
        <v>1</v>
      </c>
      <c r="E86" s="37">
        <v>30</v>
      </c>
      <c r="F86" s="37"/>
      <c r="G86" s="123"/>
      <c r="H86" s="124"/>
      <c r="I86" s="119"/>
      <c r="J86" s="59"/>
    </row>
    <row r="87" spans="1:10" ht="45" x14ac:dyDescent="0.25">
      <c r="A87" s="34">
        <v>14</v>
      </c>
      <c r="B87" s="35" t="s">
        <v>67</v>
      </c>
      <c r="C87" s="34" t="s">
        <v>1</v>
      </c>
      <c r="D87" s="36">
        <v>1</v>
      </c>
      <c r="E87" s="37">
        <v>50</v>
      </c>
      <c r="F87" s="37"/>
      <c r="G87" s="123"/>
      <c r="H87" s="124"/>
      <c r="I87" s="119"/>
      <c r="J87" s="59"/>
    </row>
    <row r="88" spans="1:10" ht="45" x14ac:dyDescent="0.25">
      <c r="A88" s="34">
        <v>15</v>
      </c>
      <c r="B88" s="35" t="s">
        <v>68</v>
      </c>
      <c r="C88" s="34" t="s">
        <v>1</v>
      </c>
      <c r="D88" s="36">
        <v>1</v>
      </c>
      <c r="E88" s="37">
        <v>50</v>
      </c>
      <c r="F88" s="37"/>
      <c r="G88" s="123"/>
      <c r="H88" s="124"/>
      <c r="I88" s="119"/>
      <c r="J88" s="59"/>
    </row>
    <row r="89" spans="1:10" ht="45" x14ac:dyDescent="0.25">
      <c r="A89" s="34">
        <v>16</v>
      </c>
      <c r="B89" s="35" t="s">
        <v>69</v>
      </c>
      <c r="C89" s="34" t="s">
        <v>1</v>
      </c>
      <c r="D89" s="36">
        <v>1</v>
      </c>
      <c r="E89" s="37">
        <v>120</v>
      </c>
      <c r="F89" s="37"/>
      <c r="G89" s="123"/>
      <c r="H89" s="124"/>
      <c r="I89" s="119"/>
      <c r="J89" s="59"/>
    </row>
    <row r="90" spans="1:10" ht="22.5" x14ac:dyDescent="0.25">
      <c r="A90" s="34">
        <v>17</v>
      </c>
      <c r="B90" s="35" t="s">
        <v>70</v>
      </c>
      <c r="C90" s="34" t="s">
        <v>1</v>
      </c>
      <c r="D90" s="36">
        <v>1</v>
      </c>
      <c r="E90" s="37">
        <v>90</v>
      </c>
      <c r="F90" s="37"/>
      <c r="G90" s="123"/>
      <c r="H90" s="124"/>
      <c r="I90" s="119"/>
      <c r="J90" s="59"/>
    </row>
    <row r="91" spans="1:10" ht="22.5" x14ac:dyDescent="0.25">
      <c r="A91" s="34">
        <v>18</v>
      </c>
      <c r="B91" s="38" t="s">
        <v>71</v>
      </c>
      <c r="C91" s="34" t="s">
        <v>1</v>
      </c>
      <c r="D91" s="36">
        <v>1</v>
      </c>
      <c r="E91" s="37">
        <v>160</v>
      </c>
      <c r="F91" s="37"/>
      <c r="G91" s="123"/>
      <c r="H91" s="124"/>
      <c r="I91" s="119"/>
      <c r="J91" s="59"/>
    </row>
    <row r="92" spans="1:10" ht="40.5" x14ac:dyDescent="0.25">
      <c r="A92" s="34">
        <v>19</v>
      </c>
      <c r="B92" s="38" t="s">
        <v>72</v>
      </c>
      <c r="C92" s="34" t="s">
        <v>1</v>
      </c>
      <c r="D92" s="36">
        <v>1</v>
      </c>
      <c r="E92" s="37">
        <v>160</v>
      </c>
      <c r="F92" s="37"/>
      <c r="G92" s="123"/>
      <c r="H92" s="124"/>
      <c r="I92" s="119"/>
      <c r="J92" s="59"/>
    </row>
    <row r="93" spans="1:10" ht="40.5" x14ac:dyDescent="0.25">
      <c r="A93" s="34">
        <v>20</v>
      </c>
      <c r="B93" s="38" t="s">
        <v>73</v>
      </c>
      <c r="C93" s="34" t="s">
        <v>1</v>
      </c>
      <c r="D93" s="36">
        <v>1</v>
      </c>
      <c r="E93" s="37">
        <v>90</v>
      </c>
      <c r="F93" s="37"/>
      <c r="G93" s="123"/>
      <c r="H93" s="124"/>
      <c r="I93" s="119"/>
      <c r="J93" s="59"/>
    </row>
    <row r="94" spans="1:10" ht="45" x14ac:dyDescent="0.25">
      <c r="A94" s="34">
        <v>21</v>
      </c>
      <c r="B94" s="35" t="s">
        <v>74</v>
      </c>
      <c r="C94" s="34" t="s">
        <v>1</v>
      </c>
      <c r="D94" s="36">
        <v>1</v>
      </c>
      <c r="E94" s="37">
        <v>60</v>
      </c>
      <c r="F94" s="37"/>
      <c r="G94" s="123"/>
      <c r="H94" s="124"/>
      <c r="I94" s="119"/>
      <c r="J94" s="59"/>
    </row>
    <row r="95" spans="1:10" ht="22.5" x14ac:dyDescent="0.25">
      <c r="A95" s="34">
        <v>22</v>
      </c>
      <c r="B95" s="35" t="s">
        <v>75</v>
      </c>
      <c r="C95" s="34" t="s">
        <v>1</v>
      </c>
      <c r="D95" s="36">
        <v>1</v>
      </c>
      <c r="E95" s="37">
        <v>90</v>
      </c>
      <c r="F95" s="37"/>
      <c r="G95" s="123"/>
      <c r="H95" s="124"/>
      <c r="I95" s="119"/>
      <c r="J95" s="59"/>
    </row>
    <row r="96" spans="1:10" ht="67.5" x14ac:dyDescent="0.25">
      <c r="A96" s="34">
        <v>23</v>
      </c>
      <c r="B96" s="35" t="s">
        <v>81</v>
      </c>
      <c r="C96" s="34" t="s">
        <v>1</v>
      </c>
      <c r="D96" s="36">
        <v>1</v>
      </c>
      <c r="E96" s="37">
        <v>490</v>
      </c>
      <c r="F96" s="37"/>
      <c r="G96" s="123"/>
      <c r="H96" s="124"/>
      <c r="I96" s="119"/>
      <c r="J96" s="59"/>
    </row>
    <row r="97" spans="1:14" ht="25.5" customHeight="1" x14ac:dyDescent="0.25">
      <c r="A97" s="11"/>
      <c r="B97" s="2" t="s">
        <v>76</v>
      </c>
      <c r="C97" s="2"/>
      <c r="D97" s="2"/>
      <c r="E97" s="12">
        <f>SUM(E74:E96)</f>
        <v>1880</v>
      </c>
      <c r="F97" s="12"/>
      <c r="G97" s="125"/>
      <c r="H97" s="126"/>
      <c r="I97" s="120"/>
      <c r="J97" s="60"/>
    </row>
    <row r="98" spans="1:14" ht="25.5" customHeight="1" x14ac:dyDescent="0.25">
      <c r="A98" s="127"/>
      <c r="B98" s="128" t="s">
        <v>115</v>
      </c>
      <c r="C98" s="127"/>
      <c r="D98" s="127"/>
      <c r="E98" s="129">
        <f>E97+Q63+E63+W41</f>
        <v>67519</v>
      </c>
      <c r="F98" s="127"/>
    </row>
    <row r="103" spans="1:14" x14ac:dyDescent="0.25">
      <c r="B103" s="10"/>
    </row>
    <row r="104" spans="1:14" x14ac:dyDescent="0.25">
      <c r="A104" s="40" t="s">
        <v>83</v>
      </c>
      <c r="B104" s="41"/>
      <c r="C104" s="41"/>
      <c r="D104" s="41"/>
      <c r="E104" s="41"/>
      <c r="F104" s="41"/>
      <c r="G104" s="41"/>
      <c r="H104" s="41"/>
      <c r="I104" s="41"/>
      <c r="J104" s="41"/>
      <c r="K104" s="41"/>
      <c r="L104" s="41"/>
      <c r="M104" s="42"/>
      <c r="N104" s="39"/>
    </row>
    <row r="105" spans="1:14" x14ac:dyDescent="0.25">
      <c r="A105" s="43"/>
      <c r="B105" s="44"/>
      <c r="C105" s="44"/>
      <c r="D105" s="44"/>
      <c r="E105" s="44"/>
      <c r="F105" s="44"/>
      <c r="G105" s="44"/>
      <c r="H105" s="44"/>
      <c r="I105" s="44"/>
      <c r="J105" s="44"/>
      <c r="K105" s="44"/>
      <c r="L105" s="44"/>
      <c r="M105" s="45"/>
      <c r="N105" s="39"/>
    </row>
    <row r="106" spans="1:14" x14ac:dyDescent="0.25">
      <c r="A106" s="43"/>
      <c r="B106" s="44"/>
      <c r="C106" s="44"/>
      <c r="D106" s="44"/>
      <c r="E106" s="44"/>
      <c r="F106" s="44"/>
      <c r="G106" s="44"/>
      <c r="H106" s="44"/>
      <c r="I106" s="44"/>
      <c r="J106" s="44"/>
      <c r="K106" s="44"/>
      <c r="L106" s="44"/>
      <c r="M106" s="45"/>
      <c r="N106" s="39"/>
    </row>
    <row r="107" spans="1:14" x14ac:dyDescent="0.25">
      <c r="A107" s="43"/>
      <c r="B107" s="44"/>
      <c r="C107" s="44"/>
      <c r="D107" s="44"/>
      <c r="E107" s="44"/>
      <c r="F107" s="44"/>
      <c r="G107" s="44"/>
      <c r="H107" s="44"/>
      <c r="I107" s="44"/>
      <c r="J107" s="44"/>
      <c r="K107" s="44"/>
      <c r="L107" s="44"/>
      <c r="M107" s="45"/>
      <c r="N107" s="39"/>
    </row>
    <row r="108" spans="1:14" x14ac:dyDescent="0.25">
      <c r="A108" s="43"/>
      <c r="B108" s="44"/>
      <c r="C108" s="44"/>
      <c r="D108" s="44"/>
      <c r="E108" s="44"/>
      <c r="F108" s="44"/>
      <c r="G108" s="44"/>
      <c r="H108" s="44"/>
      <c r="I108" s="44"/>
      <c r="J108" s="44"/>
      <c r="K108" s="44"/>
      <c r="L108" s="44"/>
      <c r="M108" s="45"/>
      <c r="N108" s="39"/>
    </row>
    <row r="109" spans="1:14" x14ac:dyDescent="0.25">
      <c r="A109" s="43"/>
      <c r="B109" s="44"/>
      <c r="C109" s="44"/>
      <c r="D109" s="44"/>
      <c r="E109" s="44"/>
      <c r="F109" s="44"/>
      <c r="G109" s="44"/>
      <c r="H109" s="44"/>
      <c r="I109" s="44"/>
      <c r="J109" s="44"/>
      <c r="K109" s="44"/>
      <c r="L109" s="44"/>
      <c r="M109" s="45"/>
      <c r="N109" s="39"/>
    </row>
    <row r="110" spans="1:14" x14ac:dyDescent="0.25">
      <c r="A110" s="43"/>
      <c r="B110" s="44"/>
      <c r="C110" s="44"/>
      <c r="D110" s="44"/>
      <c r="E110" s="44"/>
      <c r="F110" s="44"/>
      <c r="G110" s="44"/>
      <c r="H110" s="44"/>
      <c r="I110" s="44"/>
      <c r="J110" s="44"/>
      <c r="K110" s="44"/>
      <c r="L110" s="44"/>
      <c r="M110" s="45"/>
      <c r="N110" s="39"/>
    </row>
    <row r="111" spans="1:14" x14ac:dyDescent="0.25">
      <c r="A111" s="43"/>
      <c r="B111" s="44"/>
      <c r="C111" s="44"/>
      <c r="D111" s="44"/>
      <c r="E111" s="44"/>
      <c r="F111" s="44"/>
      <c r="G111" s="44"/>
      <c r="H111" s="44"/>
      <c r="I111" s="44"/>
      <c r="J111" s="44"/>
      <c r="K111" s="44"/>
      <c r="L111" s="44"/>
      <c r="M111" s="45"/>
      <c r="N111" s="39"/>
    </row>
    <row r="112" spans="1:14" x14ac:dyDescent="0.25">
      <c r="A112" s="43"/>
      <c r="B112" s="44"/>
      <c r="C112" s="44"/>
      <c r="D112" s="44"/>
      <c r="E112" s="44"/>
      <c r="F112" s="44"/>
      <c r="G112" s="44"/>
      <c r="H112" s="44"/>
      <c r="I112" s="44"/>
      <c r="J112" s="44"/>
      <c r="K112" s="44"/>
      <c r="L112" s="44"/>
      <c r="M112" s="45"/>
      <c r="N112" s="39"/>
    </row>
    <row r="113" spans="1:14" x14ac:dyDescent="0.25">
      <c r="A113" s="43"/>
      <c r="B113" s="44"/>
      <c r="C113" s="44"/>
      <c r="D113" s="44"/>
      <c r="E113" s="44"/>
      <c r="F113" s="44"/>
      <c r="G113" s="44"/>
      <c r="H113" s="44"/>
      <c r="I113" s="44"/>
      <c r="J113" s="44"/>
      <c r="K113" s="44"/>
      <c r="L113" s="44"/>
      <c r="M113" s="45"/>
      <c r="N113" s="39"/>
    </row>
    <row r="114" spans="1:14" x14ac:dyDescent="0.25">
      <c r="A114" s="43"/>
      <c r="B114" s="44"/>
      <c r="C114" s="44"/>
      <c r="D114" s="44"/>
      <c r="E114" s="44"/>
      <c r="F114" s="44"/>
      <c r="G114" s="44"/>
      <c r="H114" s="44"/>
      <c r="I114" s="44"/>
      <c r="J114" s="44"/>
      <c r="K114" s="44"/>
      <c r="L114" s="44"/>
      <c r="M114" s="45"/>
      <c r="N114" s="39"/>
    </row>
    <row r="115" spans="1:14" x14ac:dyDescent="0.25">
      <c r="A115" s="43"/>
      <c r="B115" s="44"/>
      <c r="C115" s="44"/>
      <c r="D115" s="44"/>
      <c r="E115" s="44"/>
      <c r="F115" s="44"/>
      <c r="G115" s="44"/>
      <c r="H115" s="44"/>
      <c r="I115" s="44"/>
      <c r="J115" s="44"/>
      <c r="K115" s="44"/>
      <c r="L115" s="44"/>
      <c r="M115" s="45"/>
      <c r="N115" s="39"/>
    </row>
    <row r="116" spans="1:14" x14ac:dyDescent="0.25">
      <c r="A116" s="43"/>
      <c r="B116" s="44"/>
      <c r="C116" s="44"/>
      <c r="D116" s="44"/>
      <c r="E116" s="44"/>
      <c r="F116" s="44"/>
      <c r="G116" s="44"/>
      <c r="H116" s="44"/>
      <c r="I116" s="44"/>
      <c r="J116" s="44"/>
      <c r="K116" s="44"/>
      <c r="L116" s="44"/>
      <c r="M116" s="45"/>
      <c r="N116" s="39"/>
    </row>
    <row r="117" spans="1:14" x14ac:dyDescent="0.25">
      <c r="A117" s="43"/>
      <c r="B117" s="44"/>
      <c r="C117" s="44"/>
      <c r="D117" s="44"/>
      <c r="E117" s="44"/>
      <c r="F117" s="44"/>
      <c r="G117" s="44"/>
      <c r="H117" s="44"/>
      <c r="I117" s="44"/>
      <c r="J117" s="44"/>
      <c r="K117" s="44"/>
      <c r="L117" s="44"/>
      <c r="M117" s="45"/>
      <c r="N117" s="39"/>
    </row>
    <row r="118" spans="1:14" x14ac:dyDescent="0.25">
      <c r="A118" s="43"/>
      <c r="B118" s="44"/>
      <c r="C118" s="44"/>
      <c r="D118" s="44"/>
      <c r="E118" s="44"/>
      <c r="F118" s="44"/>
      <c r="G118" s="44"/>
      <c r="H118" s="44"/>
      <c r="I118" s="44"/>
      <c r="J118" s="44"/>
      <c r="K118" s="44"/>
      <c r="L118" s="44"/>
      <c r="M118" s="45"/>
      <c r="N118" s="39"/>
    </row>
    <row r="119" spans="1:14" x14ac:dyDescent="0.25">
      <c r="A119" s="43"/>
      <c r="B119" s="44"/>
      <c r="C119" s="44"/>
      <c r="D119" s="44"/>
      <c r="E119" s="44"/>
      <c r="F119" s="44"/>
      <c r="G119" s="44"/>
      <c r="H119" s="44"/>
      <c r="I119" s="44"/>
      <c r="J119" s="44"/>
      <c r="K119" s="44"/>
      <c r="L119" s="44"/>
      <c r="M119" s="45"/>
      <c r="N119" s="39"/>
    </row>
    <row r="120" spans="1:14" x14ac:dyDescent="0.25">
      <c r="A120" s="43"/>
      <c r="B120" s="44"/>
      <c r="C120" s="44"/>
      <c r="D120" s="44"/>
      <c r="E120" s="44"/>
      <c r="F120" s="44"/>
      <c r="G120" s="44"/>
      <c r="H120" s="44"/>
      <c r="I120" s="44"/>
      <c r="J120" s="44"/>
      <c r="K120" s="44"/>
      <c r="L120" s="44"/>
      <c r="M120" s="45"/>
      <c r="N120" s="39"/>
    </row>
    <row r="121" spans="1:14" x14ac:dyDescent="0.25">
      <c r="A121" s="43"/>
      <c r="B121" s="44"/>
      <c r="C121" s="44"/>
      <c r="D121" s="44"/>
      <c r="E121" s="44"/>
      <c r="F121" s="44"/>
      <c r="G121" s="44"/>
      <c r="H121" s="44"/>
      <c r="I121" s="44"/>
      <c r="J121" s="44"/>
      <c r="K121" s="44"/>
      <c r="L121" s="44"/>
      <c r="M121" s="45"/>
      <c r="N121" s="39"/>
    </row>
    <row r="122" spans="1:14" x14ac:dyDescent="0.25">
      <c r="A122" s="43"/>
      <c r="B122" s="44"/>
      <c r="C122" s="44"/>
      <c r="D122" s="44"/>
      <c r="E122" s="44"/>
      <c r="F122" s="44"/>
      <c r="G122" s="44"/>
      <c r="H122" s="44"/>
      <c r="I122" s="44"/>
      <c r="J122" s="44"/>
      <c r="K122" s="44"/>
      <c r="L122" s="44"/>
      <c r="M122" s="45"/>
      <c r="N122" s="39"/>
    </row>
    <row r="123" spans="1:14" x14ac:dyDescent="0.25">
      <c r="A123" s="43"/>
      <c r="B123" s="44"/>
      <c r="C123" s="44"/>
      <c r="D123" s="44"/>
      <c r="E123" s="44"/>
      <c r="F123" s="44"/>
      <c r="G123" s="44"/>
      <c r="H123" s="44"/>
      <c r="I123" s="44"/>
      <c r="J123" s="44"/>
      <c r="K123" s="44"/>
      <c r="L123" s="44"/>
      <c r="M123" s="45"/>
      <c r="N123" s="39"/>
    </row>
    <row r="124" spans="1:14" ht="2.25" customHeight="1" x14ac:dyDescent="0.25">
      <c r="A124" s="43"/>
      <c r="B124" s="44"/>
      <c r="C124" s="44"/>
      <c r="D124" s="44"/>
      <c r="E124" s="44"/>
      <c r="F124" s="44"/>
      <c r="G124" s="44"/>
      <c r="H124" s="44"/>
      <c r="I124" s="44"/>
      <c r="J124" s="44"/>
      <c r="K124" s="44"/>
      <c r="L124" s="44"/>
      <c r="M124" s="45"/>
      <c r="N124" s="39"/>
    </row>
    <row r="125" spans="1:14" ht="15" hidden="1" customHeight="1" x14ac:dyDescent="0.25">
      <c r="A125" s="43"/>
      <c r="B125" s="44"/>
      <c r="C125" s="44"/>
      <c r="D125" s="44"/>
      <c r="E125" s="44"/>
      <c r="F125" s="44"/>
      <c r="G125" s="44"/>
      <c r="H125" s="44"/>
      <c r="I125" s="44"/>
      <c r="J125" s="44"/>
      <c r="K125" s="44"/>
      <c r="L125" s="44"/>
      <c r="M125" s="45"/>
      <c r="N125" s="39"/>
    </row>
    <row r="126" spans="1:14" ht="15" hidden="1" customHeight="1" x14ac:dyDescent="0.25">
      <c r="A126" s="43"/>
      <c r="B126" s="44"/>
      <c r="C126" s="44"/>
      <c r="D126" s="44"/>
      <c r="E126" s="44"/>
      <c r="F126" s="44"/>
      <c r="G126" s="44"/>
      <c r="H126" s="44"/>
      <c r="I126" s="44"/>
      <c r="J126" s="44"/>
      <c r="K126" s="44"/>
      <c r="L126" s="44"/>
      <c r="M126" s="45"/>
      <c r="N126" s="39"/>
    </row>
    <row r="127" spans="1:14" ht="15" hidden="1" customHeight="1" x14ac:dyDescent="0.25">
      <c r="A127" s="43"/>
      <c r="B127" s="44"/>
      <c r="C127" s="44"/>
      <c r="D127" s="44"/>
      <c r="E127" s="44"/>
      <c r="F127" s="44"/>
      <c r="G127" s="44"/>
      <c r="H127" s="44"/>
      <c r="I127" s="44"/>
      <c r="J127" s="44"/>
      <c r="K127" s="44"/>
      <c r="L127" s="44"/>
      <c r="M127" s="45"/>
      <c r="N127" s="39"/>
    </row>
    <row r="128" spans="1:14" ht="15" hidden="1" customHeight="1" x14ac:dyDescent="0.25">
      <c r="A128" s="43"/>
      <c r="B128" s="44"/>
      <c r="C128" s="44"/>
      <c r="D128" s="44"/>
      <c r="E128" s="44"/>
      <c r="F128" s="44"/>
      <c r="G128" s="44"/>
      <c r="H128" s="44"/>
      <c r="I128" s="44"/>
      <c r="J128" s="44"/>
      <c r="K128" s="44"/>
      <c r="L128" s="44"/>
      <c r="M128" s="45"/>
      <c r="N128" s="39"/>
    </row>
    <row r="129" spans="1:14" ht="15" hidden="1" customHeight="1" x14ac:dyDescent="0.25">
      <c r="A129" s="43"/>
      <c r="B129" s="44"/>
      <c r="C129" s="44"/>
      <c r="D129" s="44"/>
      <c r="E129" s="44"/>
      <c r="F129" s="44"/>
      <c r="G129" s="44"/>
      <c r="H129" s="44"/>
      <c r="I129" s="44"/>
      <c r="J129" s="44"/>
      <c r="K129" s="44"/>
      <c r="L129" s="44"/>
      <c r="M129" s="45"/>
      <c r="N129" s="39"/>
    </row>
    <row r="130" spans="1:14" ht="15" hidden="1" customHeight="1" x14ac:dyDescent="0.25">
      <c r="A130" s="43"/>
      <c r="B130" s="44"/>
      <c r="C130" s="44"/>
      <c r="D130" s="44"/>
      <c r="E130" s="44"/>
      <c r="F130" s="44"/>
      <c r="G130" s="44"/>
      <c r="H130" s="44"/>
      <c r="I130" s="44"/>
      <c r="J130" s="44"/>
      <c r="K130" s="44"/>
      <c r="L130" s="44"/>
      <c r="M130" s="45"/>
      <c r="N130" s="39"/>
    </row>
    <row r="131" spans="1:14" ht="15" hidden="1" customHeight="1" x14ac:dyDescent="0.25">
      <c r="A131" s="43"/>
      <c r="B131" s="44"/>
      <c r="C131" s="44"/>
      <c r="D131" s="44"/>
      <c r="E131" s="44"/>
      <c r="F131" s="44"/>
      <c r="G131" s="44"/>
      <c r="H131" s="44"/>
      <c r="I131" s="44"/>
      <c r="J131" s="44"/>
      <c r="K131" s="44"/>
      <c r="L131" s="44"/>
      <c r="M131" s="45"/>
      <c r="N131" s="39"/>
    </row>
    <row r="132" spans="1:14" ht="15" hidden="1" customHeight="1" x14ac:dyDescent="0.25">
      <c r="A132" s="43"/>
      <c r="B132" s="44"/>
      <c r="C132" s="44"/>
      <c r="D132" s="44"/>
      <c r="E132" s="44"/>
      <c r="F132" s="44"/>
      <c r="G132" s="44"/>
      <c r="H132" s="44"/>
      <c r="I132" s="44"/>
      <c r="J132" s="44"/>
      <c r="K132" s="44"/>
      <c r="L132" s="44"/>
      <c r="M132" s="45"/>
      <c r="N132" s="39"/>
    </row>
    <row r="133" spans="1:14" ht="15" hidden="1" customHeight="1" x14ac:dyDescent="0.25">
      <c r="A133" s="43"/>
      <c r="B133" s="44"/>
      <c r="C133" s="44"/>
      <c r="D133" s="44"/>
      <c r="E133" s="44"/>
      <c r="F133" s="44"/>
      <c r="G133" s="44"/>
      <c r="H133" s="44"/>
      <c r="I133" s="44"/>
      <c r="J133" s="44"/>
      <c r="K133" s="44"/>
      <c r="L133" s="44"/>
      <c r="M133" s="45"/>
      <c r="N133" s="39"/>
    </row>
    <row r="134" spans="1:14" ht="15" hidden="1" customHeight="1" x14ac:dyDescent="0.25">
      <c r="A134" s="43"/>
      <c r="B134" s="44"/>
      <c r="C134" s="44"/>
      <c r="D134" s="44"/>
      <c r="E134" s="44"/>
      <c r="F134" s="44"/>
      <c r="G134" s="44"/>
      <c r="H134" s="44"/>
      <c r="I134" s="44"/>
      <c r="J134" s="44"/>
      <c r="K134" s="44"/>
      <c r="L134" s="44"/>
      <c r="M134" s="45"/>
      <c r="N134" s="39"/>
    </row>
    <row r="135" spans="1:14" ht="15" hidden="1" customHeight="1" x14ac:dyDescent="0.25">
      <c r="A135" s="43"/>
      <c r="B135" s="44"/>
      <c r="C135" s="44"/>
      <c r="D135" s="44"/>
      <c r="E135" s="44"/>
      <c r="F135" s="44"/>
      <c r="G135" s="44"/>
      <c r="H135" s="44"/>
      <c r="I135" s="44"/>
      <c r="J135" s="44"/>
      <c r="K135" s="44"/>
      <c r="L135" s="44"/>
      <c r="M135" s="45"/>
      <c r="N135" s="39"/>
    </row>
    <row r="136" spans="1:14" ht="15" hidden="1" customHeight="1" x14ac:dyDescent="0.25">
      <c r="A136" s="46"/>
      <c r="B136" s="47"/>
      <c r="C136" s="47"/>
      <c r="D136" s="47"/>
      <c r="E136" s="47"/>
      <c r="F136" s="47"/>
      <c r="G136" s="47"/>
      <c r="H136" s="47"/>
      <c r="I136" s="47"/>
      <c r="J136" s="47"/>
      <c r="K136" s="47"/>
      <c r="L136" s="47"/>
      <c r="M136" s="48"/>
      <c r="N136" s="39"/>
    </row>
  </sheetData>
  <mergeCells count="30">
    <mergeCell ref="A1:AA1"/>
    <mergeCell ref="A63:B63"/>
    <mergeCell ref="L46:N46"/>
    <mergeCell ref="L47:N47"/>
    <mergeCell ref="L48:N48"/>
    <mergeCell ref="L49:N49"/>
    <mergeCell ref="L50:N50"/>
    <mergeCell ref="L51:N51"/>
    <mergeCell ref="L52:N52"/>
    <mergeCell ref="L53:N53"/>
    <mergeCell ref="L54:N54"/>
    <mergeCell ref="L55:N55"/>
    <mergeCell ref="L56:N56"/>
    <mergeCell ref="L57:N57"/>
    <mergeCell ref="L58:N58"/>
    <mergeCell ref="A104:M136"/>
    <mergeCell ref="A2:AA2"/>
    <mergeCell ref="A43:E44"/>
    <mergeCell ref="K43:S44"/>
    <mergeCell ref="L59:N59"/>
    <mergeCell ref="L60:N60"/>
    <mergeCell ref="L61:N61"/>
    <mergeCell ref="L62:N62"/>
    <mergeCell ref="K63:O63"/>
    <mergeCell ref="S45:S64"/>
    <mergeCell ref="L45:N45"/>
    <mergeCell ref="K64:P64"/>
    <mergeCell ref="A72:I72"/>
    <mergeCell ref="I73:I97"/>
    <mergeCell ref="G73:H97"/>
  </mergeCells>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გენერატორები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Vakho Gogberashvili</dc:creator>
  <cp:lastModifiedBy>ანა ყიფიანი</cp:lastModifiedBy>
  <cp:lastPrinted>2020-10-30T16:03:12Z</cp:lastPrinted>
  <dcterms:created xsi:type="dcterms:W3CDTF">2019-12-19T08:58:24Z</dcterms:created>
  <dcterms:modified xsi:type="dcterms:W3CDTF">2021-01-22T12:22:18Z</dcterms:modified>
</cp:coreProperties>
</file>