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2"/>
  </bookViews>
  <sheets>
    <sheet name="მილები" sheetId="1" r:id="rId1"/>
    <sheet name="არხის წმენდა" sheetId="2" r:id="rId2"/>
    <sheet name="ნაგებობები" sheetId="3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<sst xmlns="http://schemas.openxmlformats.org/spreadsheetml/2006/main" count="310" uniqueCount="225">
  <si>
    <t>261414.0702m</t>
  </si>
  <si>
    <t>4615814.6492m</t>
  </si>
  <si>
    <t>261427.3473m</t>
  </si>
  <si>
    <t>4615806.2958m</t>
  </si>
  <si>
    <t>261532.0679m</t>
  </si>
  <si>
    <t>4615557.4316m</t>
  </si>
  <si>
    <t>261534.0492m</t>
  </si>
  <si>
    <t>4615530.5949m</t>
  </si>
  <si>
    <t>261517.6900m</t>
  </si>
  <si>
    <t>4615493.6575m</t>
  </si>
  <si>
    <t>261412.9360m</t>
  </si>
  <si>
    <t>4615424.9777m</t>
  </si>
  <si>
    <t>261307.1059m</t>
  </si>
  <si>
    <t>4615407.0856m</t>
  </si>
  <si>
    <t>261298.0950m</t>
  </si>
  <si>
    <t>4615415.3500m</t>
  </si>
  <si>
    <t>261284.0728m</t>
  </si>
  <si>
    <t>4615427.2856m</t>
  </si>
  <si>
    <t>261281.1264m</t>
  </si>
  <si>
    <t>4615429.7061m</t>
  </si>
  <si>
    <t>261262.7279m</t>
  </si>
  <si>
    <t>4615436.3076m</t>
  </si>
  <si>
    <t>261254.3908m</t>
  </si>
  <si>
    <t>4615430.7377m</t>
  </si>
  <si>
    <t>261249.9334m</t>
  </si>
  <si>
    <t>4615422.3208m</t>
  </si>
  <si>
    <t>261243.9994m</t>
  </si>
  <si>
    <t>4615403.9635m</t>
  </si>
  <si>
    <t>261247.3961m</t>
  </si>
  <si>
    <t>4615400.2341m</t>
  </si>
  <si>
    <t>261251.4565m</t>
  </si>
  <si>
    <t>4615394.7688m</t>
  </si>
  <si>
    <t>261257.5991m</t>
  </si>
  <si>
    <t>4615378.2553m</t>
  </si>
  <si>
    <t>261259.2798m</t>
  </si>
  <si>
    <t>4615373.0600m</t>
  </si>
  <si>
    <t>261264.4126m</t>
  </si>
  <si>
    <t>4615336.4771m</t>
  </si>
  <si>
    <t>261263.4154m</t>
  </si>
  <si>
    <t>4615325.0145m</t>
  </si>
  <si>
    <t>261246.7761m</t>
  </si>
  <si>
    <t>4615284.4574m</t>
  </si>
  <si>
    <t>261240.0665m</t>
  </si>
  <si>
    <t>4615281.8374m</t>
  </si>
  <si>
    <t>261164.9418m</t>
  </si>
  <si>
    <t>4615252.0632m</t>
  </si>
  <si>
    <t>261170.8350m</t>
  </si>
  <si>
    <t>4615243.0125m</t>
  </si>
  <si>
    <t>261167.6350m</t>
  </si>
  <si>
    <t>4615217.5500m</t>
  </si>
  <si>
    <t>261148.7641m</t>
  </si>
  <si>
    <t>4615199.5952m</t>
  </si>
  <si>
    <t>261131.7736m</t>
  </si>
  <si>
    <t>4615189.2160m</t>
  </si>
  <si>
    <t>261128.1999m</t>
  </si>
  <si>
    <t>4615144.3083m</t>
  </si>
  <si>
    <t>261163.1700m</t>
  </si>
  <si>
    <t>4615116.0550m</t>
  </si>
  <si>
    <t>261171.6175m</t>
  </si>
  <si>
    <t>4615113.3400m</t>
  </si>
  <si>
    <t>261173.4900m</t>
  </si>
  <si>
    <t>4615047.6275m</t>
  </si>
  <si>
    <t>261147.4897m</t>
  </si>
  <si>
    <t>4615006.8567m</t>
  </si>
  <si>
    <t>261146.0350m</t>
  </si>
  <si>
    <t>4615002.6100m</t>
  </si>
  <si>
    <t>261165.9625m</t>
  </si>
  <si>
    <t>4614976.5097m</t>
  </si>
  <si>
    <t>261174.5757m</t>
  </si>
  <si>
    <t>4614970.7286m</t>
  </si>
  <si>
    <t>261177.4725m</t>
  </si>
  <si>
    <t>4614967.3725m</t>
  </si>
  <si>
    <t>261188.3187m</t>
  </si>
  <si>
    <t>4614932.0093m</t>
  </si>
  <si>
    <t>261210.7050m</t>
  </si>
  <si>
    <t>4614797.4626m</t>
  </si>
  <si>
    <t>261210.5540m</t>
  </si>
  <si>
    <t>4614710.3678m</t>
  </si>
  <si>
    <t>261207.2574m</t>
  </si>
  <si>
    <t>4614671.4648m</t>
  </si>
  <si>
    <t>261206.1209m</t>
  </si>
  <si>
    <t>4614667.4511m</t>
  </si>
  <si>
    <t>261002.6217m</t>
  </si>
  <si>
    <t>4614581.5259m</t>
  </si>
  <si>
    <t>260980.5750m</t>
  </si>
  <si>
    <t>4614653.1075m</t>
  </si>
  <si>
    <t>260875.2661m</t>
  </si>
  <si>
    <t>4614689.6314m</t>
  </si>
  <si>
    <t>260868.7501m</t>
  </si>
  <si>
    <t>4614690.0829m</t>
  </si>
  <si>
    <t>260811.1267m</t>
  </si>
  <si>
    <t>4614700.5566m</t>
  </si>
  <si>
    <t>260724.1974m</t>
  </si>
  <si>
    <t>4614701.0450m</t>
  </si>
  <si>
    <t>260709.6081m</t>
  </si>
  <si>
    <t>4614706.4458m</t>
  </si>
  <si>
    <t>260630.8558m</t>
  </si>
  <si>
    <t>4614749.2924m</t>
  </si>
  <si>
    <t>260614.4338m</t>
  </si>
  <si>
    <t>4614777.1524m</t>
  </si>
  <si>
    <t>260611.3685m</t>
  </si>
  <si>
    <t>4614781.1071m</t>
  </si>
  <si>
    <t>260521.6500m</t>
  </si>
  <si>
    <t>4614863.8600m</t>
  </si>
  <si>
    <t>261590.7693m</t>
  </si>
  <si>
    <t>4615811.4866m</t>
  </si>
  <si>
    <t>261594.5288m</t>
  </si>
  <si>
    <t>4615805.5462m</t>
  </si>
  <si>
    <t>261557.2571m</t>
  </si>
  <si>
    <t>4615716.3038m</t>
  </si>
  <si>
    <t>261556.0000m</t>
  </si>
  <si>
    <t>4615698.0000m</t>
  </si>
  <si>
    <t>261530.6761m</t>
  </si>
  <si>
    <t>4615511.2978m</t>
  </si>
  <si>
    <t>261518.3964m</t>
  </si>
  <si>
    <t>4615790.7384m</t>
  </si>
  <si>
    <t>261526.7242m</t>
  </si>
  <si>
    <t>4615801.1056m</t>
  </si>
  <si>
    <t>261570.2229m</t>
  </si>
  <si>
    <t>4615637.0523m</t>
  </si>
  <si>
    <t>261570.1141m</t>
  </si>
  <si>
    <t>4615630.6803m</t>
  </si>
  <si>
    <t>261258.0408m</t>
  </si>
  <si>
    <t>4615435.6044m</t>
  </si>
  <si>
    <t>261247.6103m</t>
  </si>
  <si>
    <t>4615417.1226m</t>
  </si>
  <si>
    <t>261171.5322m</t>
  </si>
  <si>
    <t>4615225.1721m</t>
  </si>
  <si>
    <t>261203.0295m</t>
  </si>
  <si>
    <t>4614759.9792m</t>
  </si>
  <si>
    <t>261581.3806m</t>
  </si>
  <si>
    <t>4615763.1735m</t>
  </si>
  <si>
    <t>261557.0000m</t>
  </si>
  <si>
    <t>4615719.0000m</t>
  </si>
  <si>
    <t>0+252.08</t>
  </si>
  <si>
    <t>0+030.57</t>
  </si>
  <si>
    <t>0+048.20</t>
  </si>
  <si>
    <t>0+543.88</t>
  </si>
  <si>
    <t>0+570.87</t>
  </si>
  <si>
    <t>0+613.03</t>
  </si>
  <si>
    <t>0+750.00</t>
  </si>
  <si>
    <t>0+864.84</t>
  </si>
  <si>
    <t>0+877.07</t>
  </si>
  <si>
    <t>0+895.48</t>
  </si>
  <si>
    <t>0+899.29</t>
  </si>
  <si>
    <t>0+919.36</t>
  </si>
  <si>
    <t>0+930.44</t>
  </si>
  <si>
    <t>0+940.00</t>
  </si>
  <si>
    <t>0+960.43</t>
  </si>
  <si>
    <t>0+965.47</t>
  </si>
  <si>
    <t>0+972.36</t>
  </si>
  <si>
    <t>0+990.00</t>
  </si>
  <si>
    <t>0+995.46</t>
  </si>
  <si>
    <t>1+032.57</t>
  </si>
  <si>
    <t>1+044.10</t>
  </si>
  <si>
    <t>1+089.02</t>
  </si>
  <si>
    <t>1+096.50</t>
  </si>
  <si>
    <t>1+194.82</t>
  </si>
  <si>
    <t>1+205.62</t>
  </si>
  <si>
    <t>1+233.50</t>
  </si>
  <si>
    <t>1+260.00</t>
  </si>
  <si>
    <t>1+280.00</t>
  </si>
  <si>
    <t>1+331.81</t>
  </si>
  <si>
    <t>1+377.89</t>
  </si>
  <si>
    <t>1+386.76</t>
  </si>
  <si>
    <t>1+471.19</t>
  </si>
  <si>
    <t>1+520.00</t>
  </si>
  <si>
    <t>1+524.49</t>
  </si>
  <si>
    <t>1+560.00</t>
  </si>
  <si>
    <t>1+570.41</t>
  </si>
  <si>
    <t>1+574.84</t>
  </si>
  <si>
    <t>1+612.67</t>
  </si>
  <si>
    <t>1+750.00</t>
  </si>
  <si>
    <t>1+840.00</t>
  </si>
  <si>
    <t>1+879.69</t>
  </si>
  <si>
    <t>1+883.86</t>
  </si>
  <si>
    <t>2+170.00</t>
  </si>
  <si>
    <t>2+251.71</t>
  </si>
  <si>
    <t>2+374.85</t>
  </si>
  <si>
    <t>2+381.39</t>
  </si>
  <si>
    <t>2+440.41</t>
  </si>
  <si>
    <t>2+533.58</t>
  </si>
  <si>
    <t>2+549.47</t>
  </si>
  <si>
    <t>2+644.45</t>
  </si>
  <si>
    <t>2+677.97</t>
  </si>
  <si>
    <t>2+682.97</t>
  </si>
  <si>
    <t>2+841.89</t>
  </si>
  <si>
    <t>0+259.13</t>
  </si>
  <si>
    <t>0+360.88</t>
  </si>
  <si>
    <t>0+379.34</t>
  </si>
  <si>
    <t>0+591.09</t>
  </si>
  <si>
    <t>0+151.16</t>
  </si>
  <si>
    <t>0+164.46</t>
  </si>
  <si>
    <t>0+446.53</t>
  </si>
  <si>
    <t>0+452.90</t>
  </si>
  <si>
    <t>0+924.36</t>
  </si>
  <si>
    <t>0+945.69</t>
  </si>
  <si>
    <t>1+224.94</t>
  </si>
  <si>
    <t>1+788.50</t>
  </si>
  <si>
    <t>0+306.74</t>
  </si>
  <si>
    <t>0+358.17</t>
  </si>
  <si>
    <t>ბეტონის არხის მოწყობა 0.4X0.5</t>
  </si>
  <si>
    <t xml:space="preserve">შუახევის  მუნიციპალიტეტში  სოფელ  ტაკიძეების  სარწყავი  არხი  კმ 00+000-კმ 3+409                                                                                                                                                                                        გოფრირებული მილების და ლითონის მილების მოწყობის სამუშაოთა მოცულობების უწყისი </t>
  </si>
  <si>
    <t>საპროექტო ობიექტის #</t>
  </si>
  <si>
    <t xml:space="preserve"> დასაწყისი X კოორდინატი</t>
  </si>
  <si>
    <t xml:space="preserve">დასაწყისი Y  კოორდინატი   </t>
  </si>
  <si>
    <t>დასასრული X კოორდინატი</t>
  </si>
  <si>
    <t xml:space="preserve">დასასრული Y  კოორდინატი   </t>
  </si>
  <si>
    <t>დასახელება</t>
  </si>
  <si>
    <t>დასაწყისი პ.კ</t>
  </si>
  <si>
    <t>დასასრული პ.კ</t>
  </si>
  <si>
    <t>ობიექტის სიგრძე / ფართობი</t>
  </si>
  <si>
    <t>ჭრილის სიგანე</t>
  </si>
  <si>
    <t>ჭრილის სიმაღლე</t>
  </si>
  <si>
    <t xml:space="preserve">ობიექტის სიგრძე </t>
  </si>
  <si>
    <t>გოფრირებული მილი დ=300</t>
  </si>
  <si>
    <t>ლითონის მილი დ=324</t>
  </si>
  <si>
    <t>შუახევის  მუნიციპალიტეტში  სოფელ  ტაკიძეების  სარწყავი  არხი  კმ 00+000-კმ 3+409    
რეკონსტრუქციის სამუშაოები
არხის წმენდის პიკეტური გამოთვლის უწყისი</t>
  </si>
  <si>
    <t>არხის სიღრმე</t>
  </si>
  <si>
    <t>არხის სიგანე</t>
  </si>
  <si>
    <t>ობიექტის სიგრძე</t>
  </si>
  <si>
    <t>ობიექტის ფართობი</t>
  </si>
  <si>
    <t>წმენდა</t>
  </si>
  <si>
    <t xml:space="preserve">შუახევის  მუნიციპალიტეტში  სოფელ  ტაკიძეების  სარწყავი  არხი  კმ 00+000-კმ 3+409                                                                                                                                                                                                                    ხელოვნური ნაგებობების ადგილმდებარეობის და რაოდენობების უწყისი </t>
  </si>
  <si>
    <t>ობიექტის სიგრძეი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</si>
</sst>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0.0"/>
    <numFmt numFmtId="173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AcadNusx"/>
      <family val="0"/>
    </font>
    <font>
      <sz val="11"/>
      <color indexed="8"/>
      <name val="AcadMtavr"/>
      <family val="0"/>
    </font>
    <font>
      <sz val="9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AcadMtavr"/>
      <family val="0"/>
    </font>
    <font>
      <sz val="9"/>
      <color indexed="8"/>
      <name val="Calibri"/>
      <family val="2"/>
    </font>
    <font>
      <sz val="10"/>
      <color indexed="8"/>
      <name val="AcadNusx"/>
      <family val="0"/>
    </font>
    <font>
      <sz val="9"/>
      <color indexed="8"/>
      <name val="AcadNusx"/>
      <family val="0"/>
    </font>
    <font>
      <sz val="12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cadMtavr"/>
      <family val="0"/>
    </font>
    <font>
      <sz val="9"/>
      <color theme="1"/>
      <name val="AcadMtavr"/>
      <family val="0"/>
    </font>
    <font>
      <sz val="9"/>
      <color theme="1"/>
      <name val="Calibri"/>
      <family val="2"/>
    </font>
    <font>
      <sz val="11"/>
      <color theme="1"/>
      <name val="AcadNusx"/>
      <family val="0"/>
    </font>
    <font>
      <sz val="10"/>
      <color theme="1"/>
      <name val="AcadNusx"/>
      <family val="0"/>
    </font>
    <font>
      <sz val="9"/>
      <color theme="1"/>
      <name val="AcadNusx"/>
      <family val="0"/>
    </font>
    <font>
      <sz val="12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12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15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wrapText="1"/>
    </xf>
    <xf numFmtId="2" fontId="52" fillId="0" borderId="17" xfId="0" applyNumberFormat="1" applyFont="1" applyBorder="1" applyAlignment="1">
      <alignment/>
    </xf>
    <xf numFmtId="0" fontId="52" fillId="0" borderId="0" xfId="0" applyFont="1" applyAlignment="1">
      <alignment/>
    </xf>
    <xf numFmtId="0" fontId="52" fillId="0" borderId="15" xfId="0" applyFont="1" applyBorder="1" applyAlignment="1">
      <alignment horizontal="left" wrapText="1"/>
    </xf>
    <xf numFmtId="0" fontId="52" fillId="0" borderId="17" xfId="0" applyFont="1" applyBorder="1" applyAlignment="1">
      <alignment/>
    </xf>
    <xf numFmtId="0" fontId="52" fillId="0" borderId="11" xfId="0" applyFont="1" applyBorder="1" applyAlignment="1">
      <alignment horizontal="left" wrapText="1"/>
    </xf>
    <xf numFmtId="0" fontId="52" fillId="0" borderId="18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55" fillId="0" borderId="16" xfId="0" applyNumberFormat="1" applyFont="1" applyBorder="1" applyAlignment="1">
      <alignment horizontal="center" vertical="center" wrapText="1"/>
    </xf>
    <xf numFmtId="172" fontId="55" fillId="0" borderId="13" xfId="0" applyNumberFormat="1" applyFont="1" applyBorder="1" applyAlignment="1">
      <alignment horizontal="center" vertical="center" wrapText="1"/>
    </xf>
    <xf numFmtId="1" fontId="55" fillId="0" borderId="16" xfId="0" applyNumberFormat="1" applyFont="1" applyBorder="1" applyAlignment="1">
      <alignment horizontal="center" vertical="center" wrapText="1"/>
    </xf>
    <xf numFmtId="1" fontId="55" fillId="0" borderId="13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2" fontId="52" fillId="0" borderId="16" xfId="0" applyNumberFormat="1" applyFont="1" applyBorder="1" applyAlignment="1">
      <alignment horizontal="center" vertical="center"/>
    </xf>
    <xf numFmtId="2" fontId="52" fillId="0" borderId="13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center" vertical="center" wrapText="1"/>
    </xf>
    <xf numFmtId="2" fontId="53" fillId="0" borderId="13" xfId="0" applyNumberFormat="1" applyFont="1" applyBorder="1" applyAlignment="1">
      <alignment horizontal="center" vertical="center" wrapText="1"/>
    </xf>
    <xf numFmtId="2" fontId="50" fillId="0" borderId="22" xfId="0" applyNumberFormat="1" applyFont="1" applyBorder="1" applyAlignment="1">
      <alignment horizontal="center" vertical="center" wrapText="1"/>
    </xf>
    <xf numFmtId="2" fontId="50" fillId="0" borderId="23" xfId="0" applyNumberFormat="1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te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  <cellStyle name="Обычный_FERIIS~1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C1">
      <selection activeCell="J6" sqref="J6:J25"/>
    </sheetView>
  </sheetViews>
  <sheetFormatPr defaultColWidth="9.140625" defaultRowHeight="15"/>
  <cols>
    <col min="1" max="1" width="13.00390625" style="0" customWidth="1"/>
    <col min="2" max="2" width="15.7109375" style="0" customWidth="1"/>
    <col min="3" max="5" width="17.00390625" style="0" customWidth="1"/>
    <col min="6" max="6" width="53.8515625" style="0" customWidth="1"/>
    <col min="7" max="7" width="14.140625" style="0" customWidth="1"/>
    <col min="8" max="8" width="12.8515625" style="0" customWidth="1"/>
    <col min="9" max="9" width="14.57421875" style="0" customWidth="1"/>
    <col min="10" max="10" width="15.421875" style="0" customWidth="1"/>
  </cols>
  <sheetData>
    <row r="1" spans="1:10" s="3" customFormat="1" ht="15" customHeight="1">
      <c r="A1" s="45" t="s">
        <v>202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27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3"/>
    </row>
    <row r="3" spans="1:13" ht="42.75" customHeight="1">
      <c r="A3" s="32" t="s">
        <v>203</v>
      </c>
      <c r="B3" s="32" t="s">
        <v>204</v>
      </c>
      <c r="C3" s="35" t="s">
        <v>205</v>
      </c>
      <c r="D3" s="32" t="s">
        <v>206</v>
      </c>
      <c r="E3" s="35" t="s">
        <v>207</v>
      </c>
      <c r="F3" s="32" t="s">
        <v>208</v>
      </c>
      <c r="G3" s="32" t="s">
        <v>203</v>
      </c>
      <c r="H3" s="32" t="s">
        <v>209</v>
      </c>
      <c r="I3" s="32" t="s">
        <v>210</v>
      </c>
      <c r="J3" s="32" t="s">
        <v>211</v>
      </c>
      <c r="K3" s="36" t="s">
        <v>212</v>
      </c>
      <c r="L3" s="36" t="s">
        <v>213</v>
      </c>
      <c r="M3" s="36" t="s">
        <v>214</v>
      </c>
    </row>
    <row r="4" spans="1:13" ht="15">
      <c r="A4" s="42">
        <v>1</v>
      </c>
      <c r="B4" s="1" t="s">
        <v>104</v>
      </c>
      <c r="C4" s="1" t="s">
        <v>105</v>
      </c>
      <c r="D4" s="1"/>
      <c r="E4" s="6"/>
      <c r="F4" s="37" t="s">
        <v>215</v>
      </c>
      <c r="G4" s="47">
        <v>1</v>
      </c>
      <c r="H4" s="8" t="s">
        <v>134</v>
      </c>
      <c r="I4" s="2"/>
      <c r="J4" s="68">
        <v>7.049999999999983</v>
      </c>
      <c r="K4" s="49">
        <v>0.4</v>
      </c>
      <c r="L4" s="49">
        <v>0.4</v>
      </c>
      <c r="M4" s="51">
        <f>J4*K4*L4</f>
        <v>1.1279999999999972</v>
      </c>
    </row>
    <row r="5" spans="1:13" ht="15">
      <c r="A5" s="43"/>
      <c r="D5" s="1" t="s">
        <v>106</v>
      </c>
      <c r="E5" s="1" t="s">
        <v>107</v>
      </c>
      <c r="F5" s="38"/>
      <c r="G5" s="47"/>
      <c r="I5" s="8" t="s">
        <v>187</v>
      </c>
      <c r="J5" s="69"/>
      <c r="K5" s="50"/>
      <c r="L5" s="50"/>
      <c r="M5" s="52"/>
    </row>
    <row r="6" spans="1:13" ht="15">
      <c r="A6" s="42">
        <v>2</v>
      </c>
      <c r="B6" s="1" t="s">
        <v>108</v>
      </c>
      <c r="C6" s="1" t="s">
        <v>109</v>
      </c>
      <c r="D6" s="1"/>
      <c r="E6" s="6"/>
      <c r="F6" s="37" t="s">
        <v>215</v>
      </c>
      <c r="G6" s="47">
        <v>2</v>
      </c>
      <c r="H6" s="8" t="s">
        <v>188</v>
      </c>
      <c r="I6" s="1"/>
      <c r="J6" s="68">
        <v>18.45999999999998</v>
      </c>
      <c r="K6" s="49">
        <v>0.4</v>
      </c>
      <c r="L6" s="49">
        <v>0.4</v>
      </c>
      <c r="M6" s="51">
        <f>J6*K6*L6</f>
        <v>2.953599999999997</v>
      </c>
    </row>
    <row r="7" spans="1:13" ht="15">
      <c r="A7" s="43"/>
      <c r="D7" s="1" t="s">
        <v>110</v>
      </c>
      <c r="E7" s="1" t="s">
        <v>111</v>
      </c>
      <c r="F7" s="38"/>
      <c r="G7" s="47"/>
      <c r="I7" s="8" t="s">
        <v>189</v>
      </c>
      <c r="J7" s="69"/>
      <c r="K7" s="50"/>
      <c r="L7" s="50"/>
      <c r="M7" s="52"/>
    </row>
    <row r="8" spans="1:13" ht="15" customHeight="1">
      <c r="A8" s="42">
        <v>3</v>
      </c>
      <c r="B8" s="1" t="s">
        <v>112</v>
      </c>
      <c r="C8" s="1" t="s">
        <v>113</v>
      </c>
      <c r="D8" s="1"/>
      <c r="E8" s="6"/>
      <c r="F8" s="37" t="s">
        <v>215</v>
      </c>
      <c r="G8" s="47">
        <v>3</v>
      </c>
      <c r="H8" s="8" t="s">
        <v>190</v>
      </c>
      <c r="I8" s="1"/>
      <c r="J8" s="68">
        <v>21.93999999999994</v>
      </c>
      <c r="K8" s="49">
        <v>0.4</v>
      </c>
      <c r="L8" s="49">
        <v>0.4</v>
      </c>
      <c r="M8" s="51">
        <f>J8*K8*L8</f>
        <v>3.510399999999991</v>
      </c>
    </row>
    <row r="9" spans="1:13" ht="15">
      <c r="A9" s="43"/>
      <c r="D9" s="1" t="s">
        <v>8</v>
      </c>
      <c r="E9" s="1" t="s">
        <v>9</v>
      </c>
      <c r="F9" s="38"/>
      <c r="G9" s="47"/>
      <c r="I9" s="8" t="s">
        <v>139</v>
      </c>
      <c r="J9" s="69"/>
      <c r="K9" s="50"/>
      <c r="L9" s="50"/>
      <c r="M9" s="52"/>
    </row>
    <row r="10" spans="1:13" ht="15" customHeight="1">
      <c r="A10" s="42">
        <v>4</v>
      </c>
      <c r="B10" s="1" t="s">
        <v>114</v>
      </c>
      <c r="C10" s="1" t="s">
        <v>115</v>
      </c>
      <c r="D10" s="1"/>
      <c r="E10" s="6"/>
      <c r="F10" s="37" t="s">
        <v>216</v>
      </c>
      <c r="G10" s="47">
        <v>4</v>
      </c>
      <c r="H10" s="8" t="s">
        <v>191</v>
      </c>
      <c r="I10" s="1"/>
      <c r="J10" s="68">
        <v>13.300000000000011</v>
      </c>
      <c r="K10" s="49">
        <v>0.4</v>
      </c>
      <c r="L10" s="49">
        <v>0.4</v>
      </c>
      <c r="M10" s="51">
        <f>J10*K10*L10</f>
        <v>2.128000000000002</v>
      </c>
    </row>
    <row r="11" spans="1:13" ht="15">
      <c r="A11" s="43"/>
      <c r="D11" s="1" t="s">
        <v>116</v>
      </c>
      <c r="E11" s="1" t="s">
        <v>117</v>
      </c>
      <c r="F11" s="38"/>
      <c r="G11" s="47"/>
      <c r="I11" s="8" t="s">
        <v>192</v>
      </c>
      <c r="J11" s="69"/>
      <c r="K11" s="50"/>
      <c r="L11" s="50"/>
      <c r="M11" s="52"/>
    </row>
    <row r="12" spans="1:13" ht="15" customHeight="1">
      <c r="A12" s="42">
        <v>5</v>
      </c>
      <c r="B12" s="1" t="s">
        <v>118</v>
      </c>
      <c r="C12" s="1" t="s">
        <v>119</v>
      </c>
      <c r="D12" s="11"/>
      <c r="E12" s="9"/>
      <c r="F12" s="37" t="s">
        <v>215</v>
      </c>
      <c r="G12" s="39">
        <v>5</v>
      </c>
      <c r="H12" s="8" t="s">
        <v>193</v>
      </c>
      <c r="I12" s="12"/>
      <c r="J12" s="68">
        <v>6.3700000000000045</v>
      </c>
      <c r="K12" s="49">
        <v>0.4</v>
      </c>
      <c r="L12" s="49">
        <v>0.4</v>
      </c>
      <c r="M12" s="51">
        <f>J12*K12*L12</f>
        <v>1.0192000000000008</v>
      </c>
    </row>
    <row r="13" spans="1:13" ht="15">
      <c r="A13" s="43"/>
      <c r="D13" s="1" t="s">
        <v>120</v>
      </c>
      <c r="E13" s="1" t="s">
        <v>121</v>
      </c>
      <c r="F13" s="38"/>
      <c r="G13" s="40"/>
      <c r="I13" s="13" t="s">
        <v>194</v>
      </c>
      <c r="J13" s="69"/>
      <c r="K13" s="50"/>
      <c r="L13" s="50"/>
      <c r="M13" s="52"/>
    </row>
    <row r="14" spans="1:13" ht="15">
      <c r="A14" s="42">
        <v>6</v>
      </c>
      <c r="B14" s="1" t="s">
        <v>122</v>
      </c>
      <c r="C14" s="1" t="s">
        <v>123</v>
      </c>
      <c r="D14" s="1"/>
      <c r="E14" s="6"/>
      <c r="F14" s="37" t="s">
        <v>215</v>
      </c>
      <c r="G14" s="41">
        <v>6</v>
      </c>
      <c r="H14" s="8" t="s">
        <v>195</v>
      </c>
      <c r="I14" s="1"/>
      <c r="J14" s="68">
        <v>6.080000000000041</v>
      </c>
      <c r="K14" s="49">
        <v>0.4</v>
      </c>
      <c r="L14" s="49">
        <v>0.4</v>
      </c>
      <c r="M14" s="51">
        <f>J14*K14*L14</f>
        <v>0.9728000000000065</v>
      </c>
    </row>
    <row r="15" spans="1:13" ht="15">
      <c r="A15" s="43"/>
      <c r="D15" s="1" t="s">
        <v>22</v>
      </c>
      <c r="E15" s="1" t="s">
        <v>23</v>
      </c>
      <c r="F15" s="38"/>
      <c r="G15" s="40"/>
      <c r="I15" s="8" t="s">
        <v>146</v>
      </c>
      <c r="J15" s="69"/>
      <c r="K15" s="50"/>
      <c r="L15" s="50"/>
      <c r="M15" s="52"/>
    </row>
    <row r="16" spans="1:13" ht="15">
      <c r="A16" s="42">
        <v>7</v>
      </c>
      <c r="B16" s="1" t="s">
        <v>24</v>
      </c>
      <c r="C16" s="1" t="s">
        <v>25</v>
      </c>
      <c r="D16" s="1"/>
      <c r="E16" s="6"/>
      <c r="F16" s="37" t="s">
        <v>215</v>
      </c>
      <c r="G16" s="41">
        <v>7</v>
      </c>
      <c r="H16" s="8" t="s">
        <v>147</v>
      </c>
      <c r="I16" s="1"/>
      <c r="J16" s="68">
        <v>5.690000000000055</v>
      </c>
      <c r="K16" s="49">
        <v>0.4</v>
      </c>
      <c r="L16" s="49">
        <v>0.4</v>
      </c>
      <c r="M16" s="51">
        <f>J16*K16*L16</f>
        <v>0.9104000000000089</v>
      </c>
    </row>
    <row r="17" spans="1:13" ht="15">
      <c r="A17" s="43"/>
      <c r="D17" s="1" t="s">
        <v>124</v>
      </c>
      <c r="E17" s="1" t="s">
        <v>125</v>
      </c>
      <c r="F17" s="38"/>
      <c r="G17" s="40"/>
      <c r="I17" s="8" t="s">
        <v>196</v>
      </c>
      <c r="J17" s="69"/>
      <c r="K17" s="50"/>
      <c r="L17" s="50"/>
      <c r="M17" s="52"/>
    </row>
    <row r="18" spans="1:13" ht="15">
      <c r="A18" s="42">
        <v>8</v>
      </c>
      <c r="B18" s="1" t="s">
        <v>28</v>
      </c>
      <c r="C18" s="1" t="s">
        <v>29</v>
      </c>
      <c r="D18" s="1"/>
      <c r="E18" s="6"/>
      <c r="F18" s="37" t="s">
        <v>215</v>
      </c>
      <c r="G18" s="41">
        <v>8</v>
      </c>
      <c r="H18" s="8" t="s">
        <v>149</v>
      </c>
      <c r="I18" s="1"/>
      <c r="J18" s="68">
        <v>6.889999999999986</v>
      </c>
      <c r="K18" s="49">
        <v>0.4</v>
      </c>
      <c r="L18" s="49">
        <v>0.4</v>
      </c>
      <c r="M18" s="51">
        <f>J18*K18*L18</f>
        <v>1.102399999999998</v>
      </c>
    </row>
    <row r="19" spans="1:13" ht="15">
      <c r="A19" s="43"/>
      <c r="D19" s="1" t="s">
        <v>30</v>
      </c>
      <c r="E19" s="1" t="s">
        <v>31</v>
      </c>
      <c r="F19" s="38"/>
      <c r="G19" s="40"/>
      <c r="I19" s="8" t="s">
        <v>150</v>
      </c>
      <c r="J19" s="69"/>
      <c r="K19" s="50"/>
      <c r="L19" s="50"/>
      <c r="M19" s="52"/>
    </row>
    <row r="20" spans="1:13" ht="15">
      <c r="A20" s="42">
        <v>9</v>
      </c>
      <c r="B20" s="1" t="s">
        <v>40</v>
      </c>
      <c r="C20" s="1" t="s">
        <v>41</v>
      </c>
      <c r="D20" s="1"/>
      <c r="E20" s="6"/>
      <c r="F20" s="37" t="s">
        <v>215</v>
      </c>
      <c r="G20" s="41">
        <v>9</v>
      </c>
      <c r="H20" s="8" t="s">
        <v>155</v>
      </c>
      <c r="I20" s="1"/>
      <c r="J20" s="68">
        <v>7.480000000000018</v>
      </c>
      <c r="K20" s="49">
        <v>0.4</v>
      </c>
      <c r="L20" s="49">
        <v>0.4</v>
      </c>
      <c r="M20" s="51">
        <f>J20*K20*L20</f>
        <v>1.196800000000003</v>
      </c>
    </row>
    <row r="21" spans="1:13" ht="15">
      <c r="A21" s="43"/>
      <c r="D21" s="1" t="s">
        <v>42</v>
      </c>
      <c r="E21" s="1" t="s">
        <v>43</v>
      </c>
      <c r="F21" s="38"/>
      <c r="G21" s="40"/>
      <c r="I21" s="8" t="s">
        <v>156</v>
      </c>
      <c r="J21" s="69"/>
      <c r="K21" s="50"/>
      <c r="L21" s="50"/>
      <c r="M21" s="52"/>
    </row>
    <row r="22" spans="1:13" ht="15">
      <c r="A22" s="42">
        <v>10</v>
      </c>
      <c r="B22" s="1" t="s">
        <v>126</v>
      </c>
      <c r="C22" s="1" t="s">
        <v>127</v>
      </c>
      <c r="D22" s="1"/>
      <c r="E22" s="6"/>
      <c r="F22" s="37" t="s">
        <v>216</v>
      </c>
      <c r="G22" s="41">
        <v>10</v>
      </c>
      <c r="H22" s="8" t="s">
        <v>197</v>
      </c>
      <c r="I22" s="1"/>
      <c r="J22" s="68">
        <v>8.559999999999945</v>
      </c>
      <c r="K22" s="49">
        <v>0.4</v>
      </c>
      <c r="L22" s="49">
        <v>0.4</v>
      </c>
      <c r="M22" s="51">
        <f>J22*K22*L22</f>
        <v>1.3695999999999913</v>
      </c>
    </row>
    <row r="23" spans="1:13" ht="15">
      <c r="A23" s="44"/>
      <c r="D23" s="14" t="s">
        <v>48</v>
      </c>
      <c r="E23" s="14" t="s">
        <v>49</v>
      </c>
      <c r="F23" s="38"/>
      <c r="G23" s="39"/>
      <c r="I23" s="5" t="s">
        <v>159</v>
      </c>
      <c r="J23" s="69"/>
      <c r="K23" s="50"/>
      <c r="L23" s="50"/>
      <c r="M23" s="52"/>
    </row>
    <row r="24" spans="1:13" ht="15">
      <c r="A24" s="48">
        <v>11</v>
      </c>
      <c r="B24" s="1" t="s">
        <v>74</v>
      </c>
      <c r="C24" s="1" t="s">
        <v>75</v>
      </c>
      <c r="D24" s="1"/>
      <c r="E24" s="6"/>
      <c r="F24" s="37" t="s">
        <v>215</v>
      </c>
      <c r="G24" s="47">
        <v>11</v>
      </c>
      <c r="H24" s="4" t="s">
        <v>172</v>
      </c>
      <c r="I24" s="1"/>
      <c r="J24" s="68">
        <v>38.5</v>
      </c>
      <c r="K24" s="49">
        <v>0.4</v>
      </c>
      <c r="L24" s="49">
        <v>0.4</v>
      </c>
      <c r="M24" s="51">
        <f>J24*K24*L24</f>
        <v>6.16</v>
      </c>
    </row>
    <row r="25" spans="1:13" ht="15">
      <c r="A25" s="48"/>
      <c r="B25" s="1"/>
      <c r="C25" s="1"/>
      <c r="D25" s="1" t="s">
        <v>128</v>
      </c>
      <c r="E25" s="1" t="s">
        <v>129</v>
      </c>
      <c r="F25" s="38"/>
      <c r="G25" s="47"/>
      <c r="H25" s="1"/>
      <c r="I25" s="4" t="s">
        <v>198</v>
      </c>
      <c r="J25" s="69"/>
      <c r="K25" s="50"/>
      <c r="L25" s="50"/>
      <c r="M25" s="52"/>
    </row>
  </sheetData>
  <sheetProtection/>
  <mergeCells count="78">
    <mergeCell ref="K24:K25"/>
    <mergeCell ref="L24:L25"/>
    <mergeCell ref="M24:M25"/>
    <mergeCell ref="K20:K21"/>
    <mergeCell ref="L20:L21"/>
    <mergeCell ref="M20:M21"/>
    <mergeCell ref="K22:K23"/>
    <mergeCell ref="L22:L23"/>
    <mergeCell ref="M22:M23"/>
    <mergeCell ref="K16:K17"/>
    <mergeCell ref="L16:L17"/>
    <mergeCell ref="M16:M17"/>
    <mergeCell ref="K18:K19"/>
    <mergeCell ref="L18:L19"/>
    <mergeCell ref="M18:M19"/>
    <mergeCell ref="K12:K13"/>
    <mergeCell ref="L12:L13"/>
    <mergeCell ref="M12:M13"/>
    <mergeCell ref="K14:K15"/>
    <mergeCell ref="L14:L15"/>
    <mergeCell ref="M14:M15"/>
    <mergeCell ref="K8:K9"/>
    <mergeCell ref="L8:L9"/>
    <mergeCell ref="M8:M9"/>
    <mergeCell ref="K10:K11"/>
    <mergeCell ref="L10:L11"/>
    <mergeCell ref="M10:M11"/>
    <mergeCell ref="K4:K5"/>
    <mergeCell ref="L4:L5"/>
    <mergeCell ref="M4:M5"/>
    <mergeCell ref="K6:K7"/>
    <mergeCell ref="L6:L7"/>
    <mergeCell ref="M6:M7"/>
    <mergeCell ref="A24:A25"/>
    <mergeCell ref="F24:F25"/>
    <mergeCell ref="G24:G25"/>
    <mergeCell ref="J24:J25"/>
    <mergeCell ref="A4:A5"/>
    <mergeCell ref="A6:A7"/>
    <mergeCell ref="A8:A9"/>
    <mergeCell ref="A10:A11"/>
    <mergeCell ref="F6:F7"/>
    <mergeCell ref="F4:F5"/>
    <mergeCell ref="A22:A23"/>
    <mergeCell ref="G18:G19"/>
    <mergeCell ref="J16:J17"/>
    <mergeCell ref="J22:J23"/>
    <mergeCell ref="G20:G21"/>
    <mergeCell ref="A1:J2"/>
    <mergeCell ref="G4:G5"/>
    <mergeCell ref="G6:G7"/>
    <mergeCell ref="G8:G9"/>
    <mergeCell ref="G10:G11"/>
    <mergeCell ref="A12:A13"/>
    <mergeCell ref="A14:A15"/>
    <mergeCell ref="F18:F19"/>
    <mergeCell ref="F16:F17"/>
    <mergeCell ref="J18:J19"/>
    <mergeCell ref="F20:F21"/>
    <mergeCell ref="A16:A17"/>
    <mergeCell ref="A18:A19"/>
    <mergeCell ref="A20:A21"/>
    <mergeCell ref="G22:G23"/>
    <mergeCell ref="J20:J21"/>
    <mergeCell ref="F22:F23"/>
    <mergeCell ref="F14:F15"/>
    <mergeCell ref="J14:J15"/>
    <mergeCell ref="G14:G15"/>
    <mergeCell ref="G16:G17"/>
    <mergeCell ref="J6:J7"/>
    <mergeCell ref="J10:J11"/>
    <mergeCell ref="F10:F11"/>
    <mergeCell ref="J4:J5"/>
    <mergeCell ref="F12:F13"/>
    <mergeCell ref="J12:J13"/>
    <mergeCell ref="F8:F9"/>
    <mergeCell ref="J8:J9"/>
    <mergeCell ref="G12:G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1"/>
  <sheetViews>
    <sheetView zoomScalePageLayoutView="0" workbookViewId="0" topLeftCell="A37">
      <selection activeCell="D15" sqref="D15"/>
    </sheetView>
  </sheetViews>
  <sheetFormatPr defaultColWidth="9.140625" defaultRowHeight="15"/>
  <cols>
    <col min="1" max="1" width="10.7109375" style="3" customWidth="1"/>
    <col min="2" max="2" width="13.00390625" style="3" customWidth="1"/>
    <col min="3" max="3" width="13.140625" style="3" customWidth="1"/>
    <col min="4" max="4" width="12.7109375" style="3" customWidth="1"/>
    <col min="5" max="5" width="13.421875" style="3" customWidth="1"/>
    <col min="6" max="6" width="13.140625" style="3" customWidth="1"/>
    <col min="7" max="7" width="9.8515625" style="3" customWidth="1"/>
    <col min="8" max="8" width="10.140625" style="3" customWidth="1"/>
    <col min="9" max="10" width="7.28125" style="7" customWidth="1"/>
    <col min="11" max="11" width="11.7109375" style="3" customWidth="1"/>
    <col min="12" max="12" width="10.421875" style="3" customWidth="1"/>
    <col min="13" max="14" width="9.140625" style="3" customWidth="1"/>
    <col min="15" max="15" width="20.7109375" style="3" customWidth="1"/>
    <col min="16" max="16" width="21.140625" style="3" customWidth="1"/>
    <col min="17" max="17" width="30.421875" style="3" customWidth="1"/>
    <col min="18" max="16384" width="9.140625" style="3" customWidth="1"/>
  </cols>
  <sheetData>
    <row r="1" spans="1:11" ht="15" customHeight="1">
      <c r="A1" s="54" t="s">
        <v>217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5" ht="48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O2" s="15"/>
    </row>
    <row r="3" spans="1:12" ht="42.75" customHeight="1">
      <c r="A3" s="33" t="s">
        <v>203</v>
      </c>
      <c r="B3" s="33" t="s">
        <v>204</v>
      </c>
      <c r="C3" s="17" t="s">
        <v>205</v>
      </c>
      <c r="D3" s="33" t="s">
        <v>206</v>
      </c>
      <c r="E3" s="17" t="s">
        <v>207</v>
      </c>
      <c r="F3" s="33" t="s">
        <v>208</v>
      </c>
      <c r="G3" s="33" t="s">
        <v>209</v>
      </c>
      <c r="H3" s="18" t="s">
        <v>210</v>
      </c>
      <c r="I3" s="33" t="s">
        <v>218</v>
      </c>
      <c r="J3" s="33" t="s">
        <v>219</v>
      </c>
      <c r="K3" s="33" t="s">
        <v>220</v>
      </c>
      <c r="L3" s="33" t="s">
        <v>221</v>
      </c>
    </row>
    <row r="4" spans="1:13" ht="15">
      <c r="A4" s="56">
        <v>1</v>
      </c>
      <c r="B4" s="19" t="s">
        <v>0</v>
      </c>
      <c r="C4" s="19" t="s">
        <v>1</v>
      </c>
      <c r="D4" s="20"/>
      <c r="E4" s="20"/>
      <c r="F4" s="58" t="s">
        <v>222</v>
      </c>
      <c r="G4" s="21" t="s">
        <v>135</v>
      </c>
      <c r="H4" s="22"/>
      <c r="I4" s="61">
        <v>0.5</v>
      </c>
      <c r="J4" s="61">
        <v>0.5</v>
      </c>
      <c r="K4" s="60">
        <v>17.630000000000003</v>
      </c>
      <c r="L4" s="60">
        <f>I4*J4*K4</f>
        <v>4.407500000000001</v>
      </c>
      <c r="M4"/>
    </row>
    <row r="5" spans="1:16" ht="15">
      <c r="A5" s="57"/>
      <c r="B5" s="19"/>
      <c r="C5" s="19"/>
      <c r="D5" s="19" t="s">
        <v>2</v>
      </c>
      <c r="E5" s="19" t="s">
        <v>3</v>
      </c>
      <c r="F5" s="59"/>
      <c r="G5" s="23"/>
      <c r="H5" s="24" t="s">
        <v>136</v>
      </c>
      <c r="I5" s="62"/>
      <c r="J5" s="62"/>
      <c r="K5" s="53"/>
      <c r="L5" s="53"/>
      <c r="M5" s="7"/>
      <c r="O5" s="7"/>
      <c r="P5" s="7"/>
    </row>
    <row r="6" spans="1:16" ht="15">
      <c r="A6" s="56">
        <v>2</v>
      </c>
      <c r="B6" s="19" t="s">
        <v>4</v>
      </c>
      <c r="C6" s="19" t="s">
        <v>5</v>
      </c>
      <c r="D6" s="20"/>
      <c r="E6" s="20"/>
      <c r="F6" s="58" t="s">
        <v>222</v>
      </c>
      <c r="G6" s="21" t="s">
        <v>137</v>
      </c>
      <c r="H6" s="25"/>
      <c r="I6" s="61">
        <v>0.5</v>
      </c>
      <c r="J6" s="61">
        <v>0.5</v>
      </c>
      <c r="K6" s="53">
        <v>26.99000000000001</v>
      </c>
      <c r="L6" s="60">
        <f>I6*J6*K6</f>
        <v>6.747500000000002</v>
      </c>
      <c r="M6" s="7"/>
      <c r="O6" s="7"/>
      <c r="P6" s="7"/>
    </row>
    <row r="7" spans="1:16" ht="15">
      <c r="A7" s="57"/>
      <c r="B7" s="19"/>
      <c r="C7" s="19"/>
      <c r="D7" s="19" t="s">
        <v>6</v>
      </c>
      <c r="E7" s="19" t="s">
        <v>7</v>
      </c>
      <c r="F7" s="59"/>
      <c r="G7" s="23"/>
      <c r="H7" s="24" t="s">
        <v>138</v>
      </c>
      <c r="I7" s="62"/>
      <c r="J7" s="62"/>
      <c r="K7" s="53"/>
      <c r="L7" s="53"/>
      <c r="M7" s="7"/>
      <c r="O7" s="7"/>
      <c r="P7" s="7"/>
    </row>
    <row r="8" spans="1:16" ht="15">
      <c r="A8" s="56">
        <v>3</v>
      </c>
      <c r="B8" s="19" t="s">
        <v>8</v>
      </c>
      <c r="C8" s="19" t="s">
        <v>9</v>
      </c>
      <c r="D8" s="20"/>
      <c r="E8" s="20"/>
      <c r="F8" s="58" t="s">
        <v>222</v>
      </c>
      <c r="G8" s="21" t="s">
        <v>139</v>
      </c>
      <c r="H8" s="25"/>
      <c r="I8" s="61">
        <v>0.5</v>
      </c>
      <c r="J8" s="61">
        <v>0.5</v>
      </c>
      <c r="K8" s="53">
        <v>136.97000000000003</v>
      </c>
      <c r="L8" s="60">
        <f>I8*J8*K8</f>
        <v>34.24250000000001</v>
      </c>
      <c r="M8" s="7"/>
      <c r="O8" s="7"/>
      <c r="P8" s="7"/>
    </row>
    <row r="9" spans="1:13" ht="15">
      <c r="A9" s="57"/>
      <c r="B9" s="19"/>
      <c r="C9" s="19"/>
      <c r="D9" s="19" t="s">
        <v>10</v>
      </c>
      <c r="E9" s="19" t="s">
        <v>11</v>
      </c>
      <c r="F9" s="59"/>
      <c r="G9" s="23"/>
      <c r="H9" s="24" t="s">
        <v>140</v>
      </c>
      <c r="I9" s="62"/>
      <c r="J9" s="62"/>
      <c r="K9" s="53"/>
      <c r="L9" s="53"/>
      <c r="M9" s="7"/>
    </row>
    <row r="10" spans="1:13" ht="15">
      <c r="A10" s="56">
        <v>4</v>
      </c>
      <c r="B10" s="19" t="s">
        <v>10</v>
      </c>
      <c r="C10" s="19" t="s">
        <v>11</v>
      </c>
      <c r="D10" s="20"/>
      <c r="E10" s="20"/>
      <c r="F10" s="58" t="s">
        <v>222</v>
      </c>
      <c r="G10" s="21" t="s">
        <v>140</v>
      </c>
      <c r="H10" s="25"/>
      <c r="I10" s="61">
        <v>0.5</v>
      </c>
      <c r="J10" s="61">
        <v>0.5</v>
      </c>
      <c r="K10" s="53">
        <v>114.84000000000003</v>
      </c>
      <c r="L10" s="60">
        <f>I10*J10*K10</f>
        <v>28.710000000000008</v>
      </c>
      <c r="M10" s="7"/>
    </row>
    <row r="11" spans="1:13" ht="15">
      <c r="A11" s="57"/>
      <c r="B11" s="19"/>
      <c r="C11" s="19"/>
      <c r="D11" s="19" t="s">
        <v>12</v>
      </c>
      <c r="E11" s="19" t="s">
        <v>13</v>
      </c>
      <c r="F11" s="59"/>
      <c r="G11" s="23"/>
      <c r="H11" s="24" t="s">
        <v>141</v>
      </c>
      <c r="I11" s="62"/>
      <c r="J11" s="62"/>
      <c r="K11" s="53"/>
      <c r="L11" s="53"/>
      <c r="M11" s="7"/>
    </row>
    <row r="12" spans="1:13" ht="15">
      <c r="A12" s="56">
        <v>5</v>
      </c>
      <c r="B12" s="19" t="s">
        <v>14</v>
      </c>
      <c r="C12" s="19" t="s">
        <v>15</v>
      </c>
      <c r="D12" s="20"/>
      <c r="E12" s="20"/>
      <c r="F12" s="58" t="s">
        <v>222</v>
      </c>
      <c r="G12" s="21" t="s">
        <v>142</v>
      </c>
      <c r="H12" s="25"/>
      <c r="I12" s="61">
        <v>0.5</v>
      </c>
      <c r="J12" s="61">
        <v>0.5</v>
      </c>
      <c r="K12" s="53">
        <v>18.409999999999968</v>
      </c>
      <c r="L12" s="60">
        <f>I12*J12*K12</f>
        <v>4.602499999999992</v>
      </c>
      <c r="M12" s="7"/>
    </row>
    <row r="13" spans="1:13" ht="15">
      <c r="A13" s="57"/>
      <c r="B13" s="19"/>
      <c r="C13" s="19"/>
      <c r="D13" s="19" t="s">
        <v>16</v>
      </c>
      <c r="E13" s="19" t="s">
        <v>17</v>
      </c>
      <c r="F13" s="59"/>
      <c r="G13" s="23"/>
      <c r="H13" s="24" t="s">
        <v>143</v>
      </c>
      <c r="I13" s="62"/>
      <c r="J13" s="62"/>
      <c r="K13" s="53"/>
      <c r="L13" s="53"/>
      <c r="M13" s="7"/>
    </row>
    <row r="14" spans="1:13" ht="15">
      <c r="A14" s="56">
        <v>6</v>
      </c>
      <c r="B14" s="19" t="s">
        <v>18</v>
      </c>
      <c r="C14" s="19" t="s">
        <v>19</v>
      </c>
      <c r="D14" s="20"/>
      <c r="E14" s="20"/>
      <c r="F14" s="58" t="s">
        <v>222</v>
      </c>
      <c r="G14" s="21" t="s">
        <v>144</v>
      </c>
      <c r="H14" s="25"/>
      <c r="I14" s="61">
        <v>0.5</v>
      </c>
      <c r="J14" s="61">
        <v>0.5</v>
      </c>
      <c r="K14" s="53">
        <v>20.07000000000005</v>
      </c>
      <c r="L14" s="60">
        <f>I14*J14*K14</f>
        <v>5.0175000000000125</v>
      </c>
      <c r="M14" s="7"/>
    </row>
    <row r="15" spans="1:13" ht="15">
      <c r="A15" s="57"/>
      <c r="B15" s="19"/>
      <c r="C15" s="19"/>
      <c r="D15" s="19" t="s">
        <v>20</v>
      </c>
      <c r="E15" s="19" t="s">
        <v>21</v>
      </c>
      <c r="F15" s="59"/>
      <c r="G15" s="23"/>
      <c r="H15" s="24" t="s">
        <v>145</v>
      </c>
      <c r="I15" s="62"/>
      <c r="J15" s="62"/>
      <c r="K15" s="53"/>
      <c r="L15" s="53"/>
      <c r="M15" s="7"/>
    </row>
    <row r="16" spans="1:13" ht="15">
      <c r="A16" s="56">
        <v>7</v>
      </c>
      <c r="B16" s="19" t="s">
        <v>22</v>
      </c>
      <c r="C16" s="19" t="s">
        <v>23</v>
      </c>
      <c r="D16" s="20"/>
      <c r="E16" s="20"/>
      <c r="F16" s="58" t="s">
        <v>222</v>
      </c>
      <c r="G16" s="21" t="s">
        <v>146</v>
      </c>
      <c r="H16" s="25"/>
      <c r="I16" s="61">
        <v>0.5</v>
      </c>
      <c r="J16" s="61">
        <v>0.5</v>
      </c>
      <c r="K16" s="53">
        <v>9.559999999999945</v>
      </c>
      <c r="L16" s="60">
        <f>I16*J16*K16</f>
        <v>2.3899999999999864</v>
      </c>
      <c r="M16" s="7"/>
    </row>
    <row r="17" spans="1:13" ht="15">
      <c r="A17" s="57"/>
      <c r="B17" s="19"/>
      <c r="C17" s="19"/>
      <c r="D17" s="19" t="s">
        <v>24</v>
      </c>
      <c r="E17" s="19" t="s">
        <v>25</v>
      </c>
      <c r="F17" s="59"/>
      <c r="G17" s="23"/>
      <c r="H17" s="24" t="s">
        <v>147</v>
      </c>
      <c r="I17" s="62"/>
      <c r="J17" s="62"/>
      <c r="K17" s="53"/>
      <c r="L17" s="53"/>
      <c r="M17" s="7"/>
    </row>
    <row r="18" spans="1:13" ht="15">
      <c r="A18" s="56">
        <v>8</v>
      </c>
      <c r="B18" s="19" t="s">
        <v>26</v>
      </c>
      <c r="C18" s="19" t="s">
        <v>27</v>
      </c>
      <c r="D18" s="20"/>
      <c r="E18" s="20"/>
      <c r="F18" s="58" t="s">
        <v>222</v>
      </c>
      <c r="G18" s="21" t="s">
        <v>148</v>
      </c>
      <c r="H18" s="25"/>
      <c r="I18" s="61">
        <v>0.5</v>
      </c>
      <c r="J18" s="61">
        <v>0.5</v>
      </c>
      <c r="K18" s="53">
        <v>5.040000000000077</v>
      </c>
      <c r="L18" s="60">
        <f>I18*J18*K18</f>
        <v>1.2600000000000193</v>
      </c>
      <c r="M18" s="7"/>
    </row>
    <row r="19" spans="1:13" ht="15">
      <c r="A19" s="57"/>
      <c r="B19" s="19"/>
      <c r="C19" s="19"/>
      <c r="D19" s="19" t="s">
        <v>28</v>
      </c>
      <c r="E19" s="19" t="s">
        <v>29</v>
      </c>
      <c r="F19" s="59"/>
      <c r="G19" s="23"/>
      <c r="H19" s="24" t="s">
        <v>149</v>
      </c>
      <c r="I19" s="62"/>
      <c r="J19" s="62"/>
      <c r="K19" s="53"/>
      <c r="L19" s="53"/>
      <c r="M19" s="7"/>
    </row>
    <row r="20" spans="1:13" ht="15">
      <c r="A20" s="56">
        <v>9</v>
      </c>
      <c r="B20" s="19" t="s">
        <v>30</v>
      </c>
      <c r="C20" s="19" t="s">
        <v>31</v>
      </c>
      <c r="D20" s="20"/>
      <c r="E20" s="20"/>
      <c r="F20" s="58" t="s">
        <v>222</v>
      </c>
      <c r="G20" s="21" t="s">
        <v>150</v>
      </c>
      <c r="H20" s="25"/>
      <c r="I20" s="61">
        <v>0.5</v>
      </c>
      <c r="J20" s="61">
        <v>0.5</v>
      </c>
      <c r="K20" s="53">
        <v>17.639999999999986</v>
      </c>
      <c r="L20" s="60">
        <f>I20*J20*K20</f>
        <v>4.409999999999997</v>
      </c>
      <c r="M20" s="7"/>
    </row>
    <row r="21" spans="1:13" ht="15">
      <c r="A21" s="57"/>
      <c r="B21" s="19"/>
      <c r="C21" s="19"/>
      <c r="D21" s="19" t="s">
        <v>32</v>
      </c>
      <c r="E21" s="19" t="s">
        <v>33</v>
      </c>
      <c r="F21" s="59"/>
      <c r="G21" s="23"/>
      <c r="H21" s="24" t="s">
        <v>151</v>
      </c>
      <c r="I21" s="62"/>
      <c r="J21" s="62"/>
      <c r="K21" s="53"/>
      <c r="L21" s="53"/>
      <c r="M21" s="7"/>
    </row>
    <row r="22" spans="1:13" ht="15">
      <c r="A22" s="56">
        <v>10</v>
      </c>
      <c r="B22" s="19" t="s">
        <v>34</v>
      </c>
      <c r="C22" s="19" t="s">
        <v>35</v>
      </c>
      <c r="D22" s="20"/>
      <c r="E22" s="20"/>
      <c r="F22" s="58" t="s">
        <v>222</v>
      </c>
      <c r="G22" s="21" t="s">
        <v>152</v>
      </c>
      <c r="H22" s="25"/>
      <c r="I22" s="61">
        <v>0.5</v>
      </c>
      <c r="J22" s="61">
        <v>0.5</v>
      </c>
      <c r="K22" s="53">
        <v>37.1099999999999</v>
      </c>
      <c r="L22" s="60">
        <f>I22*J22*K22</f>
        <v>9.277499999999975</v>
      </c>
      <c r="M22" s="7"/>
    </row>
    <row r="23" spans="1:13" ht="15">
      <c r="A23" s="57"/>
      <c r="B23" s="19"/>
      <c r="C23" s="19"/>
      <c r="D23" s="19" t="s">
        <v>36</v>
      </c>
      <c r="E23" s="19" t="s">
        <v>37</v>
      </c>
      <c r="F23" s="59"/>
      <c r="G23" s="23"/>
      <c r="H23" s="24" t="s">
        <v>153</v>
      </c>
      <c r="I23" s="62"/>
      <c r="J23" s="62"/>
      <c r="K23" s="53"/>
      <c r="L23" s="53"/>
      <c r="M23" s="7"/>
    </row>
    <row r="24" spans="1:13" ht="15">
      <c r="A24" s="56">
        <v>11</v>
      </c>
      <c r="B24" s="19" t="s">
        <v>38</v>
      </c>
      <c r="C24" s="19" t="s">
        <v>39</v>
      </c>
      <c r="D24" s="20"/>
      <c r="E24" s="20"/>
      <c r="F24" s="58" t="s">
        <v>222</v>
      </c>
      <c r="G24" s="21" t="s">
        <v>154</v>
      </c>
      <c r="H24" s="25"/>
      <c r="I24" s="61">
        <v>0.5</v>
      </c>
      <c r="J24" s="61">
        <v>0.5</v>
      </c>
      <c r="K24" s="53">
        <v>44.92000000000007</v>
      </c>
      <c r="L24" s="60">
        <f>I24*J24*K24</f>
        <v>11.230000000000018</v>
      </c>
      <c r="M24" s="7"/>
    </row>
    <row r="25" spans="1:13" ht="15">
      <c r="A25" s="57"/>
      <c r="B25" s="19"/>
      <c r="C25" s="19"/>
      <c r="D25" s="19" t="s">
        <v>40</v>
      </c>
      <c r="E25" s="19" t="s">
        <v>41</v>
      </c>
      <c r="F25" s="59"/>
      <c r="G25" s="23"/>
      <c r="H25" s="24" t="s">
        <v>155</v>
      </c>
      <c r="I25" s="62"/>
      <c r="J25" s="62"/>
      <c r="K25" s="53"/>
      <c r="L25" s="53"/>
      <c r="M25" s="7"/>
    </row>
    <row r="26" spans="1:13" ht="15">
      <c r="A26" s="56">
        <v>12</v>
      </c>
      <c r="B26" s="19" t="s">
        <v>42</v>
      </c>
      <c r="C26" s="19" t="s">
        <v>43</v>
      </c>
      <c r="D26" s="20"/>
      <c r="E26" s="20"/>
      <c r="F26" s="58" t="s">
        <v>222</v>
      </c>
      <c r="G26" s="21" t="s">
        <v>156</v>
      </c>
      <c r="H26" s="25"/>
      <c r="I26" s="61">
        <v>0.5</v>
      </c>
      <c r="J26" s="61">
        <v>0.5</v>
      </c>
      <c r="K26" s="53">
        <v>98.31999999999994</v>
      </c>
      <c r="L26" s="60">
        <f>I26*J26*K26</f>
        <v>24.579999999999984</v>
      </c>
      <c r="M26" s="7"/>
    </row>
    <row r="27" spans="1:13" ht="15">
      <c r="A27" s="57"/>
      <c r="B27" s="19"/>
      <c r="C27" s="19"/>
      <c r="D27" s="19" t="s">
        <v>44</v>
      </c>
      <c r="E27" s="19" t="s">
        <v>45</v>
      </c>
      <c r="F27" s="59"/>
      <c r="G27" s="23"/>
      <c r="H27" s="24" t="s">
        <v>157</v>
      </c>
      <c r="I27" s="62"/>
      <c r="J27" s="62"/>
      <c r="K27" s="53"/>
      <c r="L27" s="53"/>
      <c r="M27" s="7"/>
    </row>
    <row r="28" spans="1:13" ht="15">
      <c r="A28" s="56">
        <v>13</v>
      </c>
      <c r="B28" s="19" t="s">
        <v>46</v>
      </c>
      <c r="C28" s="19" t="s">
        <v>47</v>
      </c>
      <c r="D28" s="20"/>
      <c r="E28" s="20"/>
      <c r="F28" s="58" t="s">
        <v>222</v>
      </c>
      <c r="G28" s="21" t="s">
        <v>158</v>
      </c>
      <c r="H28" s="25"/>
      <c r="I28" s="61">
        <v>0.5</v>
      </c>
      <c r="J28" s="61">
        <v>0.5</v>
      </c>
      <c r="K28" s="53">
        <v>27.88000000000011</v>
      </c>
      <c r="L28" s="60">
        <f>I28*J28*K28</f>
        <v>6.970000000000027</v>
      </c>
      <c r="M28" s="7"/>
    </row>
    <row r="29" spans="1:13" ht="15">
      <c r="A29" s="57"/>
      <c r="B29" s="19"/>
      <c r="C29" s="19"/>
      <c r="D29" s="19" t="s">
        <v>48</v>
      </c>
      <c r="E29" s="19" t="s">
        <v>49</v>
      </c>
      <c r="F29" s="59"/>
      <c r="G29" s="23"/>
      <c r="H29" s="24" t="s">
        <v>159</v>
      </c>
      <c r="I29" s="62"/>
      <c r="J29" s="62"/>
      <c r="K29" s="53"/>
      <c r="L29" s="53"/>
      <c r="M29" s="7"/>
    </row>
    <row r="30" spans="1:13" ht="15">
      <c r="A30" s="56">
        <v>14</v>
      </c>
      <c r="B30" s="19" t="s">
        <v>48</v>
      </c>
      <c r="C30" s="19" t="s">
        <v>49</v>
      </c>
      <c r="D30" s="20"/>
      <c r="E30" s="20"/>
      <c r="F30" s="58" t="s">
        <v>222</v>
      </c>
      <c r="G30" s="21" t="s">
        <v>159</v>
      </c>
      <c r="H30" s="25"/>
      <c r="I30" s="61">
        <v>0.5</v>
      </c>
      <c r="J30" s="61">
        <v>0.5</v>
      </c>
      <c r="K30" s="53">
        <v>26.5</v>
      </c>
      <c r="L30" s="60">
        <f>I30*J30*K30</f>
        <v>6.625</v>
      </c>
      <c r="M30" s="7"/>
    </row>
    <row r="31" spans="1:13" ht="15">
      <c r="A31" s="57"/>
      <c r="B31" s="19"/>
      <c r="C31" s="19"/>
      <c r="D31" s="19" t="s">
        <v>50</v>
      </c>
      <c r="E31" s="19" t="s">
        <v>51</v>
      </c>
      <c r="F31" s="59"/>
      <c r="G31" s="23"/>
      <c r="H31" s="24" t="s">
        <v>160</v>
      </c>
      <c r="I31" s="62"/>
      <c r="J31" s="62"/>
      <c r="K31" s="53"/>
      <c r="L31" s="53"/>
      <c r="M31" s="7"/>
    </row>
    <row r="32" spans="1:13" ht="15">
      <c r="A32" s="56">
        <v>15</v>
      </c>
      <c r="B32" s="19" t="s">
        <v>52</v>
      </c>
      <c r="C32" s="19" t="s">
        <v>53</v>
      </c>
      <c r="D32" s="20"/>
      <c r="E32" s="20"/>
      <c r="F32" s="58" t="s">
        <v>222</v>
      </c>
      <c r="G32" s="21" t="s">
        <v>161</v>
      </c>
      <c r="H32" s="25"/>
      <c r="I32" s="61">
        <v>0.5</v>
      </c>
      <c r="J32" s="61">
        <v>0.5</v>
      </c>
      <c r="K32" s="53">
        <v>51.809999999999945</v>
      </c>
      <c r="L32" s="60">
        <f>I32*J32*K32</f>
        <v>12.952499999999986</v>
      </c>
      <c r="M32" s="7"/>
    </row>
    <row r="33" spans="1:13" ht="15">
      <c r="A33" s="57"/>
      <c r="B33" s="19"/>
      <c r="C33" s="19"/>
      <c r="D33" s="19" t="s">
        <v>54</v>
      </c>
      <c r="E33" s="19" t="s">
        <v>55</v>
      </c>
      <c r="F33" s="59"/>
      <c r="G33" s="23"/>
      <c r="H33" s="24" t="s">
        <v>162</v>
      </c>
      <c r="I33" s="62"/>
      <c r="J33" s="62"/>
      <c r="K33" s="53"/>
      <c r="L33" s="53"/>
      <c r="M33" s="7"/>
    </row>
    <row r="34" spans="1:13" ht="15">
      <c r="A34" s="56">
        <v>16</v>
      </c>
      <c r="B34" s="19" t="s">
        <v>56</v>
      </c>
      <c r="C34" s="19" t="s">
        <v>57</v>
      </c>
      <c r="D34" s="20"/>
      <c r="E34" s="20"/>
      <c r="F34" s="58" t="s">
        <v>222</v>
      </c>
      <c r="G34" s="21" t="s">
        <v>163</v>
      </c>
      <c r="H34" s="25"/>
      <c r="I34" s="61">
        <v>0.5</v>
      </c>
      <c r="J34" s="61">
        <v>0.5</v>
      </c>
      <c r="K34" s="53">
        <v>8.86999999999989</v>
      </c>
      <c r="L34" s="60">
        <f>I34*J34*K34</f>
        <v>2.2174999999999727</v>
      </c>
      <c r="M34" s="7"/>
    </row>
    <row r="35" spans="1:13" ht="15">
      <c r="A35" s="57"/>
      <c r="B35" s="19"/>
      <c r="C35" s="19"/>
      <c r="D35" s="19" t="s">
        <v>58</v>
      </c>
      <c r="E35" s="19" t="s">
        <v>59</v>
      </c>
      <c r="F35" s="59"/>
      <c r="G35" s="23"/>
      <c r="H35" s="24" t="s">
        <v>164</v>
      </c>
      <c r="I35" s="62"/>
      <c r="J35" s="62"/>
      <c r="K35" s="53"/>
      <c r="L35" s="53"/>
      <c r="M35" s="7"/>
    </row>
    <row r="36" spans="1:13" ht="15">
      <c r="A36" s="56">
        <v>17</v>
      </c>
      <c r="B36" s="19" t="s">
        <v>60</v>
      </c>
      <c r="C36" s="19" t="s">
        <v>61</v>
      </c>
      <c r="D36" s="20"/>
      <c r="E36" s="20"/>
      <c r="F36" s="58" t="s">
        <v>222</v>
      </c>
      <c r="G36" s="21" t="s">
        <v>165</v>
      </c>
      <c r="H36" s="25"/>
      <c r="I36" s="61">
        <v>0.5</v>
      </c>
      <c r="J36" s="61">
        <v>0.5</v>
      </c>
      <c r="K36" s="53">
        <v>48.809999999999945</v>
      </c>
      <c r="L36" s="60">
        <f>I36*J36*K36</f>
        <v>12.202499999999986</v>
      </c>
      <c r="M36" s="7"/>
    </row>
    <row r="37" spans="1:13" ht="15">
      <c r="A37" s="57"/>
      <c r="B37" s="19"/>
      <c r="C37" s="19"/>
      <c r="D37" s="19" t="s">
        <v>62</v>
      </c>
      <c r="E37" s="19" t="s">
        <v>63</v>
      </c>
      <c r="F37" s="59"/>
      <c r="G37" s="23"/>
      <c r="H37" s="24" t="s">
        <v>166</v>
      </c>
      <c r="I37" s="62"/>
      <c r="J37" s="62"/>
      <c r="K37" s="53"/>
      <c r="L37" s="53"/>
      <c r="M37" s="7"/>
    </row>
    <row r="38" spans="1:13" ht="15">
      <c r="A38" s="56">
        <v>18</v>
      </c>
      <c r="B38" s="19" t="s">
        <v>64</v>
      </c>
      <c r="C38" s="19" t="s">
        <v>65</v>
      </c>
      <c r="D38" s="20"/>
      <c r="E38" s="20"/>
      <c r="F38" s="58" t="s">
        <v>222</v>
      </c>
      <c r="G38" s="21" t="s">
        <v>167</v>
      </c>
      <c r="H38" s="25"/>
      <c r="I38" s="61">
        <v>0.5</v>
      </c>
      <c r="J38" s="61">
        <v>0.5</v>
      </c>
      <c r="K38" s="53">
        <v>35.50999999999999</v>
      </c>
      <c r="L38" s="60">
        <f>I38*J38*K38</f>
        <v>8.877499999999998</v>
      </c>
      <c r="M38" s="7"/>
    </row>
    <row r="39" spans="1:13" ht="15">
      <c r="A39" s="57"/>
      <c r="B39" s="19"/>
      <c r="C39" s="19"/>
      <c r="D39" s="19" t="s">
        <v>66</v>
      </c>
      <c r="E39" s="19" t="s">
        <v>67</v>
      </c>
      <c r="F39" s="59"/>
      <c r="G39" s="23"/>
      <c r="H39" s="24" t="s">
        <v>168</v>
      </c>
      <c r="I39" s="62"/>
      <c r="J39" s="62"/>
      <c r="K39" s="53"/>
      <c r="L39" s="53"/>
      <c r="M39" s="7"/>
    </row>
    <row r="40" spans="1:13" ht="15">
      <c r="A40" s="56">
        <v>19</v>
      </c>
      <c r="B40" s="19" t="s">
        <v>68</v>
      </c>
      <c r="C40" s="19" t="s">
        <v>69</v>
      </c>
      <c r="D40" s="20"/>
      <c r="E40" s="20"/>
      <c r="F40" s="58" t="s">
        <v>222</v>
      </c>
      <c r="G40" s="21" t="s">
        <v>169</v>
      </c>
      <c r="H40" s="25"/>
      <c r="I40" s="61">
        <v>0.5</v>
      </c>
      <c r="J40" s="61">
        <v>0.5</v>
      </c>
      <c r="K40" s="53">
        <v>4.429999999999836</v>
      </c>
      <c r="L40" s="60">
        <f>I40*J40*K40</f>
        <v>1.107499999999959</v>
      </c>
      <c r="M40" s="7"/>
    </row>
    <row r="41" spans="1:13" ht="15">
      <c r="A41" s="57"/>
      <c r="B41" s="19"/>
      <c r="C41" s="19"/>
      <c r="D41" s="19" t="s">
        <v>70</v>
      </c>
      <c r="E41" s="19" t="s">
        <v>71</v>
      </c>
      <c r="F41" s="59"/>
      <c r="G41" s="23"/>
      <c r="H41" s="24" t="s">
        <v>170</v>
      </c>
      <c r="I41" s="62"/>
      <c r="J41" s="62"/>
      <c r="K41" s="53"/>
      <c r="L41" s="53"/>
      <c r="M41" s="7"/>
    </row>
    <row r="42" spans="1:13" ht="15">
      <c r="A42" s="56">
        <v>20</v>
      </c>
      <c r="B42" s="19" t="s">
        <v>72</v>
      </c>
      <c r="C42" s="19" t="s">
        <v>73</v>
      </c>
      <c r="D42" s="20"/>
      <c r="E42" s="20"/>
      <c r="F42" s="58" t="s">
        <v>222</v>
      </c>
      <c r="G42" s="21" t="s">
        <v>171</v>
      </c>
      <c r="H42" s="25"/>
      <c r="I42" s="61">
        <v>0.5</v>
      </c>
      <c r="J42" s="61">
        <v>0.5</v>
      </c>
      <c r="K42" s="53">
        <v>137.32999999999993</v>
      </c>
      <c r="L42" s="60">
        <f>I42*J42*K42</f>
        <v>34.33249999999998</v>
      </c>
      <c r="M42" s="7"/>
    </row>
    <row r="43" spans="1:13" ht="15">
      <c r="A43" s="57"/>
      <c r="B43" s="19"/>
      <c r="C43" s="19"/>
      <c r="D43" s="19" t="s">
        <v>74</v>
      </c>
      <c r="E43" s="19" t="s">
        <v>75</v>
      </c>
      <c r="F43" s="59"/>
      <c r="G43" s="23"/>
      <c r="H43" s="24" t="s">
        <v>172</v>
      </c>
      <c r="I43" s="62"/>
      <c r="J43" s="62"/>
      <c r="K43" s="53"/>
      <c r="L43" s="53"/>
      <c r="M43" s="7"/>
    </row>
    <row r="44" spans="1:13" ht="15">
      <c r="A44" s="56">
        <v>21</v>
      </c>
      <c r="B44" s="19" t="s">
        <v>76</v>
      </c>
      <c r="C44" s="19" t="s">
        <v>77</v>
      </c>
      <c r="D44" s="20"/>
      <c r="E44" s="20"/>
      <c r="F44" s="58" t="s">
        <v>222</v>
      </c>
      <c r="G44" s="21" t="s">
        <v>173</v>
      </c>
      <c r="H44" s="25"/>
      <c r="I44" s="61">
        <v>0.5</v>
      </c>
      <c r="J44" s="61">
        <v>0.5</v>
      </c>
      <c r="K44" s="53">
        <v>39.690000000000055</v>
      </c>
      <c r="L44" s="60">
        <f>I44*J44*K44</f>
        <v>9.922500000000014</v>
      </c>
      <c r="M44" s="7"/>
    </row>
    <row r="45" spans="1:13" ht="15">
      <c r="A45" s="57"/>
      <c r="B45" s="19"/>
      <c r="C45" s="19"/>
      <c r="D45" s="19" t="s">
        <v>78</v>
      </c>
      <c r="E45" s="19" t="s">
        <v>79</v>
      </c>
      <c r="F45" s="59"/>
      <c r="G45" s="23"/>
      <c r="H45" s="24" t="s">
        <v>174</v>
      </c>
      <c r="I45" s="62"/>
      <c r="J45" s="62"/>
      <c r="K45" s="53"/>
      <c r="L45" s="53"/>
      <c r="M45" s="7"/>
    </row>
    <row r="46" spans="1:13" ht="15">
      <c r="A46" s="56">
        <v>22</v>
      </c>
      <c r="B46" s="19" t="s">
        <v>80</v>
      </c>
      <c r="C46" s="19" t="s">
        <v>81</v>
      </c>
      <c r="D46" s="20"/>
      <c r="E46" s="20"/>
      <c r="F46" s="58" t="s">
        <v>222</v>
      </c>
      <c r="G46" s="21" t="s">
        <v>175</v>
      </c>
      <c r="H46" s="25"/>
      <c r="I46" s="61">
        <v>0.5</v>
      </c>
      <c r="J46" s="61">
        <v>0.5</v>
      </c>
      <c r="K46" s="53">
        <v>286.1400000000001</v>
      </c>
      <c r="L46" s="60">
        <f>I46*J46*K46</f>
        <v>71.53500000000003</v>
      </c>
      <c r="M46" s="7"/>
    </row>
    <row r="47" spans="1:13" ht="15">
      <c r="A47" s="57"/>
      <c r="B47" s="19"/>
      <c r="C47" s="19"/>
      <c r="D47" s="19" t="s">
        <v>82</v>
      </c>
      <c r="E47" s="19" t="s">
        <v>83</v>
      </c>
      <c r="F47" s="59"/>
      <c r="G47" s="23"/>
      <c r="H47" s="24" t="s">
        <v>176</v>
      </c>
      <c r="I47" s="62"/>
      <c r="J47" s="62"/>
      <c r="K47" s="53"/>
      <c r="L47" s="53"/>
      <c r="M47" s="7"/>
    </row>
    <row r="48" spans="1:13" ht="15">
      <c r="A48" s="56">
        <v>23</v>
      </c>
      <c r="B48" s="19" t="s">
        <v>84</v>
      </c>
      <c r="C48" s="19" t="s">
        <v>85</v>
      </c>
      <c r="D48" s="20"/>
      <c r="E48" s="20"/>
      <c r="F48" s="58" t="s">
        <v>222</v>
      </c>
      <c r="G48" s="21" t="s">
        <v>177</v>
      </c>
      <c r="H48" s="25"/>
      <c r="I48" s="61">
        <v>0.5</v>
      </c>
      <c r="J48" s="61">
        <v>0.5</v>
      </c>
      <c r="K48" s="53">
        <v>123.13999999999987</v>
      </c>
      <c r="L48" s="60">
        <f>I48*J48*K48</f>
        <v>30.784999999999968</v>
      </c>
      <c r="M48" s="7"/>
    </row>
    <row r="49" spans="1:13" ht="15">
      <c r="A49" s="57"/>
      <c r="B49" s="19"/>
      <c r="C49" s="19"/>
      <c r="D49" s="19" t="s">
        <v>86</v>
      </c>
      <c r="E49" s="19" t="s">
        <v>87</v>
      </c>
      <c r="F49" s="59"/>
      <c r="G49" s="23"/>
      <c r="H49" s="24" t="s">
        <v>178</v>
      </c>
      <c r="I49" s="62"/>
      <c r="J49" s="62"/>
      <c r="K49" s="53"/>
      <c r="L49" s="53"/>
      <c r="M49" s="7"/>
    </row>
    <row r="50" spans="1:13" ht="15">
      <c r="A50" s="56">
        <v>24</v>
      </c>
      <c r="B50" s="19" t="s">
        <v>88</v>
      </c>
      <c r="C50" s="19" t="s">
        <v>89</v>
      </c>
      <c r="D50" s="20"/>
      <c r="E50" s="20"/>
      <c r="F50" s="58" t="s">
        <v>222</v>
      </c>
      <c r="G50" s="21" t="s">
        <v>179</v>
      </c>
      <c r="H50" s="25"/>
      <c r="I50" s="61">
        <v>0.5</v>
      </c>
      <c r="J50" s="61">
        <v>0.5</v>
      </c>
      <c r="K50" s="53">
        <v>59.01999999999998</v>
      </c>
      <c r="L50" s="60">
        <f>I50*J50*K50</f>
        <v>14.754999999999995</v>
      </c>
      <c r="M50" s="7"/>
    </row>
    <row r="51" spans="1:13" ht="15">
      <c r="A51" s="57"/>
      <c r="B51" s="19"/>
      <c r="C51" s="19"/>
      <c r="D51" s="19" t="s">
        <v>90</v>
      </c>
      <c r="E51" s="19" t="s">
        <v>91</v>
      </c>
      <c r="F51" s="59"/>
      <c r="G51" s="23"/>
      <c r="H51" s="24" t="s">
        <v>180</v>
      </c>
      <c r="I51" s="62"/>
      <c r="J51" s="62"/>
      <c r="K51" s="53"/>
      <c r="L51" s="53"/>
      <c r="M51" s="7"/>
    </row>
    <row r="52" spans="1:13" ht="15">
      <c r="A52" s="56">
        <v>25</v>
      </c>
      <c r="B52" s="19" t="s">
        <v>92</v>
      </c>
      <c r="C52" s="19" t="s">
        <v>93</v>
      </c>
      <c r="D52" s="20"/>
      <c r="E52" s="20"/>
      <c r="F52" s="58" t="s">
        <v>222</v>
      </c>
      <c r="G52" s="21" t="s">
        <v>181</v>
      </c>
      <c r="H52" s="25"/>
      <c r="I52" s="61">
        <v>0.5</v>
      </c>
      <c r="J52" s="61">
        <v>0.5</v>
      </c>
      <c r="K52" s="53">
        <v>15.889999999999873</v>
      </c>
      <c r="L52" s="60">
        <f>I52*J52*K52</f>
        <v>3.972499999999968</v>
      </c>
      <c r="M52" s="7"/>
    </row>
    <row r="53" spans="1:13" ht="15">
      <c r="A53" s="57"/>
      <c r="B53" s="19"/>
      <c r="C53" s="19"/>
      <c r="D53" s="19" t="s">
        <v>94</v>
      </c>
      <c r="E53" s="19" t="s">
        <v>95</v>
      </c>
      <c r="F53" s="59"/>
      <c r="G53" s="23"/>
      <c r="H53" s="24" t="s">
        <v>182</v>
      </c>
      <c r="I53" s="62"/>
      <c r="J53" s="62"/>
      <c r="K53" s="53"/>
      <c r="L53" s="53"/>
      <c r="M53" s="7"/>
    </row>
    <row r="54" spans="1:13" ht="15">
      <c r="A54" s="56">
        <v>26</v>
      </c>
      <c r="B54" s="19" t="s">
        <v>96</v>
      </c>
      <c r="C54" s="19" t="s">
        <v>97</v>
      </c>
      <c r="D54" s="20"/>
      <c r="E54" s="20"/>
      <c r="F54" s="58" t="s">
        <v>222</v>
      </c>
      <c r="G54" s="21" t="s">
        <v>183</v>
      </c>
      <c r="H54" s="25"/>
      <c r="I54" s="61">
        <v>0.5</v>
      </c>
      <c r="J54" s="61">
        <v>0.5</v>
      </c>
      <c r="K54" s="53">
        <v>33.51999999999998</v>
      </c>
      <c r="L54" s="60">
        <f>I54*J54*K54</f>
        <v>8.379999999999995</v>
      </c>
      <c r="M54" s="7"/>
    </row>
    <row r="55" spans="1:13" ht="15">
      <c r="A55" s="57"/>
      <c r="B55" s="19"/>
      <c r="C55" s="19"/>
      <c r="D55" s="19" t="s">
        <v>98</v>
      </c>
      <c r="E55" s="19" t="s">
        <v>99</v>
      </c>
      <c r="F55" s="59"/>
      <c r="G55" s="23"/>
      <c r="H55" s="24" t="s">
        <v>184</v>
      </c>
      <c r="I55" s="62"/>
      <c r="J55" s="62"/>
      <c r="K55" s="53"/>
      <c r="L55" s="53"/>
      <c r="M55" s="7"/>
    </row>
    <row r="56" spans="1:13" ht="15">
      <c r="A56" s="56">
        <v>27</v>
      </c>
      <c r="B56" s="19" t="s">
        <v>100</v>
      </c>
      <c r="C56" s="19" t="s">
        <v>101</v>
      </c>
      <c r="D56" s="20"/>
      <c r="E56" s="20"/>
      <c r="F56" s="58" t="s">
        <v>222</v>
      </c>
      <c r="G56" s="26" t="s">
        <v>185</v>
      </c>
      <c r="H56" s="25"/>
      <c r="I56" s="61">
        <v>0.5</v>
      </c>
      <c r="J56" s="61">
        <v>0.5</v>
      </c>
      <c r="K56" s="53">
        <v>158.92000000000007</v>
      </c>
      <c r="L56" s="60">
        <f>I56*J56*K56</f>
        <v>39.73000000000002</v>
      </c>
      <c r="M56" s="7"/>
    </row>
    <row r="57" spans="1:12" ht="15">
      <c r="A57" s="57"/>
      <c r="B57" s="19"/>
      <c r="C57" s="19"/>
      <c r="D57" s="19" t="s">
        <v>102</v>
      </c>
      <c r="E57" s="19" t="s">
        <v>103</v>
      </c>
      <c r="F57" s="59"/>
      <c r="G57" s="19"/>
      <c r="H57" s="27" t="s">
        <v>186</v>
      </c>
      <c r="I57" s="62"/>
      <c r="J57" s="62"/>
      <c r="K57" s="53"/>
      <c r="L57" s="53"/>
    </row>
    <row r="58" ht="15">
      <c r="L58" s="16"/>
    </row>
    <row r="64" spans="13:15" ht="15">
      <c r="M64" s="7"/>
      <c r="N64" s="7"/>
      <c r="O64" s="7"/>
    </row>
    <row r="141" spans="14:19" s="7" customFormat="1" ht="15">
      <c r="N141" s="3"/>
      <c r="O141" s="3"/>
      <c r="P141" s="3"/>
      <c r="Q141" s="3"/>
      <c r="R141" s="3"/>
      <c r="S141" s="3"/>
    </row>
  </sheetData>
  <sheetProtection/>
  <mergeCells count="163">
    <mergeCell ref="I12:I13"/>
    <mergeCell ref="J12:J13"/>
    <mergeCell ref="I14:I15"/>
    <mergeCell ref="J14:J15"/>
    <mergeCell ref="I16:I17"/>
    <mergeCell ref="J16:J17"/>
    <mergeCell ref="L52:L53"/>
    <mergeCell ref="L54:L55"/>
    <mergeCell ref="L56:L57"/>
    <mergeCell ref="I4:I5"/>
    <mergeCell ref="J4:J5"/>
    <mergeCell ref="I6:I7"/>
    <mergeCell ref="J6:J7"/>
    <mergeCell ref="I8:I9"/>
    <mergeCell ref="J8:J9"/>
    <mergeCell ref="L40:L41"/>
    <mergeCell ref="L42:L43"/>
    <mergeCell ref="L44:L45"/>
    <mergeCell ref="L46:L47"/>
    <mergeCell ref="L48:L49"/>
    <mergeCell ref="L50:L51"/>
    <mergeCell ref="L28:L29"/>
    <mergeCell ref="L30:L31"/>
    <mergeCell ref="L32:L33"/>
    <mergeCell ref="L34:L35"/>
    <mergeCell ref="L36:L37"/>
    <mergeCell ref="L38:L39"/>
    <mergeCell ref="L16:L17"/>
    <mergeCell ref="L18:L19"/>
    <mergeCell ref="L20:L21"/>
    <mergeCell ref="L22:L23"/>
    <mergeCell ref="L24:L25"/>
    <mergeCell ref="L26:L27"/>
    <mergeCell ref="L4:L5"/>
    <mergeCell ref="L6:L7"/>
    <mergeCell ref="L8:L9"/>
    <mergeCell ref="L10:L11"/>
    <mergeCell ref="L12:L13"/>
    <mergeCell ref="L14:L15"/>
    <mergeCell ref="A54:A55"/>
    <mergeCell ref="F54:F55"/>
    <mergeCell ref="K54:K55"/>
    <mergeCell ref="A56:A57"/>
    <mergeCell ref="F56:F57"/>
    <mergeCell ref="K56:K57"/>
    <mergeCell ref="I54:I55"/>
    <mergeCell ref="J54:J55"/>
    <mergeCell ref="I56:I57"/>
    <mergeCell ref="J56:J57"/>
    <mergeCell ref="A50:A51"/>
    <mergeCell ref="F50:F51"/>
    <mergeCell ref="K50:K51"/>
    <mergeCell ref="A52:A53"/>
    <mergeCell ref="F52:F53"/>
    <mergeCell ref="K52:K53"/>
    <mergeCell ref="I50:I51"/>
    <mergeCell ref="J50:J51"/>
    <mergeCell ref="I52:I53"/>
    <mergeCell ref="J52:J53"/>
    <mergeCell ref="A46:A47"/>
    <mergeCell ref="F46:F47"/>
    <mergeCell ref="K46:K47"/>
    <mergeCell ref="A48:A49"/>
    <mergeCell ref="F48:F49"/>
    <mergeCell ref="K48:K49"/>
    <mergeCell ref="I46:I47"/>
    <mergeCell ref="J46:J47"/>
    <mergeCell ref="I48:I49"/>
    <mergeCell ref="J48:J49"/>
    <mergeCell ref="A42:A43"/>
    <mergeCell ref="F42:F43"/>
    <mergeCell ref="K42:K43"/>
    <mergeCell ref="A44:A45"/>
    <mergeCell ref="F44:F45"/>
    <mergeCell ref="K44:K45"/>
    <mergeCell ref="I42:I43"/>
    <mergeCell ref="J42:J43"/>
    <mergeCell ref="I44:I45"/>
    <mergeCell ref="J44:J45"/>
    <mergeCell ref="A38:A39"/>
    <mergeCell ref="F38:F39"/>
    <mergeCell ref="K38:K39"/>
    <mergeCell ref="A40:A41"/>
    <mergeCell ref="F40:F41"/>
    <mergeCell ref="K40:K41"/>
    <mergeCell ref="I38:I39"/>
    <mergeCell ref="J38:J39"/>
    <mergeCell ref="I40:I41"/>
    <mergeCell ref="J40:J41"/>
    <mergeCell ref="A34:A35"/>
    <mergeCell ref="F34:F35"/>
    <mergeCell ref="K34:K35"/>
    <mergeCell ref="A36:A37"/>
    <mergeCell ref="F36:F37"/>
    <mergeCell ref="K36:K37"/>
    <mergeCell ref="I34:I35"/>
    <mergeCell ref="J34:J35"/>
    <mergeCell ref="I36:I37"/>
    <mergeCell ref="J36:J37"/>
    <mergeCell ref="A30:A31"/>
    <mergeCell ref="F30:F31"/>
    <mergeCell ref="K30:K31"/>
    <mergeCell ref="A32:A33"/>
    <mergeCell ref="F32:F33"/>
    <mergeCell ref="K32:K33"/>
    <mergeCell ref="I30:I31"/>
    <mergeCell ref="J30:J31"/>
    <mergeCell ref="I32:I33"/>
    <mergeCell ref="J32:J33"/>
    <mergeCell ref="A26:A27"/>
    <mergeCell ref="F26:F27"/>
    <mergeCell ref="K26:K27"/>
    <mergeCell ref="A28:A29"/>
    <mergeCell ref="F28:F29"/>
    <mergeCell ref="K28:K29"/>
    <mergeCell ref="I26:I27"/>
    <mergeCell ref="J26:J27"/>
    <mergeCell ref="I28:I29"/>
    <mergeCell ref="J28:J29"/>
    <mergeCell ref="A22:A23"/>
    <mergeCell ref="F22:F23"/>
    <mergeCell ref="K22:K23"/>
    <mergeCell ref="A24:A25"/>
    <mergeCell ref="F24:F25"/>
    <mergeCell ref="K24:K25"/>
    <mergeCell ref="I22:I23"/>
    <mergeCell ref="J22:J23"/>
    <mergeCell ref="I24:I25"/>
    <mergeCell ref="J24:J25"/>
    <mergeCell ref="A18:A19"/>
    <mergeCell ref="F18:F19"/>
    <mergeCell ref="K18:K19"/>
    <mergeCell ref="A20:A21"/>
    <mergeCell ref="F20:F21"/>
    <mergeCell ref="K20:K21"/>
    <mergeCell ref="I18:I19"/>
    <mergeCell ref="J18:J19"/>
    <mergeCell ref="I20:I21"/>
    <mergeCell ref="J20:J21"/>
    <mergeCell ref="A14:A15"/>
    <mergeCell ref="F14:F15"/>
    <mergeCell ref="K14:K15"/>
    <mergeCell ref="A16:A17"/>
    <mergeCell ref="F16:F17"/>
    <mergeCell ref="K16:K17"/>
    <mergeCell ref="A12:A13"/>
    <mergeCell ref="F12:F13"/>
    <mergeCell ref="K12:K13"/>
    <mergeCell ref="A8:A9"/>
    <mergeCell ref="F8:F9"/>
    <mergeCell ref="K8:K9"/>
    <mergeCell ref="A10:A11"/>
    <mergeCell ref="F10:F11"/>
    <mergeCell ref="I10:I11"/>
    <mergeCell ref="J10:J11"/>
    <mergeCell ref="K6:K7"/>
    <mergeCell ref="K10:K11"/>
    <mergeCell ref="A1:K2"/>
    <mergeCell ref="A4:A5"/>
    <mergeCell ref="F4:F5"/>
    <mergeCell ref="K4:K5"/>
    <mergeCell ref="A6:A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85" zoomScaleNormal="85" zoomScalePageLayoutView="0" workbookViewId="0" topLeftCell="A1">
      <selection activeCell="M5" sqref="M5"/>
    </sheetView>
  </sheetViews>
  <sheetFormatPr defaultColWidth="9.140625" defaultRowHeight="15"/>
  <cols>
    <col min="1" max="1" width="13.421875" style="7" customWidth="1"/>
    <col min="2" max="2" width="17.8515625" style="7" customWidth="1"/>
    <col min="3" max="3" width="14.28125" style="7" customWidth="1"/>
    <col min="4" max="4" width="17.7109375" style="7" customWidth="1"/>
    <col min="5" max="5" width="17.00390625" style="7" customWidth="1"/>
    <col min="6" max="6" width="28.57421875" style="7" customWidth="1"/>
    <col min="7" max="7" width="8.57421875" style="7" customWidth="1"/>
    <col min="8" max="8" width="9.7109375" style="7" customWidth="1"/>
    <col min="9" max="9" width="12.7109375" style="7" customWidth="1"/>
    <col min="10" max="16384" width="9.140625" style="7" customWidth="1"/>
  </cols>
  <sheetData>
    <row r="1" spans="1:9" ht="15" customHeight="1">
      <c r="A1" s="63" t="s">
        <v>223</v>
      </c>
      <c r="B1" s="63"/>
      <c r="C1" s="63"/>
      <c r="D1" s="63"/>
      <c r="E1" s="63"/>
      <c r="F1" s="63"/>
      <c r="G1" s="63"/>
      <c r="H1" s="63"/>
      <c r="I1" s="63"/>
    </row>
    <row r="2" spans="1:9" ht="15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9" ht="42.75" customHeight="1">
      <c r="A3" s="34" t="s">
        <v>203</v>
      </c>
      <c r="B3" s="34" t="s">
        <v>204</v>
      </c>
      <c r="C3" s="31" t="s">
        <v>205</v>
      </c>
      <c r="D3" s="34" t="s">
        <v>206</v>
      </c>
      <c r="E3" s="31" t="s">
        <v>207</v>
      </c>
      <c r="F3" s="34" t="s">
        <v>208</v>
      </c>
      <c r="G3" s="34" t="s">
        <v>209</v>
      </c>
      <c r="H3" s="34" t="s">
        <v>210</v>
      </c>
      <c r="I3" s="34" t="s">
        <v>224</v>
      </c>
    </row>
    <row r="4" spans="1:9" ht="26.25">
      <c r="A4" s="65">
        <v>1</v>
      </c>
      <c r="B4" s="29" t="s">
        <v>130</v>
      </c>
      <c r="C4" s="29" t="s">
        <v>131</v>
      </c>
      <c r="D4" s="28"/>
      <c r="E4" s="28"/>
      <c r="F4" s="65" t="s">
        <v>201</v>
      </c>
      <c r="G4" s="30" t="s">
        <v>199</v>
      </c>
      <c r="H4" s="30"/>
      <c r="I4" s="66">
        <v>51</v>
      </c>
    </row>
    <row r="5" spans="1:9" ht="15">
      <c r="A5" s="65"/>
      <c r="B5" s="29"/>
      <c r="C5" s="29"/>
      <c r="D5" s="29" t="s">
        <v>132</v>
      </c>
      <c r="E5" s="29" t="s">
        <v>133</v>
      </c>
      <c r="F5" s="65"/>
      <c r="G5" s="29"/>
      <c r="H5" s="30" t="s">
        <v>200</v>
      </c>
      <c r="I5" s="67"/>
    </row>
    <row r="6" spans="1:6" ht="15">
      <c r="A6" s="10"/>
      <c r="B6" s="10"/>
      <c r="C6" s="10"/>
      <c r="D6" s="10"/>
      <c r="E6" s="10"/>
      <c r="F6" s="10"/>
    </row>
    <row r="7" spans="1:6" ht="15">
      <c r="A7" s="10"/>
      <c r="B7" s="10"/>
      <c r="C7" s="10"/>
      <c r="D7" s="10"/>
      <c r="E7" s="10"/>
      <c r="F7" s="10"/>
    </row>
    <row r="8" spans="1:6" ht="15">
      <c r="A8" s="10"/>
      <c r="B8" s="10"/>
      <c r="C8" s="10"/>
      <c r="D8" s="10"/>
      <c r="E8" s="10"/>
      <c r="F8" s="10"/>
    </row>
  </sheetData>
  <sheetProtection/>
  <mergeCells count="4">
    <mergeCell ref="A1:I2"/>
    <mergeCell ref="A4:A5"/>
    <mergeCell ref="F4:F5"/>
    <mergeCell ref="I4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1:E22"/>
  <sheetViews>
    <sheetView zoomScalePageLayoutView="0" workbookViewId="0" topLeftCell="A1">
      <selection activeCell="F2" sqref="F2:F22"/>
    </sheetView>
  </sheetViews>
  <sheetFormatPr defaultColWidth="9.140625" defaultRowHeight="15"/>
  <sheetData>
    <row r="1" spans="4:5" ht="15">
      <c r="D1" s="8">
        <v>252.08</v>
      </c>
      <c r="E1" s="2"/>
    </row>
    <row r="2" spans="4:5" ht="15">
      <c r="D2" s="7"/>
      <c r="E2" s="8">
        <v>259.13</v>
      </c>
    </row>
    <row r="3" spans="4:5" ht="15">
      <c r="D3" s="8">
        <v>360.88</v>
      </c>
      <c r="E3" s="1"/>
    </row>
    <row r="4" spans="4:5" ht="15">
      <c r="D4" s="7"/>
      <c r="E4" s="8">
        <v>379.34</v>
      </c>
    </row>
    <row r="5" spans="4:5" ht="15">
      <c r="D5" s="8">
        <v>591.09</v>
      </c>
      <c r="E5" s="1"/>
    </row>
    <row r="6" spans="4:5" ht="15">
      <c r="D6" s="7"/>
      <c r="E6" s="8">
        <v>613.03</v>
      </c>
    </row>
    <row r="7" spans="4:5" ht="15">
      <c r="D7" s="8">
        <v>151.16</v>
      </c>
      <c r="E7" s="1"/>
    </row>
    <row r="8" spans="4:5" ht="15">
      <c r="D8" s="7"/>
      <c r="E8" s="8">
        <v>164.46</v>
      </c>
    </row>
    <row r="9" spans="4:5" ht="15">
      <c r="D9" s="8">
        <v>446.53</v>
      </c>
      <c r="E9" s="11"/>
    </row>
    <row r="10" spans="4:5" ht="15">
      <c r="D10" s="7"/>
      <c r="E10" s="8">
        <v>452.9</v>
      </c>
    </row>
    <row r="11" spans="4:5" ht="15">
      <c r="D11" s="8">
        <v>924.36</v>
      </c>
      <c r="E11" s="1"/>
    </row>
    <row r="12" spans="4:5" ht="15">
      <c r="D12" s="7"/>
      <c r="E12" s="8">
        <v>930.44</v>
      </c>
    </row>
    <row r="13" spans="4:5" ht="15">
      <c r="D13" s="8">
        <v>940</v>
      </c>
      <c r="E13" s="1"/>
    </row>
    <row r="14" spans="4:5" ht="15">
      <c r="D14" s="7"/>
      <c r="E14" s="8">
        <v>945.69</v>
      </c>
    </row>
    <row r="15" spans="4:5" ht="15">
      <c r="D15" s="8">
        <v>965.47</v>
      </c>
      <c r="E15" s="1"/>
    </row>
    <row r="16" spans="4:5" ht="15">
      <c r="D16" s="7"/>
      <c r="E16" s="8">
        <v>972.36</v>
      </c>
    </row>
    <row r="17" spans="4:5" ht="15">
      <c r="D17" s="8">
        <v>1089.02</v>
      </c>
      <c r="E17" s="1"/>
    </row>
    <row r="18" spans="4:5" ht="15">
      <c r="D18" s="7"/>
      <c r="E18" s="8">
        <v>1096.5</v>
      </c>
    </row>
    <row r="19" spans="4:5" ht="15">
      <c r="D19" s="8">
        <v>1224.94</v>
      </c>
      <c r="E19" s="1"/>
    </row>
    <row r="20" spans="4:5" ht="15">
      <c r="D20" s="7"/>
      <c r="E20" s="8">
        <v>1233.5</v>
      </c>
    </row>
    <row r="21" spans="4:5" ht="15">
      <c r="D21" s="8">
        <v>1750</v>
      </c>
      <c r="E21" s="1"/>
    </row>
    <row r="22" spans="4:5" ht="15">
      <c r="D22" s="7"/>
      <c r="E22" s="8">
        <v>1788.5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Pertaia</dc:creator>
  <cp:keywords/>
  <dc:description/>
  <cp:lastModifiedBy>Madu</cp:lastModifiedBy>
  <dcterms:created xsi:type="dcterms:W3CDTF">2015-06-05T18:17:20Z</dcterms:created>
  <dcterms:modified xsi:type="dcterms:W3CDTF">2021-01-19T13:04:00Z</dcterms:modified>
  <cp:category/>
  <cp:version/>
  <cp:contentType/>
  <cp:contentStatus/>
</cp:coreProperties>
</file>