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2DDCE9CF-7A26-4860-9466-D697CD2D40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F104" i="1" l="1"/>
  <c r="F101" i="1"/>
  <c r="F93" i="1"/>
  <c r="F89" i="1"/>
  <c r="F79" i="1"/>
  <c r="F69" i="1"/>
  <c r="F65" i="1"/>
  <c r="F57" i="1"/>
  <c r="F53" i="1"/>
  <c r="F43" i="1"/>
  <c r="F34" i="1"/>
  <c r="F28" i="1"/>
  <c r="F22" i="1"/>
  <c r="C22" i="1"/>
  <c r="F18" i="1"/>
  <c r="C18" i="1"/>
  <c r="F16" i="1"/>
  <c r="C16" i="1"/>
  <c r="F12" i="1"/>
  <c r="C12" i="1"/>
</calcChain>
</file>

<file path=xl/sharedStrings.xml><?xml version="1.0" encoding="utf-8"?>
<sst xmlns="http://schemas.openxmlformats.org/spreadsheetml/2006/main" count="82" uniqueCount="65">
  <si>
    <t>ქ. ნინოწმინდა ისაკოვის ქუჩა სიგრძით 330 მ.</t>
  </si>
  <si>
    <t>quCis reabilitacia</t>
  </si>
  <si>
    <t>Sifri</t>
  </si>
  <si>
    <t>samuSaos dasaxeleba</t>
  </si>
  <si>
    <t>erT.
ganz</t>
  </si>
  <si>
    <t>raodenoba</t>
  </si>
  <si>
    <t>Rirebuleba</t>
  </si>
  <si>
    <t>erTeulis</t>
  </si>
  <si>
    <t>saproeqto moculoba</t>
  </si>
  <si>
    <t>erT.</t>
  </si>
  <si>
    <t>sul</t>
  </si>
  <si>
    <t>I</t>
  </si>
  <si>
    <t>mosamzadebeli samuSaoebi</t>
  </si>
  <si>
    <t>s.r.f</t>
  </si>
  <si>
    <t>trasis aRdgena da damagreba</t>
  </si>
  <si>
    <t>km</t>
  </si>
  <si>
    <t>0.001</t>
  </si>
  <si>
    <t>jami I:</t>
  </si>
  <si>
    <t>II</t>
  </si>
  <si>
    <t>betonis wyalgamtari Rarebis mowyoba gzis orive mxares</t>
  </si>
  <si>
    <t>1-22-16</t>
  </si>
  <si>
    <r>
      <t>1000 m</t>
    </r>
    <r>
      <rPr>
        <vertAlign val="superscript"/>
        <sz val="11"/>
        <rFont val="AcadNusx"/>
      </rPr>
      <t>3</t>
    </r>
  </si>
  <si>
    <t>1-80-4</t>
  </si>
  <si>
    <r>
      <t>100 m</t>
    </r>
    <r>
      <rPr>
        <vertAlign val="superscript"/>
        <sz val="11"/>
        <rFont val="AcadNusx"/>
      </rPr>
      <t>3</t>
    </r>
  </si>
  <si>
    <t>30-3-2</t>
  </si>
  <si>
    <t>27-5-6</t>
  </si>
  <si>
    <t>t</t>
  </si>
  <si>
    <t>1-11-15</t>
  </si>
  <si>
    <t xml:space="preserve">Txrilis Sevseba xreSovani masaliT (balasti), Cayra da mosworeba </t>
  </si>
  <si>
    <t>jami II:</t>
  </si>
  <si>
    <t>III</t>
  </si>
  <si>
    <t>arsebuli gzis savali nawilis mowyoba</t>
  </si>
  <si>
    <t>27-8-2</t>
  </si>
  <si>
    <t>arsebuli gzis savali nawilis profilis gasworeba axali masalis damatebis gareSe</t>
  </si>
  <si>
    <r>
      <t>1000 m</t>
    </r>
    <r>
      <rPr>
        <vertAlign val="superscript"/>
        <sz val="11"/>
        <rFont val="AcadNusx"/>
      </rPr>
      <t>2</t>
    </r>
  </si>
  <si>
    <t>27-11-2
27-12</t>
  </si>
  <si>
    <t>safuZvlis  mowyoba fraqciuli  RorRiT 0-40mm sisqiT 12sm</t>
  </si>
  <si>
    <t>27-63-1</t>
  </si>
  <si>
    <r>
      <t>zedapiris  damuSaveba  bitumis emulsia (1m</t>
    </r>
    <r>
      <rPr>
        <vertAlign val="superscript"/>
        <sz val="11"/>
        <rFont val="AcadNusx"/>
      </rPr>
      <t>2</t>
    </r>
    <r>
      <rPr>
        <sz val="11"/>
        <rFont val="AcadNusx"/>
      </rPr>
      <t>-0,7l)</t>
    </r>
  </si>
  <si>
    <t>27-39-1,2
27-40-1,2</t>
  </si>
  <si>
    <r>
      <t>safaris qveda fenis mowyoba  msxvilmarcvlovani forovani RorRovani cxeli nareviT tipi-</t>
    </r>
    <r>
      <rPr>
        <sz val="11"/>
        <rFont val="Arial"/>
        <family val="2"/>
        <charset val="204"/>
      </rPr>
      <t>B</t>
    </r>
    <r>
      <rPr>
        <sz val="11"/>
        <rFont val="AcadNusx"/>
      </rPr>
      <t xml:space="preserve"> marka II asfaltobetonisagan sisqiT 6 sm</t>
    </r>
  </si>
  <si>
    <r>
      <t>zedapiris  damuSaveba  bitumis emulsia (1m</t>
    </r>
    <r>
      <rPr>
        <vertAlign val="superscript"/>
        <sz val="11"/>
        <rFont val="AcadNusx"/>
      </rPr>
      <t>2</t>
    </r>
    <r>
      <rPr>
        <sz val="11"/>
        <rFont val="AcadNusx"/>
      </rPr>
      <t>-0,35l)</t>
    </r>
  </si>
  <si>
    <t>27-39-1</t>
  </si>
  <si>
    <r>
      <t>safaris zeda fenis mowyoba  wvrilmarcvlovani mkvrivi RorRovani cxeli nareviT tipi-</t>
    </r>
    <r>
      <rPr>
        <sz val="11"/>
        <rFont val="Arial"/>
        <family val="2"/>
        <charset val="204"/>
      </rPr>
      <t>B</t>
    </r>
    <r>
      <rPr>
        <sz val="11"/>
        <rFont val="AcadNusx"/>
      </rPr>
      <t xml:space="preserve"> marka II  asfaltobetonisagan sisqiT 4 sm</t>
    </r>
  </si>
  <si>
    <t>jami III:</t>
  </si>
  <si>
    <t>IV</t>
  </si>
  <si>
    <t>trotuarebis mowyoba</t>
  </si>
  <si>
    <r>
      <t>qviSovani cxeli nareviT tipi-</t>
    </r>
    <r>
      <rPr>
        <sz val="11"/>
        <rFont val="Arial"/>
        <family val="2"/>
        <charset val="204"/>
      </rPr>
      <t>B</t>
    </r>
    <r>
      <rPr>
        <sz val="11"/>
        <rFont val="AcadNusx"/>
      </rPr>
      <t xml:space="preserve"> marka II a/betonis (trotuarebisaTvis) savali nawilis mowyoba sisqiT 6sm  </t>
    </r>
  </si>
  <si>
    <t>teritoriis dasufTaveba samSeneblo narCenebisagan</t>
  </si>
  <si>
    <t>kompl.</t>
  </si>
  <si>
    <t>proeqt.</t>
  </si>
  <si>
    <t>jami IV:</t>
  </si>
  <si>
    <t>V</t>
  </si>
  <si>
    <t>quCis moniSvna</t>
  </si>
  <si>
    <t>27-56-1</t>
  </si>
  <si>
    <t>savali nawilis horizontaluri moniSvna orive mxares erTkomponentiani (TeTri) sagzao niSansadebi saRebaviT damzadebuli meTilmeTakrilatis safuZvelze, gaumjobesebuli Ramis xilvadobis Suqdamabrunebeli minis burTulakebiT zomiT 100-600 mkm</t>
  </si>
  <si>
    <t>jami V:</t>
  </si>
  <si>
    <t>sul jami I+II+III+IV+V:</t>
  </si>
  <si>
    <t xml:space="preserve">jami: </t>
  </si>
  <si>
    <t xml:space="preserve">jami:    </t>
  </si>
  <si>
    <t>lokaluri  xarjTaRricxva  #3</t>
  </si>
  <si>
    <t xml:space="preserve">გაუთვალისწინებელი ხარჯები 3%: </t>
  </si>
  <si>
    <t xml:space="preserve">დღგ 18%:   </t>
  </si>
  <si>
    <t>პრეტენდენტი ---------------------</t>
  </si>
  <si>
    <t>#A5:H27C117A5:H21A5:H33C117A5:H21A5:H64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</si>
</sst>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5">
    <font>
      <sz val="11"/>
      <color theme="1"/>
      <name val="Sylfaen"/>
      <family val="2"/>
      <scheme val="minor"/>
    </font>
    <font>
      <sz val="10"/>
      <name val="Arial"/>
      <family val="2"/>
      <charset val="204"/>
    </font>
    <font>
      <sz val="12"/>
      <name val="AcadNusx"/>
    </font>
    <font>
      <sz val="11"/>
      <name val="AcadNusx"/>
    </font>
    <font>
      <sz val="10"/>
      <name val="Arial Cyr"/>
      <charset val="204"/>
    </font>
    <font>
      <b/>
      <sz val="11"/>
      <name val="AcadNusx"/>
    </font>
    <font>
      <vertAlign val="superscript"/>
      <sz val="11"/>
      <name val="AcadNusx"/>
    </font>
    <font>
      <sz val="11"/>
      <name val="GEO-Grigolia"/>
      <family val="2"/>
    </font>
    <font>
      <sz val="11"/>
      <color indexed="8"/>
      <name val="AcadNusx"/>
    </font>
    <font>
      <sz val="11"/>
      <color theme="1"/>
      <name val="AcadNusx"/>
    </font>
    <font>
      <sz val="11"/>
      <name val="Arial"/>
      <family val="2"/>
      <charset val="204"/>
    </font>
    <font>
      <sz val="11"/>
      <name val="GEOWIN_SMALL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AcadNusx"/>
    </font>
    <font>
      <sz val="12"/>
      <name val="GEOWIN_SMALL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2" fillId="0" borderId="0"/>
  </cellStyleXfs>
  <cellXfs count="7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top"/>
    </xf>
    <xf numFmtId="49" fontId="3" fillId="0" borderId="2" xfId="1" applyNumberFormat="1" applyFont="1" applyFill="1" applyBorder="1" applyAlignment="1">
      <alignment horizontal="center" vertical="top"/>
    </xf>
    <xf numFmtId="0" fontId="3" fillId="0" borderId="2" xfId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center" vertical="top"/>
    </xf>
    <xf numFmtId="2" fontId="3" fillId="0" borderId="2" xfId="3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/>
    </xf>
    <xf numFmtId="49" fontId="7" fillId="0" borderId="2" xfId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vertical="center" wrapText="1"/>
    </xf>
    <xf numFmtId="164" fontId="3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top" wrapText="1"/>
    </xf>
    <xf numFmtId="165" fontId="3" fillId="0" borderId="2" xfId="1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3" applyNumberFormat="1" applyFont="1" applyFill="1" applyBorder="1" applyAlignment="1">
      <alignment horizontal="center" vertical="top" wrapText="1"/>
    </xf>
    <xf numFmtId="49" fontId="3" fillId="0" borderId="2" xfId="1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/>
    </xf>
  </cellXfs>
  <cellStyles count="5">
    <cellStyle name="Normal" xfId="0" builtinId="0"/>
    <cellStyle name="Обычный 2 2" xfId="2" xr:uid="{00000000-0005-0000-0000-000001000000}"/>
    <cellStyle name="Обычный 3 2" xfId="3" xr:uid="{00000000-0005-0000-0000-000002000000}"/>
    <cellStyle name="Обычный_FERIIS~1 2" xfId="1" xr:uid="{00000000-0005-0000-0000-000003000000}"/>
    <cellStyle name="Обычный_SPIKEROVIZI  forma 2 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2867025</xdr:colOff>
      <xdr:row>26</xdr:row>
      <xdr:rowOff>257175</xdr:rowOff>
    </xdr:from>
    <xdr:to>
      <xdr:col>8</xdr:col>
      <xdr:colOff>352425</xdr:colOff>
      <xdr:row>27</xdr:row>
      <xdr:rowOff>409575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00475" y="7000875"/>
          <a:ext cx="4943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2867025</xdr:colOff>
      <xdr:row>26</xdr:row>
      <xdr:rowOff>257175</xdr:rowOff>
    </xdr:from>
    <xdr:to>
      <xdr:col>8</xdr:col>
      <xdr:colOff>352425</xdr:colOff>
      <xdr:row>27</xdr:row>
      <xdr:rowOff>409575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800475" y="7000875"/>
          <a:ext cx="4943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2867025</xdr:colOff>
      <xdr:row>26</xdr:row>
      <xdr:rowOff>257175</xdr:rowOff>
    </xdr:from>
    <xdr:to>
      <xdr:col>8</xdr:col>
      <xdr:colOff>352425</xdr:colOff>
      <xdr:row>27</xdr:row>
      <xdr:rowOff>409575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00475" y="7000875"/>
          <a:ext cx="4943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2867025</xdr:colOff>
      <xdr:row>26</xdr:row>
      <xdr:rowOff>257175</xdr:rowOff>
    </xdr:from>
    <xdr:to>
      <xdr:col>8</xdr:col>
      <xdr:colOff>352425</xdr:colOff>
      <xdr:row>27</xdr:row>
      <xdr:rowOff>409575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800475" y="7000875"/>
          <a:ext cx="4943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2867025</xdr:colOff>
      <xdr:row>26</xdr:row>
      <xdr:rowOff>257175</xdr:rowOff>
    </xdr:from>
    <xdr:to>
      <xdr:col>8</xdr:col>
      <xdr:colOff>352425</xdr:colOff>
      <xdr:row>27</xdr:row>
      <xdr:rowOff>409575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800475" y="7000875"/>
          <a:ext cx="4943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2867025</xdr:colOff>
      <xdr:row>26</xdr:row>
      <xdr:rowOff>257175</xdr:rowOff>
    </xdr:from>
    <xdr:to>
      <xdr:col>8</xdr:col>
      <xdr:colOff>352425</xdr:colOff>
      <xdr:row>27</xdr:row>
      <xdr:rowOff>409575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800475" y="7000875"/>
          <a:ext cx="49434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2809875</xdr:colOff>
      <xdr:row>26</xdr:row>
      <xdr:rowOff>228600</xdr:rowOff>
    </xdr:from>
    <xdr:to>
      <xdr:col>6</xdr:col>
      <xdr:colOff>295275</xdr:colOff>
      <xdr:row>27</xdr:row>
      <xdr:rowOff>381000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43325" y="7000875"/>
          <a:ext cx="37242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2867025</xdr:colOff>
      <xdr:row>26</xdr:row>
      <xdr:rowOff>257175</xdr:rowOff>
    </xdr:from>
    <xdr:to>
      <xdr:col>6</xdr:col>
      <xdr:colOff>333375</xdr:colOff>
      <xdr:row>27</xdr:row>
      <xdr:rowOff>409575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800475" y="7000875"/>
          <a:ext cx="37052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2809875</xdr:colOff>
      <xdr:row>27</xdr:row>
      <xdr:rowOff>0</xdr:rowOff>
    </xdr:from>
    <xdr:to>
      <xdr:col>8</xdr:col>
      <xdr:colOff>238125</xdr:colOff>
      <xdr:row>27</xdr:row>
      <xdr:rowOff>19050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743325" y="7000875"/>
          <a:ext cx="4886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2809875</xdr:colOff>
      <xdr:row>27</xdr:row>
      <xdr:rowOff>0</xdr:rowOff>
    </xdr:from>
    <xdr:to>
      <xdr:col>8</xdr:col>
      <xdr:colOff>238125</xdr:colOff>
      <xdr:row>27</xdr:row>
      <xdr:rowOff>19050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743325" y="7000875"/>
          <a:ext cx="4886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2809875</xdr:colOff>
      <xdr:row>27</xdr:row>
      <xdr:rowOff>0</xdr:rowOff>
    </xdr:from>
    <xdr:to>
      <xdr:col>8</xdr:col>
      <xdr:colOff>238125</xdr:colOff>
      <xdr:row>27</xdr:row>
      <xdr:rowOff>19050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743325" y="7000875"/>
          <a:ext cx="4886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2809875</xdr:colOff>
      <xdr:row>27</xdr:row>
      <xdr:rowOff>0</xdr:rowOff>
    </xdr:from>
    <xdr:to>
      <xdr:col>8</xdr:col>
      <xdr:colOff>238125</xdr:colOff>
      <xdr:row>27</xdr:row>
      <xdr:rowOff>19050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743325" y="7000875"/>
          <a:ext cx="4886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2809875</xdr:colOff>
      <xdr:row>27</xdr:row>
      <xdr:rowOff>0</xdr:rowOff>
    </xdr:from>
    <xdr:to>
      <xdr:col>8</xdr:col>
      <xdr:colOff>238125</xdr:colOff>
      <xdr:row>27</xdr:row>
      <xdr:rowOff>19050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743325" y="7000875"/>
          <a:ext cx="4886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2809875</xdr:colOff>
      <xdr:row>27</xdr:row>
      <xdr:rowOff>0</xdr:rowOff>
    </xdr:from>
    <xdr:to>
      <xdr:col>8</xdr:col>
      <xdr:colOff>238125</xdr:colOff>
      <xdr:row>27</xdr:row>
      <xdr:rowOff>19050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743325" y="7000875"/>
          <a:ext cx="4886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2867025</xdr:colOff>
      <xdr:row>27</xdr:row>
      <xdr:rowOff>0</xdr:rowOff>
    </xdr:from>
    <xdr:to>
      <xdr:col>8</xdr:col>
      <xdr:colOff>419100</xdr:colOff>
      <xdr:row>27</xdr:row>
      <xdr:rowOff>66675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800475" y="7000875"/>
          <a:ext cx="501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2867025</xdr:colOff>
      <xdr:row>27</xdr:row>
      <xdr:rowOff>0</xdr:rowOff>
    </xdr:from>
    <xdr:to>
      <xdr:col>8</xdr:col>
      <xdr:colOff>419100</xdr:colOff>
      <xdr:row>27</xdr:row>
      <xdr:rowOff>66675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800475" y="7000875"/>
          <a:ext cx="501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2867025</xdr:colOff>
      <xdr:row>27</xdr:row>
      <xdr:rowOff>0</xdr:rowOff>
    </xdr:from>
    <xdr:to>
      <xdr:col>8</xdr:col>
      <xdr:colOff>419100</xdr:colOff>
      <xdr:row>27</xdr:row>
      <xdr:rowOff>66675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800475" y="7000875"/>
          <a:ext cx="501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2867025</xdr:colOff>
      <xdr:row>27</xdr:row>
      <xdr:rowOff>0</xdr:rowOff>
    </xdr:from>
    <xdr:to>
      <xdr:col>8</xdr:col>
      <xdr:colOff>419100</xdr:colOff>
      <xdr:row>27</xdr:row>
      <xdr:rowOff>66675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800475" y="7000875"/>
          <a:ext cx="501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2867025</xdr:colOff>
      <xdr:row>27</xdr:row>
      <xdr:rowOff>0</xdr:rowOff>
    </xdr:from>
    <xdr:to>
      <xdr:col>8</xdr:col>
      <xdr:colOff>419100</xdr:colOff>
      <xdr:row>27</xdr:row>
      <xdr:rowOff>66675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800475" y="7000875"/>
          <a:ext cx="501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2867025</xdr:colOff>
      <xdr:row>27</xdr:row>
      <xdr:rowOff>0</xdr:rowOff>
    </xdr:from>
    <xdr:to>
      <xdr:col>8</xdr:col>
      <xdr:colOff>419100</xdr:colOff>
      <xdr:row>27</xdr:row>
      <xdr:rowOff>66675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800475" y="7000875"/>
          <a:ext cx="50101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100</xdr:row>
      <xdr:rowOff>0</xdr:rowOff>
    </xdr:from>
    <xdr:to>
      <xdr:col>4</xdr:col>
      <xdr:colOff>19050</xdr:colOff>
      <xdr:row>100</xdr:row>
      <xdr:rowOff>38100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153150" y="25184100"/>
          <a:ext cx="428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100</xdr:row>
      <xdr:rowOff>0</xdr:rowOff>
    </xdr:from>
    <xdr:to>
      <xdr:col>4</xdr:col>
      <xdr:colOff>19050</xdr:colOff>
      <xdr:row>100</xdr:row>
      <xdr:rowOff>38100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153150" y="25184100"/>
          <a:ext cx="428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100</xdr:row>
      <xdr:rowOff>0</xdr:rowOff>
    </xdr:from>
    <xdr:to>
      <xdr:col>4</xdr:col>
      <xdr:colOff>257175</xdr:colOff>
      <xdr:row>100</xdr:row>
      <xdr:rowOff>28575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153150" y="25184100"/>
          <a:ext cx="666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100</xdr:row>
      <xdr:rowOff>0</xdr:rowOff>
    </xdr:from>
    <xdr:to>
      <xdr:col>4</xdr:col>
      <xdr:colOff>257175</xdr:colOff>
      <xdr:row>100</xdr:row>
      <xdr:rowOff>28575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153150" y="25184100"/>
          <a:ext cx="6667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0" name="Text Box 19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1" name="Text Box 19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38100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3" name="Text Box 315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4" name="Text Box 315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9" name="Text Box 315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0" name="Text Box 3156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5" name="Text Box 315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6" name="Text Box 3156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3" name="Text Box 315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4" name="Text Box 3156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0" name="Text Box 3155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1" name="Text Box 315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67" name="Text Box 19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68" name="Text Box 194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9525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30" name="Text Box 3155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31" name="Text Box 315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56" name="Text Box 31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57" name="Text Box 31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82" name="Text Box 315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83" name="Text Box 315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10" name="Text Box 315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11" name="Text Box 315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37" name="Text Box 315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38" name="Text Box 315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74" name="Text Box 19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75" name="Text Box 19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9525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37" name="Text Box 3155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38" name="Text Box 3156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63" name="Text Box 3155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64" name="Text Box 3156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89" name="Text Box 315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90" name="Text Box 3156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17" name="Text Box 3155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18" name="Text Box 3156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44" name="Text Box 315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45" name="Text Box 315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81" name="Text Box 19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82" name="Text Box 194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38100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44" name="Text Box 3155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45" name="Text Box 315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70" name="Text Box 3155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71" name="Text Box 3156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96" name="Text Box 315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797" name="Text Box 315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24" name="Text Box 315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25" name="Text Box 3156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51" name="Text Box 315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52" name="Text Box 3156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88" name="Text Box 19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89" name="Text Box 194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38100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51" name="Text Box 315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52" name="Text Box 3156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77" name="Text Box 3155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78" name="Text Box 3156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03" name="Text Box 315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04" name="Text Box 315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31" name="Text Box 315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32" name="Text Box 3156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58" name="Text Box 3155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59" name="Text Box 3156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95" name="Text Box 19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96" name="Text Box 194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57" name="Text Box 3155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58" name="Text Box 3156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83" name="Text Box 315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84" name="Text Box 3156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09" name="Text Box 315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10" name="Text Box 3156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37" name="Text Box 315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38" name="Text Box 315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64" name="Text Box 3155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65" name="Text Box 3156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01" name="Text Box 19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02" name="Text Box 194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9525</xdr:rowOff>
    </xdr:to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64" name="Text Box 3155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65" name="Text Box 3156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90" name="Text Box 3155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91" name="Text Box 3156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16" name="Text Box 315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17" name="Text Box 315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44" name="Text Box 3155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45" name="Text Box 3156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71" name="Text Box 3155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472" name="Text Box 3156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08" name="Text Box 19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09" name="Text Box 194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9525</xdr:rowOff>
    </xdr:to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71" name="Text Box 315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72" name="Text Box 315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97" name="Text Box 3155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598" name="Text Box 3156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23" name="Text Box 3155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24" name="Text Box 3156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51" name="Text Box 3155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52" name="Text Box 3156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78" name="Text Box 3155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679" name="Text Box 3156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15" name="Text Box 19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16" name="Text Box 194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9525</xdr:rowOff>
    </xdr:to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78" name="Text Box 3155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79" name="Text Box 3156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04" name="Text Box 315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05" name="Text Box 315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30" name="Text Box 3155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31" name="Text Box 315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58" name="Text Box 3155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59" name="Text Box 3156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885" name="Text Box 3155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21" name="Text Box 19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22" name="Text Box 194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9525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84" name="Text Box 3155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85" name="Text Box 3156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10" name="Text Box 3155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11" name="Text Box 3156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36" name="Text Box 315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37" name="Text Box 315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64" name="Text Box 3155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65" name="Text Box 315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91" name="Text Box 315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092" name="Text Box 315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28" name="Text Box 19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29" name="Text Box 194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9525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91" name="Text Box 3155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92" name="Text Box 3156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17" name="Text Box 3155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18" name="Text Box 3156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43" name="Text Box 3155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44" name="Text Box 3156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71" name="Text Box 3155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72" name="Text Box 3156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98" name="Text Box 3155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299" name="Text Box 3156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35" name="Text Box 19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36" name="Text Box 19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9525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98" name="Text Box 3155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399" name="Text Box 3156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24" name="Text Box 3155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25" name="Text Box 3156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50" name="Text Box 3155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51" name="Text Box 3156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78" name="Text Box 3155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79" name="Text Box 3156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100</xdr:row>
      <xdr:rowOff>0</xdr:rowOff>
    </xdr:from>
    <xdr:to>
      <xdr:col>7</xdr:col>
      <xdr:colOff>57150</xdr:colOff>
      <xdr:row>100</xdr:row>
      <xdr:rowOff>38100</xdr:rowOff>
    </xdr:to>
    <xdr:sp macro="" textlink="">
      <xdr:nvSpPr>
        <xdr:cNvPr id="2505" name="Text Box 3155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409825" y="25184100"/>
          <a:ext cx="5429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38100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38100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38100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19050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19050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19050</xdr:rowOff>
    </xdr:to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38100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38100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38100</xdr:rowOff>
    </xdr:to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66675</xdr:colOff>
      <xdr:row>100</xdr:row>
      <xdr:rowOff>38100</xdr:rowOff>
    </xdr:to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9334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100</xdr:row>
      <xdr:rowOff>0</xdr:rowOff>
    </xdr:from>
    <xdr:to>
      <xdr:col>2</xdr:col>
      <xdr:colOff>1257300</xdr:colOff>
      <xdr:row>100</xdr:row>
      <xdr:rowOff>38100</xdr:rowOff>
    </xdr:to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266825" y="25184100"/>
          <a:ext cx="923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100</xdr:row>
      <xdr:rowOff>0</xdr:rowOff>
    </xdr:from>
    <xdr:to>
      <xdr:col>2</xdr:col>
      <xdr:colOff>666750</xdr:colOff>
      <xdr:row>100</xdr:row>
      <xdr:rowOff>38100</xdr:rowOff>
    </xdr:to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104900" y="25184100"/>
          <a:ext cx="495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19050</xdr:rowOff>
    </xdr:to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100</xdr:row>
      <xdr:rowOff>0</xdr:rowOff>
    </xdr:from>
    <xdr:to>
      <xdr:col>2</xdr:col>
      <xdr:colOff>3543300</xdr:colOff>
      <xdr:row>100</xdr:row>
      <xdr:rowOff>19050</xdr:rowOff>
    </xdr:to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914525" y="25184100"/>
          <a:ext cx="25622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100</xdr:row>
      <xdr:rowOff>0</xdr:rowOff>
    </xdr:from>
    <xdr:to>
      <xdr:col>5</xdr:col>
      <xdr:colOff>76200</xdr:colOff>
      <xdr:row>100</xdr:row>
      <xdr:rowOff>38100</xdr:rowOff>
    </xdr:to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100</xdr:row>
      <xdr:rowOff>0</xdr:rowOff>
    </xdr:from>
    <xdr:to>
      <xdr:col>5</xdr:col>
      <xdr:colOff>66675</xdr:colOff>
      <xdr:row>100</xdr:row>
      <xdr:rowOff>38100</xdr:rowOff>
    </xdr:to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7448550" y="25184100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8</xdr:row>
      <xdr:rowOff>0</xdr:rowOff>
    </xdr:from>
    <xdr:to>
      <xdr:col>3</xdr:col>
      <xdr:colOff>600075</xdr:colOff>
      <xdr:row>8</xdr:row>
      <xdr:rowOff>38100</xdr:rowOff>
    </xdr:to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6153150" y="2200275"/>
          <a:ext cx="400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8</xdr:row>
      <xdr:rowOff>0</xdr:rowOff>
    </xdr:from>
    <xdr:to>
      <xdr:col>3</xdr:col>
      <xdr:colOff>600075</xdr:colOff>
      <xdr:row>8</xdr:row>
      <xdr:rowOff>38100</xdr:rowOff>
    </xdr:to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6153150" y="2200275"/>
          <a:ext cx="400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8</xdr:row>
      <xdr:rowOff>0</xdr:rowOff>
    </xdr:from>
    <xdr:to>
      <xdr:col>4</xdr:col>
      <xdr:colOff>247650</xdr:colOff>
      <xdr:row>8</xdr:row>
      <xdr:rowOff>28575</xdr:rowOff>
    </xdr:to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6153150" y="2200275"/>
          <a:ext cx="657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8</xdr:row>
      <xdr:rowOff>0</xdr:rowOff>
    </xdr:from>
    <xdr:to>
      <xdr:col>4</xdr:col>
      <xdr:colOff>247650</xdr:colOff>
      <xdr:row>8</xdr:row>
      <xdr:rowOff>28575</xdr:rowOff>
    </xdr:to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6153150" y="2200275"/>
          <a:ext cx="6572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091" name="Text Box 191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092" name="Text Box 194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38100</xdr:rowOff>
    </xdr:to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54" name="Text Box 3155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55" name="Text Box 3156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80" name="Text Box 3155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81" name="Text Box 3156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06" name="Text Box 315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07" name="Text Box 315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34" name="Text Box 3155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35" name="Text Box 3156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61" name="Text Box 3155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62" name="Text Box 315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98" name="Text Box 191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299" name="Text Box 194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9525</xdr:rowOff>
    </xdr:to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61" name="Text Box 3155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62" name="Text Box 3156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87" name="Text Box 3155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88" name="Text Box 3156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13" name="Text Box 3155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14" name="Text Box 3156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41" name="Text Box 3155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42" name="Text Box 3156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68" name="Text Box 3155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469" name="Text Box 3156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05" name="Text Box 19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06" name="Text Box 194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9525</xdr:rowOff>
    </xdr:to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68" name="Text Box 3155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69" name="Text Box 3156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94" name="Text Box 3155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95" name="Text Box 3156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20" name="Text Box 3155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21" name="Text Box 3156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48" name="Text Box 3155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49" name="Text Box 3156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75" name="Text Box 3155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676" name="Text Box 3156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12" name="Text Box 19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13" name="Text Box 194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34" name="Text Box 2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38100</xdr:rowOff>
    </xdr:to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75" name="Text Box 3155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76" name="Text Box 3156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78" name="Text Box 2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92" name="Text Box 2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01" name="Text Box 3155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02" name="Text Box 3156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04" name="Text Box 2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14" name="Text Box 2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27" name="Text Box 3155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28" name="Text Box 3156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44" name="Text Box 2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55" name="Text Box 3155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56" name="Text Box 3156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82" name="Text Box 3155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883" name="Text Box 3156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890" name="Text Box 2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894" name="Text Box 2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19" name="Text Box 191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20" name="Text Box 194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50" name="Text Box 2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38100</xdr:rowOff>
    </xdr:to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80" name="Text Box 2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82" name="Text Box 3155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83" name="Text Box 3156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08" name="Text Box 3155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09" name="Text Box 3156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16" name="Text Box 2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34" name="Text Box 3155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35" name="Text Box 3156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62" name="Text Box 3155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63" name="Text Box 3156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64" name="Text Box 2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89" name="Text Box 3155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090" name="Text Box 3156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097" name="Text Box 2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26" name="Text Box 19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27" name="Text Box 194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48" name="Text Box 2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84" name="Text Box 2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88" name="Text Box 3155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89" name="Text Box 3156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94" name="Text Box 2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14" name="Text Box 3155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15" name="Text Box 3156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40" name="Text Box 3155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41" name="Text Box 3156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62" name="Text Box 2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68" name="Text Box 3155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69" name="Text Box 3156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95" name="Text Box 3155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296" name="Text Box 3156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32" name="Text Box 19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33" name="Text Box 194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40" name="Text Box 2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44" name="Text Box 2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60" name="Text Box 2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61" name="Text Box 2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62" name="Text Box 2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74" name="Text Box 2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78" name="Text Box 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80" name="Text Box 1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82" name="Text Box 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83" name="Text Box 1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85" name="Text Box 1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87" name="Text Box 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9525</xdr:rowOff>
    </xdr:to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92" name="Text Box 2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94" name="Text Box 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95" name="Text Box 3155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96" name="Text Box 3156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399" name="Text Box 1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00" name="Text Box 1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02" name="Text Box 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04" name="Text Box 1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06" name="Text Box 1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09" name="Text Box 1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10" name="Text Box 2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11" name="Text Box 1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12" name="Text Box 2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13" name="Text Box 1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14" name="Text Box 1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16" name="Text Box 1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21" name="Text Box 3155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22" name="Text Box 3156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34" name="Text Box 2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47" name="Text Box 3155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48" name="Text Box 3156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50" name="Text Box 2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52" name="Text Box 2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75" name="Text Box 3155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76" name="Text Box 3156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80" name="Text Box 2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90" name="Text Box 2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02" name="Text Box 3155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03" name="Text Box 3156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04" name="Text Box 2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512" name="Text Box 2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516" name="Text Box 2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518" name="Text Box 2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520" name="Text Box 2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522" name="Text Box 2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524" name="Text Box 2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526" name="Text Box 2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530" name="Text Box 2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532" name="Text Box 2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39" name="Text Box 191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40" name="Text Box 194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42" name="Text Box 2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72" name="Text Box 2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74" name="Text Box 2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92" name="Text Box 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594" name="Text Box 1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9525</xdr:rowOff>
    </xdr:to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96" name="Text Box 2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599" name="Text Box 2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01" name="Text Box 1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02" name="Text Box 3155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03" name="Text Box 3156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04" name="Text Box 2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06" name="Text Box 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07" name="Text Box 1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08" name="Text Box 2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09" name="Text Box 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11" name="Text Box 1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12" name="Text Box 2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13" name="Text Box 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14" name="Text Box 1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16" name="Text Box 1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18" name="Text Box 1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20" name="Text Box 1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23" name="Text Box 1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25" name="Text Box 1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27" name="Text Box 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28" name="Text Box 3155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29" name="Text Box 3156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30" name="Text Box 2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32" name="Text Box 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33" name="Text Box 1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34" name="Text Box 2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35" name="Text Box 1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37" name="Text Box 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40" name="Text Box 1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42" name="Text Box 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44" name="Text Box 1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46" name="Text Box 1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48" name="Text Box 2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49" name="Text Box 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51" name="Text Box 1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53" name="Text Box 1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54" name="Text Box 3155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55" name="Text Box 3156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56" name="Text Box 2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60" name="Text Box 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61" name="Text Box 1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62" name="Text Box 2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63" name="Text Box 1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64" name="Text Box 2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65" name="Text Box 1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67" name="Text Box 1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68" name="Text Box 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70" name="Text Box 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72" name="Text Box 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74" name="Text Box 1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75" name="Text Box 1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76" name="Text Box 2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77" name="Text Box 1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78" name="Text Box 2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79" name="Text Box 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5680" name="Text Box 2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81" name="Text Box 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82" name="Text Box 3155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83" name="Text Box 3156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84" name="Text Box 2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86" name="Text Box 2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88" name="Text Box 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89" name="Text Box 1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92" name="Text Box 2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93" name="Text Box 1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94" name="Text Box 2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95" name="Text Box 1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96" name="Text Box 1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698" name="Text Box 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00" name="Text Box 1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02" name="Text Box 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03" name="Text Box 1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05" name="Text Box 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06" name="Text Box 2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07" name="Text Box 1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08" name="Text Box 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09" name="Text Box 3155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10" name="Text Box 3156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712" name="Text Box 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714" name="Text Box 1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716" name="Text Box 1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718" name="Text Box 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720" name="Text Box 1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722" name="Text Box 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724" name="Text Box 1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726" name="Text Box 1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728" name="Text Box 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730" name="Text Box 1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732" name="Text Box 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734" name="Text Box 1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736" name="Text Box 1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738" name="Text Box 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740" name="Text Box 1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742" name="Text Box 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44" name="Text Box 1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45" name="Text Box 1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46" name="Text Box 19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47" name="Text Box 194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48" name="Text Box 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50" name="Text Box 1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52" name="Text Box 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53" name="Text Box 1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54" name="Text Box 2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55" name="Text Box 1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57" name="Text Box 1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60" name="Text Box 1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62" name="Text Box 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64" name="Text Box 1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65" name="Text Box 2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66" name="Text Box 1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67" name="Text Box 1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68" name="Text Box 2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69" name="Text Box 1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70" name="Text Box 2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71" name="Text Box 1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72" name="Text Box 2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73" name="Text Box 1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74" name="Text Box 2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76" name="Text Box 2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78" name="Text Box 2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80" name="Text Box 2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82" name="Text Box 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85" name="Text Box 1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87" name="Text Box 1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88" name="Text Box 2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89" name="Text Box 1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90" name="Text Box 1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92" name="Text Box 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94" name="Text Box 1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96" name="Text Box 1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97" name="Text Box 1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798" name="Text Box 2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799" name="Text Box 1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00" name="Text Box 2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01" name="Text Box 1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9525</xdr:rowOff>
    </xdr:to>
    <xdr:sp macro="" textlink="">
      <xdr:nvSpPr>
        <xdr:cNvPr id="5802" name="Text Box 2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04" name="Text Box 2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08" name="Text Box 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09" name="Text Box 3155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10" name="Text Box 3156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12" name="Text Box 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13" name="Text Box 1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14" name="Text Box 1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18" name="Text Box 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20" name="Text Box 1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21" name="Text Box 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22" name="Text Box 2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23" name="Text Box 1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25" name="Text Box 1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27" name="Text Box 1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28" name="Text Box 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30" name="Text Box 1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32" name="Text Box 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34" name="Text Box 1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35" name="Text Box 3155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36" name="Text Box 3156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39" name="Text Box 1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40" name="Text Box 1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42" name="Text Box 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44" name="Text Box 1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46" name="Text Box 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47" name="Text Box 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49" name="Text Box 1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53" name="Text Box 1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54" name="Text Box 1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56" name="Text Box 1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58" name="Text Box 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60" name="Text Box 1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61" name="Text Box 3155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62" name="Text Box 3156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64" name="Text Box 2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67" name="Text Box 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68" name="Text Box 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70" name="Text Box 1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71" name="Text Box 2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72" name="Text Box 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74" name="Text Box 1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75" name="Text Box 1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77" name="Text Box 1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79" name="Text Box 1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81" name="Text Box 1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82" name="Text Box 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84" name="Text Box 1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86" name="Text Box 1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88" name="Text Box 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89" name="Text Box 3155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90" name="Text Box 3156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92" name="Text Box 2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94" name="Text Box 2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95" name="Text Box 1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96" name="Text Box 1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898" name="Text Box 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00" name="Text Box 1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02" name="Text Box 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04" name="Text Box 2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07" name="Text Box 1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08" name="Text Box 2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12" name="Text Box 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14" name="Text Box 1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15" name="Text Box 1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16" name="Text Box 3155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918" name="Text Box 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924" name="Text Box 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926" name="Text Box 1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930" name="Text Box 1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934" name="Text Box 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946" name="Text Box 1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5948" name="Text Box 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50" name="Text Box 1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51" name="Text Box 1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52" name="Text Box 19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53" name="Text Box 194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55" name="Text Box 2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60" name="Text Box 2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80" name="Text Box 2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82" name="Text Box 2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85" name="Text Box 2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86" name="Text Box 2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90" name="Text Box 2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92" name="Text Box 2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94" name="Text Box 2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01" name="Text Box 2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04" name="Text Box 2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06" name="Text Box 2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9525</xdr:rowOff>
    </xdr:to>
    <xdr:sp macro="" textlink="">
      <xdr:nvSpPr>
        <xdr:cNvPr id="6008" name="Text Box 2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10" name="Text Box 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11" name="Text Box 2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12" name="Text Box 2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13" name="Text Box 2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15" name="Text Box 3155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16" name="Text Box 3156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17" name="Text Box 2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18" name="Text Box 2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21" name="Text Box 2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25" name="Text Box 2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28" name="Text Box 2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30" name="Text Box 2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32" name="Text Box 2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35" name="Text Box 2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37" name="Text Box 2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039" name="Text Box 2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41" name="Text Box 3155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42" name="Text Box 3156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43" name="Text Box 2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44" name="Text Box 2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47" name="Text Box 2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49" name="Text Box 2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54" name="Text Box 2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56" name="Text Box 2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58" name="Text Box 2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61" name="Text Box 2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63" name="Text Box 2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065" name="Text Box 2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67" name="Text Box 3155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68" name="Text Box 3156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70" name="Text Box 2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71" name="Text Box 2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72" name="Text Box 2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75" name="Text Box 2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82" name="Text Box 2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84" name="Text Box 2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91" name="Text Box 2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093" name="Text Box 2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95" name="Text Box 3155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096" name="Text Box 3156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97" name="Text Box 2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98" name="Text Box 2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00" name="Text Box 2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03" name="Text Box 2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05" name="Text Box 2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07" name="Text Box 2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10" name="Text Box 2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12" name="Text Box 2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14" name="Text Box 2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17" name="Text Box 2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22" name="Text Box 3155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23" name="Text Box 3156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24" name="Text Box 2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126" name="Text Box 2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128" name="Text Box 2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130" name="Text Box 2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132" name="Text Box 2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134" name="Text Box 2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136" name="Text Box 2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138" name="Text Box 2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142" name="Text Box 2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144" name="Text Box 2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148" name="Text Box 2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150" name="Text Box 2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152" name="Text Box 2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154" name="Text Box 2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156" name="Text Box 2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59" name="Text Box 19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60" name="Text Box 194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62" name="Text Box 2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64" name="Text Box 2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67" name="Text Box 2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69" name="Text Box 2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71" name="Text Box 2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78" name="Text Box 2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81" name="Text Box 2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83" name="Text Box 2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87" name="Text Box 2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88" name="Text Box 2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89" name="Text Box 2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90" name="Text Box 2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91" name="Text Box 2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92" name="Text Box 2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93" name="Text Box 2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97" name="Text Box 2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199" name="Text Box 2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01" name="Text Box 2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04" name="Text Box 2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06" name="Text Box 2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08" name="Text Box 2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11" name="Text Box 2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13" name="Text Box 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9525</xdr:rowOff>
    </xdr:to>
    <xdr:sp macro="" textlink="">
      <xdr:nvSpPr>
        <xdr:cNvPr id="6215" name="Text Box 2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16" name="Text Box 2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18" name="Text Box 2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19" name="Text Box 2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20" name="Text Box 2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22" name="Text Box 3155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23" name="Text Box 3156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24" name="Text Box 2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25" name="Text Box 2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28" name="Text Box 2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32" name="Text Box 2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35" name="Text Box 2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37" name="Text Box 2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44" name="Text Box 2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246" name="Text Box 2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48" name="Text Box 3155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49" name="Text Box 3156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50" name="Text Box 2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51" name="Text Box 2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54" name="Text Box 2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56" name="Text Box 2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61" name="Text Box 2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63" name="Text Box 2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65" name="Text Box 2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68" name="Text Box 2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70" name="Text Box 2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272" name="Text Box 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74" name="Text Box 3155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75" name="Text Box 3156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76" name="Text Box 2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77" name="Text Box 2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78" name="Text Box 2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79" name="Text Box 2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82" name="Text Box 2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84" name="Text Box 2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86" name="Text Box 2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89" name="Text Box 2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91" name="Text Box 2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93" name="Text Box 2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96" name="Text Box 2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298" name="Text Box 2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300" name="Text Box 2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02" name="Text Box 3155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03" name="Text Box 3156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04" name="Text Box 2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05" name="Text Box 2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06" name="Text Box 2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07" name="Text Box 2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10" name="Text Box 2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12" name="Text Box 2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14" name="Text Box 2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17" name="Text Box 2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19" name="Text Box 2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24" name="Text Box 2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26" name="Text Box 2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29" name="Text Box 3155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30" name="Text Box 3156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31" name="Text Box 2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333" name="Text Box 2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335" name="Text Box 2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337" name="Text Box 2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341" name="Text Box 2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343" name="Text Box 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345" name="Text Box 2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349" name="Text Box 2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351" name="Text Box 2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353" name="Text Box 2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355" name="Text Box 2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357" name="Text Box 2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359" name="Text Box 2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361" name="Text Box 2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363" name="Text Box 2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66" name="Text Box 191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67" name="Text Box 194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71" name="Text Box 2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76" name="Text Box 2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78" name="Text Box 2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81" name="Text Box 2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83" name="Text Box 2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85" name="Text Box 2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88" name="Text Box 2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90" name="Text Box 2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94" name="Text Box 2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95" name="Text Box 2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96" name="Text Box 2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97" name="Text Box 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399" name="Text Box 2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00" name="Text Box 2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01" name="Text Box 2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04" name="Text Box 2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06" name="Text Box 2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08" name="Text Box 2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11" name="Text Box 2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13" name="Text Box 2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15" name="Text Box 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18" name="Text Box 2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20" name="Text Box 2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9525</xdr:rowOff>
    </xdr:to>
    <xdr:sp macro="" textlink="">
      <xdr:nvSpPr>
        <xdr:cNvPr id="6422" name="Text Box 2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23" name="Text Box 2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24" name="Text Box 2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25" name="Text Box 2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26" name="Text Box 2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27" name="Text Box 2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29" name="Text Box 3155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30" name="Text Box 3156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31" name="Text Box 2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32" name="Text Box 2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35" name="Text Box 2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39" name="Text Box 2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42" name="Text Box 2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44" name="Text Box 2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49" name="Text Box 2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51" name="Text Box 2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453" name="Text Box 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55" name="Text Box 3155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56" name="Text Box 3156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57" name="Text Box 2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58" name="Text Box 2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61" name="Text Box 2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63" name="Text Box 2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65" name="Text Box 2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68" name="Text Box 2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70" name="Text Box 2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72" name="Text Box 2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75" name="Text Box 2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77" name="Text Box 2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479" name="Text Box 2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81" name="Text Box 3155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82" name="Text Box 3156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84" name="Text Box 2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85" name="Text Box 2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86" name="Text Box 2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89" name="Text Box 2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93" name="Text Box 2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96" name="Text Box 2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498" name="Text Box 2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00" name="Text Box 2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03" name="Text Box 2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05" name="Text Box 2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507" name="Text Box 2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09" name="Text Box 3155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10" name="Text Box 3156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11" name="Text Box 2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12" name="Text Box 2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13" name="Text Box 2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14" name="Text Box 2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17" name="Text Box 2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21" name="Text Box 2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24" name="Text Box 2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26" name="Text Box 2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28" name="Text Box 2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31" name="Text Box 2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33" name="Text Box 2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8</xdr:row>
      <xdr:rowOff>0</xdr:rowOff>
    </xdr:from>
    <xdr:to>
      <xdr:col>7</xdr:col>
      <xdr:colOff>9525</xdr:colOff>
      <xdr:row>8</xdr:row>
      <xdr:rowOff>38100</xdr:rowOff>
    </xdr:to>
    <xdr:sp macro="" textlink="">
      <xdr:nvSpPr>
        <xdr:cNvPr id="6536" name="Text Box 3155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2409825" y="2200275"/>
          <a:ext cx="5381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ka-GE"/>
        </a:p>
      </xdr:txBody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37" name="Text Box 2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539" name="Text Box 2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541" name="Text Box 2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543" name="Text Box 2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545" name="Text Box 2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547" name="Text Box 2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549" name="Text Box 2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551" name="Text Box 2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553" name="Text Box 2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555" name="Text Box 2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557" name="Text Box 2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559" name="Text Box 2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561" name="Text Box 2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563" name="Text Box 2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567" name="Text Box 2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569" name="Text Box 2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70" name="Text Box 2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71" name="Text Box 2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73" name="Text Box 2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74" name="Text Box 2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75" name="Text Box 2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76" name="Text Box 2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77" name="Text Box 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78" name="Text Box 2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79" name="Text Box 2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80" name="Text Box 2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82" name="Text Box 2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83" name="Text Box 2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84" name="Text Box 2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86" name="Text Box 2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87" name="Text Box 2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88" name="Text Box 2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89" name="Text Box 2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90" name="Text Box 2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91" name="Text Box 2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92" name="Text Box 2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93" name="Text Box 2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94" name="Text Box 2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95" name="Text Box 2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96" name="Text Box 2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98" name="Text Box 2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00" name="Text Box 2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01" name="Text Box 2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02" name="Text Box 2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03" name="Text Box 2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04" name="Text Box 2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05" name="Text Box 2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06" name="Text Box 2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07" name="Text Box 2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09" name="Text Box 2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10" name="Text Box 2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11" name="Text Box 2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612" name="Text Box 2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13" name="Text Box 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14" name="Text Box 2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15" name="Text Box 2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16" name="Text Box 2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17" name="Text Box 2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18" name="Text Box 2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19" name="Text Box 2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20" name="Text Box 2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21" name="Text Box 2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22" name="Text Box 2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623" name="Text Box 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24" name="Text Box 2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25" name="Text Box 2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27" name="Text Box 2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28" name="Text Box 2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29" name="Text Box 2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30" name="Text Box 2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31" name="Text Box 2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32" name="Text Box 2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33" name="Text Box 2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34" name="Text Box 2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35" name="Text Box 2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636" name="Text Box 2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37" name="Text Box 2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38" name="Text Box 2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39" name="Text Box 2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40" name="Text Box 2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41" name="Text Box 2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42" name="Text Box 2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43" name="Text Box 2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45" name="Text Box 2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46" name="Text Box 2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47" name="Text Box 2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48" name="Text Box 2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49" name="Text Box 2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651" name="Text Box 2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655" name="Text Box 2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657" name="Text Box 2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659" name="Text Box 2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661" name="Text Box 2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663" name="Text Box 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665" name="Text Box 2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667" name="Text Box 2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669" name="Text Box 2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673" name="Text Box 2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675" name="Text Box 2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677" name="Text Box 2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679" name="Text Box 2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681" name="Text Box 2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82" name="Text Box 2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83" name="Text Box 2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84" name="Text Box 2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85" name="Text Box 2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86" name="Text Box 2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87" name="Text Box 2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88" name="Text Box 2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89" name="Text Box 2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90" name="Text Box 2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91" name="Text Box 2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92" name="Text Box 2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93" name="Text Box 2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94" name="Text Box 2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95" name="Text Box 2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96" name="Text Box 2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97" name="Text Box 2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699" name="Text Box 2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00" name="Text Box 2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01" name="Text Box 2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02" name="Text Box 2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03" name="Text Box 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04" name="Text Box 2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05" name="Text Box 2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06" name="Text Box 2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08" name="Text Box 2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09" name="Text Box 2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10" name="Text Box 2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12" name="Text Box 2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13" name="Text Box 2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14" name="Text Box 2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15" name="Text Box 2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16" name="Text Box 2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17" name="Text Box 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18" name="Text Box 2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19" name="Text Box 2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20" name="Text Box 2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21" name="Text Box 2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22" name="Text Box 2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23" name="Text Box 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724" name="Text Box 2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26" name="Text Box 2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27" name="Text Box 2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28" name="Text Box 2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29" name="Text Box 2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30" name="Text Box 2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31" name="Text Box 2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32" name="Text Box 2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33" name="Text Box 2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34" name="Text Box 2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735" name="Text Box 2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36" name="Text Box 2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37" name="Text Box 2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38" name="Text Box 2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39" name="Text Box 2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40" name="Text Box 2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41" name="Text Box 2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42" name="Text Box 2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44" name="Text Box 2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45" name="Text Box 2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46" name="Text Box 2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47" name="Text Box 2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748" name="Text Box 2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49" name="Text Box 2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50" name="Text Box 2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51" name="Text Box 2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52" name="Text Box 2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54" name="Text Box 2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55" name="Text Box 2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56" name="Text Box 2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57" name="Text Box 2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58" name="Text Box 2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59" name="Text Box 2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60" name="Text Box 2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61" name="Text Box 2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763" name="Text Box 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765" name="Text Box 2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767" name="Text Box 2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769" name="Text Box 2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771" name="Text Box 2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773" name="Text Box 2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775" name="Text Box 2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777" name="Text Box 2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781" name="Text Box 2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783" name="Text Box 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785" name="Text Box 2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787" name="Text Box 2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789" name="Text Box 2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791" name="Text Box 2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793" name="Text Box 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94" name="Text Box 2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96" name="Text Box 2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97" name="Text Box 2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98" name="Text Box 2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799" name="Text Box 2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00" name="Text Box 2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01" name="Text Box 2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02" name="Text Box 2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03" name="Text Box 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04" name="Text Box 2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05" name="Text Box 2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07" name="Text Box 2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08" name="Text Box 2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09" name="Text Box 2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10" name="Text Box 2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11" name="Text Box 2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12" name="Text Box 2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13" name="Text Box 2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14" name="Text Box 2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16" name="Text Box 2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17" name="Text Box 2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18" name="Text Box 2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19" name="Text Box 2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20" name="Text Box 2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21" name="Text Box 2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22" name="Text Box 2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24" name="Text Box 2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25" name="Text Box 2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26" name="Text Box 2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27" name="Text Box 2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28" name="Text Box 2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29" name="Text Box 2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30" name="Text Box 2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31" name="Text Box 2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32" name="Text Box 2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33" name="Text Box 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34" name="Text Box 2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35" name="Text Box 2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836" name="Text Box 2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37" name="Text Box 2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38" name="Text Box 2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39" name="Text Box 2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40" name="Text Box 2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41" name="Text Box 2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43" name="Text Box 2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44" name="Text Box 2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45" name="Text Box 2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46" name="Text Box 2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847" name="Text Box 2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48" name="Text Box 2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49" name="Text Box 2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50" name="Text Box 2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51" name="Text Box 2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52" name="Text Box 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53" name="Text Box 2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54" name="Text Box 2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55" name="Text Box 2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56" name="Text Box 2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57" name="Text Box 2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59" name="Text Box 2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61" name="Text Box 2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62" name="Text Box 2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63" name="Text Box 2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64" name="Text Box 2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65" name="Text Box 2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66" name="Text Box 2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67" name="Text Box 2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68" name="Text Box 2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69" name="Text Box 2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70" name="Text Box 2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71" name="Text Box 2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72" name="Text Box 2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873" name="Text Box 2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875" name="Text Box 2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877" name="Text Box 2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879" name="Text Box 2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881" name="Text Box 2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883" name="Text Box 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889" name="Text Box 2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891" name="Text Box 2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893" name="Text Box 2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895" name="Text Box 2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897" name="Text Box 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899" name="Text Box 2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901" name="Text Box 2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903" name="Text Box 2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06" name="Text Box 2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07" name="Text Box 2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08" name="Text Box 2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09" name="Text Box 2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10" name="Text Box 2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11" name="Text Box 2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12" name="Text Box 2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13" name="Text Box 2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16" name="Text Box 2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17" name="Text Box 2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18" name="Text Box 2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19" name="Text Box 2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20" name="Text Box 2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21" name="Text Box 2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22" name="Text Box 2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23" name="Text Box 2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24" name="Text Box 2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25" name="Text Box 2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26" name="Text Box 2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27" name="Text Box 2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28" name="Text Box 2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29" name="Text Box 2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30" name="Text Box 2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31" name="Text Box 2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33" name="Text Box 2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34" name="Text Box 2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35" name="Text Box 2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36" name="Text Box 2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37" name="Text Box 2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38" name="Text Box 2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39" name="Text Box 2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40" name="Text Box 2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42" name="Text Box 2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43" name="Text Box 2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44" name="Text Box 2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45" name="Text Box 2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46" name="Text Box 2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47" name="Text Box 2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948" name="Text Box 2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49" name="Text Box 2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50" name="Text Box 2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51" name="Text Box 2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52" name="Text Box 2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53" name="Text Box 2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54" name="Text Box 2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55" name="Text Box 2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56" name="Text Box 2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57" name="Text Box 2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58" name="Text Box 2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60" name="Text Box 2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61" name="Text Box 2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62" name="Text Box 2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63" name="Text Box 2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64" name="Text Box 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65" name="Text Box 2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66" name="Text Box 2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67" name="Text Box 2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68" name="Text Box 2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69" name="Text Box 2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70" name="Text Box 2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71" name="Text Box 2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6972" name="Text Box 2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73" name="Text Box 2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75" name="Text Box 2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76" name="Text Box 2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78" name="Text Box 2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79" name="Text Box 2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80" name="Text Box 2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81" name="Text Box 2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82" name="Text Box 2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83" name="Text Box 2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84" name="Text Box 2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6985" name="Text Box 2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38100</xdr:rowOff>
    </xdr:to>
    <xdr:sp macro="" textlink="">
      <xdr:nvSpPr>
        <xdr:cNvPr id="6986" name="Text Box 2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38100</xdr:rowOff>
    </xdr:to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38100</xdr:rowOff>
    </xdr:to>
    <xdr:sp macro="" textlink="">
      <xdr:nvSpPr>
        <xdr:cNvPr id="6988" name="Text Box 2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19050</xdr:rowOff>
    </xdr:to>
    <xdr:sp macro="" textlink="">
      <xdr:nvSpPr>
        <xdr:cNvPr id="6989" name="Text Box 2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19050</xdr:rowOff>
    </xdr:to>
    <xdr:sp macro="" textlink="">
      <xdr:nvSpPr>
        <xdr:cNvPr id="6990" name="Text Box 2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19050</xdr:rowOff>
    </xdr:to>
    <xdr:sp macro="" textlink="">
      <xdr:nvSpPr>
        <xdr:cNvPr id="6991" name="Text Box 2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38100</xdr:rowOff>
    </xdr:to>
    <xdr:sp macro="" textlink="">
      <xdr:nvSpPr>
        <xdr:cNvPr id="6992" name="Text Box 2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38100</xdr:rowOff>
    </xdr:to>
    <xdr:sp macro="" textlink="">
      <xdr:nvSpPr>
        <xdr:cNvPr id="6993" name="Text Box 2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995" name="Text Box 2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997" name="Text Box 2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6999" name="Text Box 2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001" name="Text Box 2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003" name="Text Box 2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005" name="Text Box 2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007" name="Text Box 2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009" name="Text Box 2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011" name="Text Box 2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013" name="Text Box 2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015" name="Text Box 2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017" name="Text Box 2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019" name="Text Box 2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021" name="Text Box 2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023" name="Text Box 2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025" name="Text Box 2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26" name="Text Box 2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27" name="Text Box 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28" name="Text Box 2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29" name="Text Box 2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30" name="Text Box 2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31" name="Text Box 2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32" name="Text Box 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33" name="Text Box 2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34" name="Text Box 2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35" name="Text Box 2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36" name="Text Box 2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37" name="Text Box 2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38" name="Text Box 2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39" name="Text Box 2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41" name="Text Box 2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42" name="Text Box 2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43" name="Text Box 2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44" name="Text Box 2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45" name="Text Box 2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46" name="Text Box 2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47" name="Text Box 2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48" name="Text Box 2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50" name="Text Box 2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51" name="Text Box 2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52" name="Text Box 2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53" name="Text Box 2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54" name="Text Box 2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55" name="Text Box 2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56" name="Text Box 2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57" name="Text Box 2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58" name="Text Box 2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59" name="Text Box 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60" name="Text Box 2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61" name="Text Box 2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62" name="Text Box 2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63" name="Text Box 2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64" name="Text Box 2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65" name="Text Box 2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66" name="Text Box 2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7068" name="Text Box 2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69" name="Text Box 2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70" name="Text Box 2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71" name="Text Box 2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72" name="Text Box 2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73" name="Text Box 2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74" name="Text Box 2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75" name="Text Box 2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77" name="Text Box 2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78" name="Text Box 2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7079" name="Text Box 2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80" name="Text Box 2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81" name="Text Box 2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82" name="Text Box 2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83" name="Text Box 2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84" name="Text Box 2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85" name="Text Box 2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86" name="Text Box 2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87" name="Text Box 2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88" name="Text Box 2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89" name="Text Box 2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90" name="Text Box 2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91" name="Text Box 2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7092" name="Text Box 2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93" name="Text Box 2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95" name="Text Box 2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96" name="Text Box 2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97" name="Text Box 2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98" name="Text Box 2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099" name="Text Box 2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00" name="Text Box 2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01" name="Text Box 2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02" name="Text Box 2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03" name="Text Box 2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04" name="Text Box 2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05" name="Text Box 2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107" name="Text Box 2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109" name="Text Box 2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111" name="Text Box 2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113" name="Text Box 2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115" name="Text Box 2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117" name="Text Box 2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119" name="Text Box 2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123" name="Text Box 2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125" name="Text Box 2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127" name="Text Box 2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129" name="Text Box 2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131" name="Text Box 2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133" name="Text Box 2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135" name="Text Box 2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137" name="Text Box 2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38" name="Text Box 2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40" name="Text Box 2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41" name="Text Box 2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42" name="Text Box 2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44" name="Text Box 2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45" name="Text Box 2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46" name="Text Box 2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47" name="Text Box 2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49" name="Text Box 2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50" name="Text Box 2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51" name="Text Box 2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52" name="Text Box 2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53" name="Text Box 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54" name="Text Box 2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55" name="Text Box 2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56" name="Text Box 2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57" name="Text Box 2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58" name="Text Box 2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59" name="Text Box 2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60" name="Text Box 2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61" name="Text Box 2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62" name="Text Box 2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63" name="Text Box 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64" name="Text Box 2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67" name="Text Box 2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68" name="Text Box 2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69" name="Text Box 2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71" name="Text Box 2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72" name="Text Box 2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73" name="Text Box 2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74" name="Text Box 2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76" name="Text Box 2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77" name="Text Box 2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78" name="Text Box 2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79" name="Text Box 2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7180" name="Text Box 2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81" name="Text Box 2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82" name="Text Box 2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83" name="Text Box 2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84" name="Text Box 2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85" name="Text Box 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86" name="Text Box 2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87" name="Text Box 2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88" name="Text Box 2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89" name="Text Box 2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90" name="Text Box 2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7191" name="Text Box 2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92" name="Text Box 2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94" name="Text Box 2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95" name="Text Box 2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96" name="Text Box 2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97" name="Text Box 2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98" name="Text Box 2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199" name="Text Box 2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00" name="Text Box 2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01" name="Text Box 2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02" name="Text Box 2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03" name="Text Box 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7204" name="Text Box 2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05" name="Text Box 2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06" name="Text Box 2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07" name="Text Box 2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08" name="Text Box 2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09" name="Text Box 2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10" name="Text Box 2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12" name="Text Box 2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13" name="Text Box 2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14" name="Text Box 2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15" name="Text Box 2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16" name="Text Box 2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17" name="Text Box 2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219" name="Text Box 2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223" name="Text Box 2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225" name="Text Box 2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227" name="Text Box 2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229" name="Text Box 2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231" name="Text Box 2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233" name="Text Box 2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235" name="Text Box 2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237" name="Text Box 2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239" name="Text Box 2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241" name="Text Box 2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243" name="Text Box 2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245" name="Text Box 2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247" name="Text Box 2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249" name="Text Box 2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50" name="Text Box 2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51" name="Text Box 2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52" name="Text Box 2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53" name="Text Box 2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54" name="Text Box 2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55" name="Text Box 2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57" name="Text Box 2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58" name="Text Box 2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59" name="Text Box 2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60" name="Text Box 2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61" name="Text Box 2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62" name="Text Box 2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63" name="Text Box 2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64" name="Text Box 2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65" name="Text Box 2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66" name="Text Box 2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67" name="Text Box 2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68" name="Text Box 2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69" name="Text Box 2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70" name="Text Box 2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71" name="Text Box 2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72" name="Text Box 2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73" name="Text Box 2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75" name="Text Box 2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76" name="Text Box 2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77" name="Text Box 2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78" name="Text Box 2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79" name="Text Box 2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80" name="Text Box 2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81" name="Text Box 2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82" name="Text Box 2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84" name="Text Box 2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85" name="Text Box 2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86" name="Text Box 2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87" name="Text Box 2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88" name="Text Box 2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89" name="Text Box 2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90" name="Text Box 2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91" name="Text Box 2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7292" name="Text Box 2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93" name="Text Box 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94" name="Text Box 2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95" name="Text Box 2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96" name="Text Box 2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97" name="Text Box 2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98" name="Text Box 2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299" name="Text Box 2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00" name="Text Box 2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02" name="Text Box 2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7303" name="Text Box 2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04" name="Text Box 2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05" name="Text Box 2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06" name="Text Box 2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07" name="Text Box 2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08" name="Text Box 2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09" name="Text Box 2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11" name="Text Box 2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12" name="Text Box 2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13" name="Text Box 2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14" name="Text Box 2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15" name="Text Box 2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7316" name="Text Box 2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17" name="Text Box 2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18" name="Text Box 2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19" name="Text Box 2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20" name="Text Box 2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21" name="Text Box 2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22" name="Text Box 2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23" name="Text Box 2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24" name="Text Box 2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25" name="Text Box 2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26" name="Text Box 2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27" name="Text Box 2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29" name="Text Box 2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331" name="Text Box 2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333" name="Text Box 2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335" name="Text Box 2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337" name="Text Box 2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339" name="Text Box 2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341" name="Text Box 2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343" name="Text Box 2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345" name="Text Box 2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347" name="Text Box 2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349" name="Text Box 2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351" name="Text Box 2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353" name="Text Box 2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357" name="Text Box 2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359" name="Text Box 2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</xdr:row>
      <xdr:rowOff>0</xdr:rowOff>
    </xdr:from>
    <xdr:to>
      <xdr:col>2</xdr:col>
      <xdr:colOff>76200</xdr:colOff>
      <xdr:row>8</xdr:row>
      <xdr:rowOff>38100</xdr:rowOff>
    </xdr:to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2095500</xdr:colOff>
      <xdr:row>8</xdr:row>
      <xdr:rowOff>0</xdr:rowOff>
    </xdr:from>
    <xdr:to>
      <xdr:col>2</xdr:col>
      <xdr:colOff>66675</xdr:colOff>
      <xdr:row>8</xdr:row>
      <xdr:rowOff>38100</xdr:rowOff>
    </xdr:to>
    <xdr:sp macro="" textlink="">
      <xdr:nvSpPr>
        <xdr:cNvPr id="7361" name="Text Box 2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9334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62" name="Text Box 2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63" name="Text Box 2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64" name="Text Box 2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65" name="Text Box 2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66" name="Text Box 2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67" name="Text Box 2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68" name="Text Box 2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69" name="Text Box 2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70" name="Text Box 2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71" name="Text Box 2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72" name="Text Box 2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74" name="Text Box 2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75" name="Text Box 2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76" name="Text Box 2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77" name="Text Box 2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78" name="Text Box 2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79" name="Text Box 2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80" name="Text Box 2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81" name="Text Box 2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83" name="Text Box 2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84" name="Text Box 2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85" name="Text Box 2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86" name="Text Box 2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87" name="Text Box 2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88" name="Text Box 2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89" name="Text Box 2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90" name="Text Box 2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91" name="Text Box 2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92" name="Text Box 2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93" name="Text Box 2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94" name="Text Box 2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95" name="Text Box 2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96" name="Text Box 2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97" name="Text Box 2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98" name="Text Box 2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399" name="Text Box 2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01" name="Text Box 2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02" name="Text Box 2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7404" name="Text Box 2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05" name="Text Box 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06" name="Text Box 2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07" name="Text Box 2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08" name="Text Box 2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10" name="Text Box 2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11" name="Text Box 2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12" name="Text Box 2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13" name="Text Box 2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14" name="Text Box 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7415" name="Text Box 2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16" name="Text Box 2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17" name="Text Box 2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18" name="Text Box 2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19" name="Text Box 2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20" name="Text Box 2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21" name="Text Box 2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22" name="Text Box 2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24" name="Text Box 2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25" name="Text Box 2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26" name="Text Box 2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8</xdr:row>
      <xdr:rowOff>0</xdr:rowOff>
    </xdr:from>
    <xdr:to>
      <xdr:col>2</xdr:col>
      <xdr:colOff>1238250</xdr:colOff>
      <xdr:row>8</xdr:row>
      <xdr:rowOff>38100</xdr:rowOff>
    </xdr:to>
    <xdr:sp macro="" textlink="">
      <xdr:nvSpPr>
        <xdr:cNvPr id="7428" name="Text Box 2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1266825" y="2200275"/>
          <a:ext cx="9048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29" name="Text Box 2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30" name="Text Box 2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31" name="Text Box 2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32" name="Text Box 2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33" name="Text Box 2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34" name="Text Box 2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35" name="Text Box 2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36" name="Text Box 2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37" name="Text Box 2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38" name="Text Box 2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39" name="Text Box 2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40" name="Text Box 2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657225</xdr:colOff>
      <xdr:row>8</xdr:row>
      <xdr:rowOff>38100</xdr:rowOff>
    </xdr:to>
    <xdr:sp macro="" textlink="">
      <xdr:nvSpPr>
        <xdr:cNvPr id="7441" name="Text Box 2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1104900" y="2200275"/>
          <a:ext cx="4857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19050</xdr:rowOff>
    </xdr:to>
    <xdr:sp macro="" textlink="">
      <xdr:nvSpPr>
        <xdr:cNvPr id="7442" name="Text Box 2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8</xdr:row>
      <xdr:rowOff>0</xdr:rowOff>
    </xdr:from>
    <xdr:to>
      <xdr:col>2</xdr:col>
      <xdr:colOff>3495675</xdr:colOff>
      <xdr:row>8</xdr:row>
      <xdr:rowOff>19050</xdr:rowOff>
    </xdr:to>
    <xdr:sp macro="" textlink="">
      <xdr:nvSpPr>
        <xdr:cNvPr id="7443" name="Text Box 2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1914525" y="2200275"/>
          <a:ext cx="25146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47" name="Text Box 2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49" name="Text Box 2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51" name="Text Box 2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53" name="Text Box 2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59" name="Text Box 2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61" name="Text Box 2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63" name="Text Box 2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65" name="Text Box 2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67" name="Text Box 2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69" name="Text Box 2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71" name="Text Box 2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73" name="Text Box 2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75" name="Text Box 2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77" name="Text Box 2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79" name="Text Box 2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81" name="Text Box 2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87" name="Text Box 2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89" name="Text Box 2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91" name="Text Box 2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93" name="Text Box 2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95" name="Text Box 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97" name="Text Box 2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499" name="Text Box 2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01" name="Text Box 2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03" name="Text Box 2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05" name="Text Box 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09" name="Text Box 2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11" name="Text Box 2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13" name="Text Box 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15" name="Text Box 2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19" name="Text Box 2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21" name="Text Box 2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23" name="Text Box 2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25" name="Text Box 2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27" name="Text Box 2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29" name="Text Box 2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31" name="Text Box 2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33" name="Text Box 2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37" name="Text Box 2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39" name="Text Box 2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41" name="Text Box 2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43" name="Text Box 2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45" name="Text Box 2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47" name="Text Box 2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49" name="Text Box 2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51" name="Text Box 2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53" name="Text Box 2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55" name="Text Box 2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57" name="Text Box 2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59" name="Text Box 2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61" name="Text Box 2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63" name="Text Box 2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65" name="Text Box 2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67" name="Text Box 2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69" name="Text Box 2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71" name="Text Box 2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73" name="Text Box 2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75" name="Text Box 2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77" name="Text Box 2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79" name="Text Box 2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81" name="Text Box 2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83" name="Text Box 2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85" name="Text Box 2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87" name="Text Box 2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91" name="Text Box 2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93" name="Text Box 2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95" name="Text Box 2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97" name="Text Box 2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599" name="Text Box 2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01" name="Text Box 2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03" name="Text Box 2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05" name="Text Box 2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09" name="Text Box 2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11" name="Text Box 2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13" name="Text Box 2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15" name="Text Box 2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17" name="Text Box 2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19" name="Text Box 2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21" name="Text Box 2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23" name="Text Box 2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25" name="Text Box 2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27" name="Text Box 2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29" name="Text Box 2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33" name="Text Box 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35" name="Text Box 2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37" name="Text Box 2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39" name="Text Box 2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41" name="Text Box 2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45" name="Text Box 2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47" name="Text Box 2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49" name="Text Box 2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51" name="Text Box 2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53" name="Text Box 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55" name="Text Box 2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57" name="Text Box 2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59" name="Text Box 2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63" name="Text Box 2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65" name="Text Box 2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67" name="Text Box 2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69" name="Text Box 2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71" name="Text Box 2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73" name="Text Box 2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75" name="Text Box 2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77" name="Text Box 2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81" name="Text Box 2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85" name="Text Box 2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87" name="Text Box 2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91" name="Text Box 2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93" name="Text Box 2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95" name="Text Box 2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97" name="Text Box 2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699" name="Text Box 2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01" name="Text Box 2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03" name="Text Box 2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05" name="Text Box 2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07" name="Text Box 2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09" name="Text Box 2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11" name="Text Box 2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13" name="Text Box 2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17" name="Text Box 2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19" name="Text Box 2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21" name="Text Box 2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23" name="Text Box 2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25" name="Text Box 2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27" name="Text Box 2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29" name="Text Box 2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31" name="Text Box 2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33" name="Text Box 2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35" name="Text Box 2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37" name="Text Box 2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39" name="Text Box 2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41" name="Text Box 2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43" name="Text Box 2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45" name="Text Box 2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47" name="Text Box 2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49" name="Text Box 2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53" name="Text Box 2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55" name="Text Box 2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57" name="Text Box 2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59" name="Text Box 2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61" name="Text Box 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63" name="Text Box 2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65" name="Text Box 2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67" name="Text Box 2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71" name="Text Box 2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73" name="Text Box 2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75" name="Text Box 2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77" name="Text Box 2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79" name="Text Box 2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81" name="Text Box 2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83" name="Text Box 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85" name="Text Box 2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87" name="Text Box 2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89" name="Text Box 2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91" name="Text Box 2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93" name="Text Box 2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95" name="Text Box 2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97" name="Text Box 2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799" name="Text Box 2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01" name="Text Box 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03" name="Text Box 2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05" name="Text Box 2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07" name="Text Box 2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09" name="Text Box 2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11" name="Text Box 2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13" name="Text Box 2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15" name="Text Box 2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17" name="Text Box 2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19" name="Text Box 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21" name="Text Box 2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25" name="Text Box 2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27" name="Text Box 2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29" name="Text Box 2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31" name="Text Box 2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33" name="Text Box 2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35" name="Text Box 2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37" name="Text Box 2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39" name="Text Box 2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43" name="Text Box 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45" name="Text Box 2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47" name="Text Box 2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49" name="Text Box 2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51" name="Text Box 2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53" name="Text Box 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55" name="Text Box 2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57" name="Text Box 2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59" name="Text Box 2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61" name="Text Box 2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63" name="Text Box 2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65" name="Text Box 2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67" name="Text Box 2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69" name="Text Box 2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71" name="Text Box 2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73" name="Text Box 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75" name="Text Box 2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79" name="Text Box 2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81" name="Text Box 2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83" name="Text Box 2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85" name="Text Box 2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87" name="Text Box 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89" name="Text Box 2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91" name="Text Box 2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93" name="Text Box 2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97" name="Text Box 2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899" name="Text Box 2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01" name="Text Box 2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03" name="Text Box 2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05" name="Text Box 2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07" name="Text Box 2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09" name="Text Box 2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11" name="Text Box 2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15" name="Text Box 2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17" name="Text Box 2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19" name="Text Box 2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21" name="Text Box 2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25" name="Text Box 2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27" name="Text Box 2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29" name="Text Box 2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31" name="Text Box 2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33" name="Text Box 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35" name="Text Box 2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37" name="Text Box 2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39" name="Text Box 2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41" name="Text Box 2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43" name="Text Box 2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45" name="Text Box 2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47" name="Text Box 2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49" name="Text Box 2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51" name="Text Box 2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53" name="Text Box 2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55" name="Text Box 2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57" name="Text Box 2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59" name="Text Box 2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61" name="Text Box 2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63" name="Text Box 2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65" name="Text Box 2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67" name="Text Box 2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69" name="Text Box 2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71" name="Text Box 2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73" name="Text Box 2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75" name="Text Box 2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77" name="Text Box 2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79" name="Text Box 2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81" name="Text Box 2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83" name="Text Box 2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87" name="Text Box 2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89" name="Text Box 2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91" name="Text Box 2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93" name="Text Box 2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95" name="Text Box 2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97" name="Text Box 2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7999" name="Text Box 2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01" name="Text Box 2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05" name="Text Box 2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07" name="Text Box 2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09" name="Text Box 2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11" name="Text Box 2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13" name="Text Box 2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15" name="Text Box 2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17" name="Text Box 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19" name="Text Box 2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21" name="Text Box 2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23" name="Text Box 2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25" name="Text Box 2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27" name="Text Box 2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29" name="Text Box 2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31" name="Text Box 2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33" name="Text Box 2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35" name="Text Box 2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37" name="Text Box 2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39" name="Text Box 2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41" name="Text Box 2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43" name="Text Box 2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45" name="Text Box 2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47" name="Text Box 2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49" name="Text Box 2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51" name="Text Box 2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53" name="Text Box 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55" name="Text Box 2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59" name="Text Box 2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61" name="Text Box 2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63" name="Text Box 2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65" name="Text Box 2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67" name="Text Box 2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69" name="Text Box 2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71" name="Text Box 2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73" name="Text Box 2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77" name="Text Box 2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79" name="Text Box 2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81" name="Text Box 2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1476375</xdr:colOff>
      <xdr:row>8</xdr:row>
      <xdr:rowOff>0</xdr:rowOff>
    </xdr:from>
    <xdr:to>
      <xdr:col>5</xdr:col>
      <xdr:colOff>76200</xdr:colOff>
      <xdr:row>8</xdr:row>
      <xdr:rowOff>38100</xdr:rowOff>
    </xdr:to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2095500</xdr:colOff>
      <xdr:row>8</xdr:row>
      <xdr:rowOff>0</xdr:rowOff>
    </xdr:from>
    <xdr:to>
      <xdr:col>5</xdr:col>
      <xdr:colOff>66675</xdr:colOff>
      <xdr:row>8</xdr:row>
      <xdr:rowOff>38100</xdr:rowOff>
    </xdr:to>
    <xdr:sp macro="" textlink="">
      <xdr:nvSpPr>
        <xdr:cNvPr id="8083" name="Text Box 2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7448550" y="2200275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&#4322;&#4308;&#4316;&#4307;&#4308;&#4320;&#4312;%202020\&#4304;&#4321;&#4324;&#4304;&#4314;&#4322;&#4312;\&#4325;&#4323;&#4329;&#4308;&#4305;&#4312;-2021\&#4316;&#4312;&#4316;&#4317;&#4332;&#4315;&#4312;&#4316;&#4307;&#4304;%20&#4334;&#4304;&#4320;&#4335;&#4311;&#4304;&#4326;&#4320;&#4312;&#4330;&#4334;&#4309;&#4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უწყისი"/>
      <sheetName val="rk.kiu"/>
      <sheetName val="savali"/>
      <sheetName val="savali (2)"/>
      <sheetName val="SAIT-TRASA"/>
      <sheetName val="SAIT-MOXV_KUTX"/>
      <sheetName val="SAIT-GZIS_SAMOS"/>
      <sheetName val="01"/>
      <sheetName val="02"/>
      <sheetName val="საიათნოვას ქუჩა"/>
      <sheetName val="rk.kiu (2)"/>
      <sheetName val="savali (3)"/>
      <sheetName val="savali (4)"/>
      <sheetName val="AIVAZOVI MIWIS MOCULOBA"/>
      <sheetName val="AIVZ_TRAS"/>
      <sheetName val="AIVZ_MOXV_KUTX"/>
      <sheetName val="AIVZ_GZIS_SAMOSI"/>
      <sheetName val="აივაზოვსკის ქუჩა"/>
      <sheetName val="rk.kiu (3)"/>
      <sheetName val="savali (5)"/>
      <sheetName val="savali (6)"/>
      <sheetName val="SAAK_ MIWIS UWKS"/>
      <sheetName val="SAAK-TRAS_KOORD"/>
      <sheetName val="SAAK-GZIS_SAM"/>
      <sheetName val="SAAK_MOXV_KUTX"/>
      <sheetName val="ისაკოვის ქუჩა"/>
      <sheetName val="krepsiTi"/>
      <sheetName val="კალკულაცია"/>
      <sheetName val="გადაზიდ. კალკულაცია"/>
      <sheetName val="GANMARTEBI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6">
          <cell r="B6" t="str">
            <v>gzis gaswriv gruntis damuSaveba eqskavatoriT V-0.5 m3 gverdze dayriT, miwis vakisis da betonis Rarebis mosawyobad</v>
          </cell>
          <cell r="D6">
            <v>427</v>
          </cell>
        </row>
        <row r="7">
          <cell r="B7" t="str">
            <v xml:space="preserve">gruntis damuSaveba xeliT </v>
          </cell>
          <cell r="D7">
            <v>42</v>
          </cell>
        </row>
        <row r="8">
          <cell r="B8" t="str">
            <v>RorRovani baliSis mowyoba betonis Rarebis qveS sisqiT 10sm</v>
          </cell>
          <cell r="D8">
            <v>48.000000000000007</v>
          </cell>
        </row>
        <row r="9">
          <cell r="B9" t="str">
            <v>betonis wyalgamtari Rarebis mowyoba gzis orive mxares</v>
          </cell>
        </row>
        <row r="10">
          <cell r="D10">
            <v>101.44</v>
          </cell>
        </row>
        <row r="11">
          <cell r="D11">
            <v>95</v>
          </cell>
        </row>
      </sheetData>
      <sheetData sheetId="19">
        <row r="11">
          <cell r="G11">
            <v>460.5</v>
          </cell>
          <cell r="H11">
            <v>0.32234999999999997</v>
          </cell>
          <cell r="J11">
            <v>460.5</v>
          </cell>
        </row>
      </sheetData>
      <sheetData sheetId="20">
        <row r="11">
          <cell r="G11">
            <v>1650</v>
          </cell>
          <cell r="I11">
            <v>1755</v>
          </cell>
          <cell r="J11">
            <v>1.155</v>
          </cell>
          <cell r="L11">
            <v>1650</v>
          </cell>
          <cell r="M11">
            <v>0.57750000000000001</v>
          </cell>
          <cell r="O11">
            <v>1650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0">
          <cell r="J10">
            <v>120.21000000000001</v>
          </cell>
        </row>
      </sheetData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7"/>
  <sheetViews>
    <sheetView tabSelected="1" zoomScale="90" zoomScaleNormal="90" workbookViewId="0">
      <selection activeCell="M12" sqref="M12"/>
    </sheetView>
  </sheetViews>
  <sheetFormatPr defaultRowHeight="15"/>
  <cols>
    <col min="1" max="1" width="4.875" customWidth="1"/>
    <col min="3" max="3" width="57.875" customWidth="1"/>
    <col min="5" max="5" width="12.375" customWidth="1"/>
    <col min="6" max="6" width="14.125" customWidth="1"/>
  </cols>
  <sheetData>
    <row r="1" spans="1:8">
      <c r="A1" s="65" t="s">
        <v>0</v>
      </c>
      <c r="B1" s="65"/>
      <c r="C1" s="65"/>
      <c r="D1" s="65"/>
      <c r="E1" s="65"/>
      <c r="F1" s="65"/>
      <c r="G1" s="65"/>
      <c r="H1" s="65"/>
    </row>
    <row r="2" spans="1:8">
      <c r="A2" s="66" t="s">
        <v>1</v>
      </c>
      <c r="B2" s="66"/>
      <c r="C2" s="66"/>
      <c r="D2" s="66"/>
      <c r="E2" s="66"/>
      <c r="F2" s="66"/>
      <c r="G2" s="66"/>
      <c r="H2" s="66"/>
    </row>
    <row r="3" spans="1:8">
      <c r="A3" s="67" t="s">
        <v>60</v>
      </c>
      <c r="B3" s="67"/>
      <c r="C3" s="67"/>
      <c r="D3" s="67"/>
      <c r="E3" s="67"/>
      <c r="F3" s="67"/>
      <c r="G3" s="67"/>
      <c r="H3" s="67"/>
    </row>
    <row r="4" spans="1:8">
      <c r="A4" s="1"/>
      <c r="B4" s="68"/>
      <c r="C4" s="68"/>
      <c r="D4" s="68"/>
      <c r="E4" s="68"/>
      <c r="F4" s="2"/>
      <c r="G4" s="69"/>
      <c r="H4" s="69"/>
    </row>
    <row r="5" spans="1:8">
      <c r="A5" s="62" t="s">
        <v>64</v>
      </c>
      <c r="B5" s="62" t="s">
        <v>2</v>
      </c>
      <c r="C5" s="62" t="s">
        <v>3</v>
      </c>
      <c r="D5" s="62" t="s">
        <v>4</v>
      </c>
      <c r="E5" s="62" t="s">
        <v>5</v>
      </c>
      <c r="F5" s="62"/>
      <c r="G5" s="62" t="s">
        <v>6</v>
      </c>
      <c r="H5" s="62"/>
    </row>
    <row r="6" spans="1:8" ht="28.5">
      <c r="A6" s="62"/>
      <c r="B6" s="62"/>
      <c r="C6" s="62"/>
      <c r="D6" s="62"/>
      <c r="E6" s="3" t="s">
        <v>7</v>
      </c>
      <c r="F6" s="3" t="s">
        <v>8</v>
      </c>
      <c r="G6" s="3" t="s">
        <v>9</v>
      </c>
      <c r="H6" s="3" t="s">
        <v>10</v>
      </c>
    </row>
    <row r="7" spans="1:8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>
      <c r="A8" s="3" t="s">
        <v>11</v>
      </c>
      <c r="B8" s="54" t="s">
        <v>12</v>
      </c>
      <c r="C8" s="54"/>
      <c r="D8" s="54"/>
      <c r="E8" s="54"/>
      <c r="F8" s="54"/>
      <c r="G8" s="54"/>
      <c r="H8" s="54"/>
    </row>
    <row r="9" spans="1:8" ht="41.25" customHeight="1">
      <c r="A9" s="9">
        <v>1</v>
      </c>
      <c r="B9" s="13" t="s">
        <v>13</v>
      </c>
      <c r="C9" s="5" t="s">
        <v>14</v>
      </c>
      <c r="D9" s="6" t="s">
        <v>15</v>
      </c>
      <c r="E9" s="13" t="s">
        <v>16</v>
      </c>
      <c r="F9" s="14">
        <v>0.32</v>
      </c>
      <c r="G9" s="7"/>
      <c r="H9" s="14"/>
    </row>
    <row r="10" spans="1:8">
      <c r="A10" s="53" t="s">
        <v>17</v>
      </c>
      <c r="B10" s="53"/>
      <c r="C10" s="53"/>
      <c r="D10" s="53"/>
      <c r="E10" s="53"/>
      <c r="F10" s="53"/>
      <c r="G10" s="53"/>
      <c r="H10" s="11"/>
    </row>
    <row r="11" spans="1:8">
      <c r="A11" s="9" t="s">
        <v>18</v>
      </c>
      <c r="B11" s="54" t="s">
        <v>19</v>
      </c>
      <c r="C11" s="54"/>
      <c r="D11" s="54"/>
      <c r="E11" s="54"/>
      <c r="F11" s="54"/>
      <c r="G11" s="54"/>
      <c r="H11" s="54"/>
    </row>
    <row r="12" spans="1:8" ht="96" customHeight="1">
      <c r="A12" s="15">
        <v>1</v>
      </c>
      <c r="B12" s="16" t="s">
        <v>20</v>
      </c>
      <c r="C12" s="17" t="str">
        <f>'[1]rk.kiu (3)'!B6</f>
        <v>gzis gaswriv gruntis damuSaveba eqskavatoriT V-0.5 m3 gverdze dayriT, miwis vakisis da betonis Rarebis mosawyobad</v>
      </c>
      <c r="D12" s="7" t="s">
        <v>21</v>
      </c>
      <c r="E12" s="7"/>
      <c r="F12" s="18">
        <f>'[1]rk.kiu (3)'!D6/1000</f>
        <v>0.42699999999999999</v>
      </c>
      <c r="G12" s="7"/>
      <c r="H12" s="14"/>
    </row>
    <row r="13" spans="1:8" hidden="1">
      <c r="A13" s="15"/>
      <c r="B13" s="16"/>
      <c r="C13" s="19"/>
      <c r="D13" s="7"/>
      <c r="E13" s="7"/>
      <c r="F13" s="14"/>
      <c r="G13" s="7"/>
      <c r="H13" s="14"/>
    </row>
    <row r="14" spans="1:8" hidden="1">
      <c r="A14" s="15"/>
      <c r="B14" s="20"/>
      <c r="C14" s="19"/>
      <c r="D14" s="7"/>
      <c r="E14" s="7"/>
      <c r="F14" s="14"/>
      <c r="G14" s="21"/>
      <c r="H14" s="14"/>
    </row>
    <row r="15" spans="1:8" hidden="1">
      <c r="A15" s="15"/>
      <c r="B15" s="15"/>
      <c r="C15" s="22"/>
      <c r="D15" s="7"/>
      <c r="E15" s="7"/>
      <c r="F15" s="14"/>
      <c r="G15" s="7"/>
      <c r="H15" s="14"/>
    </row>
    <row r="16" spans="1:8" ht="37.5" customHeight="1">
      <c r="A16" s="15">
        <v>2</v>
      </c>
      <c r="B16" s="15" t="s">
        <v>22</v>
      </c>
      <c r="C16" s="17" t="str">
        <f>'[1]rk.kiu (3)'!B7</f>
        <v xml:space="preserve">gruntis damuSaveba xeliT </v>
      </c>
      <c r="D16" s="7" t="s">
        <v>23</v>
      </c>
      <c r="E16" s="7"/>
      <c r="F16" s="14">
        <f>'[1]rk.kiu (3)'!D7/100</f>
        <v>0.42</v>
      </c>
      <c r="G16" s="7"/>
      <c r="H16" s="14"/>
    </row>
    <row r="17" spans="1:8" hidden="1">
      <c r="A17" s="23"/>
      <c r="B17" s="24"/>
      <c r="C17" s="22"/>
      <c r="D17" s="7"/>
      <c r="E17" s="7"/>
      <c r="F17" s="14"/>
      <c r="G17" s="7"/>
      <c r="H17" s="14"/>
    </row>
    <row r="18" spans="1:8" ht="55.5" customHeight="1">
      <c r="A18" s="63">
        <v>3</v>
      </c>
      <c r="B18" s="64" t="s">
        <v>24</v>
      </c>
      <c r="C18" s="5" t="str">
        <f>'[1]rk.kiu (3)'!B8</f>
        <v>RorRovani baliSis mowyoba betonis Rarebis qveS sisqiT 10sm</v>
      </c>
      <c r="D18" s="3" t="s">
        <v>23</v>
      </c>
      <c r="E18" s="25"/>
      <c r="F18" s="26">
        <f>'[1]rk.kiu (3)'!D8/100</f>
        <v>0.48000000000000009</v>
      </c>
      <c r="G18" s="25"/>
      <c r="H18" s="26"/>
    </row>
    <row r="19" spans="1:8" hidden="1">
      <c r="A19" s="63"/>
      <c r="B19" s="64"/>
      <c r="C19" s="5"/>
      <c r="D19" s="3"/>
      <c r="E19" s="25"/>
      <c r="F19" s="26"/>
      <c r="G19" s="25"/>
      <c r="H19" s="26"/>
    </row>
    <row r="20" spans="1:8" hidden="1">
      <c r="A20" s="63"/>
      <c r="B20" s="64"/>
      <c r="C20" s="5"/>
      <c r="D20" s="25"/>
      <c r="E20" s="25"/>
      <c r="F20" s="26"/>
      <c r="G20" s="26"/>
      <c r="H20" s="26"/>
    </row>
    <row r="21" spans="1:8" hidden="1">
      <c r="A21" s="63"/>
      <c r="B21" s="64"/>
      <c r="C21" s="22"/>
      <c r="D21" s="3"/>
      <c r="E21" s="25"/>
      <c r="F21" s="26"/>
      <c r="G21" s="26"/>
      <c r="H21" s="26"/>
    </row>
    <row r="22" spans="1:8" ht="57.75" customHeight="1">
      <c r="A22" s="27">
        <v>4</v>
      </c>
      <c r="B22" s="28" t="s">
        <v>25</v>
      </c>
      <c r="C22" s="5" t="str">
        <f>'[1]rk.kiu (3)'!B9</f>
        <v>betonis wyalgamtari Rarebis mowyoba gzis orive mxares</v>
      </c>
      <c r="D22" s="29" t="s">
        <v>23</v>
      </c>
      <c r="E22" s="30"/>
      <c r="F22" s="31">
        <f>'[1]rk.kiu (3)'!D10/100</f>
        <v>1.0144</v>
      </c>
      <c r="G22" s="30"/>
      <c r="H22" s="32"/>
    </row>
    <row r="23" spans="1:8" hidden="1">
      <c r="A23" s="27"/>
      <c r="B23" s="28"/>
      <c r="C23" s="5"/>
      <c r="D23" s="3"/>
      <c r="E23" s="30"/>
      <c r="F23" s="33"/>
      <c r="G23" s="30"/>
      <c r="H23" s="33"/>
    </row>
    <row r="24" spans="1:8" hidden="1">
      <c r="A24" s="27"/>
      <c r="B24" s="28"/>
      <c r="C24" s="5"/>
      <c r="D24" s="34"/>
      <c r="E24" s="30"/>
      <c r="F24" s="33"/>
      <c r="G24" s="26"/>
      <c r="H24" s="33"/>
    </row>
    <row r="25" spans="1:8" hidden="1">
      <c r="A25" s="27"/>
      <c r="B25" s="28"/>
      <c r="C25" s="5"/>
      <c r="D25" s="35"/>
      <c r="E25" s="30"/>
      <c r="F25" s="33"/>
      <c r="G25" s="33"/>
      <c r="H25" s="33"/>
    </row>
    <row r="26" spans="1:8" hidden="1">
      <c r="A26" s="27"/>
      <c r="B26" s="28"/>
      <c r="C26" s="5"/>
      <c r="D26" s="35"/>
      <c r="E26" s="30"/>
      <c r="F26" s="33"/>
      <c r="G26" s="33"/>
      <c r="H26" s="33"/>
    </row>
    <row r="27" spans="1:8" hidden="1">
      <c r="A27" s="27"/>
      <c r="B27" s="28"/>
      <c r="C27" s="5"/>
      <c r="D27" s="3"/>
      <c r="E27" s="30"/>
      <c r="F27" s="33"/>
      <c r="G27" s="30"/>
      <c r="H27" s="33"/>
    </row>
    <row r="28" spans="1:8" ht="66.75" customHeight="1">
      <c r="A28" s="59">
        <v>5</v>
      </c>
      <c r="B28" s="60" t="s">
        <v>27</v>
      </c>
      <c r="C28" s="5" t="s">
        <v>28</v>
      </c>
      <c r="D28" s="34" t="s">
        <v>21</v>
      </c>
      <c r="E28" s="3"/>
      <c r="F28" s="36">
        <f>'[1]rk.kiu (3)'!D11/1000</f>
        <v>9.5000000000000001E-2</v>
      </c>
      <c r="G28" s="3"/>
      <c r="H28" s="10"/>
    </row>
    <row r="29" spans="1:8" hidden="1">
      <c r="A29" s="59"/>
      <c r="B29" s="60"/>
      <c r="C29" s="37"/>
      <c r="D29" s="34"/>
      <c r="E29" s="34"/>
      <c r="F29" s="38"/>
      <c r="G29" s="21"/>
      <c r="H29" s="21"/>
    </row>
    <row r="30" spans="1:8" hidden="1">
      <c r="A30" s="59"/>
      <c r="B30" s="60"/>
      <c r="C30" s="39"/>
      <c r="D30" s="34"/>
      <c r="E30" s="34"/>
      <c r="F30" s="38"/>
      <c r="G30" s="21"/>
      <c r="H30" s="21"/>
    </row>
    <row r="31" spans="1:8" hidden="1">
      <c r="A31" s="59"/>
      <c r="B31" s="60"/>
      <c r="C31" s="22"/>
      <c r="D31" s="7"/>
      <c r="E31" s="3"/>
      <c r="F31" s="10"/>
      <c r="G31" s="14"/>
      <c r="H31" s="21"/>
    </row>
    <row r="32" spans="1:8">
      <c r="A32" s="53" t="s">
        <v>29</v>
      </c>
      <c r="B32" s="53"/>
      <c r="C32" s="53"/>
      <c r="D32" s="53"/>
      <c r="E32" s="53"/>
      <c r="F32" s="53"/>
      <c r="G32" s="53"/>
      <c r="H32" s="40"/>
    </row>
    <row r="33" spans="1:8">
      <c r="A33" s="9" t="s">
        <v>30</v>
      </c>
      <c r="B33" s="54" t="s">
        <v>31</v>
      </c>
      <c r="C33" s="54"/>
      <c r="D33" s="54"/>
      <c r="E33" s="54"/>
      <c r="F33" s="54"/>
      <c r="G33" s="54"/>
      <c r="H33" s="54"/>
    </row>
    <row r="34" spans="1:8" ht="76.5" customHeight="1">
      <c r="A34" s="52">
        <v>1</v>
      </c>
      <c r="B34" s="61" t="s">
        <v>32</v>
      </c>
      <c r="C34" s="41" t="s">
        <v>33</v>
      </c>
      <c r="D34" s="7" t="s">
        <v>34</v>
      </c>
      <c r="E34" s="18"/>
      <c r="F34" s="18">
        <f>'[1]savali (6)'!G11/1000</f>
        <v>1.65</v>
      </c>
      <c r="G34" s="18"/>
      <c r="H34" s="14"/>
    </row>
    <row r="35" spans="1:8" ht="0.75" customHeight="1">
      <c r="A35" s="52"/>
      <c r="B35" s="61"/>
      <c r="C35" s="22"/>
      <c r="D35" s="7"/>
      <c r="E35" s="14"/>
      <c r="F35" s="14"/>
      <c r="G35" s="14"/>
      <c r="H35" s="14"/>
    </row>
    <row r="36" spans="1:8" hidden="1">
      <c r="A36" s="52"/>
      <c r="B36" s="61"/>
      <c r="C36" s="22"/>
      <c r="D36" s="7"/>
      <c r="E36" s="14"/>
      <c r="F36" s="14"/>
      <c r="G36" s="10"/>
      <c r="H36" s="14"/>
    </row>
    <row r="37" spans="1:8" hidden="1">
      <c r="A37" s="52"/>
      <c r="B37" s="61"/>
      <c r="C37" s="22"/>
      <c r="D37" s="7"/>
      <c r="E37" s="14"/>
      <c r="F37" s="14"/>
      <c r="G37" s="14"/>
      <c r="H37" s="14"/>
    </row>
    <row r="38" spans="1:8" hidden="1">
      <c r="A38" s="52"/>
      <c r="B38" s="61"/>
      <c r="C38" s="22"/>
      <c r="D38" s="7"/>
      <c r="E38" s="14"/>
      <c r="F38" s="14"/>
      <c r="G38" s="7"/>
      <c r="H38" s="14"/>
    </row>
    <row r="39" spans="1:8" hidden="1">
      <c r="A39" s="52"/>
      <c r="B39" s="61"/>
      <c r="C39" s="22"/>
      <c r="D39" s="7"/>
      <c r="E39" s="14"/>
      <c r="F39" s="14"/>
      <c r="G39" s="14"/>
      <c r="H39" s="14"/>
    </row>
    <row r="40" spans="1:8" hidden="1">
      <c r="A40" s="52"/>
      <c r="B40" s="61"/>
      <c r="C40" s="22"/>
      <c r="D40" s="7"/>
      <c r="E40" s="14"/>
      <c r="F40" s="14"/>
      <c r="G40" s="7"/>
      <c r="H40" s="14"/>
    </row>
    <row r="41" spans="1:8" hidden="1">
      <c r="A41" s="52"/>
      <c r="B41" s="61"/>
      <c r="C41" s="22"/>
      <c r="D41" s="7"/>
      <c r="E41" s="14"/>
      <c r="F41" s="14"/>
      <c r="G41" s="7"/>
      <c r="H41" s="14"/>
    </row>
    <row r="42" spans="1:8" hidden="1">
      <c r="A42" s="52"/>
      <c r="B42" s="61"/>
      <c r="C42" s="22"/>
      <c r="D42" s="7"/>
      <c r="E42" s="14"/>
      <c r="F42" s="14"/>
      <c r="G42" s="14"/>
      <c r="H42" s="14"/>
    </row>
    <row r="43" spans="1:8" ht="87" customHeight="1">
      <c r="A43" s="52">
        <v>2</v>
      </c>
      <c r="B43" s="56" t="s">
        <v>35</v>
      </c>
      <c r="C43" s="41" t="s">
        <v>36</v>
      </c>
      <c r="D43" s="7" t="s">
        <v>34</v>
      </c>
      <c r="E43" s="42"/>
      <c r="F43" s="43">
        <f>'[1]savali (6)'!I11/1000</f>
        <v>1.7549999999999999</v>
      </c>
      <c r="G43" s="3"/>
      <c r="H43" s="10"/>
    </row>
    <row r="44" spans="1:8" hidden="1">
      <c r="A44" s="52"/>
      <c r="B44" s="56"/>
      <c r="C44" s="22"/>
      <c r="D44" s="7"/>
      <c r="E44" s="3"/>
      <c r="F44" s="10"/>
      <c r="G44" s="14"/>
      <c r="H44" s="10"/>
    </row>
    <row r="45" spans="1:8" hidden="1">
      <c r="A45" s="52"/>
      <c r="B45" s="56"/>
      <c r="C45" s="22"/>
      <c r="D45" s="7"/>
      <c r="E45" s="3"/>
      <c r="F45" s="10"/>
      <c r="G45" s="10"/>
      <c r="H45" s="10"/>
    </row>
    <row r="46" spans="1:8" hidden="1">
      <c r="A46" s="52"/>
      <c r="B46" s="56"/>
      <c r="C46" s="22"/>
      <c r="D46" s="7"/>
      <c r="E46" s="3"/>
      <c r="F46" s="10"/>
      <c r="G46" s="14"/>
      <c r="H46" s="10"/>
    </row>
    <row r="47" spans="1:8" hidden="1">
      <c r="A47" s="52"/>
      <c r="B47" s="56"/>
      <c r="C47" s="22"/>
      <c r="D47" s="7"/>
      <c r="E47" s="3"/>
      <c r="F47" s="10"/>
      <c r="G47" s="7"/>
      <c r="H47" s="10"/>
    </row>
    <row r="48" spans="1:8" hidden="1">
      <c r="A48" s="52"/>
      <c r="B48" s="56"/>
      <c r="C48" s="22"/>
      <c r="D48" s="7"/>
      <c r="E48" s="3"/>
      <c r="F48" s="10"/>
      <c r="G48" s="7"/>
      <c r="H48" s="10"/>
    </row>
    <row r="49" spans="1:8" hidden="1">
      <c r="A49" s="52"/>
      <c r="B49" s="56"/>
      <c r="C49" s="22"/>
      <c r="D49" s="7"/>
      <c r="E49" s="3"/>
      <c r="F49" s="10"/>
      <c r="G49" s="7"/>
      <c r="H49" s="10"/>
    </row>
    <row r="50" spans="1:8" hidden="1">
      <c r="A50" s="52"/>
      <c r="B50" s="56"/>
      <c r="C50" s="22"/>
      <c r="D50" s="7"/>
      <c r="E50" s="3"/>
      <c r="F50" s="10"/>
      <c r="G50" s="10"/>
      <c r="H50" s="10"/>
    </row>
    <row r="51" spans="1:8" hidden="1">
      <c r="A51" s="52"/>
      <c r="B51" s="56"/>
      <c r="C51" s="22"/>
      <c r="D51" s="7"/>
      <c r="E51" s="3"/>
      <c r="F51" s="10"/>
      <c r="G51" s="10"/>
      <c r="H51" s="10"/>
    </row>
    <row r="52" spans="1:8" hidden="1">
      <c r="A52" s="52"/>
      <c r="B52" s="56"/>
      <c r="C52" s="22"/>
      <c r="D52" s="7"/>
      <c r="E52" s="3"/>
      <c r="F52" s="10"/>
      <c r="G52" s="10"/>
      <c r="H52" s="10"/>
    </row>
    <row r="53" spans="1:8" ht="17.25" customHeight="1">
      <c r="A53" s="52">
        <v>3</v>
      </c>
      <c r="B53" s="16" t="s">
        <v>37</v>
      </c>
      <c r="C53" s="22" t="s">
        <v>38</v>
      </c>
      <c r="D53" s="7" t="s">
        <v>26</v>
      </c>
      <c r="E53" s="42"/>
      <c r="F53" s="10">
        <f>'[1]savali (6)'!J11</f>
        <v>1.155</v>
      </c>
      <c r="G53" s="3"/>
      <c r="H53" s="10"/>
    </row>
    <row r="54" spans="1:8" hidden="1">
      <c r="A54" s="52"/>
      <c r="B54" s="16"/>
      <c r="C54" s="22"/>
      <c r="D54" s="7"/>
      <c r="E54" s="3"/>
      <c r="F54" s="10"/>
      <c r="G54" s="10"/>
      <c r="H54" s="10"/>
    </row>
    <row r="55" spans="1:8" hidden="1">
      <c r="A55" s="52"/>
      <c r="B55" s="57"/>
      <c r="C55" s="22"/>
      <c r="D55" s="7"/>
      <c r="E55" s="3"/>
      <c r="F55" s="10"/>
      <c r="G55" s="10"/>
      <c r="H55" s="10"/>
    </row>
    <row r="56" spans="1:8" hidden="1">
      <c r="A56" s="52"/>
      <c r="B56" s="58"/>
      <c r="C56" s="22"/>
      <c r="D56" s="7"/>
      <c r="E56" s="3"/>
      <c r="F56" s="10"/>
      <c r="G56" s="10"/>
      <c r="H56" s="10"/>
    </row>
    <row r="57" spans="1:8" ht="59.25" customHeight="1">
      <c r="A57" s="52">
        <v>4</v>
      </c>
      <c r="B57" s="44" t="s">
        <v>39</v>
      </c>
      <c r="C57" s="41" t="s">
        <v>40</v>
      </c>
      <c r="D57" s="7" t="s">
        <v>34</v>
      </c>
      <c r="E57" s="7"/>
      <c r="F57" s="45">
        <f>'[1]savali (6)'!L11/1000</f>
        <v>1.65</v>
      </c>
      <c r="G57" s="7"/>
      <c r="H57" s="14"/>
    </row>
    <row r="58" spans="1:8" hidden="1">
      <c r="A58" s="52"/>
      <c r="B58" s="15"/>
      <c r="C58" s="22"/>
      <c r="D58" s="7"/>
      <c r="E58" s="7"/>
      <c r="F58" s="14"/>
      <c r="G58" s="14"/>
      <c r="H58" s="14"/>
    </row>
    <row r="59" spans="1:8" hidden="1">
      <c r="A59" s="52"/>
      <c r="B59" s="4"/>
      <c r="C59" s="22"/>
      <c r="D59" s="7"/>
      <c r="E59" s="7"/>
      <c r="F59" s="14"/>
      <c r="G59" s="7"/>
      <c r="H59" s="14"/>
    </row>
    <row r="60" spans="1:8" hidden="1">
      <c r="A60" s="52"/>
      <c r="B60" s="4"/>
      <c r="C60" s="22"/>
      <c r="D60" s="7"/>
      <c r="E60" s="7"/>
      <c r="F60" s="14"/>
      <c r="G60" s="14"/>
      <c r="H60" s="14"/>
    </row>
    <row r="61" spans="1:8" hidden="1">
      <c r="A61" s="52"/>
      <c r="B61" s="4"/>
      <c r="C61" s="22"/>
      <c r="D61" s="7"/>
      <c r="E61" s="7"/>
      <c r="F61" s="14"/>
      <c r="G61" s="7"/>
      <c r="H61" s="14"/>
    </row>
    <row r="62" spans="1:8" hidden="1">
      <c r="A62" s="52"/>
      <c r="B62" s="4"/>
      <c r="C62" s="22"/>
      <c r="D62" s="7"/>
      <c r="E62" s="7"/>
      <c r="F62" s="14"/>
      <c r="G62" s="7"/>
      <c r="H62" s="14"/>
    </row>
    <row r="63" spans="1:8" hidden="1">
      <c r="A63" s="52"/>
      <c r="B63" s="4"/>
      <c r="C63" s="22"/>
      <c r="D63" s="7"/>
      <c r="E63" s="7"/>
      <c r="F63" s="14"/>
      <c r="G63" s="14"/>
      <c r="H63" s="14"/>
    </row>
    <row r="64" spans="1:8" hidden="1">
      <c r="A64" s="52"/>
      <c r="B64" s="4"/>
      <c r="C64" s="22"/>
      <c r="D64" s="7"/>
      <c r="E64" s="7"/>
      <c r="F64" s="14"/>
      <c r="G64" s="7"/>
      <c r="H64" s="14"/>
    </row>
    <row r="65" spans="1:8" ht="30.75" customHeight="1">
      <c r="A65" s="52">
        <v>5</v>
      </c>
      <c r="B65" s="16" t="s">
        <v>37</v>
      </c>
      <c r="C65" s="22" t="s">
        <v>41</v>
      </c>
      <c r="D65" s="7" t="s">
        <v>26</v>
      </c>
      <c r="E65" s="42"/>
      <c r="F65" s="10">
        <f>'[1]savali (6)'!M11</f>
        <v>0.57750000000000001</v>
      </c>
      <c r="G65" s="3"/>
      <c r="H65" s="10"/>
    </row>
    <row r="66" spans="1:8" ht="0.75" hidden="1" customHeight="1">
      <c r="A66" s="52"/>
      <c r="B66" s="16"/>
      <c r="C66" s="22"/>
      <c r="D66" s="7"/>
      <c r="E66" s="3"/>
      <c r="F66" s="10"/>
      <c r="G66" s="10"/>
      <c r="H66" s="10"/>
    </row>
    <row r="67" spans="1:8" hidden="1">
      <c r="A67" s="52"/>
      <c r="B67" s="57"/>
      <c r="C67" s="22"/>
      <c r="D67" s="7"/>
      <c r="E67" s="3"/>
      <c r="F67" s="10"/>
      <c r="G67" s="10"/>
      <c r="H67" s="10"/>
    </row>
    <row r="68" spans="1:8" hidden="1">
      <c r="A68" s="52"/>
      <c r="B68" s="58"/>
      <c r="C68" s="22"/>
      <c r="D68" s="7"/>
      <c r="E68" s="3"/>
      <c r="F68" s="10"/>
      <c r="G68" s="10"/>
      <c r="H68" s="10"/>
    </row>
    <row r="69" spans="1:8" ht="51.75" customHeight="1">
      <c r="A69" s="52">
        <v>6</v>
      </c>
      <c r="B69" s="44" t="s">
        <v>42</v>
      </c>
      <c r="C69" s="41" t="s">
        <v>43</v>
      </c>
      <c r="D69" s="7" t="s">
        <v>34</v>
      </c>
      <c r="E69" s="42"/>
      <c r="F69" s="46">
        <f>'[1]savali (6)'!O11/1000</f>
        <v>1.65</v>
      </c>
      <c r="G69" s="3"/>
      <c r="H69" s="10"/>
    </row>
    <row r="70" spans="1:8" ht="0.75" customHeight="1">
      <c r="A70" s="52"/>
      <c r="B70" s="15"/>
      <c r="C70" s="22"/>
      <c r="D70" s="7"/>
      <c r="E70" s="10"/>
      <c r="F70" s="10"/>
      <c r="G70" s="14"/>
      <c r="H70" s="10"/>
    </row>
    <row r="71" spans="1:8" hidden="1">
      <c r="A71" s="52"/>
      <c r="B71" s="4"/>
      <c r="C71" s="22"/>
      <c r="D71" s="7"/>
      <c r="E71" s="3"/>
      <c r="F71" s="10"/>
      <c r="G71" s="7"/>
      <c r="H71" s="10"/>
    </row>
    <row r="72" spans="1:8" hidden="1">
      <c r="A72" s="52"/>
      <c r="B72" s="4"/>
      <c r="C72" s="22"/>
      <c r="D72" s="7"/>
      <c r="E72" s="3"/>
      <c r="F72" s="10"/>
      <c r="G72" s="14"/>
      <c r="H72" s="10"/>
    </row>
    <row r="73" spans="1:8" hidden="1">
      <c r="A73" s="52"/>
      <c r="B73" s="4"/>
      <c r="C73" s="22"/>
      <c r="D73" s="7"/>
      <c r="E73" s="3"/>
      <c r="F73" s="10"/>
      <c r="G73" s="7"/>
      <c r="H73" s="10"/>
    </row>
    <row r="74" spans="1:8" hidden="1">
      <c r="A74" s="52"/>
      <c r="B74" s="4"/>
      <c r="C74" s="22"/>
      <c r="D74" s="7"/>
      <c r="E74" s="3"/>
      <c r="F74" s="10"/>
      <c r="G74" s="7"/>
      <c r="H74" s="10"/>
    </row>
    <row r="75" spans="1:8" hidden="1">
      <c r="A75" s="52"/>
      <c r="B75" s="4"/>
      <c r="C75" s="22"/>
      <c r="D75" s="7"/>
      <c r="E75" s="10"/>
      <c r="F75" s="10"/>
      <c r="G75" s="10"/>
      <c r="H75" s="10"/>
    </row>
    <row r="76" spans="1:8" hidden="1">
      <c r="A76" s="52"/>
      <c r="B76" s="4"/>
      <c r="C76" s="22"/>
      <c r="D76" s="7"/>
      <c r="E76" s="3"/>
      <c r="F76" s="10"/>
      <c r="G76" s="3"/>
      <c r="H76" s="10"/>
    </row>
    <row r="77" spans="1:8">
      <c r="A77" s="53" t="s">
        <v>44</v>
      </c>
      <c r="B77" s="53"/>
      <c r="C77" s="53"/>
      <c r="D77" s="53"/>
      <c r="E77" s="53"/>
      <c r="F77" s="53"/>
      <c r="G77" s="53"/>
      <c r="H77" s="11"/>
    </row>
    <row r="78" spans="1:8">
      <c r="A78" s="9" t="s">
        <v>45</v>
      </c>
      <c r="B78" s="54" t="s">
        <v>46</v>
      </c>
      <c r="C78" s="54"/>
      <c r="D78" s="54"/>
      <c r="E78" s="54"/>
      <c r="F78" s="54"/>
      <c r="G78" s="54"/>
      <c r="H78" s="54"/>
    </row>
    <row r="79" spans="1:8" ht="59.25" customHeight="1">
      <c r="A79" s="52">
        <v>1</v>
      </c>
      <c r="B79" s="56" t="s">
        <v>35</v>
      </c>
      <c r="C79" s="41" t="s">
        <v>36</v>
      </c>
      <c r="D79" s="7" t="s">
        <v>34</v>
      </c>
      <c r="E79" s="42"/>
      <c r="F79" s="43">
        <f>'[1]savali (5)'!G11/1000</f>
        <v>0.46050000000000002</v>
      </c>
      <c r="G79" s="3"/>
      <c r="H79" s="10"/>
    </row>
    <row r="80" spans="1:8" hidden="1">
      <c r="A80" s="52"/>
      <c r="B80" s="56"/>
      <c r="C80" s="22"/>
      <c r="D80" s="7"/>
      <c r="E80" s="3"/>
      <c r="F80" s="10"/>
      <c r="G80" s="14"/>
      <c r="H80" s="10"/>
    </row>
    <row r="81" spans="1:8" hidden="1">
      <c r="A81" s="52"/>
      <c r="B81" s="56"/>
      <c r="C81" s="22"/>
      <c r="D81" s="7"/>
      <c r="E81" s="3"/>
      <c r="F81" s="10"/>
      <c r="G81" s="10"/>
      <c r="H81" s="10"/>
    </row>
    <row r="82" spans="1:8" hidden="1">
      <c r="A82" s="52"/>
      <c r="B82" s="56"/>
      <c r="C82" s="22"/>
      <c r="D82" s="7"/>
      <c r="E82" s="3"/>
      <c r="F82" s="10"/>
      <c r="G82" s="14"/>
      <c r="H82" s="10"/>
    </row>
    <row r="83" spans="1:8" hidden="1">
      <c r="A83" s="52"/>
      <c r="B83" s="56"/>
      <c r="C83" s="22"/>
      <c r="D83" s="7"/>
      <c r="E83" s="3"/>
      <c r="F83" s="10"/>
      <c r="G83" s="7"/>
      <c r="H83" s="10"/>
    </row>
    <row r="84" spans="1:8" hidden="1">
      <c r="A84" s="52"/>
      <c r="B84" s="56"/>
      <c r="C84" s="22"/>
      <c r="D84" s="7"/>
      <c r="E84" s="3"/>
      <c r="F84" s="10"/>
      <c r="G84" s="7"/>
      <c r="H84" s="10"/>
    </row>
    <row r="85" spans="1:8" hidden="1">
      <c r="A85" s="52"/>
      <c r="B85" s="56"/>
      <c r="C85" s="22"/>
      <c r="D85" s="7"/>
      <c r="E85" s="3"/>
      <c r="F85" s="10"/>
      <c r="G85" s="7"/>
      <c r="H85" s="10"/>
    </row>
    <row r="86" spans="1:8" hidden="1">
      <c r="A86" s="52"/>
      <c r="B86" s="56"/>
      <c r="C86" s="22"/>
      <c r="D86" s="7"/>
      <c r="E86" s="3"/>
      <c r="F86" s="10"/>
      <c r="G86" s="10"/>
      <c r="H86" s="10"/>
    </row>
    <row r="87" spans="1:8" hidden="1">
      <c r="A87" s="52"/>
      <c r="B87" s="56"/>
      <c r="C87" s="22"/>
      <c r="D87" s="7"/>
      <c r="E87" s="3"/>
      <c r="F87" s="10"/>
      <c r="G87" s="10"/>
      <c r="H87" s="10"/>
    </row>
    <row r="88" spans="1:8" hidden="1">
      <c r="A88" s="52"/>
      <c r="B88" s="56"/>
      <c r="C88" s="22"/>
      <c r="D88" s="7"/>
      <c r="E88" s="3"/>
      <c r="F88" s="10"/>
      <c r="G88" s="10"/>
      <c r="H88" s="10"/>
    </row>
    <row r="89" spans="1:8" ht="16.5">
      <c r="A89" s="52">
        <v>2</v>
      </c>
      <c r="B89" s="16" t="s">
        <v>37</v>
      </c>
      <c r="C89" s="22" t="s">
        <v>38</v>
      </c>
      <c r="D89" s="7" t="s">
        <v>26</v>
      </c>
      <c r="E89" s="42"/>
      <c r="F89" s="10">
        <f>'[1]savali (5)'!H11</f>
        <v>0.32234999999999997</v>
      </c>
      <c r="G89" s="3"/>
      <c r="H89" s="10"/>
    </row>
    <row r="90" spans="1:8" hidden="1">
      <c r="A90" s="52"/>
      <c r="B90" s="16"/>
      <c r="C90" s="22"/>
      <c r="D90" s="7"/>
      <c r="E90" s="3"/>
      <c r="F90" s="10"/>
      <c r="G90" s="10"/>
      <c r="H90" s="10"/>
    </row>
    <row r="91" spans="1:8" hidden="1">
      <c r="A91" s="52"/>
      <c r="B91" s="57"/>
      <c r="C91" s="22"/>
      <c r="D91" s="7"/>
      <c r="E91" s="3"/>
      <c r="F91" s="10"/>
      <c r="G91" s="10"/>
      <c r="H91" s="10"/>
    </row>
    <row r="92" spans="1:8" hidden="1">
      <c r="A92" s="52"/>
      <c r="B92" s="58"/>
      <c r="C92" s="22"/>
      <c r="D92" s="7"/>
      <c r="E92" s="3"/>
      <c r="F92" s="10"/>
      <c r="G92" s="10"/>
      <c r="H92" s="10"/>
    </row>
    <row r="93" spans="1:8" ht="43.5" customHeight="1">
      <c r="A93" s="52">
        <v>3</v>
      </c>
      <c r="B93" s="44" t="s">
        <v>39</v>
      </c>
      <c r="C93" s="41" t="s">
        <v>47</v>
      </c>
      <c r="D93" s="7" t="s">
        <v>34</v>
      </c>
      <c r="E93" s="7"/>
      <c r="F93" s="45">
        <f>'[1]savali (5)'!J11/1000</f>
        <v>0.46050000000000002</v>
      </c>
      <c r="G93" s="7"/>
      <c r="H93" s="14"/>
    </row>
    <row r="94" spans="1:8" hidden="1">
      <c r="A94" s="52"/>
      <c r="B94" s="15"/>
      <c r="C94" s="22"/>
      <c r="D94" s="7"/>
      <c r="E94" s="7"/>
      <c r="F94" s="14"/>
      <c r="G94" s="14"/>
      <c r="H94" s="14"/>
    </row>
    <row r="95" spans="1:8" hidden="1">
      <c r="A95" s="52"/>
      <c r="B95" s="4"/>
      <c r="C95" s="22"/>
      <c r="D95" s="7"/>
      <c r="E95" s="7"/>
      <c r="F95" s="14"/>
      <c r="G95" s="7"/>
      <c r="H95" s="14"/>
    </row>
    <row r="96" spans="1:8" hidden="1">
      <c r="A96" s="52"/>
      <c r="B96" s="4"/>
      <c r="C96" s="22"/>
      <c r="D96" s="7"/>
      <c r="E96" s="7"/>
      <c r="F96" s="14"/>
      <c r="G96" s="14"/>
      <c r="H96" s="14"/>
    </row>
    <row r="97" spans="1:8" hidden="1">
      <c r="A97" s="52"/>
      <c r="B97" s="4"/>
      <c r="C97" s="22"/>
      <c r="D97" s="7"/>
      <c r="E97" s="7"/>
      <c r="F97" s="14"/>
      <c r="G97" s="7"/>
      <c r="H97" s="14"/>
    </row>
    <row r="98" spans="1:8" hidden="1">
      <c r="A98" s="52"/>
      <c r="B98" s="4"/>
      <c r="C98" s="22"/>
      <c r="D98" s="7"/>
      <c r="E98" s="7"/>
      <c r="F98" s="14"/>
      <c r="G98" s="7"/>
      <c r="H98" s="14"/>
    </row>
    <row r="99" spans="1:8" hidden="1">
      <c r="A99" s="52"/>
      <c r="B99" s="4"/>
      <c r="C99" s="22"/>
      <c r="D99" s="7"/>
      <c r="E99" s="7"/>
      <c r="F99" s="14"/>
      <c r="G99" s="14"/>
      <c r="H99" s="14"/>
    </row>
    <row r="100" spans="1:8" hidden="1">
      <c r="A100" s="52"/>
      <c r="B100" s="4"/>
      <c r="C100" s="22"/>
      <c r="D100" s="7"/>
      <c r="E100" s="7"/>
      <c r="F100" s="14"/>
      <c r="G100" s="7"/>
      <c r="H100" s="14"/>
    </row>
    <row r="101" spans="1:8" ht="57" customHeight="1">
      <c r="A101" s="9">
        <v>4</v>
      </c>
      <c r="B101" s="4"/>
      <c r="C101" s="5" t="s">
        <v>48</v>
      </c>
      <c r="D101" s="6" t="s">
        <v>49</v>
      </c>
      <c r="E101" s="4" t="s">
        <v>50</v>
      </c>
      <c r="F101" s="14">
        <f>1</f>
        <v>1</v>
      </c>
      <c r="G101" s="7"/>
      <c r="H101" s="14"/>
    </row>
    <row r="102" spans="1:8">
      <c r="A102" s="53" t="s">
        <v>51</v>
      </c>
      <c r="B102" s="53"/>
      <c r="C102" s="53"/>
      <c r="D102" s="53"/>
      <c r="E102" s="53"/>
      <c r="F102" s="53"/>
      <c r="G102" s="53"/>
      <c r="H102" s="11"/>
    </row>
    <row r="103" spans="1:8">
      <c r="A103" s="9" t="s">
        <v>52</v>
      </c>
      <c r="B103" s="54" t="s">
        <v>53</v>
      </c>
      <c r="C103" s="54"/>
      <c r="D103" s="54"/>
      <c r="E103" s="54"/>
      <c r="F103" s="54"/>
      <c r="G103" s="54"/>
      <c r="H103" s="54"/>
    </row>
    <row r="104" spans="1:8" ht="75" customHeight="1">
      <c r="A104" s="15">
        <v>1</v>
      </c>
      <c r="B104" s="44" t="s">
        <v>54</v>
      </c>
      <c r="C104" s="17" t="s">
        <v>55</v>
      </c>
      <c r="D104" s="7" t="s">
        <v>15</v>
      </c>
      <c r="E104" s="7"/>
      <c r="F104" s="18">
        <f>330/1000*2</f>
        <v>0.66</v>
      </c>
      <c r="G104" s="7"/>
      <c r="H104" s="14"/>
    </row>
    <row r="105" spans="1:8" hidden="1">
      <c r="A105" s="15"/>
      <c r="B105" s="16"/>
      <c r="C105" s="19"/>
      <c r="D105" s="7"/>
      <c r="E105" s="7"/>
      <c r="F105" s="14"/>
      <c r="G105" s="7"/>
      <c r="H105" s="14"/>
    </row>
    <row r="106" spans="1:8" hidden="1">
      <c r="A106" s="15"/>
      <c r="B106" s="16"/>
      <c r="C106" s="22"/>
      <c r="D106" s="7"/>
      <c r="E106" s="7"/>
      <c r="F106" s="14"/>
      <c r="G106" s="7"/>
      <c r="H106" s="14"/>
    </row>
    <row r="107" spans="1:8" hidden="1">
      <c r="A107" s="15"/>
      <c r="B107" s="16"/>
      <c r="C107" s="22"/>
      <c r="D107" s="7"/>
      <c r="E107" s="7"/>
      <c r="F107" s="14"/>
      <c r="G107" s="7"/>
      <c r="H107" s="14"/>
    </row>
    <row r="108" spans="1:8" hidden="1">
      <c r="A108" s="15"/>
      <c r="B108" s="20"/>
      <c r="C108" s="19"/>
      <c r="D108" s="7"/>
      <c r="E108" s="7"/>
      <c r="F108" s="14"/>
      <c r="G108" s="7"/>
      <c r="H108" s="14"/>
    </row>
    <row r="109" spans="1:8">
      <c r="A109" s="53" t="s">
        <v>56</v>
      </c>
      <c r="B109" s="53"/>
      <c r="C109" s="53"/>
      <c r="D109" s="53"/>
      <c r="E109" s="53"/>
      <c r="F109" s="53"/>
      <c r="G109" s="53"/>
      <c r="H109" s="11"/>
    </row>
    <row r="110" spans="1:8">
      <c r="A110" s="55" t="s">
        <v>57</v>
      </c>
      <c r="B110" s="55"/>
      <c r="C110" s="55"/>
      <c r="D110" s="55"/>
      <c r="E110" s="55"/>
      <c r="F110" s="55"/>
      <c r="G110" s="55"/>
      <c r="H110" s="10"/>
    </row>
    <row r="111" spans="1:8">
      <c r="A111" s="47" t="s">
        <v>61</v>
      </c>
      <c r="B111" s="47"/>
      <c r="C111" s="47"/>
      <c r="D111" s="47"/>
      <c r="E111" s="47"/>
      <c r="F111" s="47"/>
      <c r="G111" s="47"/>
      <c r="H111" s="10"/>
    </row>
    <row r="112" spans="1:8">
      <c r="A112" s="47" t="s">
        <v>58</v>
      </c>
      <c r="B112" s="47"/>
      <c r="C112" s="47"/>
      <c r="D112" s="47"/>
      <c r="E112" s="47"/>
      <c r="F112" s="47"/>
      <c r="G112" s="47"/>
      <c r="H112" s="10"/>
    </row>
    <row r="113" spans="1:8">
      <c r="A113" s="47" t="s">
        <v>62</v>
      </c>
      <c r="B113" s="47"/>
      <c r="C113" s="47"/>
      <c r="D113" s="47"/>
      <c r="E113" s="47"/>
      <c r="F113" s="47"/>
      <c r="G113" s="47"/>
      <c r="H113" s="10"/>
    </row>
    <row r="114" spans="1:8" ht="15" customHeight="1">
      <c r="A114" s="48" t="s">
        <v>59</v>
      </c>
      <c r="B114" s="48"/>
      <c r="C114" s="48"/>
      <c r="D114" s="48"/>
      <c r="E114" s="48"/>
      <c r="F114" s="48"/>
      <c r="G114" s="48"/>
      <c r="H114" s="11"/>
    </row>
    <row r="115" spans="1:8" hidden="1">
      <c r="A115" s="49"/>
      <c r="B115" s="50"/>
      <c r="C115" s="50"/>
      <c r="D115" s="50"/>
      <c r="E115" s="50"/>
      <c r="F115" s="50"/>
      <c r="G115" s="51"/>
      <c r="H115" s="8"/>
    </row>
    <row r="116" spans="1:8" ht="15.75">
      <c r="A116" s="12"/>
      <c r="B116" s="1"/>
      <c r="C116" s="12"/>
      <c r="D116" s="12"/>
      <c r="E116" s="12"/>
      <c r="F116" s="12"/>
      <c r="G116" s="12"/>
      <c r="H116" s="12"/>
    </row>
    <row r="117" spans="1:8">
      <c r="C117" t="s">
        <v>63</v>
      </c>
    </row>
  </sheetData>
  <mergeCells count="46">
    <mergeCell ref="A1:H1"/>
    <mergeCell ref="A2:H2"/>
    <mergeCell ref="A3:H3"/>
    <mergeCell ref="B4:E4"/>
    <mergeCell ref="G4:H4"/>
    <mergeCell ref="G5:H5"/>
    <mergeCell ref="B8:H8"/>
    <mergeCell ref="A10:G10"/>
    <mergeCell ref="B11:H11"/>
    <mergeCell ref="A18:A21"/>
    <mergeCell ref="B18:B21"/>
    <mergeCell ref="A5:A6"/>
    <mergeCell ref="B5:B6"/>
    <mergeCell ref="C5:C6"/>
    <mergeCell ref="D5:D6"/>
    <mergeCell ref="E5:F5"/>
    <mergeCell ref="A28:A31"/>
    <mergeCell ref="B28:B31"/>
    <mergeCell ref="A32:G32"/>
    <mergeCell ref="B33:H33"/>
    <mergeCell ref="A34:A42"/>
    <mergeCell ref="B34:B42"/>
    <mergeCell ref="A89:A92"/>
    <mergeCell ref="B91:B92"/>
    <mergeCell ref="A43:A52"/>
    <mergeCell ref="B43:B52"/>
    <mergeCell ref="A53:A56"/>
    <mergeCell ref="B55:B56"/>
    <mergeCell ref="A57:A64"/>
    <mergeCell ref="A65:A68"/>
    <mergeCell ref="B67:B68"/>
    <mergeCell ref="A69:A76"/>
    <mergeCell ref="A77:G77"/>
    <mergeCell ref="B78:H78"/>
    <mergeCell ref="A79:A88"/>
    <mergeCell ref="B79:B88"/>
    <mergeCell ref="A112:G112"/>
    <mergeCell ref="A113:G113"/>
    <mergeCell ref="A114:G114"/>
    <mergeCell ref="A115:G115"/>
    <mergeCell ref="A93:A100"/>
    <mergeCell ref="A102:G102"/>
    <mergeCell ref="B103:H103"/>
    <mergeCell ref="A109:G109"/>
    <mergeCell ref="A110:G110"/>
    <mergeCell ref="A111:G111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2021-01-01T15:11:22Z</dcterms:modified>
</cp:coreProperties>
</file>