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50" tabRatio="707"/>
  </bookViews>
  <sheets>
    <sheet name="კრებსითი" sheetId="9" r:id="rId1"/>
    <sheet name="სარემონტო" sheetId="2" r:id="rId2"/>
    <sheet name="შიდა კანალიზაცია" sheetId="7" r:id="rId3"/>
    <sheet name="ცივი და ცხელი წყალი" sheetId="8" r:id="rId4"/>
    <sheet name="ელექტროობა" sheetId="6" r:id="rId5"/>
    <sheet name="სვ,წერტ.ვენტილაცია" sheetId="4" r:id="rId6"/>
    <sheet name="გათბობა" sheetId="5" r:id="rId7"/>
    <sheet name="სპლიტ სისტემები" sheetId="3" r:id="rId8"/>
  </sheets>
  <calcPr calcId="162913"/>
</workbook>
</file>

<file path=xl/calcChain.xml><?xml version="1.0" encoding="utf-8"?>
<calcChain xmlns="http://schemas.openxmlformats.org/spreadsheetml/2006/main">
  <c r="E38" i="2" l="1"/>
  <c r="E37" i="2"/>
  <c r="E31" i="2"/>
  <c r="E28" i="2"/>
  <c r="E16" i="2"/>
  <c r="E9" i="2"/>
  <c r="E18" i="2"/>
  <c r="E7" i="2"/>
  <c r="E14" i="2"/>
  <c r="E12" i="2"/>
  <c r="E10" i="2"/>
  <c r="E25" i="2"/>
  <c r="E8" i="2"/>
  <c r="E33" i="2" l="1"/>
</calcChain>
</file>

<file path=xl/sharedStrings.xml><?xml version="1.0" encoding="utf-8"?>
<sst xmlns="http://schemas.openxmlformats.org/spreadsheetml/2006/main" count="287" uniqueCount="156">
  <si>
    <t xml:space="preserve">kedlebis mowyoba betonis satixre blokiT sisqiT 15 sm </t>
  </si>
  <si>
    <t>m2</t>
  </si>
  <si>
    <t>cali</t>
  </si>
  <si>
    <t>m3</t>
  </si>
  <si>
    <t>kedlebis damuSaveba fiTxiT da frizilinis gakvra kedlebze</t>
  </si>
  <si>
    <t>kedlebis  damuSaveba da wyalemulsiuri saRebaviT orjer SeRebva</t>
  </si>
  <si>
    <t>kv.m.</t>
  </si>
  <si>
    <t>cementis moWimvis mowyoba sisqiT 50mm</t>
  </si>
  <si>
    <t>iatakebi</t>
  </si>
  <si>
    <t>grZ.m</t>
  </si>
  <si>
    <t>plintusis mowyoba maRali xarisxis keramo granitis filebiT webo-cementze 0.08m</t>
  </si>
  <si>
    <t>iatakze keramikuli  filebis mowyoba webo-cementze</t>
  </si>
  <si>
    <t>kedlebis amoSeneba pemzis blokiT sisqiT 30 sm (30X30X40sm)</t>
  </si>
  <si>
    <t xml:space="preserve"> Riobebi</t>
  </si>
  <si>
    <t>kedlebis mopirkeTeba maRali xarisxis keramikuli filebiT webo cementis xsnarze</t>
  </si>
  <si>
    <t>plastmasis Sekiduli Weris mowyoba Sesabamis karkasze</t>
  </si>
  <si>
    <t>xaraCoebis mowyoba da demontaJi</t>
  </si>
  <si>
    <t xml:space="preserve">fasadis kedlebis Selesva cementis xsnariT </t>
  </si>
  <si>
    <t xml:space="preserve">m2 </t>
  </si>
  <si>
    <t>mopirkeTeba</t>
  </si>
  <si>
    <t>iatakis metlaxis filis demontaJi</t>
  </si>
  <si>
    <t xml:space="preserve">arsebuli cementis moWimvis ayra </t>
  </si>
  <si>
    <t>kedlebidan keramikuli filebis demontaJi</t>
  </si>
  <si>
    <t>plastmasis Weris demontaJi</t>
  </si>
  <si>
    <t>liTonis karebis demontaJi</t>
  </si>
  <si>
    <t xml:space="preserve">laminatis iatakis demontaJi </t>
  </si>
  <si>
    <t xml:space="preserve">metaloplastmasis fanjris blokis demontaJi </t>
  </si>
  <si>
    <t>arsebuli keramogranitis filebis demontaJi</t>
  </si>
  <si>
    <t>kv.m</t>
  </si>
  <si>
    <t xml:space="preserve">TabaSirmuyaos Sekiduli Weris demontaJi </t>
  </si>
  <si>
    <t>betonis blokis tixrebis mongreva (sisq. 20sm)</t>
  </si>
  <si>
    <t>arsebuli TabaSirmuyaos tixrebis demontaJi</t>
  </si>
  <si>
    <t>betonis blokis tixrebis mongreva (sisq. 15sm)-30m2</t>
  </si>
  <si>
    <t xml:space="preserve">karis gisosi demontaJi </t>
  </si>
  <si>
    <t>Senobis gasufTaveba samSeneblo nagvisgan</t>
  </si>
  <si>
    <t>tona</t>
  </si>
  <si>
    <t>samSeneblo nagavis datvirTva avtoTviT. xeliT</t>
  </si>
  <si>
    <t xml:space="preserve">samSeneblo nagvis gatana 10km-ze </t>
  </si>
  <si>
    <t>1.sademontaJo samuSaoebi</t>
  </si>
  <si>
    <t>2.saremonto samuSaaoebi</t>
  </si>
  <si>
    <t>liTonis karis SeRebva zeTovani saRebaviT orjer</t>
  </si>
  <si>
    <t>gisosebis damuSaveba da SeRebva zeTovani saRebaviT orjer</t>
  </si>
  <si>
    <t>fanjris gisosebis mowyoba</t>
  </si>
  <si>
    <t xml:space="preserve">dasawyobebuli mdf-is karis dayeneba </t>
  </si>
  <si>
    <t>maRali xarisxis  rkinis daSponili karis montaJi saketiT (kompleqti)</t>
  </si>
  <si>
    <t>Sekiduli EWeris mowyoba maRali xarisxis TabaSir-muyaos filebiT karkasis gaTvaliswinebiT</t>
  </si>
  <si>
    <t>TabaSirmuyaos Weris damuSaveba da SeRebva maRali xarisxis wyalemulsiuri saRebaviT</t>
  </si>
  <si>
    <t>maRali xarisxis mdf-is karis dayeneba (furnituriT) Tamasebis gaTvaliswinebiT</t>
  </si>
  <si>
    <t>jami</t>
  </si>
  <si>
    <t>samuSao</t>
  </si>
  <si>
    <t>ganz.</t>
  </si>
  <si>
    <t>1</t>
  </si>
  <si>
    <t>arsebuli paneluri radiatorebis demontaJi/dasawyobeba</t>
  </si>
  <si>
    <t>arsebuli xelsabani, unitazis, Semrevi onkanis demontaJi dasawyobeba</t>
  </si>
  <si>
    <t xml:space="preserve">kondecirebis sistemis mowyoba </t>
  </si>
  <si>
    <t>#</t>
  </si>
  <si>
    <t>split sistemis kondicionerebis mowyoba</t>
  </si>
  <si>
    <t>komp</t>
  </si>
  <si>
    <t>ventilaciis mowyoba</t>
  </si>
  <si>
    <t>fasonuri nawilebi:</t>
  </si>
  <si>
    <t>mowyobiloba</t>
  </si>
  <si>
    <t>kom</t>
  </si>
  <si>
    <t>sul jami</t>
  </si>
  <si>
    <t>sakanalizacio milis mowyoba d=100*3000mm</t>
  </si>
  <si>
    <r>
      <t>sayofacxovreblo gamwovi ventilatori</t>
    </r>
    <r>
      <rPr>
        <b/>
        <sz val="10"/>
        <rFont val="ტიმ"/>
        <charset val="204"/>
      </rPr>
      <t xml:space="preserve"> Q</t>
    </r>
    <r>
      <rPr>
        <b/>
        <sz val="10"/>
        <rFont val="AcadNusx"/>
      </rPr>
      <t>=70m3/sT</t>
    </r>
  </si>
  <si>
    <t>plasmasis fasonuri nawilebi d=100</t>
  </si>
  <si>
    <t>paneluri radiatorebis mowyoba</t>
  </si>
  <si>
    <t>komp.</t>
  </si>
  <si>
    <t>paneluri radiatori 600X1500</t>
  </si>
  <si>
    <t>paneluri radiatori 600X1000</t>
  </si>
  <si>
    <t>paneluri radiatoris  uku magistralis maregulirebeli ventilis mowyoba</t>
  </si>
  <si>
    <t xml:space="preserve">polipropilenis folgiani milebi d=25mm mowyoba </t>
  </si>
  <si>
    <t>polipropilenis folgiani milebi d=20mm mowyoba</t>
  </si>
  <si>
    <t>polipropilenis. ventili d=25mm</t>
  </si>
  <si>
    <t>polipropilenis. ventili d=32mm</t>
  </si>
  <si>
    <t>polipropilenis. ventili d=40mm</t>
  </si>
  <si>
    <t>m</t>
  </si>
  <si>
    <t>gaTbobის სისტემის მოწყობა</t>
  </si>
  <si>
    <t>1. gaTbobis mowyobis samuSaoebi</t>
  </si>
  <si>
    <t>paneluri radiatoris  mimwodebeli   maregulirebeli ventilis mowyoba</t>
  </si>
  <si>
    <t>polipropilenis fasonuri nawilebi d=25, d=20</t>
  </si>
  <si>
    <r>
      <t>polipropilenis quro  gare xraxniT 90</t>
    </r>
    <r>
      <rPr>
        <sz val="12"/>
        <rFont val="SPKolheti"/>
        <family val="1"/>
      </rPr>
      <t>º</t>
    </r>
    <r>
      <rPr>
        <sz val="10"/>
        <rFont val="AcadNusx"/>
      </rPr>
      <t>d=20mm</t>
    </r>
  </si>
  <si>
    <t>Sida eleqtrosamontaJo samuSaoebi</t>
  </si>
  <si>
    <t>kabelebi</t>
  </si>
  <si>
    <t>kompl</t>
  </si>
  <si>
    <t>c</t>
  </si>
  <si>
    <t>furnitura</t>
  </si>
  <si>
    <t>erTklaviSiani CamrTvelis mowyoba</t>
  </si>
  <si>
    <t>orklaviSiani CamrTvelis mowyoba</t>
  </si>
  <si>
    <t>rozetis mowyoba damiwebis kontaqtiT</t>
  </si>
  <si>
    <t>sanaTebi</t>
  </si>
  <si>
    <t xml:space="preserve">samontaJo masalebi </t>
  </si>
  <si>
    <t>ganmaStoebeli yuTi</t>
  </si>
  <si>
    <t>sainst. gofr. Mმili (aqsesuarebiT kompleqtSi)</t>
  </si>
  <si>
    <t>samontaJo masalebi (izolaciis lenti, kabelis samagrebi, kabelis Sesakravi)</t>
  </si>
  <si>
    <r>
      <t xml:space="preserve">kabeli (mrgvali) </t>
    </r>
    <r>
      <rPr>
        <b/>
        <sz val="10"/>
        <rFont val="Calibri"/>
        <family val="2"/>
        <scheme val="minor"/>
      </rPr>
      <t xml:space="preserve">NYM-J </t>
    </r>
    <r>
      <rPr>
        <b/>
        <sz val="10"/>
        <rFont val="AcadNusx"/>
      </rPr>
      <t xml:space="preserve">kveTiT </t>
    </r>
    <r>
      <rPr>
        <b/>
        <sz val="10"/>
        <rFont val="Calibri"/>
        <family val="2"/>
        <scheme val="minor"/>
      </rPr>
      <t>3</t>
    </r>
    <r>
      <rPr>
        <b/>
        <sz val="10"/>
        <rFont val="AcadNusx"/>
      </rPr>
      <t>X2,5mm2</t>
    </r>
    <r>
      <rPr>
        <b/>
        <sz val="10"/>
        <rFont val="Times New Roman"/>
        <family val="1"/>
        <charset val="204"/>
      </rPr>
      <t xml:space="preserve"> </t>
    </r>
    <r>
      <rPr>
        <b/>
        <sz val="10"/>
        <rFont val="AcadNusx"/>
      </rPr>
      <t/>
    </r>
  </si>
  <si>
    <r>
      <t xml:space="preserve">kabeli (mrgvali) </t>
    </r>
    <r>
      <rPr>
        <b/>
        <sz val="10"/>
        <rFont val="Calibri"/>
        <family val="2"/>
        <scheme val="minor"/>
      </rPr>
      <t xml:space="preserve">NYM-J </t>
    </r>
    <r>
      <rPr>
        <b/>
        <sz val="10"/>
        <rFont val="AcadNusx"/>
      </rPr>
      <t xml:space="preserve">kveTiT </t>
    </r>
    <r>
      <rPr>
        <b/>
        <sz val="10"/>
        <rFont val="Calibri"/>
        <family val="2"/>
        <scheme val="minor"/>
      </rPr>
      <t>3</t>
    </r>
    <r>
      <rPr>
        <b/>
        <sz val="10"/>
        <rFont val="AcadNusx"/>
      </rPr>
      <t>X1,5mm2</t>
    </r>
    <r>
      <rPr>
        <b/>
        <sz val="10"/>
        <rFont val="Times New Roman"/>
        <family val="1"/>
        <charset val="204"/>
      </rPr>
      <t xml:space="preserve"> </t>
    </r>
    <r>
      <rPr>
        <b/>
        <sz val="10"/>
        <rFont val="AcadNusx"/>
      </rPr>
      <t/>
    </r>
  </si>
  <si>
    <r>
      <t xml:space="preserve">kabeli (mrgvali) </t>
    </r>
    <r>
      <rPr>
        <b/>
        <sz val="10"/>
        <rFont val="Calibri"/>
        <family val="2"/>
        <scheme val="minor"/>
      </rPr>
      <t xml:space="preserve">NYM-J </t>
    </r>
    <r>
      <rPr>
        <b/>
        <sz val="10"/>
        <rFont val="AcadNusx"/>
      </rPr>
      <t xml:space="preserve">kveTiT </t>
    </r>
    <r>
      <rPr>
        <b/>
        <sz val="10"/>
        <rFont val="Calibri"/>
        <family val="2"/>
        <scheme val="minor"/>
      </rPr>
      <t>2</t>
    </r>
    <r>
      <rPr>
        <b/>
        <sz val="10"/>
        <rFont val="AcadNusx"/>
      </rPr>
      <t>X1,5mm2</t>
    </r>
    <r>
      <rPr>
        <b/>
        <sz val="10"/>
        <rFont val="Times New Roman"/>
        <family val="1"/>
        <charset val="204"/>
      </rPr>
      <t xml:space="preserve"> </t>
    </r>
    <r>
      <rPr>
        <b/>
        <sz val="10"/>
        <rFont val="AcadNusx"/>
      </rPr>
      <t/>
    </r>
  </si>
  <si>
    <r>
      <t>Weris Cafluli sanaTi</t>
    </r>
    <r>
      <rPr>
        <b/>
        <sz val="10"/>
        <rFont val="ტიმ"/>
        <charset val="204"/>
      </rPr>
      <t xml:space="preserve">  LED </t>
    </r>
    <r>
      <rPr>
        <b/>
        <sz val="10"/>
        <rFont val="AcadNusx"/>
      </rPr>
      <t>naTebiT 18</t>
    </r>
    <r>
      <rPr>
        <b/>
        <sz val="10"/>
        <rFont val="ტიმ"/>
        <charset val="204"/>
      </rPr>
      <t xml:space="preserve"> W </t>
    </r>
    <r>
      <rPr>
        <b/>
        <sz val="10"/>
        <rFont val="AcadNusx"/>
      </rPr>
      <t xml:space="preserve"> (nestgamZle sveli wertilebisTvis) </t>
    </r>
  </si>
  <si>
    <t>CamrTvelis da rozetis bude</t>
  </si>
  <si>
    <t>Sida kanalizaciis sistemis mowyoba</t>
  </si>
  <si>
    <t>Sida kanalizacia</t>
  </si>
  <si>
    <t>maRali xarisxis unitazi Camrecxi avziTa da sifoniT (damkveTTan SeTanxmebiT)</t>
  </si>
  <si>
    <t>maRali xarisxis trapi  d=50mm gverdiTa SeerTebiT</t>
  </si>
  <si>
    <t>sakanalizacio milis mowyoba d=100</t>
  </si>
  <si>
    <t>sakanalizacio milis mowyoba d=50</t>
  </si>
  <si>
    <r>
      <t xml:space="preserve">kanalizaciis fasonuri nawilebi </t>
    </r>
    <r>
      <rPr>
        <sz val="11"/>
        <rFont val="Arial"/>
        <family val="2"/>
      </rPr>
      <t>d</t>
    </r>
    <r>
      <rPr>
        <sz val="11"/>
        <rFont val="AcadMtavr"/>
      </rPr>
      <t>=100</t>
    </r>
  </si>
  <si>
    <r>
      <t xml:space="preserve">kanalizaciis fasonuri nawilebi </t>
    </r>
    <r>
      <rPr>
        <sz val="11"/>
        <rFont val="Arial"/>
        <family val="2"/>
      </rPr>
      <t>d</t>
    </r>
    <r>
      <rPr>
        <sz val="11"/>
        <rFont val="AcadMtavr"/>
      </rPr>
      <t>=50</t>
    </r>
  </si>
  <si>
    <t>Sida civi da cxeli wyalsadenis sistemis mowyoba</t>
  </si>
  <si>
    <r>
      <t xml:space="preserve">wyalsadenis mili d=20*2.9mm </t>
    </r>
    <r>
      <rPr>
        <b/>
        <sz val="12"/>
        <rFont val="Calibri"/>
        <family val="2"/>
      </rPr>
      <t xml:space="preserve">PP </t>
    </r>
    <r>
      <rPr>
        <b/>
        <sz val="10"/>
        <rFont val="Arial"/>
        <family val="2"/>
        <charset val="204"/>
      </rPr>
      <t>PN20</t>
    </r>
  </si>
  <si>
    <r>
      <t xml:space="preserve">wyalsadenis mili d=25*3.5mm </t>
    </r>
    <r>
      <rPr>
        <b/>
        <sz val="12"/>
        <rFont val="Calibri"/>
        <family val="2"/>
      </rPr>
      <t>PP</t>
    </r>
    <r>
      <rPr>
        <b/>
        <sz val="10"/>
        <rFont val="AcadNusx"/>
      </rPr>
      <t xml:space="preserve"> </t>
    </r>
    <r>
      <rPr>
        <b/>
        <sz val="10"/>
        <rFont val="Arial"/>
        <family val="2"/>
        <charset val="204"/>
      </rPr>
      <t>PN20</t>
    </r>
  </si>
  <si>
    <t>minaboWkovani milebis Tboizolaciis mowyoba d=25mm 28/13mm kauCukis</t>
  </si>
  <si>
    <t>minaboWkovani milebis Tboizolaciis mowyoba d=20mm 22/13mm kauCukis</t>
  </si>
  <si>
    <t xml:space="preserve">arkos ventili ventilis mowyoba 1/2-1/2 </t>
  </si>
  <si>
    <r>
      <t>rezinis Slangi unitazisTvis LLL</t>
    </r>
    <r>
      <rPr>
        <b/>
        <sz val="10"/>
        <rFont val="Corbel"/>
        <family val="2"/>
      </rPr>
      <t>L</t>
    </r>
    <r>
      <rPr>
        <b/>
        <sz val="10"/>
        <rFont val="AcadNusx"/>
      </rPr>
      <t>=50sm</t>
    </r>
  </si>
  <si>
    <t>ventili d=20mm</t>
  </si>
  <si>
    <t>ventili d=25mm</t>
  </si>
  <si>
    <t>cxeli da civi wyalsadeni</t>
  </si>
  <si>
    <t>civi da cxeli wylis fasonuri nawilebi d=25, d=20</t>
  </si>
  <si>
    <t xml:space="preserve"> #</t>
  </si>
  <si>
    <t>obieqtebis samuSaos dasaxeleba</t>
  </si>
  <si>
    <t>saxarjTaRricxvo Rirebuleba</t>
  </si>
  <si>
    <t>gaTbobis  sistemis mowyobaBOBA</t>
  </si>
  <si>
    <t>eleqtrosamontaJo  samuSaoebi</t>
  </si>
  <si>
    <t>split sistemebis mowyoba</t>
  </si>
  <si>
    <t>gauTvaliswinebeli xarji</t>
  </si>
  <si>
    <t xml:space="preserve">   jami</t>
  </si>
  <si>
    <t xml:space="preserve">dagrovebiTi sapensio gadasaxadi (xelfasis jamidan danaricxebis gareSe) </t>
  </si>
  <si>
    <t xml:space="preserve">   d.R.g</t>
  </si>
  <si>
    <t xml:space="preserve">  jami</t>
  </si>
  <si>
    <t>saremonto samuSaoebi</t>
  </si>
  <si>
    <t>civi da cxeli wyalsadeni</t>
  </si>
  <si>
    <t>sv.wertilebis ventilacia</t>
  </si>
  <si>
    <t xml:space="preserve">Semrevi onkani yurmiliT </t>
  </si>
  <si>
    <t>jami (Sesabamisi zednadebi xarjebis (montaJze) da gegmiuri mogebis (mowyobilobebis gamoklebiT) danaricxebis gaTvaliswinebiT)</t>
  </si>
  <si>
    <t>რაოდენობა</t>
  </si>
  <si>
    <t>erTeulis fasi</t>
  </si>
  <si>
    <t>defeqturi</t>
  </si>
  <si>
    <t>jami (Sesabamisi zednadebi xarjebis da gegmiuri mogebis danaricxebis gaTvaliswinebiT)</t>
  </si>
  <si>
    <r>
      <t xml:space="preserve">milis SefuTva kauCukis TboizolaciiT 6mm-iani </t>
    </r>
    <r>
      <rPr>
        <b/>
        <sz val="10"/>
        <rFont val="Arial"/>
        <family val="2"/>
      </rPr>
      <t>d</t>
    </r>
    <r>
      <rPr>
        <b/>
        <sz val="10"/>
        <rFont val="AcadMtavr"/>
      </rPr>
      <t>=25</t>
    </r>
  </si>
  <si>
    <r>
      <t xml:space="preserve">milis SefuTva kauCukis TboizolaciiT 6mm-iani </t>
    </r>
    <r>
      <rPr>
        <b/>
        <sz val="10"/>
        <rFont val="Arial"/>
        <family val="2"/>
      </rPr>
      <t>d</t>
    </r>
    <r>
      <rPr>
        <b/>
        <sz val="10"/>
        <rFont val="AcadMtavr"/>
      </rPr>
      <t>=20</t>
    </r>
  </si>
  <si>
    <t>plastmasis ventilis mowyoba d=20-25mm</t>
  </si>
  <si>
    <t>უჟანგავი ლითონის maRali xarisxis  trapi grZeli cxauriani სიგრძე 60სმ</t>
  </si>
  <si>
    <t xml:space="preserve">krebsiTi </t>
  </si>
  <si>
    <t>tixrebis mowyoba 15sm სისქის თაბაშირმუყაოს ormagi sakedle filebiT Sesabamis karkasze (kompleqti) xmis izolaciiT ქვაბამბა sisqiT 10 sm</t>
  </si>
  <si>
    <r>
      <t>Weris ანტივანდალური sanaTi</t>
    </r>
    <r>
      <rPr>
        <b/>
        <sz val="10"/>
        <rFont val="ტიმ"/>
        <charset val="204"/>
      </rPr>
      <t xml:space="preserve">  LED </t>
    </r>
    <r>
      <rPr>
        <b/>
        <sz val="10"/>
        <rFont val="AcadNusx"/>
      </rPr>
      <t>naTebiT 25</t>
    </r>
    <r>
      <rPr>
        <b/>
        <sz val="10"/>
        <rFont val="ტიმ"/>
        <charset val="204"/>
      </rPr>
      <t xml:space="preserve"> W  (</t>
    </r>
    <r>
      <rPr>
        <b/>
        <sz val="10"/>
        <rFont val="AcadNusx"/>
      </rPr>
      <t xml:space="preserve">oTaxebSi) </t>
    </r>
  </si>
  <si>
    <r>
      <t>split sistemis kondencioneri 18000</t>
    </r>
    <r>
      <rPr>
        <b/>
        <sz val="10"/>
        <rFont val="Poor Richard"/>
        <family val="1"/>
      </rPr>
      <t>BTU ინვენტორული ძრავით</t>
    </r>
  </si>
  <si>
    <r>
      <t>split sistemis kondencioneri 12000</t>
    </r>
    <r>
      <rPr>
        <b/>
        <sz val="10"/>
        <rFont val="Poor Richard"/>
        <family val="1"/>
      </rPr>
      <t>BTU ინვენტორული ძრავით</t>
    </r>
  </si>
  <si>
    <t>sarkmlis (ნაწილობრივ gaRebiთ) mowyoba sammagi   minapakeTiT liTonis CarCoTi (liTonis marTkuTxa mili 80X40X3mm, minis  samagrebi kuTxovana 30X30X4mm Sida kuTxovanas damagreba daduRebiT, gares damagreba dubelebiT) erTi fena mina lameqsi 8mm, ori fena gamWvirvale 6 mm-iani mina) გაღების ფრაგმენტი ფერადი იზოალუმინის დაცული წვრილი ნახვრეტების ლითონის ბადით. სურათი იხილეთ სატენდერო დოკუმენტაციაში. (შეღებვით)</t>
  </si>
  <si>
    <t>m.d/f karis blokis demontaJi  დასაწყობება</t>
  </si>
  <si>
    <t>fasadis kedlebis daSxefva da SeRebva maRali xarisxis safasade saRebaviT   2 fena</t>
  </si>
  <si>
    <t>ქ. თბილისი გახოკიძის #16 ადმინისტრაციული შენობის სამშენებლო-სარემონტო სამუშაოები</t>
  </si>
  <si>
    <t>polipropilenis maregulirebeli ventilების მონტაჟი</t>
  </si>
  <si>
    <t>maRali xarisxis keramo- granitis  filebiT  iatakis mowyoba webo-cementze zomiT 60/60 სმ (feri damkveTTan SeTanxmebiT)</t>
  </si>
  <si>
    <t xml:space="preserve">kedlebis Selesva cementis xsnariT </t>
  </si>
  <si>
    <t>სარემონტო სამუშაოების შემდგომი კაპიტალური დასუფთავება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</si>
</sst>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_-* #,##0.00_р_._-;\-* #,##0.00_р_._-;_-* &quot;-&quot;??_р_._-;_-@_-"/>
    <numFmt numFmtId="166" formatCode="_-* #,##0.00\ _₾_-;\-* #,##0.00\ _₾_-;_-* &quot;-&quot;??\ _₾_-;_-@_-"/>
    <numFmt numFmtId="167" formatCode="#,##0.00_ ;\-#,##0.00\ "/>
    <numFmt numFmtId="168" formatCode="0.0000"/>
  </numFmts>
  <fonts count="45">
    <font>
      <sz val="11"/>
      <color theme="1"/>
      <name val="Calibri"/>
      <family val="2"/>
      <scheme val="minor"/>
    </font>
    <font>
      <sz val="11"/>
      <color theme="1"/>
      <name val="Calibri"/>
      <family val="2"/>
      <charset val="204"/>
      <scheme val="minor"/>
    </font>
    <font>
      <sz val="11"/>
      <color theme="1"/>
      <name val="Calibri"/>
      <family val="2"/>
      <scheme val="minor"/>
    </font>
    <font>
      <sz val="10"/>
      <name val="AcadNusx"/>
    </font>
    <font>
      <b/>
      <sz val="10"/>
      <name val="AcadNusx"/>
    </font>
    <font>
      <sz val="11"/>
      <name val="Calibri"/>
      <family val="2"/>
      <charset val="1"/>
      <scheme val="minor"/>
    </font>
    <font>
      <sz val="10"/>
      <name val="Times New Roman"/>
      <family val="1"/>
    </font>
    <font>
      <sz val="10"/>
      <name val="Arial"/>
      <family val="2"/>
    </font>
    <font>
      <sz val="11"/>
      <color indexed="8"/>
      <name val="Calibri"/>
      <family val="2"/>
    </font>
    <font>
      <sz val="10"/>
      <name val="Times New Roman"/>
      <family val="1"/>
      <charset val="204"/>
    </font>
    <font>
      <sz val="10"/>
      <name val="Arial Cyr"/>
      <family val="2"/>
      <charset val="204"/>
    </font>
    <font>
      <sz val="10"/>
      <name val="Helv"/>
    </font>
    <font>
      <sz val="11"/>
      <name val="Calibri"/>
      <family val="2"/>
    </font>
    <font>
      <sz val="10"/>
      <name val="Calibri"/>
      <family val="2"/>
      <charset val="1"/>
      <scheme val="minor"/>
    </font>
    <font>
      <sz val="10"/>
      <name val="Arial"/>
      <family val="2"/>
      <charset val="204"/>
    </font>
    <font>
      <sz val="10"/>
      <color theme="1"/>
      <name val="AcadNusx"/>
    </font>
    <font>
      <b/>
      <sz val="10"/>
      <color theme="1"/>
      <name val="AcadNusx"/>
    </font>
    <font>
      <sz val="11"/>
      <name val="Calibri"/>
      <family val="2"/>
      <scheme val="minor"/>
    </font>
    <font>
      <b/>
      <sz val="11"/>
      <name val="Calibri"/>
      <family val="2"/>
      <scheme val="minor"/>
    </font>
    <font>
      <b/>
      <sz val="10"/>
      <name val="Arial"/>
      <family val="2"/>
    </font>
    <font>
      <b/>
      <sz val="10"/>
      <name val="Arial Cyr"/>
      <family val="2"/>
      <charset val="204"/>
    </font>
    <font>
      <b/>
      <sz val="10"/>
      <name val="Arial"/>
      <family val="2"/>
      <charset val="204"/>
    </font>
    <font>
      <b/>
      <sz val="12"/>
      <color theme="1"/>
      <name val="AcadNusx"/>
    </font>
    <font>
      <b/>
      <sz val="12"/>
      <name val="AcadNusx"/>
    </font>
    <font>
      <b/>
      <sz val="11"/>
      <name val="AcadNusx"/>
    </font>
    <font>
      <b/>
      <sz val="10"/>
      <name val="Poor Richard"/>
      <family val="1"/>
    </font>
    <font>
      <sz val="11"/>
      <name val="AcadNusx"/>
    </font>
    <font>
      <i/>
      <sz val="10"/>
      <name val="AcadNusx"/>
    </font>
    <font>
      <b/>
      <sz val="10"/>
      <name val="Times New Roman"/>
      <family val="1"/>
      <charset val="204"/>
    </font>
    <font>
      <b/>
      <sz val="10"/>
      <name val="ტიმ"/>
      <charset val="204"/>
    </font>
    <font>
      <sz val="11"/>
      <name val="AcadMtavr"/>
    </font>
    <font>
      <sz val="11"/>
      <name val="Arial"/>
      <family val="2"/>
    </font>
    <font>
      <sz val="12"/>
      <name val="SPKolheti"/>
      <family val="1"/>
    </font>
    <font>
      <sz val="12"/>
      <name val="AcadNusx"/>
    </font>
    <font>
      <sz val="10"/>
      <name val="Calibri"/>
      <family val="2"/>
      <scheme val="minor"/>
    </font>
    <font>
      <b/>
      <sz val="10"/>
      <name val="Calibri"/>
      <family val="2"/>
      <scheme val="minor"/>
    </font>
    <font>
      <b/>
      <sz val="10"/>
      <name val="Times New Roman"/>
      <family val="1"/>
    </font>
    <font>
      <sz val="11"/>
      <color indexed="8"/>
      <name val="Calibri"/>
      <family val="2"/>
      <charset val="204"/>
    </font>
    <font>
      <b/>
      <sz val="11"/>
      <name val="Arial Cyr"/>
      <family val="2"/>
      <charset val="204"/>
    </font>
    <font>
      <b/>
      <sz val="12"/>
      <name val="Calibri"/>
      <family val="2"/>
    </font>
    <font>
      <b/>
      <sz val="10"/>
      <name val="Corbel"/>
      <family val="2"/>
    </font>
    <font>
      <b/>
      <sz val="10"/>
      <name val="Helv"/>
    </font>
    <font>
      <b/>
      <sz val="12"/>
      <name val="Arial Cyr"/>
      <family val="2"/>
      <charset val="204"/>
    </font>
    <font>
      <sz val="11"/>
      <name val="Calibri"/>
      <family val="2"/>
      <charset val="204"/>
      <scheme val="minor"/>
    </font>
    <font>
      <b/>
      <sz val="10"/>
      <name val="AcadMtav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
      <patternFill patternType="solid">
        <fgColor indexed="3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4">
    <xf numFmtId="0" fontId="0" fillId="0" borderId="0"/>
    <xf numFmtId="165" fontId="2" fillId="0" borderId="0" applyFont="0" applyFill="0" applyBorder="0" applyAlignment="0" applyProtection="0"/>
    <xf numFmtId="0" fontId="7" fillId="0" borderId="0"/>
    <xf numFmtId="165" fontId="8" fillId="0" borderId="0" applyFont="0" applyFill="0" applyBorder="0" applyAlignment="0" applyProtection="0"/>
    <xf numFmtId="43" fontId="2" fillId="0" borderId="0" applyFont="0" applyFill="0" applyBorder="0" applyAlignment="0" applyProtection="0"/>
    <xf numFmtId="0" fontId="7" fillId="0" borderId="0"/>
    <xf numFmtId="0" fontId="7" fillId="0" borderId="0"/>
    <xf numFmtId="0" fontId="7" fillId="0" borderId="0"/>
    <xf numFmtId="0" fontId="14" fillId="0" borderId="0"/>
    <xf numFmtId="165" fontId="10" fillId="0" borderId="0" applyFont="0" applyFill="0" applyBorder="0" applyAlignment="0" applyProtection="0"/>
    <xf numFmtId="0" fontId="7" fillId="0" borderId="0"/>
    <xf numFmtId="0" fontId="10" fillId="0" borderId="0"/>
    <xf numFmtId="0" fontId="7" fillId="0" borderId="0"/>
    <xf numFmtId="0" fontId="10" fillId="0" borderId="0"/>
    <xf numFmtId="0" fontId="10" fillId="0" borderId="0"/>
    <xf numFmtId="0" fontId="7" fillId="0" borderId="0"/>
    <xf numFmtId="0" fontId="7" fillId="0" borderId="0"/>
    <xf numFmtId="165" fontId="10" fillId="0" borderId="0" applyFont="0" applyFill="0" applyBorder="0" applyAlignment="0" applyProtection="0"/>
    <xf numFmtId="0" fontId="14" fillId="0" borderId="0"/>
    <xf numFmtId="0" fontId="1" fillId="0" borderId="0"/>
    <xf numFmtId="43" fontId="10" fillId="0" borderId="0" applyFont="0" applyFill="0" applyBorder="0" applyAlignment="0" applyProtection="0"/>
    <xf numFmtId="0" fontId="14" fillId="0" borderId="0"/>
    <xf numFmtId="0" fontId="11" fillId="0" borderId="0"/>
    <xf numFmtId="0" fontId="37" fillId="7" borderId="0" applyNumberFormat="0" applyBorder="0" applyAlignment="0" applyProtection="0"/>
  </cellStyleXfs>
  <cellXfs count="288">
    <xf numFmtId="0" fontId="0" fillId="0" borderId="0" xfId="0"/>
    <xf numFmtId="0" fontId="0" fillId="0" borderId="0" xfId="0" applyAlignment="1">
      <alignment horizontal="center" vertical="center"/>
    </xf>
    <xf numFmtId="0" fontId="3" fillId="0" borderId="0" xfId="0" applyFont="1" applyFill="1" applyAlignment="1">
      <alignment vertical="center"/>
    </xf>
    <xf numFmtId="2" fontId="4" fillId="0" borderId="5"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5" fillId="0" borderId="0" xfId="0" applyFont="1" applyAlignment="1">
      <alignment vertical="center"/>
    </xf>
    <xf numFmtId="2" fontId="3" fillId="0" borderId="7" xfId="0" applyNumberFormat="1" applyFont="1" applyFill="1" applyBorder="1" applyAlignment="1">
      <alignment horizontal="center" vertical="center" wrapText="1"/>
    </xf>
    <xf numFmtId="0" fontId="6" fillId="0" borderId="0" xfId="2" applyFont="1" applyAlignment="1" applyProtection="1">
      <alignment vertical="center"/>
    </xf>
    <xf numFmtId="0" fontId="4" fillId="0" borderId="7" xfId="0" applyFont="1" applyBorder="1" applyAlignment="1">
      <alignment horizontal="center" vertical="center" wrapText="1"/>
    </xf>
    <xf numFmtId="43" fontId="3" fillId="0" borderId="5" xfId="3" applyNumberFormat="1" applyFont="1" applyFill="1" applyBorder="1" applyAlignment="1" applyProtection="1">
      <alignment vertical="center" wrapText="1"/>
    </xf>
    <xf numFmtId="0" fontId="3" fillId="0" borderId="7" xfId="0" applyFont="1" applyFill="1" applyBorder="1" applyAlignment="1" applyProtection="1">
      <alignment horizontal="left" vertical="center" wrapText="1"/>
    </xf>
    <xf numFmtId="0" fontId="4" fillId="0" borderId="5" xfId="0" applyFont="1" applyFill="1" applyBorder="1" applyAlignment="1">
      <alignment horizontal="left" vertical="center" wrapText="1"/>
    </xf>
    <xf numFmtId="0" fontId="4"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2" applyFont="1" applyFill="1" applyBorder="1" applyAlignment="1" applyProtection="1">
      <alignment horizontal="left" vertical="center" wrapText="1"/>
    </xf>
    <xf numFmtId="0" fontId="4" fillId="0" borderId="5" xfId="2" applyFont="1" applyFill="1" applyBorder="1" applyAlignment="1" applyProtection="1">
      <alignment horizontal="center" vertical="center" wrapText="1"/>
    </xf>
    <xf numFmtId="0" fontId="7" fillId="0" borderId="0" xfId="2" applyFont="1" applyAlignment="1" applyProtection="1">
      <alignment vertical="center"/>
    </xf>
    <xf numFmtId="0" fontId="3" fillId="0" borderId="0" xfId="0" applyFont="1" applyAlignment="1">
      <alignment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43" fontId="4" fillId="0" borderId="5" xfId="4" applyFont="1" applyFill="1" applyBorder="1" applyAlignment="1" applyProtection="1">
      <alignment horizontal="center" vertical="center" wrapText="1"/>
    </xf>
    <xf numFmtId="0" fontId="5" fillId="0" borderId="0" xfId="0" applyFont="1" applyFill="1" applyAlignment="1">
      <alignment vertical="center"/>
    </xf>
    <xf numFmtId="0" fontId="4" fillId="0" borderId="5" xfId="5" applyFont="1" applyFill="1" applyBorder="1" applyAlignment="1" applyProtection="1">
      <alignment horizontal="left" vertical="center" wrapText="1"/>
    </xf>
    <xf numFmtId="0" fontId="3" fillId="0" borderId="5" xfId="0" quotePrefix="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0" xfId="0" applyFont="1" applyFill="1" applyBorder="1" applyAlignment="1">
      <alignment vertical="center"/>
    </xf>
    <xf numFmtId="0" fontId="4" fillId="0" borderId="5"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1" fillId="0" borderId="0" xfId="0" applyFont="1" applyFill="1" applyAlignment="1">
      <alignment vertical="center"/>
    </xf>
    <xf numFmtId="0" fontId="12" fillId="0" borderId="0" xfId="0" applyFont="1" applyAlignment="1">
      <alignment vertical="center"/>
    </xf>
    <xf numFmtId="0" fontId="10" fillId="0" borderId="0" xfId="2" applyFont="1" applyAlignment="1" applyProtection="1">
      <alignment vertical="center"/>
    </xf>
    <xf numFmtId="2" fontId="10" fillId="0" borderId="0" xfId="0" applyNumberFormat="1" applyFont="1" applyAlignment="1" applyProtection="1">
      <alignment horizontal="center" vertical="center"/>
    </xf>
    <xf numFmtId="2" fontId="3" fillId="0" borderId="5" xfId="1" applyNumberFormat="1" applyFont="1" applyFill="1" applyBorder="1" applyAlignment="1" applyProtection="1">
      <alignment horizontal="center" vertical="center" wrapText="1"/>
    </xf>
    <xf numFmtId="0" fontId="4" fillId="2" borderId="5" xfId="0" applyFont="1" applyFill="1" applyBorder="1" applyAlignment="1">
      <alignment horizontal="left" vertical="center" wrapText="1"/>
    </xf>
    <xf numFmtId="0" fontId="4" fillId="0" borderId="5" xfId="0" applyFont="1" applyFill="1" applyBorder="1" applyAlignment="1" applyProtection="1">
      <alignment horizontal="center" vertical="top" wrapText="1"/>
    </xf>
    <xf numFmtId="0" fontId="13" fillId="0" borderId="0" xfId="0" applyFont="1" applyAlignment="1">
      <alignment vertical="center"/>
    </xf>
    <xf numFmtId="2" fontId="3" fillId="0" borderId="5" xfId="3"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left" vertical="center" wrapText="1"/>
    </xf>
    <xf numFmtId="0" fontId="4" fillId="2" borderId="5" xfId="2" applyFont="1" applyFill="1" applyBorder="1" applyAlignment="1" applyProtection="1">
      <alignment horizontal="center" vertical="center" wrapText="1"/>
    </xf>
    <xf numFmtId="0" fontId="4" fillId="0" borderId="5" xfId="0" applyFont="1" applyFill="1" applyBorder="1" applyAlignment="1">
      <alignment horizontal="center"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0" fillId="0" borderId="0" xfId="0"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17" fillId="0" borderId="0" xfId="0" applyFont="1" applyAlignment="1">
      <alignment vertical="center"/>
    </xf>
    <xf numFmtId="2" fontId="4" fillId="3" borderId="1" xfId="0" applyNumberFormat="1" applyFont="1" applyFill="1" applyBorder="1" applyAlignment="1">
      <alignment horizontal="center" vertical="center" wrapText="1"/>
    </xf>
    <xf numFmtId="0" fontId="11" fillId="0" borderId="0" xfId="0" applyFont="1" applyFill="1" applyAlignment="1">
      <alignment vertical="center" wrapText="1"/>
    </xf>
    <xf numFmtId="0" fontId="10" fillId="0" borderId="0" xfId="11" applyFont="1" applyAlignment="1">
      <alignment vertical="center"/>
    </xf>
    <xf numFmtId="0" fontId="3" fillId="0" borderId="5" xfId="12" applyFont="1" applyBorder="1" applyAlignment="1">
      <alignment horizontal="center" vertical="center"/>
    </xf>
    <xf numFmtId="0" fontId="4" fillId="3" borderId="5" xfId="12"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2"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11" fillId="0" borderId="0" xfId="0" applyFont="1" applyAlignment="1">
      <alignment vertical="center"/>
    </xf>
    <xf numFmtId="2" fontId="11" fillId="0" borderId="0" xfId="0" applyNumberFormat="1" applyFont="1" applyAlignment="1">
      <alignment horizontal="center" vertical="center"/>
    </xf>
    <xf numFmtId="2" fontId="14" fillId="0" borderId="0" xfId="0" applyNumberFormat="1" applyFont="1" applyAlignment="1">
      <alignment horizontal="center" vertical="center"/>
    </xf>
    <xf numFmtId="0" fontId="23" fillId="0" borderId="0" xfId="0" applyFont="1" applyAlignment="1">
      <alignment vertical="center" wrapText="1"/>
    </xf>
    <xf numFmtId="0" fontId="5" fillId="0" borderId="1" xfId="0" applyFont="1" applyBorder="1"/>
    <xf numFmtId="0" fontId="4" fillId="3" borderId="1" xfId="0" quotePrefix="1" applyFont="1" applyFill="1" applyBorder="1" applyAlignment="1">
      <alignment horizontal="center" vertical="center" wrapText="1"/>
    </xf>
    <xf numFmtId="0" fontId="26" fillId="0" borderId="0" xfId="0" applyFont="1" applyFill="1" applyAlignment="1">
      <alignment vertical="center" wrapText="1"/>
    </xf>
    <xf numFmtId="2" fontId="3" fillId="0" borderId="8"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0" fontId="3" fillId="0" borderId="1" xfId="5"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xf>
    <xf numFmtId="2" fontId="3" fillId="0" borderId="1" xfId="1" applyNumberFormat="1" applyFont="1" applyFill="1" applyBorder="1" applyAlignment="1" applyProtection="1">
      <alignment horizontal="center" vertical="center" wrapText="1"/>
    </xf>
    <xf numFmtId="0" fontId="4" fillId="0" borderId="11" xfId="0" applyFont="1" applyBorder="1" applyAlignment="1">
      <alignment horizontal="left" vertical="center" wrapText="1"/>
    </xf>
    <xf numFmtId="0" fontId="26" fillId="0" borderId="0" xfId="0" applyFont="1" applyAlignment="1">
      <alignment vertical="center"/>
    </xf>
    <xf numFmtId="2" fontId="4" fillId="3" borderId="1" xfId="1" applyNumberFormat="1" applyFont="1" applyFill="1" applyBorder="1" applyAlignment="1">
      <alignment horizontal="center" vertical="center" wrapText="1"/>
    </xf>
    <xf numFmtId="2" fontId="5" fillId="0" borderId="0" xfId="0" applyNumberFormat="1" applyFont="1" applyAlignment="1">
      <alignment horizontal="center" vertical="center"/>
    </xf>
    <xf numFmtId="0" fontId="4" fillId="0" borderId="8" xfId="0" applyFont="1" applyFill="1" applyBorder="1" applyAlignment="1">
      <alignment vertical="center" wrapText="1"/>
    </xf>
    <xf numFmtId="0" fontId="3" fillId="0" borderId="1" xfId="12" applyFont="1" applyBorder="1" applyAlignment="1">
      <alignment horizontal="center" vertical="center"/>
    </xf>
    <xf numFmtId="2" fontId="3" fillId="0" borderId="7" xfId="16" applyNumberFormat="1" applyFont="1" applyFill="1" applyBorder="1" applyAlignment="1">
      <alignment horizontal="center" vertical="center" wrapText="1"/>
    </xf>
    <xf numFmtId="0" fontId="3" fillId="0" borderId="7" xfId="2" applyFont="1" applyFill="1" applyBorder="1" applyAlignment="1">
      <alignment horizontal="left" vertical="center" wrapText="1"/>
    </xf>
    <xf numFmtId="2" fontId="3" fillId="0" borderId="1" xfId="14" applyNumberFormat="1" applyFont="1" applyFill="1" applyBorder="1" applyAlignment="1">
      <alignment horizontal="center" vertical="center"/>
    </xf>
    <xf numFmtId="0" fontId="3" fillId="0" borderId="0" xfId="0" applyFont="1" applyAlignment="1" applyProtection="1">
      <alignment vertical="center"/>
    </xf>
    <xf numFmtId="167" fontId="3" fillId="0" borderId="7" xfId="3" applyNumberFormat="1" applyFont="1" applyFill="1" applyBorder="1" applyAlignment="1" applyProtection="1">
      <alignment horizontal="center" vertical="center" wrapText="1"/>
    </xf>
    <xf numFmtId="167" fontId="3" fillId="0" borderId="10" xfId="3" applyNumberFormat="1" applyFont="1" applyFill="1" applyBorder="1" applyAlignment="1" applyProtection="1">
      <alignment horizontal="center" vertical="center" wrapText="1"/>
    </xf>
    <xf numFmtId="167" fontId="27" fillId="0" borderId="5" xfId="3" applyNumberFormat="1" applyFont="1" applyFill="1" applyBorder="1" applyAlignment="1" applyProtection="1">
      <alignment horizontal="center" vertical="center" wrapText="1"/>
    </xf>
    <xf numFmtId="167" fontId="3" fillId="0" borderId="12" xfId="3" applyNumberFormat="1" applyFont="1" applyFill="1" applyBorder="1" applyAlignment="1" applyProtection="1">
      <alignment horizontal="center" vertical="center" wrapText="1"/>
    </xf>
    <xf numFmtId="0" fontId="4" fillId="0" borderId="1" xfId="15" applyFont="1" applyFill="1" applyBorder="1" applyAlignment="1">
      <alignment horizontal="center" vertical="center" wrapText="1"/>
    </xf>
    <xf numFmtId="2" fontId="3" fillId="0" borderId="1" xfId="2" applyNumberFormat="1" applyFont="1" applyFill="1" applyBorder="1" applyAlignment="1">
      <alignment horizontal="center" vertical="center"/>
    </xf>
    <xf numFmtId="0" fontId="4" fillId="3" borderId="1" xfId="2"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7" xfId="2" applyFont="1" applyFill="1" applyBorder="1" applyAlignment="1">
      <alignment horizontal="center" vertical="center" wrapText="1"/>
    </xf>
    <xf numFmtId="0" fontId="33" fillId="0" borderId="0" xfId="18" applyFont="1" applyAlignment="1">
      <alignment horizontal="left" vertical="center"/>
    </xf>
    <xf numFmtId="0" fontId="10" fillId="0" borderId="0" xfId="13" applyFont="1" applyBorder="1" applyAlignment="1">
      <alignment horizontal="center" vertical="center"/>
    </xf>
    <xf numFmtId="0" fontId="10" fillId="0" borderId="15" xfId="13" applyFont="1" applyBorder="1" applyAlignment="1">
      <alignment horizontal="center" vertical="center"/>
    </xf>
    <xf numFmtId="0" fontId="3" fillId="2" borderId="5" xfId="19" applyFont="1" applyFill="1" applyBorder="1" applyAlignment="1">
      <alignment horizontal="center" vertical="center" wrapText="1"/>
    </xf>
    <xf numFmtId="0" fontId="4" fillId="0" borderId="5" xfId="19" applyFont="1" applyFill="1" applyBorder="1" applyAlignment="1">
      <alignment horizontal="left" vertical="center" wrapText="1"/>
    </xf>
    <xf numFmtId="0" fontId="4" fillId="0" borderId="5" xfId="19" applyFont="1" applyFill="1" applyBorder="1" applyAlignment="1">
      <alignment horizontal="center" vertical="center" wrapText="1"/>
    </xf>
    <xf numFmtId="0" fontId="34" fillId="0" borderId="0" xfId="0" applyFont="1" applyAlignment="1">
      <alignment vertical="center"/>
    </xf>
    <xf numFmtId="0" fontId="3" fillId="2" borderId="1" xfId="12" applyFont="1" applyFill="1" applyBorder="1" applyAlignment="1">
      <alignment vertical="center"/>
    </xf>
    <xf numFmtId="168" fontId="3" fillId="0" borderId="1" xfId="0" applyNumberFormat="1" applyFont="1" applyFill="1" applyBorder="1" applyAlignment="1">
      <alignment horizontal="center" vertical="center"/>
    </xf>
    <xf numFmtId="0" fontId="4" fillId="2" borderId="5" xfId="22" applyFont="1" applyFill="1" applyBorder="1" applyAlignment="1">
      <alignment horizontal="center" vertical="center"/>
    </xf>
    <xf numFmtId="0" fontId="3" fillId="2" borderId="1" xfId="23" applyFont="1" applyFill="1" applyBorder="1" applyAlignment="1">
      <alignment vertical="center" wrapText="1"/>
    </xf>
    <xf numFmtId="168"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5" fillId="0" borderId="0" xfId="0" applyFont="1" applyAlignment="1">
      <alignment vertical="center" wrapText="1"/>
    </xf>
    <xf numFmtId="0" fontId="4" fillId="0" borderId="5" xfId="21" applyFont="1" applyBorder="1" applyAlignment="1">
      <alignment horizontal="left" vertical="center" wrapText="1"/>
    </xf>
    <xf numFmtId="0" fontId="3" fillId="2" borderId="6"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1" xfId="12" applyFont="1" applyFill="1" applyBorder="1" applyAlignment="1">
      <alignment horizontal="center" vertical="center" wrapText="1"/>
    </xf>
    <xf numFmtId="0" fontId="4" fillId="2" borderId="1" xfId="12" applyFont="1" applyFill="1" applyBorder="1" applyAlignment="1">
      <alignment vertical="center" wrapText="1"/>
    </xf>
    <xf numFmtId="0" fontId="4" fillId="2" borderId="1" xfId="15" applyFont="1" applyFill="1" applyBorder="1" applyAlignment="1">
      <alignment horizontal="center" vertical="center" wrapText="1"/>
    </xf>
    <xf numFmtId="2" fontId="3" fillId="0" borderId="1" xfId="14" applyNumberFormat="1" applyFont="1" applyFill="1" applyBorder="1" applyAlignment="1">
      <alignment horizontal="center" vertical="center" wrapText="1"/>
    </xf>
    <xf numFmtId="0" fontId="5" fillId="0" borderId="0" xfId="0" applyFont="1"/>
    <xf numFmtId="0" fontId="3" fillId="5"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5"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12" fillId="0" borderId="0" xfId="0" applyFont="1" applyAlignment="1">
      <alignment vertical="center" wrapText="1"/>
    </xf>
    <xf numFmtId="0" fontId="23" fillId="0" borderId="0" xfId="0" applyNumberFormat="1" applyFont="1" applyFill="1" applyBorder="1" applyAlignment="1">
      <alignment horizontal="left" vertical="center" wrapText="1"/>
    </xf>
    <xf numFmtId="0" fontId="23" fillId="0" borderId="0"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3" fillId="0" borderId="9" xfId="0" quotePrefix="1" applyNumberFormat="1" applyFont="1" applyFill="1" applyBorder="1" applyAlignment="1">
      <alignment horizontal="center" vertical="center" wrapText="1"/>
    </xf>
    <xf numFmtId="1" fontId="3" fillId="0" borderId="5" xfId="0" quotePrefix="1" applyNumberFormat="1" applyFont="1" applyFill="1" applyBorder="1" applyAlignment="1">
      <alignment horizontal="center" vertical="center" wrapText="1"/>
    </xf>
    <xf numFmtId="0" fontId="3" fillId="0" borderId="5" xfId="0" quotePrefix="1" applyNumberFormat="1" applyFont="1" applyFill="1" applyBorder="1" applyAlignment="1">
      <alignment horizontal="center" vertical="center" wrapText="1"/>
    </xf>
    <xf numFmtId="0" fontId="4" fillId="0" borderId="5" xfId="5" applyFont="1" applyFill="1" applyBorder="1" applyAlignment="1" applyProtection="1">
      <alignment horizontal="center" vertical="center" wrapText="1"/>
    </xf>
    <xf numFmtId="0" fontId="3" fillId="0" borderId="0" xfId="2" applyFont="1" applyAlignment="1" applyProtection="1">
      <alignment vertical="center"/>
    </xf>
    <xf numFmtId="2" fontId="27" fillId="0" borderId="5" xfId="1" applyNumberFormat="1" applyFont="1" applyFill="1" applyBorder="1" applyAlignment="1" applyProtection="1">
      <alignment horizontal="center" vertical="center" wrapText="1"/>
    </xf>
    <xf numFmtId="2" fontId="4" fillId="0" borderId="5" xfId="2" applyNumberFormat="1" applyFont="1" applyFill="1" applyBorder="1" applyAlignment="1" applyProtection="1">
      <alignment horizontal="center" vertical="center" wrapText="1"/>
    </xf>
    <xf numFmtId="2" fontId="27" fillId="0" borderId="5" xfId="3" applyNumberFormat="1" applyFont="1" applyFill="1" applyBorder="1" applyAlignment="1" applyProtection="1">
      <alignment horizontal="center" vertical="center" wrapText="1"/>
    </xf>
    <xf numFmtId="0" fontId="11" fillId="0" borderId="0" xfId="0" applyFont="1" applyFill="1" applyAlignment="1">
      <alignment horizontal="center" vertical="center"/>
    </xf>
    <xf numFmtId="0" fontId="26" fillId="0" borderId="1" xfId="0" quotePrefix="1" applyFont="1" applyFill="1" applyBorder="1" applyAlignment="1">
      <alignment horizontal="center" vertical="center" wrapText="1"/>
    </xf>
    <xf numFmtId="0" fontId="26" fillId="0" borderId="2" xfId="0" quotePrefix="1" applyNumberFormat="1" applyFont="1" applyFill="1" applyBorder="1" applyAlignment="1">
      <alignment horizontal="center" vertical="center" wrapText="1"/>
    </xf>
    <xf numFmtId="1" fontId="26" fillId="0" borderId="1" xfId="0" quotePrefix="1" applyNumberFormat="1" applyFont="1" applyFill="1" applyBorder="1" applyAlignment="1">
      <alignment horizontal="center" vertical="center" wrapText="1"/>
    </xf>
    <xf numFmtId="0" fontId="26" fillId="0" borderId="4" xfId="0" quotePrefix="1" applyNumberFormat="1" applyFont="1" applyFill="1" applyBorder="1" applyAlignment="1">
      <alignment horizontal="center" vertical="center" wrapText="1"/>
    </xf>
    <xf numFmtId="0" fontId="27" fillId="0" borderId="5" xfId="0" applyFont="1" applyFill="1" applyBorder="1" applyAlignment="1">
      <alignment horizontal="left" vertical="center" wrapText="1"/>
    </xf>
    <xf numFmtId="0" fontId="11" fillId="0" borderId="0" xfId="0" applyFont="1" applyFill="1" applyAlignment="1" applyProtection="1">
      <alignment vertical="center"/>
    </xf>
    <xf numFmtId="2" fontId="4" fillId="0" borderId="1" xfId="0" applyNumberFormat="1" applyFont="1" applyFill="1" applyBorder="1" applyAlignment="1">
      <alignment horizontal="left" vertical="center" wrapText="1"/>
    </xf>
    <xf numFmtId="0" fontId="3" fillId="0" borderId="0" xfId="0" applyFont="1" applyFill="1"/>
    <xf numFmtId="49" fontId="4" fillId="0" borderId="5" xfId="0" applyNumberFormat="1" applyFont="1" applyFill="1" applyBorder="1" applyAlignment="1">
      <alignment horizontal="center" vertical="top" wrapText="1"/>
    </xf>
    <xf numFmtId="0" fontId="3" fillId="0" borderId="7" xfId="0" quotePrefix="1" applyFont="1" applyFill="1" applyBorder="1" applyAlignment="1">
      <alignment horizontal="center" vertical="top" wrapText="1"/>
    </xf>
    <xf numFmtId="49" fontId="4" fillId="0" borderId="5" xfId="0" applyNumberFormat="1" applyFont="1" applyFill="1" applyBorder="1" applyAlignment="1">
      <alignment horizontal="left" vertical="top" wrapText="1"/>
    </xf>
    <xf numFmtId="0" fontId="3" fillId="0" borderId="7" xfId="0" quotePrefix="1" applyFont="1" applyFill="1" applyBorder="1" applyAlignment="1">
      <alignment horizontal="left" vertical="top" wrapText="1"/>
    </xf>
    <xf numFmtId="0" fontId="4" fillId="0" borderId="5" xfId="0" applyFont="1" applyFill="1" applyBorder="1" applyAlignment="1">
      <alignment horizontal="center" vertical="center" wrapText="1"/>
    </xf>
    <xf numFmtId="0" fontId="36" fillId="6" borderId="1" xfId="0" quotePrefix="1" applyFont="1" applyFill="1" applyBorder="1" applyAlignment="1">
      <alignment horizontal="center" vertical="center" wrapText="1"/>
    </xf>
    <xf numFmtId="0" fontId="36" fillId="6" borderId="5"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36" fillId="2" borderId="4" xfId="0" quotePrefix="1" applyFont="1" applyFill="1" applyBorder="1" applyAlignment="1">
      <alignment horizontal="center" vertical="center" wrapText="1"/>
    </xf>
    <xf numFmtId="2" fontId="3" fillId="0" borderId="5" xfId="0" quotePrefix="1" applyNumberFormat="1" applyFont="1" applyFill="1" applyBorder="1" applyAlignment="1">
      <alignment horizontal="center" vertical="center" wrapText="1"/>
    </xf>
    <xf numFmtId="2" fontId="0" fillId="0" borderId="0" xfId="0" applyNumberFormat="1" applyAlignment="1">
      <alignment vertical="center"/>
    </xf>
    <xf numFmtId="4" fontId="0" fillId="0" borderId="0" xfId="0" applyNumberFormat="1" applyAlignment="1">
      <alignment vertical="center"/>
    </xf>
    <xf numFmtId="0" fontId="4" fillId="3" borderId="3" xfId="0" applyFont="1" applyFill="1" applyBorder="1" applyAlignment="1">
      <alignment horizontal="center" vertical="center" wrapText="1"/>
    </xf>
    <xf numFmtId="0" fontId="15" fillId="3" borderId="1" xfId="0" applyFont="1" applyFill="1" applyBorder="1" applyAlignment="1">
      <alignment vertical="center"/>
    </xf>
    <xf numFmtId="0" fontId="16" fillId="3" borderId="4" xfId="0" applyFont="1" applyFill="1" applyBorder="1" applyAlignment="1">
      <alignment horizontal="center" vertical="center"/>
    </xf>
    <xf numFmtId="9" fontId="16" fillId="3" borderId="1" xfId="0" applyNumberFormat="1" applyFont="1" applyFill="1" applyBorder="1" applyAlignment="1">
      <alignment horizontal="center" vertical="center"/>
    </xf>
    <xf numFmtId="2"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vertical="center"/>
    </xf>
    <xf numFmtId="0" fontId="3" fillId="2" borderId="2" xfId="0" applyFont="1" applyFill="1" applyBorder="1" applyAlignment="1">
      <alignment horizontal="left" vertical="center" wrapText="1"/>
    </xf>
    <xf numFmtId="0" fontId="3" fillId="0" borderId="5" xfId="5" applyFont="1" applyFill="1" applyBorder="1" applyAlignment="1" applyProtection="1">
      <alignment horizontal="center" vertical="top" wrapText="1"/>
    </xf>
    <xf numFmtId="0" fontId="4" fillId="0" borderId="5" xfId="5" applyFont="1" applyFill="1" applyBorder="1" applyAlignment="1" applyProtection="1">
      <alignment vertical="top" wrapText="1"/>
    </xf>
    <xf numFmtId="165" fontId="3" fillId="0" borderId="5" xfId="1" applyFont="1" applyFill="1" applyBorder="1" applyAlignment="1" applyProtection="1">
      <alignment vertical="center" wrapText="1"/>
    </xf>
    <xf numFmtId="0" fontId="3" fillId="0" borderId="0" xfId="5" applyFont="1" applyFill="1" applyProtection="1"/>
    <xf numFmtId="0" fontId="23" fillId="0" borderId="0" xfId="0" applyFont="1" applyAlignment="1">
      <alignment horizontal="center" vertical="center" wrapText="1"/>
    </xf>
    <xf numFmtId="2" fontId="3" fillId="0" borderId="5" xfId="0" applyNumberFormat="1" applyFont="1" applyFill="1" applyBorder="1" applyAlignment="1">
      <alignment horizontal="center" vertical="top" wrapText="1"/>
    </xf>
    <xf numFmtId="2" fontId="3" fillId="0" borderId="7" xfId="0" quotePrefix="1" applyNumberFormat="1" applyFont="1" applyFill="1" applyBorder="1" applyAlignment="1">
      <alignment horizontal="center" vertical="top" wrapText="1"/>
    </xf>
    <xf numFmtId="2" fontId="3" fillId="0" borderId="5" xfId="0" applyNumberFormat="1" applyFont="1" applyFill="1" applyBorder="1" applyAlignment="1">
      <alignment horizontal="left" vertical="center" wrapText="1"/>
    </xf>
    <xf numFmtId="2" fontId="3" fillId="0" borderId="7" xfId="2" applyNumberFormat="1" applyFont="1" applyFill="1" applyBorder="1" applyAlignment="1">
      <alignment horizontal="center" vertical="center" wrapText="1"/>
    </xf>
    <xf numFmtId="0" fontId="9" fillId="0" borderId="0" xfId="0" applyFont="1" applyFill="1" applyAlignment="1">
      <alignment vertical="center"/>
    </xf>
    <xf numFmtId="0" fontId="18" fillId="0" borderId="0" xfId="0" applyFont="1" applyAlignment="1">
      <alignment vertical="center"/>
    </xf>
    <xf numFmtId="2" fontId="4" fillId="0" borderId="5" xfId="4"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3" fillId="0" borderId="5" xfId="0" applyFont="1" applyFill="1" applyBorder="1" applyAlignment="1">
      <alignment horizontal="center" vertical="center" wrapText="1"/>
    </xf>
    <xf numFmtId="0" fontId="3" fillId="2" borderId="5" xfId="2" applyFont="1" applyFill="1" applyBorder="1" applyAlignment="1" applyProtection="1">
      <alignment horizontal="center" vertical="center" wrapText="1"/>
    </xf>
    <xf numFmtId="0" fontId="3" fillId="2" borderId="5" xfId="0" applyFont="1" applyFill="1" applyBorder="1" applyAlignment="1">
      <alignment horizontal="center" vertical="center"/>
    </xf>
    <xf numFmtId="0" fontId="3" fillId="0" borderId="5" xfId="19" applyFont="1" applyBorder="1" applyAlignment="1">
      <alignment horizontal="center" vertical="center" wrapText="1"/>
    </xf>
    <xf numFmtId="0" fontId="3" fillId="2" borderId="5" xfId="0" applyFont="1" applyFill="1" applyBorder="1" applyAlignment="1">
      <alignment horizontal="center" vertical="center" wrapText="1"/>
    </xf>
    <xf numFmtId="0" fontId="3" fillId="0" borderId="1" xfId="12" applyFont="1" applyBorder="1" applyAlignment="1">
      <alignment horizontal="center" vertical="center"/>
    </xf>
    <xf numFmtId="0" fontId="23" fillId="0" borderId="0" xfId="0" applyFont="1" applyBorder="1" applyAlignment="1">
      <alignment horizontal="center" vertical="center"/>
    </xf>
    <xf numFmtId="1" fontId="4" fillId="3" borderId="1" xfId="14" applyNumberFormat="1" applyFont="1" applyFill="1" applyBorder="1" applyAlignment="1">
      <alignment horizontal="center" vertical="center"/>
    </xf>
    <xf numFmtId="0" fontId="0" fillId="2" borderId="0" xfId="0" applyFill="1"/>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1" xfId="2" applyFont="1" applyFill="1" applyBorder="1" applyAlignment="1">
      <alignment horizontal="left" vertical="center" wrapText="1"/>
    </xf>
    <xf numFmtId="0" fontId="3" fillId="2"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2" applyFont="1" applyFill="1" applyBorder="1" applyAlignment="1" applyProtection="1">
      <alignment horizontal="center" vertical="center" wrapText="1"/>
    </xf>
    <xf numFmtId="164" fontId="3" fillId="0" borderId="1" xfId="3" applyNumberFormat="1" applyFont="1" applyFill="1" applyBorder="1" applyAlignment="1" applyProtection="1">
      <alignment vertical="top" wrapText="1"/>
    </xf>
    <xf numFmtId="167" fontId="3" fillId="0" borderId="1" xfId="3" applyNumberFormat="1" applyFont="1" applyFill="1" applyBorder="1" applyAlignment="1" applyProtection="1">
      <alignment horizontal="center" vertical="center" wrapText="1"/>
    </xf>
    <xf numFmtId="164" fontId="27" fillId="0" borderId="1" xfId="3" applyNumberFormat="1" applyFont="1" applyFill="1" applyBorder="1" applyAlignment="1" applyProtection="1">
      <alignment vertical="top" wrapText="1"/>
    </xf>
    <xf numFmtId="0" fontId="43" fillId="0" borderId="0" xfId="0" applyFont="1"/>
    <xf numFmtId="2" fontId="4" fillId="0" borderId="1" xfId="16" applyNumberFormat="1" applyFont="1" applyFill="1" applyBorder="1" applyAlignment="1">
      <alignment horizontal="center" vertical="center" wrapText="1"/>
    </xf>
    <xf numFmtId="2" fontId="4" fillId="0" borderId="5" xfId="16" applyNumberFormat="1" applyFont="1" applyFill="1" applyBorder="1" applyAlignment="1">
      <alignment horizontal="center" vertical="center" wrapText="1"/>
    </xf>
    <xf numFmtId="0" fontId="5" fillId="0" borderId="0" xfId="0" applyFont="1" applyAlignment="1">
      <alignment horizontal="center" vertical="center"/>
    </xf>
    <xf numFmtId="0" fontId="4" fillId="0" borderId="9"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xf>
    <xf numFmtId="2" fontId="3" fillId="0" borderId="6" xfId="16" applyNumberFormat="1" applyFont="1" applyFill="1" applyBorder="1" applyAlignment="1">
      <alignment horizontal="center" vertical="center" wrapText="1"/>
    </xf>
    <xf numFmtId="2" fontId="4" fillId="0" borderId="5" xfId="1" applyNumberFormat="1" applyFont="1" applyFill="1" applyBorder="1" applyAlignment="1" applyProtection="1">
      <alignment horizontal="center" vertical="center" wrapText="1"/>
    </xf>
    <xf numFmtId="2" fontId="4" fillId="0" borderId="1" xfId="19" applyNumberFormat="1" applyFont="1" applyFill="1" applyBorder="1" applyAlignment="1">
      <alignment horizontal="center" vertical="center" wrapText="1"/>
    </xf>
    <xf numFmtId="2" fontId="3" fillId="0" borderId="1" xfId="22" applyNumberFormat="1" applyFont="1" applyFill="1" applyBorder="1" applyAlignment="1">
      <alignment horizontal="center" vertical="center"/>
    </xf>
    <xf numFmtId="2" fontId="15" fillId="0" borderId="1" xfId="0" applyNumberFormat="1" applyFont="1" applyFill="1" applyBorder="1" applyAlignment="1">
      <alignment horizontal="center" vertical="center" wrapText="1"/>
    </xf>
    <xf numFmtId="2" fontId="15" fillId="0" borderId="1" xfId="0" applyNumberFormat="1" applyFont="1" applyBorder="1" applyAlignment="1">
      <alignment horizontal="center" vertical="center" wrapText="1"/>
    </xf>
    <xf numFmtId="0" fontId="4" fillId="0" borderId="1" xfId="0" applyFont="1" applyFill="1" applyBorder="1" applyAlignment="1" applyProtection="1">
      <alignment vertical="center" wrapText="1"/>
    </xf>
    <xf numFmtId="2" fontId="3" fillId="0" borderId="1" xfId="3" applyNumberFormat="1" applyFont="1" applyFill="1" applyBorder="1" applyAlignment="1" applyProtection="1">
      <alignment horizontal="center" vertical="center" wrapText="1"/>
    </xf>
    <xf numFmtId="2" fontId="4" fillId="0" borderId="5" xfId="0" applyNumberFormat="1" applyFont="1" applyFill="1" applyBorder="1" applyAlignment="1">
      <alignment horizontal="center" vertical="top" wrapText="1"/>
    </xf>
    <xf numFmtId="0" fontId="4" fillId="5"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3" fontId="3" fillId="0" borderId="1" xfId="4" applyFont="1" applyFill="1" applyBorder="1" applyAlignment="1" applyProtection="1">
      <alignment vertical="center" wrapText="1"/>
    </xf>
    <xf numFmtId="165" fontId="3" fillId="0" borderId="1" xfId="9" applyFont="1" applyFill="1" applyBorder="1" applyAlignment="1">
      <alignment vertical="center" wrapText="1"/>
    </xf>
    <xf numFmtId="165" fontId="3" fillId="0" borderId="1" xfId="9" applyFont="1" applyFill="1" applyBorder="1" applyAlignment="1" applyProtection="1">
      <alignment vertical="center" wrapText="1"/>
    </xf>
    <xf numFmtId="0" fontId="4" fillId="2" borderId="1" xfId="2" applyFont="1" applyFill="1" applyBorder="1" applyAlignment="1" applyProtection="1">
      <alignment horizontal="center" vertical="center" wrapText="1"/>
    </xf>
    <xf numFmtId="0" fontId="4" fillId="0" borderId="1" xfId="2" applyFont="1" applyFill="1" applyBorder="1" applyAlignment="1" applyProtection="1">
      <alignment horizontal="left" vertical="center" wrapText="1"/>
    </xf>
    <xf numFmtId="165" fontId="3" fillId="0" borderId="1" xfId="3" applyFont="1" applyFill="1" applyBorder="1" applyAlignment="1" applyProtection="1">
      <alignment vertical="center" wrapText="1"/>
    </xf>
    <xf numFmtId="1" fontId="4" fillId="2" borderId="1" xfId="2" applyNumberFormat="1" applyFont="1" applyFill="1" applyBorder="1" applyAlignment="1" applyProtection="1">
      <alignment horizontal="center" vertical="center" wrapText="1"/>
    </xf>
    <xf numFmtId="2" fontId="4" fillId="0" borderId="1" xfId="2"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center" vertical="center" wrapText="1"/>
    </xf>
    <xf numFmtId="2" fontId="3" fillId="0" borderId="1" xfId="1" applyNumberFormat="1" applyFont="1" applyFill="1" applyBorder="1" applyAlignment="1" applyProtection="1">
      <alignment vertical="center" wrapText="1"/>
    </xf>
    <xf numFmtId="0" fontId="4" fillId="2" borderId="1" xfId="0" applyFont="1" applyFill="1" applyBorder="1" applyAlignment="1">
      <alignment horizontal="left" vertical="center" wrapText="1"/>
    </xf>
    <xf numFmtId="43" fontId="3" fillId="0" borderId="1" xfId="3" applyNumberFormat="1" applyFont="1" applyFill="1" applyBorder="1" applyAlignment="1" applyProtection="1">
      <alignment horizontal="center" vertical="center" wrapText="1"/>
    </xf>
    <xf numFmtId="43" fontId="3" fillId="0" borderId="1" xfId="3" applyNumberFormat="1" applyFont="1" applyFill="1" applyBorder="1" applyAlignment="1" applyProtection="1">
      <alignment vertical="center" wrapText="1"/>
    </xf>
    <xf numFmtId="1" fontId="4" fillId="2" borderId="1" xfId="0" applyNumberFormat="1" applyFont="1" applyFill="1" applyBorder="1" applyAlignment="1" applyProtection="1">
      <alignment horizontal="center" vertical="center" wrapText="1"/>
    </xf>
    <xf numFmtId="166" fontId="3" fillId="0" borderId="1" xfId="1" applyNumberFormat="1" applyFont="1" applyFill="1" applyBorder="1" applyAlignment="1" applyProtection="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5" fontId="3" fillId="0" borderId="1" xfId="3" applyFont="1" applyFill="1" applyBorder="1" applyAlignment="1">
      <alignment vertical="center" wrapText="1"/>
    </xf>
    <xf numFmtId="0" fontId="4" fillId="0" borderId="1" xfId="7"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1" applyNumberFormat="1" applyFont="1" applyFill="1" applyBorder="1" applyAlignment="1" applyProtection="1">
      <alignment horizontal="center" vertical="center" wrapText="1"/>
    </xf>
    <xf numFmtId="165" fontId="4" fillId="0" borderId="1" xfId="3" applyFont="1" applyFill="1" applyBorder="1" applyAlignment="1" applyProtection="1">
      <alignment vertical="center" wrapText="1"/>
    </xf>
    <xf numFmtId="0" fontId="4" fillId="0" borderId="1" xfId="2" applyFont="1" applyFill="1" applyBorder="1" applyAlignment="1" applyProtection="1">
      <alignment vertical="center" wrapText="1"/>
    </xf>
    <xf numFmtId="2" fontId="3" fillId="0" borderId="1" xfId="3" applyNumberFormat="1" applyFont="1" applyFill="1" applyBorder="1" applyAlignment="1" applyProtection="1">
      <alignment vertical="center" wrapText="1"/>
    </xf>
    <xf numFmtId="0" fontId="4" fillId="6" borderId="1" xfId="0" quotePrefix="1" applyFont="1" applyFill="1" applyBorder="1" applyAlignment="1">
      <alignment horizontal="center" vertical="top" wrapText="1"/>
    </xf>
    <xf numFmtId="0" fontId="4" fillId="6" borderId="1" xfId="0" quotePrefix="1" applyNumberFormat="1" applyFont="1" applyFill="1" applyBorder="1" applyAlignment="1">
      <alignment horizontal="center" vertical="top" wrapText="1"/>
    </xf>
    <xf numFmtId="1" fontId="4" fillId="6" borderId="1" xfId="0" quotePrefix="1" applyNumberFormat="1" applyFont="1" applyFill="1" applyBorder="1" applyAlignment="1">
      <alignment horizontal="center" vertical="top" wrapText="1"/>
    </xf>
    <xf numFmtId="0" fontId="4" fillId="3" borderId="1" xfId="0" applyFont="1" applyFill="1" applyBorder="1" applyAlignment="1" applyProtection="1">
      <alignment horizontal="left" vertical="center" wrapText="1"/>
    </xf>
    <xf numFmtId="167" fontId="27" fillId="0" borderId="1" xfId="3" applyNumberFormat="1" applyFont="1" applyFill="1" applyBorder="1" applyAlignment="1" applyProtection="1">
      <alignment horizontal="center" vertical="center" wrapText="1"/>
    </xf>
    <xf numFmtId="0" fontId="22" fillId="0" borderId="0" xfId="0" applyFont="1" applyAlignment="1">
      <alignment horizontal="center" vertical="center" wrapText="1"/>
    </xf>
    <xf numFmtId="0" fontId="24"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1" fillId="0" borderId="1"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0" fillId="0" borderId="15" xfId="0" applyFont="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6" fillId="6" borderId="2" xfId="0" quotePrefix="1" applyFont="1" applyFill="1" applyBorder="1" applyAlignment="1">
      <alignment horizontal="center" vertical="center" wrapText="1"/>
    </xf>
    <xf numFmtId="0" fontId="36" fillId="6" borderId="4" xfId="0" quotePrefix="1" applyFont="1" applyFill="1" applyBorder="1" applyAlignment="1">
      <alignment horizontal="center" vertical="center" wrapText="1"/>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4" fillId="3" borderId="1" xfId="5" applyFont="1" applyFill="1" applyBorder="1" applyAlignment="1" applyProtection="1">
      <alignment horizontal="center" vertical="center" wrapText="1"/>
    </xf>
    <xf numFmtId="0" fontId="24" fillId="0" borderId="0" xfId="0" applyNumberFormat="1" applyFont="1" applyFill="1" applyBorder="1" applyAlignment="1">
      <alignment horizontal="center" vertical="center" wrapText="1"/>
    </xf>
    <xf numFmtId="0" fontId="38" fillId="0" borderId="0" xfId="0" applyFont="1" applyFill="1" applyAlignment="1">
      <alignment horizontal="center" vertical="center" wrapText="1"/>
    </xf>
    <xf numFmtId="0" fontId="23" fillId="0" borderId="0"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23" fillId="0" borderId="0" xfId="0" applyFont="1" applyAlignment="1">
      <alignment horizontal="center" vertical="center" wrapText="1"/>
    </xf>
    <xf numFmtId="0" fontId="20" fillId="0" borderId="0" xfId="0" applyFont="1" applyFill="1" applyAlignment="1">
      <alignment horizontal="center" vertical="center" wrapText="1"/>
    </xf>
    <xf numFmtId="0" fontId="4" fillId="3" borderId="1" xfId="10" applyFont="1" applyFill="1" applyBorder="1" applyAlignment="1" applyProtection="1">
      <alignment horizontal="center" vertical="center" wrapText="1"/>
    </xf>
    <xf numFmtId="0" fontId="23" fillId="0" borderId="0" xfId="0" applyNumberFormat="1" applyFont="1" applyBorder="1" applyAlignment="1">
      <alignment horizontal="center" vertical="center" wrapText="1"/>
    </xf>
    <xf numFmtId="0" fontId="23" fillId="0" borderId="0" xfId="11" applyFont="1" applyAlignment="1">
      <alignment horizontal="center" vertical="center" wrapText="1"/>
    </xf>
    <xf numFmtId="0" fontId="3" fillId="0" borderId="1" xfId="12" applyFont="1" applyBorder="1" applyAlignment="1">
      <alignment horizontal="center" vertical="center"/>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5" fillId="0" borderId="1" xfId="0" applyFont="1" applyBorder="1" applyAlignment="1">
      <alignment horizontal="center" vertical="center"/>
    </xf>
    <xf numFmtId="0" fontId="4" fillId="5" borderId="2" xfId="15" applyFont="1" applyFill="1" applyBorder="1" applyAlignment="1">
      <alignment horizontal="center" vertical="center" wrapText="1"/>
    </xf>
    <xf numFmtId="0" fontId="4" fillId="5" borderId="3" xfId="15" applyFont="1" applyFill="1" applyBorder="1" applyAlignment="1">
      <alignment horizontal="center" vertical="center" wrapText="1"/>
    </xf>
    <xf numFmtId="0" fontId="4" fillId="5" borderId="4" xfId="15" applyFont="1" applyFill="1" applyBorder="1" applyAlignment="1">
      <alignment horizontal="center" vertical="center" wrapText="1"/>
    </xf>
    <xf numFmtId="0" fontId="23" fillId="0" borderId="0" xfId="0" applyFont="1" applyBorder="1" applyAlignment="1">
      <alignment horizontal="center" vertical="center"/>
    </xf>
  </cellXfs>
  <cellStyles count="24">
    <cellStyle name="20% - Accent1 4" xfId="23"/>
    <cellStyle name="Comma" xfId="1" builtinId="3"/>
    <cellStyle name="Comma 11 2" xfId="17"/>
    <cellStyle name="Comma 2" xfId="9"/>
    <cellStyle name="Comma 4" xfId="4"/>
    <cellStyle name="Comma 51" xfId="20"/>
    <cellStyle name="Comma 6 2" xfId="3"/>
    <cellStyle name="Normal" xfId="0" builtinId="0"/>
    <cellStyle name="Normal 11 2" xfId="8"/>
    <cellStyle name="Normal 2 10" xfId="12"/>
    <cellStyle name="Normal 2 2 2" xfId="7"/>
    <cellStyle name="Normal 3 10" xfId="2"/>
    <cellStyle name="Normal 3 17" xfId="11"/>
    <cellStyle name="Normal 3 2" xfId="5"/>
    <cellStyle name="Normal 3 2 2" xfId="10"/>
    <cellStyle name="Normal 31" xfId="6"/>
    <cellStyle name="Normal 4 2 2" xfId="15"/>
    <cellStyle name="Normal 5" xfId="16"/>
    <cellStyle name="Normal 53" xfId="19"/>
    <cellStyle name="Normal_1 axali Fasebi" xfId="21"/>
    <cellStyle name="Normal_gare wyalsadfenigagarini 2" xfId="18"/>
    <cellStyle name="Normal_xarj. 2 2 2" xfId="14"/>
    <cellStyle name="Normal_Xl0000048 2 2 2" xfId="13"/>
    <cellStyle name="Style 1" xfId="22"/>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54</xdr:row>
      <xdr:rowOff>0</xdr:rowOff>
    </xdr:from>
    <xdr:to>
      <xdr:col>4</xdr:col>
      <xdr:colOff>76200</xdr:colOff>
      <xdr:row>55</xdr:row>
      <xdr:rowOff>0</xdr:rowOff>
    </xdr:to>
    <xdr:sp macro="" textlink="">
      <xdr:nvSpPr>
        <xdr:cNvPr id="2"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2"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3"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4"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5"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7"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8"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1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2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2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2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2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2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2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2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27"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28"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29"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0"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2"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3"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3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3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3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3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2"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3"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4"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5"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7"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8"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4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5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5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9525</xdr:rowOff>
    </xdr:to>
    <xdr:sp macro="" textlink="">
      <xdr:nvSpPr>
        <xdr:cNvPr id="5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7"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8"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59"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60"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6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62"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63"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64"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65"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54</xdr:row>
      <xdr:rowOff>0</xdr:rowOff>
    </xdr:from>
    <xdr:to>
      <xdr:col>3</xdr:col>
      <xdr:colOff>266700</xdr:colOff>
      <xdr:row>54</xdr:row>
      <xdr:rowOff>114300</xdr:rowOff>
    </xdr:to>
    <xdr:sp macro="" textlink="">
      <xdr:nvSpPr>
        <xdr:cNvPr id="66"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54</xdr:row>
      <xdr:rowOff>0</xdr:rowOff>
    </xdr:from>
    <xdr:to>
      <xdr:col>3</xdr:col>
      <xdr:colOff>266700</xdr:colOff>
      <xdr:row>54</xdr:row>
      <xdr:rowOff>114300</xdr:rowOff>
    </xdr:to>
    <xdr:sp macro="" textlink="">
      <xdr:nvSpPr>
        <xdr:cNvPr id="67"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54</xdr:row>
      <xdr:rowOff>0</xdr:rowOff>
    </xdr:from>
    <xdr:to>
      <xdr:col>3</xdr:col>
      <xdr:colOff>266700</xdr:colOff>
      <xdr:row>54</xdr:row>
      <xdr:rowOff>114300</xdr:rowOff>
    </xdr:to>
    <xdr:sp macro="" textlink="">
      <xdr:nvSpPr>
        <xdr:cNvPr id="68"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69"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70"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71"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72"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73"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74"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75"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76"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77"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78"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79"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80"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54</xdr:row>
      <xdr:rowOff>0</xdr:rowOff>
    </xdr:from>
    <xdr:to>
      <xdr:col>3</xdr:col>
      <xdr:colOff>266700</xdr:colOff>
      <xdr:row>54</xdr:row>
      <xdr:rowOff>114300</xdr:rowOff>
    </xdr:to>
    <xdr:sp macro="" textlink="">
      <xdr:nvSpPr>
        <xdr:cNvPr id="81"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54</xdr:row>
      <xdr:rowOff>0</xdr:rowOff>
    </xdr:from>
    <xdr:to>
      <xdr:col>3</xdr:col>
      <xdr:colOff>266700</xdr:colOff>
      <xdr:row>54</xdr:row>
      <xdr:rowOff>114300</xdr:rowOff>
    </xdr:to>
    <xdr:sp macro="" textlink="">
      <xdr:nvSpPr>
        <xdr:cNvPr id="82"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54</xdr:row>
      <xdr:rowOff>0</xdr:rowOff>
    </xdr:from>
    <xdr:to>
      <xdr:col>3</xdr:col>
      <xdr:colOff>266700</xdr:colOff>
      <xdr:row>54</xdr:row>
      <xdr:rowOff>114300</xdr:rowOff>
    </xdr:to>
    <xdr:sp macro="" textlink="">
      <xdr:nvSpPr>
        <xdr:cNvPr id="83"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84"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104775</xdr:rowOff>
    </xdr:to>
    <xdr:sp macro="" textlink="">
      <xdr:nvSpPr>
        <xdr:cNvPr id="85"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86"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87"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88"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89"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90"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54</xdr:row>
      <xdr:rowOff>0</xdr:rowOff>
    </xdr:from>
    <xdr:to>
      <xdr:col>3</xdr:col>
      <xdr:colOff>76200</xdr:colOff>
      <xdr:row>54</xdr:row>
      <xdr:rowOff>95250</xdr:rowOff>
    </xdr:to>
    <xdr:sp macro="" textlink="">
      <xdr:nvSpPr>
        <xdr:cNvPr id="91"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54</xdr:row>
      <xdr:rowOff>0</xdr:rowOff>
    </xdr:from>
    <xdr:ext cx="76200" cy="190500"/>
    <xdr:sp macro="" textlink="">
      <xdr:nvSpPr>
        <xdr:cNvPr id="92"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93"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9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9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9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9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9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9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2"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3"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4"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5"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7"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8"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0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1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1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1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1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1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1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1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17"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18"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19"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20"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2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22"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23"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2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2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2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2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2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2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2"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3"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4"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5"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7"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8"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39"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40"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4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4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4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44"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45" name="Text Box 38"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46"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47"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48"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49"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50"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190500"/>
    <xdr:sp macro="" textlink="">
      <xdr:nvSpPr>
        <xdr:cNvPr id="151" name="Text Box 95" hidden="1"/>
        <xdr:cNvSpPr txBox="1">
          <a:spLocks noChangeArrowheads="1"/>
        </xdr:cNvSpPr>
      </xdr:nvSpPr>
      <xdr:spPr bwMode="auto">
        <a:xfrm>
          <a:off x="6696075" y="45910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52"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53"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54"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55"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54</xdr:row>
      <xdr:rowOff>0</xdr:rowOff>
    </xdr:from>
    <xdr:ext cx="76200" cy="114300"/>
    <xdr:sp macro="" textlink="">
      <xdr:nvSpPr>
        <xdr:cNvPr id="156"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54</xdr:row>
      <xdr:rowOff>0</xdr:rowOff>
    </xdr:from>
    <xdr:ext cx="76200" cy="114300"/>
    <xdr:sp macro="" textlink="">
      <xdr:nvSpPr>
        <xdr:cNvPr id="157"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54</xdr:row>
      <xdr:rowOff>0</xdr:rowOff>
    </xdr:from>
    <xdr:ext cx="76200" cy="114300"/>
    <xdr:sp macro="" textlink="">
      <xdr:nvSpPr>
        <xdr:cNvPr id="158"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59"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60"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61"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62"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63"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64"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65"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66"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67"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68"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69"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70"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54</xdr:row>
      <xdr:rowOff>0</xdr:rowOff>
    </xdr:from>
    <xdr:ext cx="76200" cy="114300"/>
    <xdr:sp macro="" textlink="">
      <xdr:nvSpPr>
        <xdr:cNvPr id="171"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54</xdr:row>
      <xdr:rowOff>0</xdr:rowOff>
    </xdr:from>
    <xdr:ext cx="76200" cy="114300"/>
    <xdr:sp macro="" textlink="">
      <xdr:nvSpPr>
        <xdr:cNvPr id="172"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54</xdr:row>
      <xdr:rowOff>0</xdr:rowOff>
    </xdr:from>
    <xdr:ext cx="76200" cy="114300"/>
    <xdr:sp macro="" textlink="">
      <xdr:nvSpPr>
        <xdr:cNvPr id="173" name="Text Box 39" hidden="1"/>
        <xdr:cNvSpPr txBox="1">
          <a:spLocks noChangeArrowheads="1"/>
        </xdr:cNvSpPr>
      </xdr:nvSpPr>
      <xdr:spPr bwMode="auto">
        <a:xfrm>
          <a:off x="6296025" y="45910500"/>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74"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104775"/>
    <xdr:sp macro="" textlink="">
      <xdr:nvSpPr>
        <xdr:cNvPr id="175" name="Text Box 38" hidden="1"/>
        <xdr:cNvSpPr txBox="1">
          <a:spLocks noChangeArrowheads="1"/>
        </xdr:cNvSpPr>
      </xdr:nvSpPr>
      <xdr:spPr bwMode="auto">
        <a:xfrm>
          <a:off x="6105525" y="45910500"/>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76"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77"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78"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79"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80"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54</xdr:row>
      <xdr:rowOff>0</xdr:rowOff>
    </xdr:from>
    <xdr:ext cx="76200" cy="95250"/>
    <xdr:sp macro="" textlink="">
      <xdr:nvSpPr>
        <xdr:cNvPr id="181" name="Text Box 95" hidden="1"/>
        <xdr:cNvSpPr txBox="1">
          <a:spLocks noChangeArrowheads="1"/>
        </xdr:cNvSpPr>
      </xdr:nvSpPr>
      <xdr:spPr bwMode="auto">
        <a:xfrm>
          <a:off x="6105525" y="45910500"/>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8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19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0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1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2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3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4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5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6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7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8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29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0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1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2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3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4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2"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3"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4"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5"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6"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7"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8"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59"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60"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54</xdr:row>
      <xdr:rowOff>0</xdr:rowOff>
    </xdr:from>
    <xdr:ext cx="76200" cy="200025"/>
    <xdr:sp macro="" textlink="">
      <xdr:nvSpPr>
        <xdr:cNvPr id="361" name="Text Box 39" hidden="1"/>
        <xdr:cNvSpPr txBox="1">
          <a:spLocks noChangeArrowheads="1"/>
        </xdr:cNvSpPr>
      </xdr:nvSpPr>
      <xdr:spPr bwMode="auto">
        <a:xfrm>
          <a:off x="6886575" y="45910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790575</xdr:colOff>
      <xdr:row>53</xdr:row>
      <xdr:rowOff>0</xdr:rowOff>
    </xdr:from>
    <xdr:to>
      <xdr:col>2</xdr:col>
      <xdr:colOff>790575</xdr:colOff>
      <xdr:row>53</xdr:row>
      <xdr:rowOff>161925</xdr:rowOff>
    </xdr:to>
    <xdr:sp macro="" textlink="">
      <xdr:nvSpPr>
        <xdr:cNvPr id="362" name="Text Box 12"/>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63" name="Text Box 13"/>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64" name="Text Box 6"/>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65" name="Text Box 7"/>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66" name="Text Box 91"/>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67" name="Text Box 95"/>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68" name="Text Box 12"/>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69" name="Text Box 13"/>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70" name="Text Box 6"/>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71" name="Text Box 7"/>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72" name="Text Box 95"/>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73"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74"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75"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76"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377"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378"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379"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80"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81"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82" name="Text Box 91"/>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83"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84"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85" name="Text Box 56"/>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86" name="Text Box 57"/>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87" name="Text Box 12"/>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88" name="Text Box 13"/>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89" name="Text Box 6"/>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0" name="Text Box 7"/>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1" name="Text Box 91"/>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2" name="Text Box 95"/>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93" name="Text Box 12"/>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394" name="Text Box 13"/>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5" name="Text Box 6"/>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6" name="Text Box 7"/>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7" name="Text Box 95"/>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8"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399"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00"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01"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402"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403"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404"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05"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06"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07" name="Text Box 91"/>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08"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09"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10" name="Text Box 56"/>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11" name="Text Box 57"/>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12" name="Text Box 12"/>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13" name="Text Box 13"/>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14" name="Text Box 6"/>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15" name="Text Box 7"/>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16" name="Text Box 91"/>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17" name="Text Box 95"/>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18" name="Text Box 12"/>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19" name="Text Box 13"/>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20" name="Text Box 6"/>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21" name="Text Box 7"/>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22" name="Text Box 95"/>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23"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24"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25"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26"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427"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428"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53</xdr:row>
      <xdr:rowOff>0</xdr:rowOff>
    </xdr:from>
    <xdr:to>
      <xdr:col>3</xdr:col>
      <xdr:colOff>266700</xdr:colOff>
      <xdr:row>53</xdr:row>
      <xdr:rowOff>161925</xdr:rowOff>
    </xdr:to>
    <xdr:sp macro="" textlink="">
      <xdr:nvSpPr>
        <xdr:cNvPr id="429" name="Text Box 39"/>
        <xdr:cNvSpPr txBox="1">
          <a:spLocks noChangeArrowheads="1"/>
        </xdr:cNvSpPr>
      </xdr:nvSpPr>
      <xdr:spPr bwMode="auto">
        <a:xfrm>
          <a:off x="45148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30"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31"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32" name="Text Box 91"/>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33"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53</xdr:row>
      <xdr:rowOff>0</xdr:rowOff>
    </xdr:from>
    <xdr:to>
      <xdr:col>3</xdr:col>
      <xdr:colOff>76200</xdr:colOff>
      <xdr:row>53</xdr:row>
      <xdr:rowOff>161925</xdr:rowOff>
    </xdr:to>
    <xdr:sp macro="" textlink="">
      <xdr:nvSpPr>
        <xdr:cNvPr id="434" name="Text Box 38"/>
        <xdr:cNvSpPr txBox="1">
          <a:spLocks noChangeArrowheads="1"/>
        </xdr:cNvSpPr>
      </xdr:nvSpPr>
      <xdr:spPr bwMode="auto">
        <a:xfrm>
          <a:off x="4324350" y="3848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35" name="Text Box 56"/>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53</xdr:row>
      <xdr:rowOff>0</xdr:rowOff>
    </xdr:from>
    <xdr:to>
      <xdr:col>2</xdr:col>
      <xdr:colOff>790575</xdr:colOff>
      <xdr:row>53</xdr:row>
      <xdr:rowOff>161925</xdr:rowOff>
    </xdr:to>
    <xdr:sp macro="" textlink="">
      <xdr:nvSpPr>
        <xdr:cNvPr id="436" name="Text Box 57"/>
        <xdr:cNvSpPr txBox="1">
          <a:spLocks noChangeArrowheads="1"/>
        </xdr:cNvSpPr>
      </xdr:nvSpPr>
      <xdr:spPr bwMode="auto">
        <a:xfrm>
          <a:off x="1390650" y="38481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53</xdr:row>
      <xdr:rowOff>0</xdr:rowOff>
    </xdr:from>
    <xdr:ext cx="76200" cy="228600"/>
    <xdr:sp macro="" textlink="">
      <xdr:nvSpPr>
        <xdr:cNvPr id="437" name="Text Box 76" hidden="1"/>
        <xdr:cNvSpPr txBox="1">
          <a:spLocks noChangeArrowheads="1"/>
        </xdr:cNvSpPr>
      </xdr:nvSpPr>
      <xdr:spPr bwMode="auto">
        <a:xfrm>
          <a:off x="4324350" y="3848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76200" cy="228600"/>
    <xdr:sp macro="" textlink="">
      <xdr:nvSpPr>
        <xdr:cNvPr id="438" name="Text Box 77" hidden="1"/>
        <xdr:cNvSpPr txBox="1">
          <a:spLocks noChangeArrowheads="1"/>
        </xdr:cNvSpPr>
      </xdr:nvSpPr>
      <xdr:spPr bwMode="auto">
        <a:xfrm>
          <a:off x="4324350" y="3848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53</xdr:row>
      <xdr:rowOff>0</xdr:rowOff>
    </xdr:from>
    <xdr:ext cx="76200" cy="228600"/>
    <xdr:sp macro="" textlink="">
      <xdr:nvSpPr>
        <xdr:cNvPr id="439" name="Text Box 78" hidden="1"/>
        <xdr:cNvSpPr txBox="1">
          <a:spLocks noChangeArrowheads="1"/>
        </xdr:cNvSpPr>
      </xdr:nvSpPr>
      <xdr:spPr bwMode="auto">
        <a:xfrm>
          <a:off x="4324350" y="3848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790575</xdr:colOff>
      <xdr:row>14</xdr:row>
      <xdr:rowOff>0</xdr:rowOff>
    </xdr:from>
    <xdr:to>
      <xdr:col>2</xdr:col>
      <xdr:colOff>790575</xdr:colOff>
      <xdr:row>14</xdr:row>
      <xdr:rowOff>161925</xdr:rowOff>
    </xdr:to>
    <xdr:sp macro="" textlink="">
      <xdr:nvSpPr>
        <xdr:cNvPr id="2" name="Text Box 12"/>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3" name="Text Box 13"/>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 name="Text Box 6"/>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5" name="Text Box 7"/>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 name="Text Box 91"/>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7" name="Text Box 95"/>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8" name="Text Box 12"/>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9" name="Text Box 13"/>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0" name="Text Box 6"/>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1" name="Text Box 7"/>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2" name="Text Box 95"/>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3"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4"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5"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16"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17"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18"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19"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0"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1"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2" name="Text Box 91"/>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3"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4"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25" name="Text Box 56"/>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26" name="Text Box 57"/>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27" name="Text Box 12"/>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28" name="Text Box 13"/>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29" name="Text Box 6"/>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0" name="Text Box 7"/>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1" name="Text Box 91"/>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2" name="Text Box 95"/>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33" name="Text Box 12"/>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34" name="Text Box 13"/>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5" name="Text Box 6"/>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6" name="Text Box 7"/>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7" name="Text Box 95"/>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8"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39"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0"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1"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42"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43"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44"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5"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6"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7" name="Text Box 91"/>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8"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49"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50" name="Text Box 56"/>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51" name="Text Box 57"/>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52" name="Text Box 12"/>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53" name="Text Box 13"/>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54" name="Text Box 6"/>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55" name="Text Box 7"/>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56" name="Text Box 91"/>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57" name="Text Box 95"/>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58" name="Text Box 12"/>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59" name="Text Box 13"/>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0" name="Text Box 6"/>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1" name="Text Box 7"/>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2" name="Text Box 95"/>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3"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4"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5"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66"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67"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68"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14</xdr:row>
      <xdr:rowOff>0</xdr:rowOff>
    </xdr:from>
    <xdr:to>
      <xdr:col>3</xdr:col>
      <xdr:colOff>266700</xdr:colOff>
      <xdr:row>14</xdr:row>
      <xdr:rowOff>161925</xdr:rowOff>
    </xdr:to>
    <xdr:sp macro="" textlink="">
      <xdr:nvSpPr>
        <xdr:cNvPr id="69" name="Text Box 39"/>
        <xdr:cNvSpPr txBox="1">
          <a:spLocks noChangeArrowheads="1"/>
        </xdr:cNvSpPr>
      </xdr:nvSpPr>
      <xdr:spPr bwMode="auto">
        <a:xfrm>
          <a:off x="47720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70"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71"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72" name="Text Box 91"/>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73"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14</xdr:row>
      <xdr:rowOff>0</xdr:rowOff>
    </xdr:from>
    <xdr:to>
      <xdr:col>3</xdr:col>
      <xdr:colOff>76200</xdr:colOff>
      <xdr:row>14</xdr:row>
      <xdr:rowOff>161925</xdr:rowOff>
    </xdr:to>
    <xdr:sp macro="" textlink="">
      <xdr:nvSpPr>
        <xdr:cNvPr id="74" name="Text Box 38"/>
        <xdr:cNvSpPr txBox="1">
          <a:spLocks noChangeArrowheads="1"/>
        </xdr:cNvSpPr>
      </xdr:nvSpPr>
      <xdr:spPr bwMode="auto">
        <a:xfrm>
          <a:off x="4581525" y="4105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75" name="Text Box 56"/>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14</xdr:row>
      <xdr:rowOff>0</xdr:rowOff>
    </xdr:from>
    <xdr:to>
      <xdr:col>2</xdr:col>
      <xdr:colOff>790575</xdr:colOff>
      <xdr:row>14</xdr:row>
      <xdr:rowOff>161925</xdr:rowOff>
    </xdr:to>
    <xdr:sp macro="" textlink="">
      <xdr:nvSpPr>
        <xdr:cNvPr id="76" name="Text Box 57"/>
        <xdr:cNvSpPr txBox="1">
          <a:spLocks noChangeArrowheads="1"/>
        </xdr:cNvSpPr>
      </xdr:nvSpPr>
      <xdr:spPr bwMode="auto">
        <a:xfrm>
          <a:off x="1209675" y="41052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14</xdr:row>
      <xdr:rowOff>0</xdr:rowOff>
    </xdr:from>
    <xdr:ext cx="76200" cy="228600"/>
    <xdr:sp macro="" textlink="">
      <xdr:nvSpPr>
        <xdr:cNvPr id="77" name="Text Box 76" hidden="1"/>
        <xdr:cNvSpPr txBox="1">
          <a:spLocks noChangeArrowheads="1"/>
        </xdr:cNvSpPr>
      </xdr:nvSpPr>
      <xdr:spPr bwMode="auto">
        <a:xfrm>
          <a:off x="4581525" y="41052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xdr:row>
      <xdr:rowOff>0</xdr:rowOff>
    </xdr:from>
    <xdr:ext cx="76200" cy="228600"/>
    <xdr:sp macro="" textlink="">
      <xdr:nvSpPr>
        <xdr:cNvPr id="78" name="Text Box 77" hidden="1"/>
        <xdr:cNvSpPr txBox="1">
          <a:spLocks noChangeArrowheads="1"/>
        </xdr:cNvSpPr>
      </xdr:nvSpPr>
      <xdr:spPr bwMode="auto">
        <a:xfrm>
          <a:off x="4581525" y="41052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xdr:row>
      <xdr:rowOff>0</xdr:rowOff>
    </xdr:from>
    <xdr:ext cx="76200" cy="228600"/>
    <xdr:sp macro="" textlink="">
      <xdr:nvSpPr>
        <xdr:cNvPr id="79" name="Text Box 78" hidden="1"/>
        <xdr:cNvSpPr txBox="1">
          <a:spLocks noChangeArrowheads="1"/>
        </xdr:cNvSpPr>
      </xdr:nvSpPr>
      <xdr:spPr bwMode="auto">
        <a:xfrm>
          <a:off x="4581525" y="41052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17</xdr:row>
      <xdr:rowOff>0</xdr:rowOff>
    </xdr:from>
    <xdr:ext cx="76200" cy="207816"/>
    <xdr:sp macro="" textlink="">
      <xdr:nvSpPr>
        <xdr:cNvPr id="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5"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6"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7"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8"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0"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0"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21"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22"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23"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5"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3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3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5"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36"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37"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38"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3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0"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4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4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50"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51"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52"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53"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5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55"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5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5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5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5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6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6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6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6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6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65"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66"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67"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6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6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7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7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7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7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7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7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7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7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7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7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80"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81"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82"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83"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8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85"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8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8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8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8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9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9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9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9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9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95"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96"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97"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9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9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0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0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0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0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0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0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06"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0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0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0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10"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11"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12"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1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1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1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1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1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1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1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2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21"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2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2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2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25"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26"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27"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2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2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3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3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3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3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3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3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36"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3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3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39"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40"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41"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4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4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4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4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4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4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4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4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50"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51"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5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53"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54"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55"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56"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5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58"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5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6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6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6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6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6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65"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66"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6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68"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69"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70"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71"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7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7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7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7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7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7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7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7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8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89"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90"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91"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9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93"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94"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195"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96"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19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9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199"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00"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01"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02"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0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04"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05"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06"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07"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208"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209"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17</xdr:row>
      <xdr:rowOff>0</xdr:rowOff>
    </xdr:from>
    <xdr:ext cx="76200" cy="217341"/>
    <xdr:sp macro="" textlink="">
      <xdr:nvSpPr>
        <xdr:cNvPr id="210" name="Text Box 39" hidden="1"/>
        <xdr:cNvSpPr txBox="1">
          <a:spLocks noChangeArrowheads="1"/>
        </xdr:cNvSpPr>
      </xdr:nvSpPr>
      <xdr:spPr bwMode="auto">
        <a:xfrm>
          <a:off x="5400675" y="213264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11"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7816"/>
    <xdr:sp macro="" textlink="">
      <xdr:nvSpPr>
        <xdr:cNvPr id="212" name="Text Box 38" hidden="1"/>
        <xdr:cNvSpPr txBox="1">
          <a:spLocks noChangeArrowheads="1"/>
        </xdr:cNvSpPr>
      </xdr:nvSpPr>
      <xdr:spPr bwMode="auto">
        <a:xfrm>
          <a:off x="5210175" y="213264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13"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14"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15"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16"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17"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17</xdr:row>
      <xdr:rowOff>0</xdr:rowOff>
    </xdr:from>
    <xdr:ext cx="76200" cy="200025"/>
    <xdr:sp macro="" textlink="">
      <xdr:nvSpPr>
        <xdr:cNvPr id="218" name="Text Box 95" hidden="1"/>
        <xdr:cNvSpPr txBox="1">
          <a:spLocks noChangeArrowheads="1"/>
        </xdr:cNvSpPr>
      </xdr:nvSpPr>
      <xdr:spPr bwMode="auto">
        <a:xfrm>
          <a:off x="5210175" y="21326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1228725</xdr:colOff>
      <xdr:row>17</xdr:row>
      <xdr:rowOff>0</xdr:rowOff>
    </xdr:from>
    <xdr:ext cx="76200" cy="247650"/>
    <xdr:sp macro="" textlink="">
      <xdr:nvSpPr>
        <xdr:cNvPr id="219" name="Text Box 38" hidden="1"/>
        <xdr:cNvSpPr txBox="1">
          <a:spLocks noChangeArrowheads="1"/>
        </xdr:cNvSpPr>
      </xdr:nvSpPr>
      <xdr:spPr bwMode="auto">
        <a:xfrm>
          <a:off x="2276475"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17</xdr:row>
      <xdr:rowOff>0</xdr:rowOff>
    </xdr:from>
    <xdr:ext cx="76200" cy="247650"/>
    <xdr:sp macro="" textlink="">
      <xdr:nvSpPr>
        <xdr:cNvPr id="220" name="Text Box 38" hidden="1"/>
        <xdr:cNvSpPr txBox="1">
          <a:spLocks noChangeArrowheads="1"/>
        </xdr:cNvSpPr>
      </xdr:nvSpPr>
      <xdr:spPr bwMode="auto">
        <a:xfrm>
          <a:off x="3114675"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2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2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2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2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2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2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2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2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2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3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3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3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3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3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3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3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3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3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3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4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4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4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4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4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4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4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4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4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4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5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5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5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5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5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5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5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5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5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5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6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6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6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6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6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6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6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6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6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6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7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7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7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7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7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7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7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7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7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7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8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8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8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8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8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8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8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8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8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8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9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9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9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9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9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9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9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9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29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29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0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0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0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0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0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0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0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0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0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0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1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1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1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1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1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1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1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1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1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1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2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2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2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2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2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2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2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2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2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2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3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3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3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3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3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3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3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3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3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3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4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4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4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4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4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4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4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4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4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4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5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5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5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5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5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5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5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5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5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5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6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6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6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6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6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6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6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6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6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6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17</xdr:row>
      <xdr:rowOff>0</xdr:rowOff>
    </xdr:from>
    <xdr:ext cx="76200" cy="230332"/>
    <xdr:sp macro="" textlink="">
      <xdr:nvSpPr>
        <xdr:cNvPr id="370" name="Text Box 10" hidden="1"/>
        <xdr:cNvSpPr txBox="1">
          <a:spLocks noChangeArrowheads="1"/>
        </xdr:cNvSpPr>
      </xdr:nvSpPr>
      <xdr:spPr bwMode="auto">
        <a:xfrm>
          <a:off x="1838325" y="21326475"/>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17</xdr:row>
      <xdr:rowOff>0</xdr:rowOff>
    </xdr:from>
    <xdr:ext cx="76200" cy="230332"/>
    <xdr:sp macro="" textlink="">
      <xdr:nvSpPr>
        <xdr:cNvPr id="371" name="Text Box 11" hidden="1"/>
        <xdr:cNvSpPr txBox="1">
          <a:spLocks noChangeArrowheads="1"/>
        </xdr:cNvSpPr>
      </xdr:nvSpPr>
      <xdr:spPr bwMode="auto">
        <a:xfrm>
          <a:off x="1838325" y="21326475"/>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7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7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7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7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7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7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7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7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8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8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8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8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8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8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8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8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8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8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9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9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9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9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9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9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9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9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39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39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0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0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0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0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0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0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0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0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0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0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1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1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1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1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1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1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1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1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1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1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2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2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2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2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2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2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2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2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2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2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3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3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3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3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3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3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3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3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3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3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4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4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4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4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4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17</xdr:row>
      <xdr:rowOff>0</xdr:rowOff>
    </xdr:from>
    <xdr:ext cx="76200" cy="247650"/>
    <xdr:sp macro="" textlink="">
      <xdr:nvSpPr>
        <xdr:cNvPr id="445" name="Text Box 38" hidden="1"/>
        <xdr:cNvSpPr txBox="1">
          <a:spLocks noChangeArrowheads="1"/>
        </xdr:cNvSpPr>
      </xdr:nvSpPr>
      <xdr:spPr bwMode="auto">
        <a:xfrm>
          <a:off x="3114675"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4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4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4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4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5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5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5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5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5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5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5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5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5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5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6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6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6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6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6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6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6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6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6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6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7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7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7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7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7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7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7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7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7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7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8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8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8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8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8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8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8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8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8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8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9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9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9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9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9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9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9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49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9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49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0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17</xdr:row>
      <xdr:rowOff>0</xdr:rowOff>
    </xdr:from>
    <xdr:ext cx="76200" cy="247650"/>
    <xdr:sp macro="" textlink="">
      <xdr:nvSpPr>
        <xdr:cNvPr id="501" name="Text Box 38" hidden="1"/>
        <xdr:cNvSpPr txBox="1">
          <a:spLocks noChangeArrowheads="1"/>
        </xdr:cNvSpPr>
      </xdr:nvSpPr>
      <xdr:spPr bwMode="auto">
        <a:xfrm>
          <a:off x="2276475"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17</xdr:row>
      <xdr:rowOff>0</xdr:rowOff>
    </xdr:from>
    <xdr:ext cx="76200" cy="247650"/>
    <xdr:sp macro="" textlink="">
      <xdr:nvSpPr>
        <xdr:cNvPr id="502" name="Text Box 38" hidden="1"/>
        <xdr:cNvSpPr txBox="1">
          <a:spLocks noChangeArrowheads="1"/>
        </xdr:cNvSpPr>
      </xdr:nvSpPr>
      <xdr:spPr bwMode="auto">
        <a:xfrm>
          <a:off x="3114675"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0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0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0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0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0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0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0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1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1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1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1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1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1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1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1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1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1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2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2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2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2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2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2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2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2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2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2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3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3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3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3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3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3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3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3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3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3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4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4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4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4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4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4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4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4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4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4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5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5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5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5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5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5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5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5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5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5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6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6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6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6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6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6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6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6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6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6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7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7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7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7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7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7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7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7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7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7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8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8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8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8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8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8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8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8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8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8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9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9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9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9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9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9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9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9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59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59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0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0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0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0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0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0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0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0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0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0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1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1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1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1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1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1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1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1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1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1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2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2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2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2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2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2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2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2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2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2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3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3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3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3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3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3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3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3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3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3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4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4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4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4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4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4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4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4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4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4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5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5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17</xdr:row>
      <xdr:rowOff>0</xdr:rowOff>
    </xdr:from>
    <xdr:ext cx="76200" cy="230332"/>
    <xdr:sp macro="" textlink="">
      <xdr:nvSpPr>
        <xdr:cNvPr id="652" name="Text Box 10" hidden="1"/>
        <xdr:cNvSpPr txBox="1">
          <a:spLocks noChangeArrowheads="1"/>
        </xdr:cNvSpPr>
      </xdr:nvSpPr>
      <xdr:spPr bwMode="auto">
        <a:xfrm>
          <a:off x="1838325" y="21326475"/>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17</xdr:row>
      <xdr:rowOff>0</xdr:rowOff>
    </xdr:from>
    <xdr:ext cx="76200" cy="230332"/>
    <xdr:sp macro="" textlink="">
      <xdr:nvSpPr>
        <xdr:cNvPr id="653" name="Text Box 11" hidden="1"/>
        <xdr:cNvSpPr txBox="1">
          <a:spLocks noChangeArrowheads="1"/>
        </xdr:cNvSpPr>
      </xdr:nvSpPr>
      <xdr:spPr bwMode="auto">
        <a:xfrm>
          <a:off x="1838325" y="21326475"/>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5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5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5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5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5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5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6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6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6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6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6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6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6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6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6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6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7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7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7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7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7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7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7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7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7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7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8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8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8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8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8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8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8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8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8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8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9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9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9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9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9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9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9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9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69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69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0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0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0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0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0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0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0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0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0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0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1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1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1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1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14"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1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1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1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1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1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2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2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2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2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2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2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2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17</xdr:row>
      <xdr:rowOff>0</xdr:rowOff>
    </xdr:from>
    <xdr:ext cx="76200" cy="247650"/>
    <xdr:sp macro="" textlink="">
      <xdr:nvSpPr>
        <xdr:cNvPr id="727" name="Text Box 38" hidden="1"/>
        <xdr:cNvSpPr txBox="1">
          <a:spLocks noChangeArrowheads="1"/>
        </xdr:cNvSpPr>
      </xdr:nvSpPr>
      <xdr:spPr bwMode="auto">
        <a:xfrm>
          <a:off x="3114675"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2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2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3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3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3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3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3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3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3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3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3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3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4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4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4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4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4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45"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46"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47"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48"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4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5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51"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5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5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5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5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5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5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5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5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6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6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62"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63"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6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6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6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6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6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69"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70"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7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7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73"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74"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75"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76"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77"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78"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79"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80"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47650"/>
    <xdr:sp macro="" textlink="">
      <xdr:nvSpPr>
        <xdr:cNvPr id="781" name="Text Box 38" hidden="1"/>
        <xdr:cNvSpPr txBox="1">
          <a:spLocks noChangeArrowheads="1"/>
        </xdr:cNvSpPr>
      </xdr:nvSpPr>
      <xdr:spPr bwMode="auto">
        <a:xfrm>
          <a:off x="1047750" y="213264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17</xdr:row>
      <xdr:rowOff>0</xdr:rowOff>
    </xdr:from>
    <xdr:ext cx="76200" cy="266700"/>
    <xdr:sp macro="" textlink="">
      <xdr:nvSpPr>
        <xdr:cNvPr id="782" name="Text Box 38" hidden="1"/>
        <xdr:cNvSpPr txBox="1">
          <a:spLocks noChangeArrowheads="1"/>
        </xdr:cNvSpPr>
      </xdr:nvSpPr>
      <xdr:spPr bwMode="auto">
        <a:xfrm>
          <a:off x="1047750" y="213264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790575</xdr:colOff>
      <xdr:row>16</xdr:row>
      <xdr:rowOff>0</xdr:rowOff>
    </xdr:from>
    <xdr:to>
      <xdr:col>2</xdr:col>
      <xdr:colOff>790575</xdr:colOff>
      <xdr:row>16</xdr:row>
      <xdr:rowOff>161925</xdr:rowOff>
    </xdr:to>
    <xdr:sp macro="" textlink="">
      <xdr:nvSpPr>
        <xdr:cNvPr id="783" name="Text Box 12"/>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784" name="Text Box 13"/>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85" name="Text Box 6"/>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86" name="Text Box 7"/>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87" name="Text Box 91"/>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88" name="Text Box 95"/>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789" name="Text Box 12"/>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790" name="Text Box 13"/>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91" name="Text Box 6"/>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92" name="Text Box 7"/>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93" name="Text Box 95"/>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94"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95"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96"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797"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798"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799"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800"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01"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02"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03" name="Text Box 91"/>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04"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05"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06" name="Text Box 56"/>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07" name="Text Box 57"/>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08" name="Text Box 12"/>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09" name="Text Box 13"/>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0" name="Text Box 6"/>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1" name="Text Box 7"/>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2" name="Text Box 91"/>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3" name="Text Box 95"/>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14" name="Text Box 12"/>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15" name="Text Box 13"/>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6" name="Text Box 6"/>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7" name="Text Box 7"/>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8" name="Text Box 95"/>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19"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20"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21"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22"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823"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824"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825"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26"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27"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28" name="Text Box 91"/>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29"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30"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31" name="Text Box 56"/>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32" name="Text Box 57"/>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33" name="Text Box 12"/>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34" name="Text Box 13"/>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35" name="Text Box 6"/>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36" name="Text Box 7"/>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37" name="Text Box 91"/>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38" name="Text Box 95"/>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39" name="Text Box 12"/>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40" name="Text Box 13"/>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41" name="Text Box 6"/>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42" name="Text Box 7"/>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43" name="Text Box 95"/>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44"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45"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46"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47"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848"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849"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16</xdr:row>
      <xdr:rowOff>0</xdr:rowOff>
    </xdr:from>
    <xdr:to>
      <xdr:col>3</xdr:col>
      <xdr:colOff>266700</xdr:colOff>
      <xdr:row>16</xdr:row>
      <xdr:rowOff>161925</xdr:rowOff>
    </xdr:to>
    <xdr:sp macro="" textlink="">
      <xdr:nvSpPr>
        <xdr:cNvPr id="850" name="Text Box 39"/>
        <xdr:cNvSpPr txBox="1">
          <a:spLocks noChangeArrowheads="1"/>
        </xdr:cNvSpPr>
      </xdr:nvSpPr>
      <xdr:spPr bwMode="auto">
        <a:xfrm>
          <a:off x="48006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51"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52"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53" name="Text Box 91"/>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54"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16</xdr:row>
      <xdr:rowOff>161925</xdr:rowOff>
    </xdr:to>
    <xdr:sp macro="" textlink="">
      <xdr:nvSpPr>
        <xdr:cNvPr id="855" name="Text Box 38"/>
        <xdr:cNvSpPr txBox="1">
          <a:spLocks noChangeArrowheads="1"/>
        </xdr:cNvSpPr>
      </xdr:nvSpPr>
      <xdr:spPr bwMode="auto">
        <a:xfrm>
          <a:off x="4610100" y="5162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56" name="Text Box 56"/>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16</xdr:row>
      <xdr:rowOff>0</xdr:rowOff>
    </xdr:from>
    <xdr:to>
      <xdr:col>2</xdr:col>
      <xdr:colOff>790575</xdr:colOff>
      <xdr:row>16</xdr:row>
      <xdr:rowOff>161925</xdr:rowOff>
    </xdr:to>
    <xdr:sp macro="" textlink="">
      <xdr:nvSpPr>
        <xdr:cNvPr id="857" name="Text Box 57"/>
        <xdr:cNvSpPr txBox="1">
          <a:spLocks noChangeArrowheads="1"/>
        </xdr:cNvSpPr>
      </xdr:nvSpPr>
      <xdr:spPr bwMode="auto">
        <a:xfrm>
          <a:off x="1371600" y="516255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16</xdr:row>
      <xdr:rowOff>0</xdr:rowOff>
    </xdr:from>
    <xdr:ext cx="76200" cy="228600"/>
    <xdr:sp macro="" textlink="">
      <xdr:nvSpPr>
        <xdr:cNvPr id="858" name="Text Box 76" hidden="1"/>
        <xdr:cNvSpPr txBox="1">
          <a:spLocks noChangeArrowheads="1"/>
        </xdr:cNvSpPr>
      </xdr:nvSpPr>
      <xdr:spPr bwMode="auto">
        <a:xfrm>
          <a:off x="4610100" y="5162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859" name="Text Box 77" hidden="1"/>
        <xdr:cNvSpPr txBox="1">
          <a:spLocks noChangeArrowheads="1"/>
        </xdr:cNvSpPr>
      </xdr:nvSpPr>
      <xdr:spPr bwMode="auto">
        <a:xfrm>
          <a:off x="4610100" y="5162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0</xdr:rowOff>
    </xdr:from>
    <xdr:ext cx="76200" cy="228600"/>
    <xdr:sp macro="" textlink="">
      <xdr:nvSpPr>
        <xdr:cNvPr id="860" name="Text Box 78" hidden="1"/>
        <xdr:cNvSpPr txBox="1">
          <a:spLocks noChangeArrowheads="1"/>
        </xdr:cNvSpPr>
      </xdr:nvSpPr>
      <xdr:spPr bwMode="auto">
        <a:xfrm>
          <a:off x="4610100" y="51625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76200</xdr:colOff>
      <xdr:row>25</xdr:row>
      <xdr:rowOff>28575</xdr:rowOff>
    </xdr:to>
    <xdr:sp macro="" textlink="">
      <xdr:nvSpPr>
        <xdr:cNvPr id="2" name="Text Box 2"/>
        <xdr:cNvSpPr txBox="1">
          <a:spLocks noChangeArrowheads="1"/>
        </xdr:cNvSpPr>
      </xdr:nvSpPr>
      <xdr:spPr bwMode="auto">
        <a:xfrm>
          <a:off x="4962525" y="29175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28575</xdr:rowOff>
    </xdr:to>
    <xdr:sp macro="" textlink="">
      <xdr:nvSpPr>
        <xdr:cNvPr id="3" name="Text Box 2"/>
        <xdr:cNvSpPr txBox="1">
          <a:spLocks noChangeArrowheads="1"/>
        </xdr:cNvSpPr>
      </xdr:nvSpPr>
      <xdr:spPr bwMode="auto">
        <a:xfrm>
          <a:off x="4962525" y="29175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38100</xdr:rowOff>
    </xdr:to>
    <xdr:sp macro="" textlink="">
      <xdr:nvSpPr>
        <xdr:cNvPr id="4" name="Text Box 2"/>
        <xdr:cNvSpPr txBox="1">
          <a:spLocks noChangeArrowheads="1"/>
        </xdr:cNvSpPr>
      </xdr:nvSpPr>
      <xdr:spPr bwMode="auto">
        <a:xfrm>
          <a:off x="4962525" y="2917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38100</xdr:rowOff>
    </xdr:to>
    <xdr:sp macro="" textlink="">
      <xdr:nvSpPr>
        <xdr:cNvPr id="5" name="Text Box 2"/>
        <xdr:cNvSpPr txBox="1">
          <a:spLocks noChangeArrowheads="1"/>
        </xdr:cNvSpPr>
      </xdr:nvSpPr>
      <xdr:spPr bwMode="auto">
        <a:xfrm>
          <a:off x="4962525" y="2917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38100</xdr:rowOff>
    </xdr:to>
    <xdr:sp macro="" textlink="">
      <xdr:nvSpPr>
        <xdr:cNvPr id="6" name="Text Box 2"/>
        <xdr:cNvSpPr txBox="1">
          <a:spLocks noChangeArrowheads="1"/>
        </xdr:cNvSpPr>
      </xdr:nvSpPr>
      <xdr:spPr bwMode="auto">
        <a:xfrm>
          <a:off x="4962525" y="2917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38100</xdr:rowOff>
    </xdr:to>
    <xdr:sp macro="" textlink="">
      <xdr:nvSpPr>
        <xdr:cNvPr id="7" name="Text Box 2"/>
        <xdr:cNvSpPr txBox="1">
          <a:spLocks noChangeArrowheads="1"/>
        </xdr:cNvSpPr>
      </xdr:nvSpPr>
      <xdr:spPr bwMode="auto">
        <a:xfrm>
          <a:off x="4962525" y="2917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38100</xdr:rowOff>
    </xdr:to>
    <xdr:sp macro="" textlink="">
      <xdr:nvSpPr>
        <xdr:cNvPr id="8" name="Text Box 2"/>
        <xdr:cNvSpPr txBox="1">
          <a:spLocks noChangeArrowheads="1"/>
        </xdr:cNvSpPr>
      </xdr:nvSpPr>
      <xdr:spPr bwMode="auto">
        <a:xfrm>
          <a:off x="4962525" y="29175075"/>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38100</xdr:rowOff>
    </xdr:to>
    <xdr:sp macro="" textlink="">
      <xdr:nvSpPr>
        <xdr:cNvPr id="9" name="Text Box 2"/>
        <xdr:cNvSpPr txBox="1">
          <a:spLocks noChangeArrowheads="1"/>
        </xdr:cNvSpPr>
      </xdr:nvSpPr>
      <xdr:spPr bwMode="auto">
        <a:xfrm>
          <a:off x="4962525" y="2917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38100</xdr:rowOff>
    </xdr:to>
    <xdr:sp macro="" textlink="">
      <xdr:nvSpPr>
        <xdr:cNvPr id="10" name="Text Box 2"/>
        <xdr:cNvSpPr txBox="1">
          <a:spLocks noChangeArrowheads="1"/>
        </xdr:cNvSpPr>
      </xdr:nvSpPr>
      <xdr:spPr bwMode="auto">
        <a:xfrm>
          <a:off x="4962525" y="2917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22</xdr:row>
      <xdr:rowOff>0</xdr:rowOff>
    </xdr:from>
    <xdr:ext cx="76200" cy="600075"/>
    <xdr:sp macro="" textlink="">
      <xdr:nvSpPr>
        <xdr:cNvPr id="11" name="Text Box 2"/>
        <xdr:cNvSpPr txBox="1">
          <a:spLocks noChangeArrowheads="1"/>
        </xdr:cNvSpPr>
      </xdr:nvSpPr>
      <xdr:spPr bwMode="auto">
        <a:xfrm>
          <a:off x="4962525" y="29175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600075"/>
    <xdr:sp macro="" textlink="">
      <xdr:nvSpPr>
        <xdr:cNvPr id="12" name="Text Box 2"/>
        <xdr:cNvSpPr txBox="1">
          <a:spLocks noChangeArrowheads="1"/>
        </xdr:cNvSpPr>
      </xdr:nvSpPr>
      <xdr:spPr bwMode="auto">
        <a:xfrm>
          <a:off x="4962525" y="29175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9</xdr:row>
      <xdr:rowOff>0</xdr:rowOff>
    </xdr:from>
    <xdr:to>
      <xdr:col>2</xdr:col>
      <xdr:colOff>76200</xdr:colOff>
      <xdr:row>10</xdr:row>
      <xdr:rowOff>198120</xdr:rowOff>
    </xdr:to>
    <xdr:sp macro="" textlink="">
      <xdr:nvSpPr>
        <xdr:cNvPr id="1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9</xdr:row>
      <xdr:rowOff>0</xdr:rowOff>
    </xdr:from>
    <xdr:ext cx="76200" cy="609600"/>
    <xdr:sp macro="" textlink="">
      <xdr:nvSpPr>
        <xdr:cNvPr id="1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2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3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4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7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8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9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0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1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2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3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4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5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5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5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5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15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5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5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5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5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5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6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6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6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6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6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6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6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6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6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6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7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7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7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7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7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75"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76"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7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7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7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8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8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8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8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8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8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8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8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8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8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9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19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9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19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9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9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9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9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9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19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0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0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0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0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0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0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0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0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08"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0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1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1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1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1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1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1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1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1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1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1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2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2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2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2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2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25"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2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2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2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2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3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3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3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4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4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42"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4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4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4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4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4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4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4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5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5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5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5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5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5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5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57"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58"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5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6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6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6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6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6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6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6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6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6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6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7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7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72"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7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7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7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7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7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7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7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8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8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8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8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8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8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8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87"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88"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28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9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9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9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9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9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9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9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29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9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29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0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0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02"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0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0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0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0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0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0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0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1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1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1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1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1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1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1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17"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18"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1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2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2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2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3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3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3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3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3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3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3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3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3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3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4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4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42"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4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4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4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4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4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4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4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5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5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5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5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5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5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56"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57"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58"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5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6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6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6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6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6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6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6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6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6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6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7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7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72"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7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7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7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7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7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7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7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8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8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8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8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8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8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86"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87"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388"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8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9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9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9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9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9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9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39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9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9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39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0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0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02"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0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0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0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0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0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0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0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1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1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1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1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1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1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1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1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1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1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2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2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22"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2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2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2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2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2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2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2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3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3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3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3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3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35"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36"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37"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3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3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4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5"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56"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5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5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6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6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6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6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6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6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6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6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6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6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7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7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7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7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7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7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7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7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7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7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8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8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8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8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8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85"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86"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8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8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8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9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9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9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9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49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9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9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9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49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49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0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0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0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0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0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0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0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0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0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0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1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1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1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1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1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15"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16"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1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1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1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2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2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2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2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2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2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2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2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28"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2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3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31"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3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33"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3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3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3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3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3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3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4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49"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50"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5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5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53"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54"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55"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5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5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5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59"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60"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61"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62"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6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64"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65"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66"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67"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68"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69"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22</xdr:row>
      <xdr:rowOff>0</xdr:rowOff>
    </xdr:from>
    <xdr:ext cx="76200" cy="217341"/>
    <xdr:sp macro="" textlink="">
      <xdr:nvSpPr>
        <xdr:cNvPr id="570" name="Text Box 39" hidden="1"/>
        <xdr:cNvSpPr txBox="1">
          <a:spLocks noChangeArrowheads="1"/>
        </xdr:cNvSpPr>
      </xdr:nvSpPr>
      <xdr:spPr bwMode="auto">
        <a:xfrm>
          <a:off x="5153025" y="29175075"/>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71"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7816"/>
    <xdr:sp macro="" textlink="">
      <xdr:nvSpPr>
        <xdr:cNvPr id="572" name="Text Box 38" hidden="1"/>
        <xdr:cNvSpPr txBox="1">
          <a:spLocks noChangeArrowheads="1"/>
        </xdr:cNvSpPr>
      </xdr:nvSpPr>
      <xdr:spPr bwMode="auto">
        <a:xfrm>
          <a:off x="4962525" y="29175075"/>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73"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74"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75"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76"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77"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76200" cy="200025"/>
    <xdr:sp macro="" textlink="">
      <xdr:nvSpPr>
        <xdr:cNvPr id="578" name="Text Box 95" hidden="1"/>
        <xdr:cNvSpPr txBox="1">
          <a:spLocks noChangeArrowheads="1"/>
        </xdr:cNvSpPr>
      </xdr:nvSpPr>
      <xdr:spPr bwMode="auto">
        <a:xfrm>
          <a:off x="4962525" y="29175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7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8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59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0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7"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8"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19"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0"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1"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2"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3"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4"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5"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9</xdr:row>
      <xdr:rowOff>0</xdr:rowOff>
    </xdr:from>
    <xdr:ext cx="76200" cy="609600"/>
    <xdr:sp macro="" textlink="">
      <xdr:nvSpPr>
        <xdr:cNvPr id="626" name="Text Box 2"/>
        <xdr:cNvSpPr txBox="1">
          <a:spLocks noChangeArrowheads="1"/>
        </xdr:cNvSpPr>
      </xdr:nvSpPr>
      <xdr:spPr bwMode="auto">
        <a:xfrm>
          <a:off x="933450"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6</xdr:row>
      <xdr:rowOff>0</xdr:rowOff>
    </xdr:from>
    <xdr:to>
      <xdr:col>3</xdr:col>
      <xdr:colOff>76200</xdr:colOff>
      <xdr:row>9</xdr:row>
      <xdr:rowOff>32385</xdr:rowOff>
    </xdr:to>
    <xdr:sp macro="" textlink="">
      <xdr:nvSpPr>
        <xdr:cNvPr id="627"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4962525" y="3048000"/>
          <a:ext cx="762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6</xdr:row>
      <xdr:rowOff>0</xdr:rowOff>
    </xdr:from>
    <xdr:ext cx="76200" cy="609600"/>
    <xdr:sp macro="" textlink="">
      <xdr:nvSpPr>
        <xdr:cNvPr id="628" name="Text Box 2">
          <a:extLst>
            <a:ext uri="{FF2B5EF4-FFF2-40B4-BE49-F238E27FC236}">
              <a16:creationId xmlns:a16="http://schemas.microsoft.com/office/drawing/2014/main" id="{00000000-0008-0000-0500-00000E00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29" name="Text Box 2">
          <a:extLst>
            <a:ext uri="{FF2B5EF4-FFF2-40B4-BE49-F238E27FC236}">
              <a16:creationId xmlns:a16="http://schemas.microsoft.com/office/drawing/2014/main" id="{00000000-0008-0000-0500-000083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0" name="Text Box 2">
          <a:extLst>
            <a:ext uri="{FF2B5EF4-FFF2-40B4-BE49-F238E27FC236}">
              <a16:creationId xmlns:a16="http://schemas.microsoft.com/office/drawing/2014/main" id="{00000000-0008-0000-0500-000084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1" name="Text Box 2">
          <a:extLst>
            <a:ext uri="{FF2B5EF4-FFF2-40B4-BE49-F238E27FC236}">
              <a16:creationId xmlns:a16="http://schemas.microsoft.com/office/drawing/2014/main" id="{00000000-0008-0000-0500-000085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2" name="Text Box 2">
          <a:extLst>
            <a:ext uri="{FF2B5EF4-FFF2-40B4-BE49-F238E27FC236}">
              <a16:creationId xmlns:a16="http://schemas.microsoft.com/office/drawing/2014/main" id="{00000000-0008-0000-0500-000086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3" name="Text Box 2">
          <a:extLst>
            <a:ext uri="{FF2B5EF4-FFF2-40B4-BE49-F238E27FC236}">
              <a16:creationId xmlns:a16="http://schemas.microsoft.com/office/drawing/2014/main" id="{00000000-0008-0000-0500-000087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4" name="Text Box 2">
          <a:extLst>
            <a:ext uri="{FF2B5EF4-FFF2-40B4-BE49-F238E27FC236}">
              <a16:creationId xmlns:a16="http://schemas.microsoft.com/office/drawing/2014/main" id="{00000000-0008-0000-0500-000088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5" name="Text Box 2">
          <a:extLst>
            <a:ext uri="{FF2B5EF4-FFF2-40B4-BE49-F238E27FC236}">
              <a16:creationId xmlns:a16="http://schemas.microsoft.com/office/drawing/2014/main" id="{00000000-0008-0000-0500-000089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6" name="Text Box 2">
          <a:extLst>
            <a:ext uri="{FF2B5EF4-FFF2-40B4-BE49-F238E27FC236}">
              <a16:creationId xmlns:a16="http://schemas.microsoft.com/office/drawing/2014/main" id="{00000000-0008-0000-0500-00008A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7" name="Text Box 2">
          <a:extLst>
            <a:ext uri="{FF2B5EF4-FFF2-40B4-BE49-F238E27FC236}">
              <a16:creationId xmlns:a16="http://schemas.microsoft.com/office/drawing/2014/main" id="{00000000-0008-0000-0500-00008B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8" name="Text Box 2">
          <a:extLst>
            <a:ext uri="{FF2B5EF4-FFF2-40B4-BE49-F238E27FC236}">
              <a16:creationId xmlns:a16="http://schemas.microsoft.com/office/drawing/2014/main" id="{00000000-0008-0000-0500-00008C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39" name="Text Box 2">
          <a:extLst>
            <a:ext uri="{FF2B5EF4-FFF2-40B4-BE49-F238E27FC236}">
              <a16:creationId xmlns:a16="http://schemas.microsoft.com/office/drawing/2014/main" id="{00000000-0008-0000-0500-00008D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40" name="Text Box 2">
          <a:extLst>
            <a:ext uri="{FF2B5EF4-FFF2-40B4-BE49-F238E27FC236}">
              <a16:creationId xmlns:a16="http://schemas.microsoft.com/office/drawing/2014/main" id="{00000000-0008-0000-0500-00008E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1" name="Text Box 2">
          <a:extLst>
            <a:ext uri="{FF2B5EF4-FFF2-40B4-BE49-F238E27FC236}">
              <a16:creationId xmlns:a16="http://schemas.microsoft.com/office/drawing/2014/main" id="{00000000-0008-0000-0500-00008F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2" name="Text Box 2">
          <a:extLst>
            <a:ext uri="{FF2B5EF4-FFF2-40B4-BE49-F238E27FC236}">
              <a16:creationId xmlns:a16="http://schemas.microsoft.com/office/drawing/2014/main" id="{00000000-0008-0000-0500-000090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3" name="Text Box 2">
          <a:extLst>
            <a:ext uri="{FF2B5EF4-FFF2-40B4-BE49-F238E27FC236}">
              <a16:creationId xmlns:a16="http://schemas.microsoft.com/office/drawing/2014/main" id="{00000000-0008-0000-0500-000091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4" name="Text Box 2">
          <a:extLst>
            <a:ext uri="{FF2B5EF4-FFF2-40B4-BE49-F238E27FC236}">
              <a16:creationId xmlns:a16="http://schemas.microsoft.com/office/drawing/2014/main" id="{00000000-0008-0000-0500-000092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5" name="Text Box 2">
          <a:extLst>
            <a:ext uri="{FF2B5EF4-FFF2-40B4-BE49-F238E27FC236}">
              <a16:creationId xmlns:a16="http://schemas.microsoft.com/office/drawing/2014/main" id="{00000000-0008-0000-0500-000093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6" name="Text Box 2">
          <a:extLst>
            <a:ext uri="{FF2B5EF4-FFF2-40B4-BE49-F238E27FC236}">
              <a16:creationId xmlns:a16="http://schemas.microsoft.com/office/drawing/2014/main" id="{00000000-0008-0000-0500-000094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7" name="Text Box 2">
          <a:extLst>
            <a:ext uri="{FF2B5EF4-FFF2-40B4-BE49-F238E27FC236}">
              <a16:creationId xmlns:a16="http://schemas.microsoft.com/office/drawing/2014/main" id="{00000000-0008-0000-0500-000095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8" name="Text Box 2">
          <a:extLst>
            <a:ext uri="{FF2B5EF4-FFF2-40B4-BE49-F238E27FC236}">
              <a16:creationId xmlns:a16="http://schemas.microsoft.com/office/drawing/2014/main" id="{00000000-0008-0000-0500-000096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49" name="Text Box 2">
          <a:extLst>
            <a:ext uri="{FF2B5EF4-FFF2-40B4-BE49-F238E27FC236}">
              <a16:creationId xmlns:a16="http://schemas.microsoft.com/office/drawing/2014/main" id="{00000000-0008-0000-0500-000097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50" name="Text Box 2">
          <a:extLst>
            <a:ext uri="{FF2B5EF4-FFF2-40B4-BE49-F238E27FC236}">
              <a16:creationId xmlns:a16="http://schemas.microsoft.com/office/drawing/2014/main" id="{00000000-0008-0000-0500-000098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51" name="Text Box 2">
          <a:extLst>
            <a:ext uri="{FF2B5EF4-FFF2-40B4-BE49-F238E27FC236}">
              <a16:creationId xmlns:a16="http://schemas.microsoft.com/office/drawing/2014/main" id="{00000000-0008-0000-0500-000099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52" name="Text Box 2">
          <a:extLst>
            <a:ext uri="{FF2B5EF4-FFF2-40B4-BE49-F238E27FC236}">
              <a16:creationId xmlns:a16="http://schemas.microsoft.com/office/drawing/2014/main" id="{00000000-0008-0000-0500-00009A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53" name="Text Box 2">
          <a:extLst>
            <a:ext uri="{FF2B5EF4-FFF2-40B4-BE49-F238E27FC236}">
              <a16:creationId xmlns:a16="http://schemas.microsoft.com/office/drawing/2014/main" id="{00000000-0008-0000-0500-00009B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54" name="Text Box 2">
          <a:extLst>
            <a:ext uri="{FF2B5EF4-FFF2-40B4-BE49-F238E27FC236}">
              <a16:creationId xmlns:a16="http://schemas.microsoft.com/office/drawing/2014/main" id="{00000000-0008-0000-0500-00009C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55" name="Text Box 2">
          <a:extLst>
            <a:ext uri="{FF2B5EF4-FFF2-40B4-BE49-F238E27FC236}">
              <a16:creationId xmlns:a16="http://schemas.microsoft.com/office/drawing/2014/main" id="{00000000-0008-0000-0500-00009D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56" name="Text Box 2">
          <a:extLst>
            <a:ext uri="{FF2B5EF4-FFF2-40B4-BE49-F238E27FC236}">
              <a16:creationId xmlns:a16="http://schemas.microsoft.com/office/drawing/2014/main" id="{00000000-0008-0000-0500-00009E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57" name="Text Box 2">
          <a:extLst>
            <a:ext uri="{FF2B5EF4-FFF2-40B4-BE49-F238E27FC236}">
              <a16:creationId xmlns:a16="http://schemas.microsoft.com/office/drawing/2014/main" id="{00000000-0008-0000-0500-00009F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58" name="Text Box 2">
          <a:extLst>
            <a:ext uri="{FF2B5EF4-FFF2-40B4-BE49-F238E27FC236}">
              <a16:creationId xmlns:a16="http://schemas.microsoft.com/office/drawing/2014/main" id="{00000000-0008-0000-0500-0000A0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59" name="Text Box 2">
          <a:extLst>
            <a:ext uri="{FF2B5EF4-FFF2-40B4-BE49-F238E27FC236}">
              <a16:creationId xmlns:a16="http://schemas.microsoft.com/office/drawing/2014/main" id="{00000000-0008-0000-0500-0000A1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0" name="Text Box 2">
          <a:extLst>
            <a:ext uri="{FF2B5EF4-FFF2-40B4-BE49-F238E27FC236}">
              <a16:creationId xmlns:a16="http://schemas.microsoft.com/office/drawing/2014/main" id="{00000000-0008-0000-0500-0000A2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1" name="Text Box 2">
          <a:extLst>
            <a:ext uri="{FF2B5EF4-FFF2-40B4-BE49-F238E27FC236}">
              <a16:creationId xmlns:a16="http://schemas.microsoft.com/office/drawing/2014/main" id="{00000000-0008-0000-0500-0000A3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2" name="Text Box 2">
          <a:extLst>
            <a:ext uri="{FF2B5EF4-FFF2-40B4-BE49-F238E27FC236}">
              <a16:creationId xmlns:a16="http://schemas.microsoft.com/office/drawing/2014/main" id="{00000000-0008-0000-0500-0000A4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3" name="Text Box 2">
          <a:extLst>
            <a:ext uri="{FF2B5EF4-FFF2-40B4-BE49-F238E27FC236}">
              <a16:creationId xmlns:a16="http://schemas.microsoft.com/office/drawing/2014/main" id="{00000000-0008-0000-0500-0000A5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4" name="Text Box 2">
          <a:extLst>
            <a:ext uri="{FF2B5EF4-FFF2-40B4-BE49-F238E27FC236}">
              <a16:creationId xmlns:a16="http://schemas.microsoft.com/office/drawing/2014/main" id="{00000000-0008-0000-0500-0000A6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5" name="Text Box 2">
          <a:extLst>
            <a:ext uri="{FF2B5EF4-FFF2-40B4-BE49-F238E27FC236}">
              <a16:creationId xmlns:a16="http://schemas.microsoft.com/office/drawing/2014/main" id="{00000000-0008-0000-0500-0000A7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6" name="Text Box 2">
          <a:extLst>
            <a:ext uri="{FF2B5EF4-FFF2-40B4-BE49-F238E27FC236}">
              <a16:creationId xmlns:a16="http://schemas.microsoft.com/office/drawing/2014/main" id="{00000000-0008-0000-0500-0000A8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7" name="Text Box 2">
          <a:extLst>
            <a:ext uri="{FF2B5EF4-FFF2-40B4-BE49-F238E27FC236}">
              <a16:creationId xmlns:a16="http://schemas.microsoft.com/office/drawing/2014/main" id="{00000000-0008-0000-0500-0000A9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8" name="Text Box 2">
          <a:extLst>
            <a:ext uri="{FF2B5EF4-FFF2-40B4-BE49-F238E27FC236}">
              <a16:creationId xmlns:a16="http://schemas.microsoft.com/office/drawing/2014/main" id="{00000000-0008-0000-0500-0000AA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69" name="Text Box 2">
          <a:extLst>
            <a:ext uri="{FF2B5EF4-FFF2-40B4-BE49-F238E27FC236}">
              <a16:creationId xmlns:a16="http://schemas.microsoft.com/office/drawing/2014/main" id="{00000000-0008-0000-0500-0000AB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0" name="Text Box 2">
          <a:extLst>
            <a:ext uri="{FF2B5EF4-FFF2-40B4-BE49-F238E27FC236}">
              <a16:creationId xmlns:a16="http://schemas.microsoft.com/office/drawing/2014/main" id="{00000000-0008-0000-0500-0000AC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1" name="Text Box 2">
          <a:extLst>
            <a:ext uri="{FF2B5EF4-FFF2-40B4-BE49-F238E27FC236}">
              <a16:creationId xmlns:a16="http://schemas.microsoft.com/office/drawing/2014/main" id="{00000000-0008-0000-0500-0000AD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2" name="Text Box 2">
          <a:extLst>
            <a:ext uri="{FF2B5EF4-FFF2-40B4-BE49-F238E27FC236}">
              <a16:creationId xmlns:a16="http://schemas.microsoft.com/office/drawing/2014/main" id="{00000000-0008-0000-0500-0000AE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3" name="Text Box 2">
          <a:extLst>
            <a:ext uri="{FF2B5EF4-FFF2-40B4-BE49-F238E27FC236}">
              <a16:creationId xmlns:a16="http://schemas.microsoft.com/office/drawing/2014/main" id="{00000000-0008-0000-0500-0000AF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4" name="Text Box 2">
          <a:extLst>
            <a:ext uri="{FF2B5EF4-FFF2-40B4-BE49-F238E27FC236}">
              <a16:creationId xmlns:a16="http://schemas.microsoft.com/office/drawing/2014/main" id="{00000000-0008-0000-0500-0000B0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5" name="Text Box 2">
          <a:extLst>
            <a:ext uri="{FF2B5EF4-FFF2-40B4-BE49-F238E27FC236}">
              <a16:creationId xmlns:a16="http://schemas.microsoft.com/office/drawing/2014/main" id="{00000000-0008-0000-0500-0000B1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6" name="Text Box 2">
          <a:extLst>
            <a:ext uri="{FF2B5EF4-FFF2-40B4-BE49-F238E27FC236}">
              <a16:creationId xmlns:a16="http://schemas.microsoft.com/office/drawing/2014/main" id="{00000000-0008-0000-0500-0000B2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7" name="Text Box 2">
          <a:extLst>
            <a:ext uri="{FF2B5EF4-FFF2-40B4-BE49-F238E27FC236}">
              <a16:creationId xmlns:a16="http://schemas.microsoft.com/office/drawing/2014/main" id="{00000000-0008-0000-0500-0000B3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8" name="Text Box 2">
          <a:extLst>
            <a:ext uri="{FF2B5EF4-FFF2-40B4-BE49-F238E27FC236}">
              <a16:creationId xmlns:a16="http://schemas.microsoft.com/office/drawing/2014/main" id="{00000000-0008-0000-0500-0000B4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79" name="Text Box 2">
          <a:extLst>
            <a:ext uri="{FF2B5EF4-FFF2-40B4-BE49-F238E27FC236}">
              <a16:creationId xmlns:a16="http://schemas.microsoft.com/office/drawing/2014/main" id="{00000000-0008-0000-0500-0000B5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0" name="Text Box 2">
          <a:extLst>
            <a:ext uri="{FF2B5EF4-FFF2-40B4-BE49-F238E27FC236}">
              <a16:creationId xmlns:a16="http://schemas.microsoft.com/office/drawing/2014/main" id="{00000000-0008-0000-0500-0000B6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1" name="Text Box 2">
          <a:extLst>
            <a:ext uri="{FF2B5EF4-FFF2-40B4-BE49-F238E27FC236}">
              <a16:creationId xmlns:a16="http://schemas.microsoft.com/office/drawing/2014/main" id="{00000000-0008-0000-0500-0000B7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2" name="Text Box 2">
          <a:extLst>
            <a:ext uri="{FF2B5EF4-FFF2-40B4-BE49-F238E27FC236}">
              <a16:creationId xmlns:a16="http://schemas.microsoft.com/office/drawing/2014/main" id="{00000000-0008-0000-0500-0000B8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3" name="Text Box 2">
          <a:extLst>
            <a:ext uri="{FF2B5EF4-FFF2-40B4-BE49-F238E27FC236}">
              <a16:creationId xmlns:a16="http://schemas.microsoft.com/office/drawing/2014/main" id="{00000000-0008-0000-0500-0000B9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4" name="Text Box 2">
          <a:extLst>
            <a:ext uri="{FF2B5EF4-FFF2-40B4-BE49-F238E27FC236}">
              <a16:creationId xmlns:a16="http://schemas.microsoft.com/office/drawing/2014/main" id="{00000000-0008-0000-0500-0000BA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5" name="Text Box 2">
          <a:extLst>
            <a:ext uri="{FF2B5EF4-FFF2-40B4-BE49-F238E27FC236}">
              <a16:creationId xmlns:a16="http://schemas.microsoft.com/office/drawing/2014/main" id="{00000000-0008-0000-0500-0000BB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6" name="Text Box 2">
          <a:extLst>
            <a:ext uri="{FF2B5EF4-FFF2-40B4-BE49-F238E27FC236}">
              <a16:creationId xmlns:a16="http://schemas.microsoft.com/office/drawing/2014/main" id="{00000000-0008-0000-0500-0000BC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7" name="Text Box 2">
          <a:extLst>
            <a:ext uri="{FF2B5EF4-FFF2-40B4-BE49-F238E27FC236}">
              <a16:creationId xmlns:a16="http://schemas.microsoft.com/office/drawing/2014/main" id="{00000000-0008-0000-0500-0000BD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688" name="Text Box 2">
          <a:extLst>
            <a:ext uri="{FF2B5EF4-FFF2-40B4-BE49-F238E27FC236}">
              <a16:creationId xmlns:a16="http://schemas.microsoft.com/office/drawing/2014/main" id="{00000000-0008-0000-0500-0000BE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89" name="Text Box 2">
          <a:extLst>
            <a:ext uri="{FF2B5EF4-FFF2-40B4-BE49-F238E27FC236}">
              <a16:creationId xmlns:a16="http://schemas.microsoft.com/office/drawing/2014/main" id="{00000000-0008-0000-0500-0000BF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0" name="Text Box 2">
          <a:extLst>
            <a:ext uri="{FF2B5EF4-FFF2-40B4-BE49-F238E27FC236}">
              <a16:creationId xmlns:a16="http://schemas.microsoft.com/office/drawing/2014/main" id="{00000000-0008-0000-0500-0000C0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1" name="Text Box 2">
          <a:extLst>
            <a:ext uri="{FF2B5EF4-FFF2-40B4-BE49-F238E27FC236}">
              <a16:creationId xmlns:a16="http://schemas.microsoft.com/office/drawing/2014/main" id="{00000000-0008-0000-0500-0000C1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2" name="Text Box 2">
          <a:extLst>
            <a:ext uri="{FF2B5EF4-FFF2-40B4-BE49-F238E27FC236}">
              <a16:creationId xmlns:a16="http://schemas.microsoft.com/office/drawing/2014/main" id="{00000000-0008-0000-0500-0000C2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3" name="Text Box 2">
          <a:extLst>
            <a:ext uri="{FF2B5EF4-FFF2-40B4-BE49-F238E27FC236}">
              <a16:creationId xmlns:a16="http://schemas.microsoft.com/office/drawing/2014/main" id="{00000000-0008-0000-0500-0000C3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4" name="Text Box 2">
          <a:extLst>
            <a:ext uri="{FF2B5EF4-FFF2-40B4-BE49-F238E27FC236}">
              <a16:creationId xmlns:a16="http://schemas.microsoft.com/office/drawing/2014/main" id="{00000000-0008-0000-0500-0000C4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5" name="Text Box 2">
          <a:extLst>
            <a:ext uri="{FF2B5EF4-FFF2-40B4-BE49-F238E27FC236}">
              <a16:creationId xmlns:a16="http://schemas.microsoft.com/office/drawing/2014/main" id="{00000000-0008-0000-0500-0000C5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6" name="Text Box 2">
          <a:extLst>
            <a:ext uri="{FF2B5EF4-FFF2-40B4-BE49-F238E27FC236}">
              <a16:creationId xmlns:a16="http://schemas.microsoft.com/office/drawing/2014/main" id="{00000000-0008-0000-0500-0000C6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7" name="Text Box 2">
          <a:extLst>
            <a:ext uri="{FF2B5EF4-FFF2-40B4-BE49-F238E27FC236}">
              <a16:creationId xmlns:a16="http://schemas.microsoft.com/office/drawing/2014/main" id="{00000000-0008-0000-0500-0000C7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8" name="Text Box 2">
          <a:extLst>
            <a:ext uri="{FF2B5EF4-FFF2-40B4-BE49-F238E27FC236}">
              <a16:creationId xmlns:a16="http://schemas.microsoft.com/office/drawing/2014/main" id="{00000000-0008-0000-0500-0000C8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699" name="Text Box 2">
          <a:extLst>
            <a:ext uri="{FF2B5EF4-FFF2-40B4-BE49-F238E27FC236}">
              <a16:creationId xmlns:a16="http://schemas.microsoft.com/office/drawing/2014/main" id="{00000000-0008-0000-0500-0000C9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700" name="Text Box 2">
          <a:extLst>
            <a:ext uri="{FF2B5EF4-FFF2-40B4-BE49-F238E27FC236}">
              <a16:creationId xmlns:a16="http://schemas.microsoft.com/office/drawing/2014/main" id="{00000000-0008-0000-0500-0000CA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701" name="Text Box 2">
          <a:extLst>
            <a:ext uri="{FF2B5EF4-FFF2-40B4-BE49-F238E27FC236}">
              <a16:creationId xmlns:a16="http://schemas.microsoft.com/office/drawing/2014/main" id="{00000000-0008-0000-0500-0000CB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702" name="Text Box 2">
          <a:extLst>
            <a:ext uri="{FF2B5EF4-FFF2-40B4-BE49-F238E27FC236}">
              <a16:creationId xmlns:a16="http://schemas.microsoft.com/office/drawing/2014/main" id="{00000000-0008-0000-0500-0000CC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703" name="Text Box 2">
          <a:extLst>
            <a:ext uri="{FF2B5EF4-FFF2-40B4-BE49-F238E27FC236}">
              <a16:creationId xmlns:a16="http://schemas.microsoft.com/office/drawing/2014/main" id="{00000000-0008-0000-0500-0000CD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7</xdr:row>
      <xdr:rowOff>0</xdr:rowOff>
    </xdr:from>
    <xdr:ext cx="76200" cy="609600"/>
    <xdr:sp macro="" textlink="">
      <xdr:nvSpPr>
        <xdr:cNvPr id="704" name="Text Box 2">
          <a:extLst>
            <a:ext uri="{FF2B5EF4-FFF2-40B4-BE49-F238E27FC236}">
              <a16:creationId xmlns:a16="http://schemas.microsoft.com/office/drawing/2014/main" id="{00000000-0008-0000-0500-0000CE020000}"/>
            </a:ext>
          </a:extLst>
        </xdr:cNvPr>
        <xdr:cNvSpPr txBox="1">
          <a:spLocks noChangeArrowheads="1"/>
        </xdr:cNvSpPr>
      </xdr:nvSpPr>
      <xdr:spPr bwMode="auto">
        <a:xfrm>
          <a:off x="4962525" y="4000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05" name="Text Box 2">
          <a:extLst>
            <a:ext uri="{FF2B5EF4-FFF2-40B4-BE49-F238E27FC236}">
              <a16:creationId xmlns:a16="http://schemas.microsoft.com/office/drawing/2014/main" id="{00000000-0008-0000-0500-000087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06" name="Text Box 2">
          <a:extLst>
            <a:ext uri="{FF2B5EF4-FFF2-40B4-BE49-F238E27FC236}">
              <a16:creationId xmlns:a16="http://schemas.microsoft.com/office/drawing/2014/main" id="{00000000-0008-0000-0500-000088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07" name="Text Box 2">
          <a:extLst>
            <a:ext uri="{FF2B5EF4-FFF2-40B4-BE49-F238E27FC236}">
              <a16:creationId xmlns:a16="http://schemas.microsoft.com/office/drawing/2014/main" id="{00000000-0008-0000-0500-000089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08" name="Text Box 2">
          <a:extLst>
            <a:ext uri="{FF2B5EF4-FFF2-40B4-BE49-F238E27FC236}">
              <a16:creationId xmlns:a16="http://schemas.microsoft.com/office/drawing/2014/main" id="{00000000-0008-0000-0500-00008A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09" name="Text Box 2">
          <a:extLst>
            <a:ext uri="{FF2B5EF4-FFF2-40B4-BE49-F238E27FC236}">
              <a16:creationId xmlns:a16="http://schemas.microsoft.com/office/drawing/2014/main" id="{00000000-0008-0000-0500-00008B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0" name="Text Box 2">
          <a:extLst>
            <a:ext uri="{FF2B5EF4-FFF2-40B4-BE49-F238E27FC236}">
              <a16:creationId xmlns:a16="http://schemas.microsoft.com/office/drawing/2014/main" id="{00000000-0008-0000-0500-00008C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1" name="Text Box 2">
          <a:extLst>
            <a:ext uri="{FF2B5EF4-FFF2-40B4-BE49-F238E27FC236}">
              <a16:creationId xmlns:a16="http://schemas.microsoft.com/office/drawing/2014/main" id="{00000000-0008-0000-0500-00008D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2" name="Text Box 2">
          <a:extLst>
            <a:ext uri="{FF2B5EF4-FFF2-40B4-BE49-F238E27FC236}">
              <a16:creationId xmlns:a16="http://schemas.microsoft.com/office/drawing/2014/main" id="{00000000-0008-0000-0500-00008E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3" name="Text Box 2">
          <a:extLst>
            <a:ext uri="{FF2B5EF4-FFF2-40B4-BE49-F238E27FC236}">
              <a16:creationId xmlns:a16="http://schemas.microsoft.com/office/drawing/2014/main" id="{00000000-0008-0000-0500-00008F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4" name="Text Box 2">
          <a:extLst>
            <a:ext uri="{FF2B5EF4-FFF2-40B4-BE49-F238E27FC236}">
              <a16:creationId xmlns:a16="http://schemas.microsoft.com/office/drawing/2014/main" id="{00000000-0008-0000-0500-000090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5" name="Text Box 2">
          <a:extLst>
            <a:ext uri="{FF2B5EF4-FFF2-40B4-BE49-F238E27FC236}">
              <a16:creationId xmlns:a16="http://schemas.microsoft.com/office/drawing/2014/main" id="{00000000-0008-0000-0500-000091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6" name="Text Box 2">
          <a:extLst>
            <a:ext uri="{FF2B5EF4-FFF2-40B4-BE49-F238E27FC236}">
              <a16:creationId xmlns:a16="http://schemas.microsoft.com/office/drawing/2014/main" id="{00000000-0008-0000-0500-000092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7" name="Text Box 2">
          <a:extLst>
            <a:ext uri="{FF2B5EF4-FFF2-40B4-BE49-F238E27FC236}">
              <a16:creationId xmlns:a16="http://schemas.microsoft.com/office/drawing/2014/main" id="{00000000-0008-0000-0500-000093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8" name="Text Box 2">
          <a:extLst>
            <a:ext uri="{FF2B5EF4-FFF2-40B4-BE49-F238E27FC236}">
              <a16:creationId xmlns:a16="http://schemas.microsoft.com/office/drawing/2014/main" id="{00000000-0008-0000-0500-000094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19" name="Text Box 2">
          <a:extLst>
            <a:ext uri="{FF2B5EF4-FFF2-40B4-BE49-F238E27FC236}">
              <a16:creationId xmlns:a16="http://schemas.microsoft.com/office/drawing/2014/main" id="{00000000-0008-0000-0500-000095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0" name="Text Box 2">
          <a:extLst>
            <a:ext uri="{FF2B5EF4-FFF2-40B4-BE49-F238E27FC236}">
              <a16:creationId xmlns:a16="http://schemas.microsoft.com/office/drawing/2014/main" id="{00000000-0008-0000-0500-000096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1" name="Text Box 2">
          <a:extLst>
            <a:ext uri="{FF2B5EF4-FFF2-40B4-BE49-F238E27FC236}">
              <a16:creationId xmlns:a16="http://schemas.microsoft.com/office/drawing/2014/main" id="{00000000-0008-0000-0500-000097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2" name="Text Box 2">
          <a:extLst>
            <a:ext uri="{FF2B5EF4-FFF2-40B4-BE49-F238E27FC236}">
              <a16:creationId xmlns:a16="http://schemas.microsoft.com/office/drawing/2014/main" id="{00000000-0008-0000-0500-000098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3" name="Text Box 2">
          <a:extLst>
            <a:ext uri="{FF2B5EF4-FFF2-40B4-BE49-F238E27FC236}">
              <a16:creationId xmlns:a16="http://schemas.microsoft.com/office/drawing/2014/main" id="{00000000-0008-0000-0500-000099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4" name="Text Box 2">
          <a:extLst>
            <a:ext uri="{FF2B5EF4-FFF2-40B4-BE49-F238E27FC236}">
              <a16:creationId xmlns:a16="http://schemas.microsoft.com/office/drawing/2014/main" id="{00000000-0008-0000-0500-00009A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5" name="Text Box 2">
          <a:extLst>
            <a:ext uri="{FF2B5EF4-FFF2-40B4-BE49-F238E27FC236}">
              <a16:creationId xmlns:a16="http://schemas.microsoft.com/office/drawing/2014/main" id="{00000000-0008-0000-0500-00009B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6" name="Text Box 2">
          <a:extLst>
            <a:ext uri="{FF2B5EF4-FFF2-40B4-BE49-F238E27FC236}">
              <a16:creationId xmlns:a16="http://schemas.microsoft.com/office/drawing/2014/main" id="{00000000-0008-0000-0500-00009C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7" name="Text Box 2">
          <a:extLst>
            <a:ext uri="{FF2B5EF4-FFF2-40B4-BE49-F238E27FC236}">
              <a16:creationId xmlns:a16="http://schemas.microsoft.com/office/drawing/2014/main" id="{00000000-0008-0000-0500-00009D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8" name="Text Box 2">
          <a:extLst>
            <a:ext uri="{FF2B5EF4-FFF2-40B4-BE49-F238E27FC236}">
              <a16:creationId xmlns:a16="http://schemas.microsoft.com/office/drawing/2014/main" id="{00000000-0008-0000-0500-00009E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29" name="Text Box 2">
          <a:extLst>
            <a:ext uri="{FF2B5EF4-FFF2-40B4-BE49-F238E27FC236}">
              <a16:creationId xmlns:a16="http://schemas.microsoft.com/office/drawing/2014/main" id="{00000000-0008-0000-0500-00009F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0" name="Text Box 2">
          <a:extLst>
            <a:ext uri="{FF2B5EF4-FFF2-40B4-BE49-F238E27FC236}">
              <a16:creationId xmlns:a16="http://schemas.microsoft.com/office/drawing/2014/main" id="{00000000-0008-0000-0500-0000A0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1" name="Text Box 2">
          <a:extLst>
            <a:ext uri="{FF2B5EF4-FFF2-40B4-BE49-F238E27FC236}">
              <a16:creationId xmlns:a16="http://schemas.microsoft.com/office/drawing/2014/main" id="{00000000-0008-0000-0500-0000A1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2" name="Text Box 2">
          <a:extLst>
            <a:ext uri="{FF2B5EF4-FFF2-40B4-BE49-F238E27FC236}">
              <a16:creationId xmlns:a16="http://schemas.microsoft.com/office/drawing/2014/main" id="{00000000-0008-0000-0500-0000A2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3" name="Text Box 2">
          <a:extLst>
            <a:ext uri="{FF2B5EF4-FFF2-40B4-BE49-F238E27FC236}">
              <a16:creationId xmlns:a16="http://schemas.microsoft.com/office/drawing/2014/main" id="{00000000-0008-0000-0500-0000A3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4" name="Text Box 2">
          <a:extLst>
            <a:ext uri="{FF2B5EF4-FFF2-40B4-BE49-F238E27FC236}">
              <a16:creationId xmlns:a16="http://schemas.microsoft.com/office/drawing/2014/main" id="{00000000-0008-0000-0500-0000A4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5" name="Text Box 2">
          <a:extLst>
            <a:ext uri="{FF2B5EF4-FFF2-40B4-BE49-F238E27FC236}">
              <a16:creationId xmlns:a16="http://schemas.microsoft.com/office/drawing/2014/main" id="{00000000-0008-0000-0500-0000A5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6" name="Text Box 2">
          <a:extLst>
            <a:ext uri="{FF2B5EF4-FFF2-40B4-BE49-F238E27FC236}">
              <a16:creationId xmlns:a16="http://schemas.microsoft.com/office/drawing/2014/main" id="{00000000-0008-0000-0500-0000A6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7" name="Text Box 2">
          <a:extLst>
            <a:ext uri="{FF2B5EF4-FFF2-40B4-BE49-F238E27FC236}">
              <a16:creationId xmlns:a16="http://schemas.microsoft.com/office/drawing/2014/main" id="{00000000-0008-0000-0500-0000A7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8" name="Text Box 2">
          <a:extLst>
            <a:ext uri="{FF2B5EF4-FFF2-40B4-BE49-F238E27FC236}">
              <a16:creationId xmlns:a16="http://schemas.microsoft.com/office/drawing/2014/main" id="{00000000-0008-0000-0500-0000A8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39" name="Text Box 2">
          <a:extLst>
            <a:ext uri="{FF2B5EF4-FFF2-40B4-BE49-F238E27FC236}">
              <a16:creationId xmlns:a16="http://schemas.microsoft.com/office/drawing/2014/main" id="{00000000-0008-0000-0500-0000A9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0" name="Text Box 2">
          <a:extLst>
            <a:ext uri="{FF2B5EF4-FFF2-40B4-BE49-F238E27FC236}">
              <a16:creationId xmlns:a16="http://schemas.microsoft.com/office/drawing/2014/main" id="{00000000-0008-0000-0500-0000AA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1" name="Text Box 2">
          <a:extLst>
            <a:ext uri="{FF2B5EF4-FFF2-40B4-BE49-F238E27FC236}">
              <a16:creationId xmlns:a16="http://schemas.microsoft.com/office/drawing/2014/main" id="{00000000-0008-0000-0500-0000AB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2" name="Text Box 2">
          <a:extLst>
            <a:ext uri="{FF2B5EF4-FFF2-40B4-BE49-F238E27FC236}">
              <a16:creationId xmlns:a16="http://schemas.microsoft.com/office/drawing/2014/main" id="{00000000-0008-0000-0500-0000AC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3" name="Text Box 2">
          <a:extLst>
            <a:ext uri="{FF2B5EF4-FFF2-40B4-BE49-F238E27FC236}">
              <a16:creationId xmlns:a16="http://schemas.microsoft.com/office/drawing/2014/main" id="{00000000-0008-0000-0500-0000AD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4" name="Text Box 2">
          <a:extLst>
            <a:ext uri="{FF2B5EF4-FFF2-40B4-BE49-F238E27FC236}">
              <a16:creationId xmlns:a16="http://schemas.microsoft.com/office/drawing/2014/main" id="{00000000-0008-0000-0500-0000AE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0</xdr:colOff>
      <xdr:row>6</xdr:row>
      <xdr:rowOff>0</xdr:rowOff>
    </xdr:from>
    <xdr:to>
      <xdr:col>3</xdr:col>
      <xdr:colOff>76200</xdr:colOff>
      <xdr:row>9</xdr:row>
      <xdr:rowOff>32385</xdr:rowOff>
    </xdr:to>
    <xdr:sp macro="" textlink="">
      <xdr:nvSpPr>
        <xdr:cNvPr id="745"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4962525" y="3048000"/>
          <a:ext cx="762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6</xdr:row>
      <xdr:rowOff>0</xdr:rowOff>
    </xdr:from>
    <xdr:ext cx="76200" cy="609600"/>
    <xdr:sp macro="" textlink="">
      <xdr:nvSpPr>
        <xdr:cNvPr id="746" name="Text Box 2">
          <a:extLst>
            <a:ext uri="{FF2B5EF4-FFF2-40B4-BE49-F238E27FC236}">
              <a16:creationId xmlns:a16="http://schemas.microsoft.com/office/drawing/2014/main" id="{00000000-0008-0000-0500-00000E00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7" name="Text Box 2">
          <a:extLst>
            <a:ext uri="{FF2B5EF4-FFF2-40B4-BE49-F238E27FC236}">
              <a16:creationId xmlns:a16="http://schemas.microsoft.com/office/drawing/2014/main" id="{00000000-0008-0000-0500-000083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8" name="Text Box 2">
          <a:extLst>
            <a:ext uri="{FF2B5EF4-FFF2-40B4-BE49-F238E27FC236}">
              <a16:creationId xmlns:a16="http://schemas.microsoft.com/office/drawing/2014/main" id="{00000000-0008-0000-0500-000084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49" name="Text Box 2">
          <a:extLst>
            <a:ext uri="{FF2B5EF4-FFF2-40B4-BE49-F238E27FC236}">
              <a16:creationId xmlns:a16="http://schemas.microsoft.com/office/drawing/2014/main" id="{00000000-0008-0000-0500-000085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750" name="Text Box 2">
          <a:extLst>
            <a:ext uri="{FF2B5EF4-FFF2-40B4-BE49-F238E27FC236}">
              <a16:creationId xmlns:a16="http://schemas.microsoft.com/office/drawing/2014/main" id="{00000000-0008-0000-0500-000086020000}"/>
            </a:ext>
          </a:extLst>
        </xdr:cNvPr>
        <xdr:cNvSpPr txBox="1">
          <a:spLocks noChangeArrowheads="1"/>
        </xdr:cNvSpPr>
      </xdr:nvSpPr>
      <xdr:spPr bwMode="auto">
        <a:xfrm>
          <a:off x="4962525" y="3048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1" name="Text Box 2">
          <a:extLst>
            <a:ext uri="{FF2B5EF4-FFF2-40B4-BE49-F238E27FC236}">
              <a16:creationId xmlns:a16="http://schemas.microsoft.com/office/drawing/2014/main" id="{00000000-0008-0000-0500-00008F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2" name="Text Box 2">
          <a:extLst>
            <a:ext uri="{FF2B5EF4-FFF2-40B4-BE49-F238E27FC236}">
              <a16:creationId xmlns:a16="http://schemas.microsoft.com/office/drawing/2014/main" id="{00000000-0008-0000-0500-000090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3" name="Text Box 2">
          <a:extLst>
            <a:ext uri="{FF2B5EF4-FFF2-40B4-BE49-F238E27FC236}">
              <a16:creationId xmlns:a16="http://schemas.microsoft.com/office/drawing/2014/main" id="{00000000-0008-0000-0500-000091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4" name="Text Box 2">
          <a:extLst>
            <a:ext uri="{FF2B5EF4-FFF2-40B4-BE49-F238E27FC236}">
              <a16:creationId xmlns:a16="http://schemas.microsoft.com/office/drawing/2014/main" id="{00000000-0008-0000-0500-000092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5" name="Text Box 2">
          <a:extLst>
            <a:ext uri="{FF2B5EF4-FFF2-40B4-BE49-F238E27FC236}">
              <a16:creationId xmlns:a16="http://schemas.microsoft.com/office/drawing/2014/main" id="{00000000-0008-0000-0500-000093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6" name="Text Box 2">
          <a:extLst>
            <a:ext uri="{FF2B5EF4-FFF2-40B4-BE49-F238E27FC236}">
              <a16:creationId xmlns:a16="http://schemas.microsoft.com/office/drawing/2014/main" id="{00000000-0008-0000-0500-000094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7" name="Text Box 2">
          <a:extLst>
            <a:ext uri="{FF2B5EF4-FFF2-40B4-BE49-F238E27FC236}">
              <a16:creationId xmlns:a16="http://schemas.microsoft.com/office/drawing/2014/main" id="{00000000-0008-0000-0500-000095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8" name="Text Box 2">
          <a:extLst>
            <a:ext uri="{FF2B5EF4-FFF2-40B4-BE49-F238E27FC236}">
              <a16:creationId xmlns:a16="http://schemas.microsoft.com/office/drawing/2014/main" id="{00000000-0008-0000-0500-000096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59" name="Text Box 2">
          <a:extLst>
            <a:ext uri="{FF2B5EF4-FFF2-40B4-BE49-F238E27FC236}">
              <a16:creationId xmlns:a16="http://schemas.microsoft.com/office/drawing/2014/main" id="{00000000-0008-0000-0500-000097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0" name="Text Box 2">
          <a:extLst>
            <a:ext uri="{FF2B5EF4-FFF2-40B4-BE49-F238E27FC236}">
              <a16:creationId xmlns:a16="http://schemas.microsoft.com/office/drawing/2014/main" id="{00000000-0008-0000-0500-000098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1" name="Text Box 2">
          <a:extLst>
            <a:ext uri="{FF2B5EF4-FFF2-40B4-BE49-F238E27FC236}">
              <a16:creationId xmlns:a16="http://schemas.microsoft.com/office/drawing/2014/main" id="{00000000-0008-0000-0500-000099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2" name="Text Box 2">
          <a:extLst>
            <a:ext uri="{FF2B5EF4-FFF2-40B4-BE49-F238E27FC236}">
              <a16:creationId xmlns:a16="http://schemas.microsoft.com/office/drawing/2014/main" id="{00000000-0008-0000-0500-00009A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3" name="Text Box 2">
          <a:extLst>
            <a:ext uri="{FF2B5EF4-FFF2-40B4-BE49-F238E27FC236}">
              <a16:creationId xmlns:a16="http://schemas.microsoft.com/office/drawing/2014/main" id="{00000000-0008-0000-0500-00009B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4" name="Text Box 2">
          <a:extLst>
            <a:ext uri="{FF2B5EF4-FFF2-40B4-BE49-F238E27FC236}">
              <a16:creationId xmlns:a16="http://schemas.microsoft.com/office/drawing/2014/main" id="{00000000-0008-0000-0500-00009C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5" name="Text Box 2">
          <a:extLst>
            <a:ext uri="{FF2B5EF4-FFF2-40B4-BE49-F238E27FC236}">
              <a16:creationId xmlns:a16="http://schemas.microsoft.com/office/drawing/2014/main" id="{00000000-0008-0000-0500-00009D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6" name="Text Box 2">
          <a:extLst>
            <a:ext uri="{FF2B5EF4-FFF2-40B4-BE49-F238E27FC236}">
              <a16:creationId xmlns:a16="http://schemas.microsoft.com/office/drawing/2014/main" id="{00000000-0008-0000-0500-00009E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7" name="Text Box 2">
          <a:extLst>
            <a:ext uri="{FF2B5EF4-FFF2-40B4-BE49-F238E27FC236}">
              <a16:creationId xmlns:a16="http://schemas.microsoft.com/office/drawing/2014/main" id="{00000000-0008-0000-0500-0000BF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8" name="Text Box 2">
          <a:extLst>
            <a:ext uri="{FF2B5EF4-FFF2-40B4-BE49-F238E27FC236}">
              <a16:creationId xmlns:a16="http://schemas.microsoft.com/office/drawing/2014/main" id="{00000000-0008-0000-0500-0000C0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69" name="Text Box 2">
          <a:extLst>
            <a:ext uri="{FF2B5EF4-FFF2-40B4-BE49-F238E27FC236}">
              <a16:creationId xmlns:a16="http://schemas.microsoft.com/office/drawing/2014/main" id="{00000000-0008-0000-0500-0000C1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0" name="Text Box 2">
          <a:extLst>
            <a:ext uri="{FF2B5EF4-FFF2-40B4-BE49-F238E27FC236}">
              <a16:creationId xmlns:a16="http://schemas.microsoft.com/office/drawing/2014/main" id="{00000000-0008-0000-0500-0000C2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1" name="Text Box 2">
          <a:extLst>
            <a:ext uri="{FF2B5EF4-FFF2-40B4-BE49-F238E27FC236}">
              <a16:creationId xmlns:a16="http://schemas.microsoft.com/office/drawing/2014/main" id="{00000000-0008-0000-0500-0000C3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2" name="Text Box 2">
          <a:extLst>
            <a:ext uri="{FF2B5EF4-FFF2-40B4-BE49-F238E27FC236}">
              <a16:creationId xmlns:a16="http://schemas.microsoft.com/office/drawing/2014/main" id="{00000000-0008-0000-0500-0000C4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3" name="Text Box 2">
          <a:extLst>
            <a:ext uri="{FF2B5EF4-FFF2-40B4-BE49-F238E27FC236}">
              <a16:creationId xmlns:a16="http://schemas.microsoft.com/office/drawing/2014/main" id="{00000000-0008-0000-0500-0000C5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4" name="Text Box 2">
          <a:extLst>
            <a:ext uri="{FF2B5EF4-FFF2-40B4-BE49-F238E27FC236}">
              <a16:creationId xmlns:a16="http://schemas.microsoft.com/office/drawing/2014/main" id="{00000000-0008-0000-0500-0000C6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5" name="Text Box 2">
          <a:extLst>
            <a:ext uri="{FF2B5EF4-FFF2-40B4-BE49-F238E27FC236}">
              <a16:creationId xmlns:a16="http://schemas.microsoft.com/office/drawing/2014/main" id="{00000000-0008-0000-0500-0000C7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6" name="Text Box 2">
          <a:extLst>
            <a:ext uri="{FF2B5EF4-FFF2-40B4-BE49-F238E27FC236}">
              <a16:creationId xmlns:a16="http://schemas.microsoft.com/office/drawing/2014/main" id="{00000000-0008-0000-0500-0000C8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7" name="Text Box 2">
          <a:extLst>
            <a:ext uri="{FF2B5EF4-FFF2-40B4-BE49-F238E27FC236}">
              <a16:creationId xmlns:a16="http://schemas.microsoft.com/office/drawing/2014/main" id="{00000000-0008-0000-0500-0000C9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8" name="Text Box 2">
          <a:extLst>
            <a:ext uri="{FF2B5EF4-FFF2-40B4-BE49-F238E27FC236}">
              <a16:creationId xmlns:a16="http://schemas.microsoft.com/office/drawing/2014/main" id="{00000000-0008-0000-0500-0000CA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79" name="Text Box 2">
          <a:extLst>
            <a:ext uri="{FF2B5EF4-FFF2-40B4-BE49-F238E27FC236}">
              <a16:creationId xmlns:a16="http://schemas.microsoft.com/office/drawing/2014/main" id="{00000000-0008-0000-0500-0000CB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0" name="Text Box 2">
          <a:extLst>
            <a:ext uri="{FF2B5EF4-FFF2-40B4-BE49-F238E27FC236}">
              <a16:creationId xmlns:a16="http://schemas.microsoft.com/office/drawing/2014/main" id="{00000000-0008-0000-0500-0000CC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1" name="Text Box 2">
          <a:extLst>
            <a:ext uri="{FF2B5EF4-FFF2-40B4-BE49-F238E27FC236}">
              <a16:creationId xmlns:a16="http://schemas.microsoft.com/office/drawing/2014/main" id="{00000000-0008-0000-0500-0000CD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2" name="Text Box 2">
          <a:extLst>
            <a:ext uri="{FF2B5EF4-FFF2-40B4-BE49-F238E27FC236}">
              <a16:creationId xmlns:a16="http://schemas.microsoft.com/office/drawing/2014/main" id="{00000000-0008-0000-0500-0000CE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3" name="Text Box 2">
          <a:extLst>
            <a:ext uri="{FF2B5EF4-FFF2-40B4-BE49-F238E27FC236}">
              <a16:creationId xmlns:a16="http://schemas.microsoft.com/office/drawing/2014/main" id="{00000000-0008-0000-0500-00008F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4" name="Text Box 2">
          <a:extLst>
            <a:ext uri="{FF2B5EF4-FFF2-40B4-BE49-F238E27FC236}">
              <a16:creationId xmlns:a16="http://schemas.microsoft.com/office/drawing/2014/main" id="{00000000-0008-0000-0500-000090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5" name="Text Box 2">
          <a:extLst>
            <a:ext uri="{FF2B5EF4-FFF2-40B4-BE49-F238E27FC236}">
              <a16:creationId xmlns:a16="http://schemas.microsoft.com/office/drawing/2014/main" id="{00000000-0008-0000-0500-000091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6" name="Text Box 2">
          <a:extLst>
            <a:ext uri="{FF2B5EF4-FFF2-40B4-BE49-F238E27FC236}">
              <a16:creationId xmlns:a16="http://schemas.microsoft.com/office/drawing/2014/main" id="{00000000-0008-0000-0500-000092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7" name="Text Box 2">
          <a:extLst>
            <a:ext uri="{FF2B5EF4-FFF2-40B4-BE49-F238E27FC236}">
              <a16:creationId xmlns:a16="http://schemas.microsoft.com/office/drawing/2014/main" id="{00000000-0008-0000-0500-000093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8" name="Text Box 2">
          <a:extLst>
            <a:ext uri="{FF2B5EF4-FFF2-40B4-BE49-F238E27FC236}">
              <a16:creationId xmlns:a16="http://schemas.microsoft.com/office/drawing/2014/main" id="{00000000-0008-0000-0500-000094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89" name="Text Box 2">
          <a:extLst>
            <a:ext uri="{FF2B5EF4-FFF2-40B4-BE49-F238E27FC236}">
              <a16:creationId xmlns:a16="http://schemas.microsoft.com/office/drawing/2014/main" id="{00000000-0008-0000-0500-000095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0" name="Text Box 2">
          <a:extLst>
            <a:ext uri="{FF2B5EF4-FFF2-40B4-BE49-F238E27FC236}">
              <a16:creationId xmlns:a16="http://schemas.microsoft.com/office/drawing/2014/main" id="{00000000-0008-0000-0500-000096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1" name="Text Box 2">
          <a:extLst>
            <a:ext uri="{FF2B5EF4-FFF2-40B4-BE49-F238E27FC236}">
              <a16:creationId xmlns:a16="http://schemas.microsoft.com/office/drawing/2014/main" id="{00000000-0008-0000-0500-000097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2" name="Text Box 2">
          <a:extLst>
            <a:ext uri="{FF2B5EF4-FFF2-40B4-BE49-F238E27FC236}">
              <a16:creationId xmlns:a16="http://schemas.microsoft.com/office/drawing/2014/main" id="{00000000-0008-0000-0500-000098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3" name="Text Box 2">
          <a:extLst>
            <a:ext uri="{FF2B5EF4-FFF2-40B4-BE49-F238E27FC236}">
              <a16:creationId xmlns:a16="http://schemas.microsoft.com/office/drawing/2014/main" id="{00000000-0008-0000-0500-000099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4" name="Text Box 2">
          <a:extLst>
            <a:ext uri="{FF2B5EF4-FFF2-40B4-BE49-F238E27FC236}">
              <a16:creationId xmlns:a16="http://schemas.microsoft.com/office/drawing/2014/main" id="{00000000-0008-0000-0500-00009A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5" name="Text Box 2">
          <a:extLst>
            <a:ext uri="{FF2B5EF4-FFF2-40B4-BE49-F238E27FC236}">
              <a16:creationId xmlns:a16="http://schemas.microsoft.com/office/drawing/2014/main" id="{00000000-0008-0000-0500-00009B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6" name="Text Box 2">
          <a:extLst>
            <a:ext uri="{FF2B5EF4-FFF2-40B4-BE49-F238E27FC236}">
              <a16:creationId xmlns:a16="http://schemas.microsoft.com/office/drawing/2014/main" id="{00000000-0008-0000-0500-00009C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7" name="Text Box 2">
          <a:extLst>
            <a:ext uri="{FF2B5EF4-FFF2-40B4-BE49-F238E27FC236}">
              <a16:creationId xmlns:a16="http://schemas.microsoft.com/office/drawing/2014/main" id="{00000000-0008-0000-0500-00009D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8" name="Text Box 2">
          <a:extLst>
            <a:ext uri="{FF2B5EF4-FFF2-40B4-BE49-F238E27FC236}">
              <a16:creationId xmlns:a16="http://schemas.microsoft.com/office/drawing/2014/main" id="{00000000-0008-0000-0500-00009E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799" name="Text Box 2">
          <a:extLst>
            <a:ext uri="{FF2B5EF4-FFF2-40B4-BE49-F238E27FC236}">
              <a16:creationId xmlns:a16="http://schemas.microsoft.com/office/drawing/2014/main" id="{00000000-0008-0000-0500-0000BF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0" name="Text Box 2">
          <a:extLst>
            <a:ext uri="{FF2B5EF4-FFF2-40B4-BE49-F238E27FC236}">
              <a16:creationId xmlns:a16="http://schemas.microsoft.com/office/drawing/2014/main" id="{00000000-0008-0000-0500-0000C0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1" name="Text Box 2">
          <a:extLst>
            <a:ext uri="{FF2B5EF4-FFF2-40B4-BE49-F238E27FC236}">
              <a16:creationId xmlns:a16="http://schemas.microsoft.com/office/drawing/2014/main" id="{00000000-0008-0000-0500-0000C1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2" name="Text Box 2">
          <a:extLst>
            <a:ext uri="{FF2B5EF4-FFF2-40B4-BE49-F238E27FC236}">
              <a16:creationId xmlns:a16="http://schemas.microsoft.com/office/drawing/2014/main" id="{00000000-0008-0000-0500-0000C2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3" name="Text Box 2">
          <a:extLst>
            <a:ext uri="{FF2B5EF4-FFF2-40B4-BE49-F238E27FC236}">
              <a16:creationId xmlns:a16="http://schemas.microsoft.com/office/drawing/2014/main" id="{00000000-0008-0000-0500-0000C3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4" name="Text Box 2">
          <a:extLst>
            <a:ext uri="{FF2B5EF4-FFF2-40B4-BE49-F238E27FC236}">
              <a16:creationId xmlns:a16="http://schemas.microsoft.com/office/drawing/2014/main" id="{00000000-0008-0000-0500-0000C4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5" name="Text Box 2">
          <a:extLst>
            <a:ext uri="{FF2B5EF4-FFF2-40B4-BE49-F238E27FC236}">
              <a16:creationId xmlns:a16="http://schemas.microsoft.com/office/drawing/2014/main" id="{00000000-0008-0000-0500-0000C5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6" name="Text Box 2">
          <a:extLst>
            <a:ext uri="{FF2B5EF4-FFF2-40B4-BE49-F238E27FC236}">
              <a16:creationId xmlns:a16="http://schemas.microsoft.com/office/drawing/2014/main" id="{00000000-0008-0000-0500-0000C6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7" name="Text Box 2">
          <a:extLst>
            <a:ext uri="{FF2B5EF4-FFF2-40B4-BE49-F238E27FC236}">
              <a16:creationId xmlns:a16="http://schemas.microsoft.com/office/drawing/2014/main" id="{00000000-0008-0000-0500-0000C7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8" name="Text Box 2">
          <a:extLst>
            <a:ext uri="{FF2B5EF4-FFF2-40B4-BE49-F238E27FC236}">
              <a16:creationId xmlns:a16="http://schemas.microsoft.com/office/drawing/2014/main" id="{00000000-0008-0000-0500-0000C8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09" name="Text Box 2">
          <a:extLst>
            <a:ext uri="{FF2B5EF4-FFF2-40B4-BE49-F238E27FC236}">
              <a16:creationId xmlns:a16="http://schemas.microsoft.com/office/drawing/2014/main" id="{00000000-0008-0000-0500-0000C9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10" name="Text Box 2">
          <a:extLst>
            <a:ext uri="{FF2B5EF4-FFF2-40B4-BE49-F238E27FC236}">
              <a16:creationId xmlns:a16="http://schemas.microsoft.com/office/drawing/2014/main" id="{00000000-0008-0000-0500-0000CA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11" name="Text Box 2">
          <a:extLst>
            <a:ext uri="{FF2B5EF4-FFF2-40B4-BE49-F238E27FC236}">
              <a16:creationId xmlns:a16="http://schemas.microsoft.com/office/drawing/2014/main" id="{00000000-0008-0000-0500-0000CB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12" name="Text Box 2">
          <a:extLst>
            <a:ext uri="{FF2B5EF4-FFF2-40B4-BE49-F238E27FC236}">
              <a16:creationId xmlns:a16="http://schemas.microsoft.com/office/drawing/2014/main" id="{00000000-0008-0000-0500-0000CC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13" name="Text Box 2">
          <a:extLst>
            <a:ext uri="{FF2B5EF4-FFF2-40B4-BE49-F238E27FC236}">
              <a16:creationId xmlns:a16="http://schemas.microsoft.com/office/drawing/2014/main" id="{00000000-0008-0000-0500-0000CD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609600"/>
    <xdr:sp macro="" textlink="">
      <xdr:nvSpPr>
        <xdr:cNvPr id="814" name="Text Box 2">
          <a:extLst>
            <a:ext uri="{FF2B5EF4-FFF2-40B4-BE49-F238E27FC236}">
              <a16:creationId xmlns:a16="http://schemas.microsoft.com/office/drawing/2014/main" id="{00000000-0008-0000-0500-0000CE020000}"/>
            </a:ext>
          </a:extLst>
        </xdr:cNvPr>
        <xdr:cNvSpPr txBox="1">
          <a:spLocks noChangeArrowheads="1"/>
        </xdr:cNvSpPr>
      </xdr:nvSpPr>
      <xdr:spPr bwMode="auto">
        <a:xfrm>
          <a:off x="4962525" y="49530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838200"/>
    <xdr:sp macro="" textlink="">
      <xdr:nvSpPr>
        <xdr:cNvPr id="815" name="Text Box 2">
          <a:extLst>
            <a:ext uri="{FF2B5EF4-FFF2-40B4-BE49-F238E27FC236}">
              <a16:creationId xmlns:a16="http://schemas.microsoft.com/office/drawing/2014/main" id="{00000000-0008-0000-0B00-0000EA000000}"/>
            </a:ext>
          </a:extLst>
        </xdr:cNvPr>
        <xdr:cNvSpPr txBox="1">
          <a:spLocks noChangeArrowheads="1"/>
        </xdr:cNvSpPr>
      </xdr:nvSpPr>
      <xdr:spPr bwMode="auto">
        <a:xfrm>
          <a:off x="4962525" y="2133600"/>
          <a:ext cx="76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816" name="Text Box 2">
          <a:extLst>
            <a:ext uri="{FF2B5EF4-FFF2-40B4-BE49-F238E27FC236}">
              <a16:creationId xmlns:a16="http://schemas.microsoft.com/office/drawing/2014/main" id="{00000000-0008-0000-0B00-0000EB000000}"/>
            </a:ext>
          </a:extLst>
        </xdr:cNvPr>
        <xdr:cNvSpPr txBox="1">
          <a:spLocks noChangeArrowheads="1"/>
        </xdr:cNvSpPr>
      </xdr:nvSpPr>
      <xdr:spPr bwMode="auto">
        <a:xfrm>
          <a:off x="4962525" y="21336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817" name="Text Box 2">
          <a:extLst>
            <a:ext uri="{FF2B5EF4-FFF2-40B4-BE49-F238E27FC236}">
              <a16:creationId xmlns:a16="http://schemas.microsoft.com/office/drawing/2014/main" id="{00000000-0008-0000-0B00-000070010000}"/>
            </a:ext>
          </a:extLst>
        </xdr:cNvPr>
        <xdr:cNvSpPr txBox="1">
          <a:spLocks noChangeArrowheads="1"/>
        </xdr:cNvSpPr>
      </xdr:nvSpPr>
      <xdr:spPr bwMode="auto">
        <a:xfrm>
          <a:off x="4962525" y="21336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818" name="Text Box 2">
          <a:extLst>
            <a:ext uri="{FF2B5EF4-FFF2-40B4-BE49-F238E27FC236}">
              <a16:creationId xmlns:a16="http://schemas.microsoft.com/office/drawing/2014/main" id="{00000000-0008-0000-0B00-000071010000}"/>
            </a:ext>
          </a:extLst>
        </xdr:cNvPr>
        <xdr:cNvSpPr txBox="1">
          <a:spLocks noChangeArrowheads="1"/>
        </xdr:cNvSpPr>
      </xdr:nvSpPr>
      <xdr:spPr bwMode="auto">
        <a:xfrm>
          <a:off x="4962525" y="21336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838200"/>
    <xdr:sp macro="" textlink="">
      <xdr:nvSpPr>
        <xdr:cNvPr id="819" name="Text Box 2">
          <a:extLst>
            <a:ext uri="{FF2B5EF4-FFF2-40B4-BE49-F238E27FC236}">
              <a16:creationId xmlns:a16="http://schemas.microsoft.com/office/drawing/2014/main" id="{00000000-0008-0000-0B00-0000EA000000}"/>
            </a:ext>
          </a:extLst>
        </xdr:cNvPr>
        <xdr:cNvSpPr txBox="1">
          <a:spLocks noChangeArrowheads="1"/>
        </xdr:cNvSpPr>
      </xdr:nvSpPr>
      <xdr:spPr bwMode="auto">
        <a:xfrm>
          <a:off x="4962525" y="2133600"/>
          <a:ext cx="76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820" name="Text Box 2">
          <a:extLst>
            <a:ext uri="{FF2B5EF4-FFF2-40B4-BE49-F238E27FC236}">
              <a16:creationId xmlns:a16="http://schemas.microsoft.com/office/drawing/2014/main" id="{00000000-0008-0000-0B00-0000EB000000}"/>
            </a:ext>
          </a:extLst>
        </xdr:cNvPr>
        <xdr:cNvSpPr txBox="1">
          <a:spLocks noChangeArrowheads="1"/>
        </xdr:cNvSpPr>
      </xdr:nvSpPr>
      <xdr:spPr bwMode="auto">
        <a:xfrm>
          <a:off x="4962525" y="21336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821" name="Text Box 2">
          <a:extLst>
            <a:ext uri="{FF2B5EF4-FFF2-40B4-BE49-F238E27FC236}">
              <a16:creationId xmlns:a16="http://schemas.microsoft.com/office/drawing/2014/main" id="{00000000-0008-0000-0B00-000070010000}"/>
            </a:ext>
          </a:extLst>
        </xdr:cNvPr>
        <xdr:cNvSpPr txBox="1">
          <a:spLocks noChangeArrowheads="1"/>
        </xdr:cNvSpPr>
      </xdr:nvSpPr>
      <xdr:spPr bwMode="auto">
        <a:xfrm>
          <a:off x="4962525" y="21336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6</xdr:row>
      <xdr:rowOff>0</xdr:rowOff>
    </xdr:from>
    <xdr:ext cx="76200" cy="609600"/>
    <xdr:sp macro="" textlink="">
      <xdr:nvSpPr>
        <xdr:cNvPr id="822" name="Text Box 2">
          <a:extLst>
            <a:ext uri="{FF2B5EF4-FFF2-40B4-BE49-F238E27FC236}">
              <a16:creationId xmlns:a16="http://schemas.microsoft.com/office/drawing/2014/main" id="{00000000-0008-0000-0B00-000071010000}"/>
            </a:ext>
          </a:extLst>
        </xdr:cNvPr>
        <xdr:cNvSpPr txBox="1">
          <a:spLocks noChangeArrowheads="1"/>
        </xdr:cNvSpPr>
      </xdr:nvSpPr>
      <xdr:spPr bwMode="auto">
        <a:xfrm>
          <a:off x="4962525" y="21336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23" name="Text Box 2">
          <a:extLst>
            <a:ext uri="{FF2B5EF4-FFF2-40B4-BE49-F238E27FC236}">
              <a16:creationId xmlns:a16="http://schemas.microsoft.com/office/drawing/2014/main" id="{00000000-0008-0000-0500-00000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24" name="Text Box 2">
          <a:extLst>
            <a:ext uri="{FF2B5EF4-FFF2-40B4-BE49-F238E27FC236}">
              <a16:creationId xmlns:a16="http://schemas.microsoft.com/office/drawing/2014/main" id="{00000000-0008-0000-0500-00001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25" name="Text Box 2">
          <a:extLst>
            <a:ext uri="{FF2B5EF4-FFF2-40B4-BE49-F238E27FC236}">
              <a16:creationId xmlns:a16="http://schemas.microsoft.com/office/drawing/2014/main" id="{00000000-0008-0000-0500-00001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26" name="Text Box 2">
          <a:extLst>
            <a:ext uri="{FF2B5EF4-FFF2-40B4-BE49-F238E27FC236}">
              <a16:creationId xmlns:a16="http://schemas.microsoft.com/office/drawing/2014/main" id="{00000000-0008-0000-0500-00001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27" name="Text Box 2">
          <a:extLst>
            <a:ext uri="{FF2B5EF4-FFF2-40B4-BE49-F238E27FC236}">
              <a16:creationId xmlns:a16="http://schemas.microsoft.com/office/drawing/2014/main" id="{00000000-0008-0000-0500-00001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28" name="Text Box 2">
          <a:extLst>
            <a:ext uri="{FF2B5EF4-FFF2-40B4-BE49-F238E27FC236}">
              <a16:creationId xmlns:a16="http://schemas.microsoft.com/office/drawing/2014/main" id="{00000000-0008-0000-0500-00001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29" name="Text Box 2">
          <a:extLst>
            <a:ext uri="{FF2B5EF4-FFF2-40B4-BE49-F238E27FC236}">
              <a16:creationId xmlns:a16="http://schemas.microsoft.com/office/drawing/2014/main" id="{00000000-0008-0000-0500-00001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0" name="Text Box 2">
          <a:extLst>
            <a:ext uri="{FF2B5EF4-FFF2-40B4-BE49-F238E27FC236}">
              <a16:creationId xmlns:a16="http://schemas.microsoft.com/office/drawing/2014/main" id="{00000000-0008-0000-0500-00001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1" name="Text Box 2">
          <a:extLst>
            <a:ext uri="{FF2B5EF4-FFF2-40B4-BE49-F238E27FC236}">
              <a16:creationId xmlns:a16="http://schemas.microsoft.com/office/drawing/2014/main" id="{00000000-0008-0000-0500-00001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2" name="Text Box 2">
          <a:extLst>
            <a:ext uri="{FF2B5EF4-FFF2-40B4-BE49-F238E27FC236}">
              <a16:creationId xmlns:a16="http://schemas.microsoft.com/office/drawing/2014/main" id="{00000000-0008-0000-0500-00001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3" name="Text Box 2">
          <a:extLst>
            <a:ext uri="{FF2B5EF4-FFF2-40B4-BE49-F238E27FC236}">
              <a16:creationId xmlns:a16="http://schemas.microsoft.com/office/drawing/2014/main" id="{00000000-0008-0000-0500-00001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4" name="Text Box 2">
          <a:extLst>
            <a:ext uri="{FF2B5EF4-FFF2-40B4-BE49-F238E27FC236}">
              <a16:creationId xmlns:a16="http://schemas.microsoft.com/office/drawing/2014/main" id="{00000000-0008-0000-0500-00001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5" name="Text Box 2">
          <a:extLst>
            <a:ext uri="{FF2B5EF4-FFF2-40B4-BE49-F238E27FC236}">
              <a16:creationId xmlns:a16="http://schemas.microsoft.com/office/drawing/2014/main" id="{00000000-0008-0000-0500-00001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6" name="Text Box 2">
          <a:extLst>
            <a:ext uri="{FF2B5EF4-FFF2-40B4-BE49-F238E27FC236}">
              <a16:creationId xmlns:a16="http://schemas.microsoft.com/office/drawing/2014/main" id="{00000000-0008-0000-0500-00001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7" name="Text Box 2">
          <a:extLst>
            <a:ext uri="{FF2B5EF4-FFF2-40B4-BE49-F238E27FC236}">
              <a16:creationId xmlns:a16="http://schemas.microsoft.com/office/drawing/2014/main" id="{00000000-0008-0000-0500-00001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8" name="Text Box 2">
          <a:extLst>
            <a:ext uri="{FF2B5EF4-FFF2-40B4-BE49-F238E27FC236}">
              <a16:creationId xmlns:a16="http://schemas.microsoft.com/office/drawing/2014/main" id="{00000000-0008-0000-0500-00001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39" name="Text Box 2">
          <a:extLst>
            <a:ext uri="{FF2B5EF4-FFF2-40B4-BE49-F238E27FC236}">
              <a16:creationId xmlns:a16="http://schemas.microsoft.com/office/drawing/2014/main" id="{00000000-0008-0000-0500-00001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0" name="Text Box 2">
          <a:extLst>
            <a:ext uri="{FF2B5EF4-FFF2-40B4-BE49-F238E27FC236}">
              <a16:creationId xmlns:a16="http://schemas.microsoft.com/office/drawing/2014/main" id="{00000000-0008-0000-0500-00002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1" name="Text Box 2">
          <a:extLst>
            <a:ext uri="{FF2B5EF4-FFF2-40B4-BE49-F238E27FC236}">
              <a16:creationId xmlns:a16="http://schemas.microsoft.com/office/drawing/2014/main" id="{00000000-0008-0000-0500-00002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2" name="Text Box 2">
          <a:extLst>
            <a:ext uri="{FF2B5EF4-FFF2-40B4-BE49-F238E27FC236}">
              <a16:creationId xmlns:a16="http://schemas.microsoft.com/office/drawing/2014/main" id="{00000000-0008-0000-0500-00002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3" name="Text Box 2">
          <a:extLst>
            <a:ext uri="{FF2B5EF4-FFF2-40B4-BE49-F238E27FC236}">
              <a16:creationId xmlns:a16="http://schemas.microsoft.com/office/drawing/2014/main" id="{00000000-0008-0000-0500-00002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4" name="Text Box 2">
          <a:extLst>
            <a:ext uri="{FF2B5EF4-FFF2-40B4-BE49-F238E27FC236}">
              <a16:creationId xmlns:a16="http://schemas.microsoft.com/office/drawing/2014/main" id="{00000000-0008-0000-0500-00002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5" name="Text Box 2">
          <a:extLst>
            <a:ext uri="{FF2B5EF4-FFF2-40B4-BE49-F238E27FC236}">
              <a16:creationId xmlns:a16="http://schemas.microsoft.com/office/drawing/2014/main" id="{00000000-0008-0000-0500-00002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6" name="Text Box 2">
          <a:extLst>
            <a:ext uri="{FF2B5EF4-FFF2-40B4-BE49-F238E27FC236}">
              <a16:creationId xmlns:a16="http://schemas.microsoft.com/office/drawing/2014/main" id="{00000000-0008-0000-0500-00002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7" name="Text Box 2">
          <a:extLst>
            <a:ext uri="{FF2B5EF4-FFF2-40B4-BE49-F238E27FC236}">
              <a16:creationId xmlns:a16="http://schemas.microsoft.com/office/drawing/2014/main" id="{00000000-0008-0000-0500-00002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8" name="Text Box 2">
          <a:extLst>
            <a:ext uri="{FF2B5EF4-FFF2-40B4-BE49-F238E27FC236}">
              <a16:creationId xmlns:a16="http://schemas.microsoft.com/office/drawing/2014/main" id="{00000000-0008-0000-0500-00002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49" name="Text Box 2">
          <a:extLst>
            <a:ext uri="{FF2B5EF4-FFF2-40B4-BE49-F238E27FC236}">
              <a16:creationId xmlns:a16="http://schemas.microsoft.com/office/drawing/2014/main" id="{00000000-0008-0000-0500-00002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0" name="Text Box 2">
          <a:extLst>
            <a:ext uri="{FF2B5EF4-FFF2-40B4-BE49-F238E27FC236}">
              <a16:creationId xmlns:a16="http://schemas.microsoft.com/office/drawing/2014/main" id="{00000000-0008-0000-0500-00002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1" name="Text Box 2">
          <a:extLst>
            <a:ext uri="{FF2B5EF4-FFF2-40B4-BE49-F238E27FC236}">
              <a16:creationId xmlns:a16="http://schemas.microsoft.com/office/drawing/2014/main" id="{00000000-0008-0000-0500-00002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2" name="Text Box 2">
          <a:extLst>
            <a:ext uri="{FF2B5EF4-FFF2-40B4-BE49-F238E27FC236}">
              <a16:creationId xmlns:a16="http://schemas.microsoft.com/office/drawing/2014/main" id="{00000000-0008-0000-0500-00002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3" name="Text Box 2">
          <a:extLst>
            <a:ext uri="{FF2B5EF4-FFF2-40B4-BE49-F238E27FC236}">
              <a16:creationId xmlns:a16="http://schemas.microsoft.com/office/drawing/2014/main" id="{00000000-0008-0000-0500-00002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4" name="Text Box 2">
          <a:extLst>
            <a:ext uri="{FF2B5EF4-FFF2-40B4-BE49-F238E27FC236}">
              <a16:creationId xmlns:a16="http://schemas.microsoft.com/office/drawing/2014/main" id="{00000000-0008-0000-0500-00002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5" name="Text Box 2">
          <a:extLst>
            <a:ext uri="{FF2B5EF4-FFF2-40B4-BE49-F238E27FC236}">
              <a16:creationId xmlns:a16="http://schemas.microsoft.com/office/drawing/2014/main" id="{00000000-0008-0000-0500-00002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6" name="Text Box 2">
          <a:extLst>
            <a:ext uri="{FF2B5EF4-FFF2-40B4-BE49-F238E27FC236}">
              <a16:creationId xmlns:a16="http://schemas.microsoft.com/office/drawing/2014/main" id="{00000000-0008-0000-0500-00003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7" name="Text Box 2">
          <a:extLst>
            <a:ext uri="{FF2B5EF4-FFF2-40B4-BE49-F238E27FC236}">
              <a16:creationId xmlns:a16="http://schemas.microsoft.com/office/drawing/2014/main" id="{00000000-0008-0000-0500-00003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8" name="Text Box 2">
          <a:extLst>
            <a:ext uri="{FF2B5EF4-FFF2-40B4-BE49-F238E27FC236}">
              <a16:creationId xmlns:a16="http://schemas.microsoft.com/office/drawing/2014/main" id="{00000000-0008-0000-0500-00003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59" name="Text Box 2">
          <a:extLst>
            <a:ext uri="{FF2B5EF4-FFF2-40B4-BE49-F238E27FC236}">
              <a16:creationId xmlns:a16="http://schemas.microsoft.com/office/drawing/2014/main" id="{00000000-0008-0000-0500-00003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0" name="Text Box 2">
          <a:extLst>
            <a:ext uri="{FF2B5EF4-FFF2-40B4-BE49-F238E27FC236}">
              <a16:creationId xmlns:a16="http://schemas.microsoft.com/office/drawing/2014/main" id="{00000000-0008-0000-0500-00003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1" name="Text Box 2">
          <a:extLst>
            <a:ext uri="{FF2B5EF4-FFF2-40B4-BE49-F238E27FC236}">
              <a16:creationId xmlns:a16="http://schemas.microsoft.com/office/drawing/2014/main" id="{00000000-0008-0000-0500-00003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2" name="Text Box 2">
          <a:extLst>
            <a:ext uri="{FF2B5EF4-FFF2-40B4-BE49-F238E27FC236}">
              <a16:creationId xmlns:a16="http://schemas.microsoft.com/office/drawing/2014/main" id="{00000000-0008-0000-0500-00003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3" name="Text Box 2">
          <a:extLst>
            <a:ext uri="{FF2B5EF4-FFF2-40B4-BE49-F238E27FC236}">
              <a16:creationId xmlns:a16="http://schemas.microsoft.com/office/drawing/2014/main" id="{00000000-0008-0000-0500-00003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4" name="Text Box 2">
          <a:extLst>
            <a:ext uri="{FF2B5EF4-FFF2-40B4-BE49-F238E27FC236}">
              <a16:creationId xmlns:a16="http://schemas.microsoft.com/office/drawing/2014/main" id="{00000000-0008-0000-0500-00003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5" name="Text Box 2">
          <a:extLst>
            <a:ext uri="{FF2B5EF4-FFF2-40B4-BE49-F238E27FC236}">
              <a16:creationId xmlns:a16="http://schemas.microsoft.com/office/drawing/2014/main" id="{00000000-0008-0000-0500-00003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6" name="Text Box 2">
          <a:extLst>
            <a:ext uri="{FF2B5EF4-FFF2-40B4-BE49-F238E27FC236}">
              <a16:creationId xmlns:a16="http://schemas.microsoft.com/office/drawing/2014/main" id="{00000000-0008-0000-0500-00003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7" name="Text Box 2">
          <a:extLst>
            <a:ext uri="{FF2B5EF4-FFF2-40B4-BE49-F238E27FC236}">
              <a16:creationId xmlns:a16="http://schemas.microsoft.com/office/drawing/2014/main" id="{00000000-0008-0000-0500-00003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8" name="Text Box 2">
          <a:extLst>
            <a:ext uri="{FF2B5EF4-FFF2-40B4-BE49-F238E27FC236}">
              <a16:creationId xmlns:a16="http://schemas.microsoft.com/office/drawing/2014/main" id="{00000000-0008-0000-0500-00003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69" name="Text Box 2">
          <a:extLst>
            <a:ext uri="{FF2B5EF4-FFF2-40B4-BE49-F238E27FC236}">
              <a16:creationId xmlns:a16="http://schemas.microsoft.com/office/drawing/2014/main" id="{00000000-0008-0000-0500-00003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0" name="Text Box 2">
          <a:extLst>
            <a:ext uri="{FF2B5EF4-FFF2-40B4-BE49-F238E27FC236}">
              <a16:creationId xmlns:a16="http://schemas.microsoft.com/office/drawing/2014/main" id="{00000000-0008-0000-0500-00003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1" name="Text Box 2">
          <a:extLst>
            <a:ext uri="{FF2B5EF4-FFF2-40B4-BE49-F238E27FC236}">
              <a16:creationId xmlns:a16="http://schemas.microsoft.com/office/drawing/2014/main" id="{00000000-0008-0000-0500-00003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2" name="Text Box 2">
          <a:extLst>
            <a:ext uri="{FF2B5EF4-FFF2-40B4-BE49-F238E27FC236}">
              <a16:creationId xmlns:a16="http://schemas.microsoft.com/office/drawing/2014/main" id="{00000000-0008-0000-0500-00004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3" name="Text Box 2">
          <a:extLst>
            <a:ext uri="{FF2B5EF4-FFF2-40B4-BE49-F238E27FC236}">
              <a16:creationId xmlns:a16="http://schemas.microsoft.com/office/drawing/2014/main" id="{00000000-0008-0000-0500-00004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4" name="Text Box 2">
          <a:extLst>
            <a:ext uri="{FF2B5EF4-FFF2-40B4-BE49-F238E27FC236}">
              <a16:creationId xmlns:a16="http://schemas.microsoft.com/office/drawing/2014/main" id="{00000000-0008-0000-0500-00004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5" name="Text Box 2">
          <a:extLst>
            <a:ext uri="{FF2B5EF4-FFF2-40B4-BE49-F238E27FC236}">
              <a16:creationId xmlns:a16="http://schemas.microsoft.com/office/drawing/2014/main" id="{00000000-0008-0000-0500-00004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6" name="Text Box 2">
          <a:extLst>
            <a:ext uri="{FF2B5EF4-FFF2-40B4-BE49-F238E27FC236}">
              <a16:creationId xmlns:a16="http://schemas.microsoft.com/office/drawing/2014/main" id="{00000000-0008-0000-0500-00004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7" name="Text Box 2">
          <a:extLst>
            <a:ext uri="{FF2B5EF4-FFF2-40B4-BE49-F238E27FC236}">
              <a16:creationId xmlns:a16="http://schemas.microsoft.com/office/drawing/2014/main" id="{00000000-0008-0000-0500-00004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8" name="Text Box 2">
          <a:extLst>
            <a:ext uri="{FF2B5EF4-FFF2-40B4-BE49-F238E27FC236}">
              <a16:creationId xmlns:a16="http://schemas.microsoft.com/office/drawing/2014/main" id="{00000000-0008-0000-0500-00004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79" name="Text Box 2">
          <a:extLst>
            <a:ext uri="{FF2B5EF4-FFF2-40B4-BE49-F238E27FC236}">
              <a16:creationId xmlns:a16="http://schemas.microsoft.com/office/drawing/2014/main" id="{00000000-0008-0000-0500-00004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0" name="Text Box 2">
          <a:extLst>
            <a:ext uri="{FF2B5EF4-FFF2-40B4-BE49-F238E27FC236}">
              <a16:creationId xmlns:a16="http://schemas.microsoft.com/office/drawing/2014/main" id="{00000000-0008-0000-0500-00004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1" name="Text Box 2">
          <a:extLst>
            <a:ext uri="{FF2B5EF4-FFF2-40B4-BE49-F238E27FC236}">
              <a16:creationId xmlns:a16="http://schemas.microsoft.com/office/drawing/2014/main" id="{00000000-0008-0000-0500-00004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2" name="Text Box 2">
          <a:extLst>
            <a:ext uri="{FF2B5EF4-FFF2-40B4-BE49-F238E27FC236}">
              <a16:creationId xmlns:a16="http://schemas.microsoft.com/office/drawing/2014/main" id="{00000000-0008-0000-0500-00004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3" name="Text Box 2">
          <a:extLst>
            <a:ext uri="{FF2B5EF4-FFF2-40B4-BE49-F238E27FC236}">
              <a16:creationId xmlns:a16="http://schemas.microsoft.com/office/drawing/2014/main" id="{00000000-0008-0000-0500-00004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4" name="Text Box 2">
          <a:extLst>
            <a:ext uri="{FF2B5EF4-FFF2-40B4-BE49-F238E27FC236}">
              <a16:creationId xmlns:a16="http://schemas.microsoft.com/office/drawing/2014/main" id="{00000000-0008-0000-0500-00004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5" name="Text Box 2">
          <a:extLst>
            <a:ext uri="{FF2B5EF4-FFF2-40B4-BE49-F238E27FC236}">
              <a16:creationId xmlns:a16="http://schemas.microsoft.com/office/drawing/2014/main" id="{00000000-0008-0000-0500-00004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6" name="Text Box 2">
          <a:extLst>
            <a:ext uri="{FF2B5EF4-FFF2-40B4-BE49-F238E27FC236}">
              <a16:creationId xmlns:a16="http://schemas.microsoft.com/office/drawing/2014/main" id="{00000000-0008-0000-0500-00004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7" name="Text Box 2">
          <a:extLst>
            <a:ext uri="{FF2B5EF4-FFF2-40B4-BE49-F238E27FC236}">
              <a16:creationId xmlns:a16="http://schemas.microsoft.com/office/drawing/2014/main" id="{00000000-0008-0000-0500-00004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8" name="Text Box 2">
          <a:extLst>
            <a:ext uri="{FF2B5EF4-FFF2-40B4-BE49-F238E27FC236}">
              <a16:creationId xmlns:a16="http://schemas.microsoft.com/office/drawing/2014/main" id="{00000000-0008-0000-0500-00005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89" name="Text Box 2">
          <a:extLst>
            <a:ext uri="{FF2B5EF4-FFF2-40B4-BE49-F238E27FC236}">
              <a16:creationId xmlns:a16="http://schemas.microsoft.com/office/drawing/2014/main" id="{00000000-0008-0000-0500-00005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0" name="Text Box 2">
          <a:extLst>
            <a:ext uri="{FF2B5EF4-FFF2-40B4-BE49-F238E27FC236}">
              <a16:creationId xmlns:a16="http://schemas.microsoft.com/office/drawing/2014/main" id="{00000000-0008-0000-0500-00005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1" name="Text Box 2">
          <a:extLst>
            <a:ext uri="{FF2B5EF4-FFF2-40B4-BE49-F238E27FC236}">
              <a16:creationId xmlns:a16="http://schemas.microsoft.com/office/drawing/2014/main" id="{00000000-0008-0000-0500-00005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2" name="Text Box 2">
          <a:extLst>
            <a:ext uri="{FF2B5EF4-FFF2-40B4-BE49-F238E27FC236}">
              <a16:creationId xmlns:a16="http://schemas.microsoft.com/office/drawing/2014/main" id="{00000000-0008-0000-0500-00005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3" name="Text Box 2">
          <a:extLst>
            <a:ext uri="{FF2B5EF4-FFF2-40B4-BE49-F238E27FC236}">
              <a16:creationId xmlns:a16="http://schemas.microsoft.com/office/drawing/2014/main" id="{00000000-0008-0000-0500-00005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4" name="Text Box 2">
          <a:extLst>
            <a:ext uri="{FF2B5EF4-FFF2-40B4-BE49-F238E27FC236}">
              <a16:creationId xmlns:a16="http://schemas.microsoft.com/office/drawing/2014/main" id="{00000000-0008-0000-0500-00005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5" name="Text Box 2">
          <a:extLst>
            <a:ext uri="{FF2B5EF4-FFF2-40B4-BE49-F238E27FC236}">
              <a16:creationId xmlns:a16="http://schemas.microsoft.com/office/drawing/2014/main" id="{00000000-0008-0000-0500-00005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6" name="Text Box 2">
          <a:extLst>
            <a:ext uri="{FF2B5EF4-FFF2-40B4-BE49-F238E27FC236}">
              <a16:creationId xmlns:a16="http://schemas.microsoft.com/office/drawing/2014/main" id="{00000000-0008-0000-0500-00005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7" name="Text Box 2">
          <a:extLst>
            <a:ext uri="{FF2B5EF4-FFF2-40B4-BE49-F238E27FC236}">
              <a16:creationId xmlns:a16="http://schemas.microsoft.com/office/drawing/2014/main" id="{00000000-0008-0000-0500-00005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8" name="Text Box 2">
          <a:extLst>
            <a:ext uri="{FF2B5EF4-FFF2-40B4-BE49-F238E27FC236}">
              <a16:creationId xmlns:a16="http://schemas.microsoft.com/office/drawing/2014/main" id="{00000000-0008-0000-0500-00005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899" name="Text Box 2">
          <a:extLst>
            <a:ext uri="{FF2B5EF4-FFF2-40B4-BE49-F238E27FC236}">
              <a16:creationId xmlns:a16="http://schemas.microsoft.com/office/drawing/2014/main" id="{00000000-0008-0000-0500-00005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0" name="Text Box 2">
          <a:extLst>
            <a:ext uri="{FF2B5EF4-FFF2-40B4-BE49-F238E27FC236}">
              <a16:creationId xmlns:a16="http://schemas.microsoft.com/office/drawing/2014/main" id="{00000000-0008-0000-0500-00005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1" name="Text Box 2">
          <a:extLst>
            <a:ext uri="{FF2B5EF4-FFF2-40B4-BE49-F238E27FC236}">
              <a16:creationId xmlns:a16="http://schemas.microsoft.com/office/drawing/2014/main" id="{00000000-0008-0000-0500-00005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2" name="Text Box 2">
          <a:extLst>
            <a:ext uri="{FF2B5EF4-FFF2-40B4-BE49-F238E27FC236}">
              <a16:creationId xmlns:a16="http://schemas.microsoft.com/office/drawing/2014/main" id="{00000000-0008-0000-0500-00005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3" name="Text Box 2">
          <a:extLst>
            <a:ext uri="{FF2B5EF4-FFF2-40B4-BE49-F238E27FC236}">
              <a16:creationId xmlns:a16="http://schemas.microsoft.com/office/drawing/2014/main" id="{00000000-0008-0000-0500-00005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4" name="Text Box 2">
          <a:extLst>
            <a:ext uri="{FF2B5EF4-FFF2-40B4-BE49-F238E27FC236}">
              <a16:creationId xmlns:a16="http://schemas.microsoft.com/office/drawing/2014/main" id="{00000000-0008-0000-0500-00006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5" name="Text Box 2">
          <a:extLst>
            <a:ext uri="{FF2B5EF4-FFF2-40B4-BE49-F238E27FC236}">
              <a16:creationId xmlns:a16="http://schemas.microsoft.com/office/drawing/2014/main" id="{00000000-0008-0000-0500-00006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6" name="Text Box 2">
          <a:extLst>
            <a:ext uri="{FF2B5EF4-FFF2-40B4-BE49-F238E27FC236}">
              <a16:creationId xmlns:a16="http://schemas.microsoft.com/office/drawing/2014/main" id="{00000000-0008-0000-0500-00006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7" name="Text Box 2">
          <a:extLst>
            <a:ext uri="{FF2B5EF4-FFF2-40B4-BE49-F238E27FC236}">
              <a16:creationId xmlns:a16="http://schemas.microsoft.com/office/drawing/2014/main" id="{00000000-0008-0000-0500-00006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8" name="Text Box 2">
          <a:extLst>
            <a:ext uri="{FF2B5EF4-FFF2-40B4-BE49-F238E27FC236}">
              <a16:creationId xmlns:a16="http://schemas.microsoft.com/office/drawing/2014/main" id="{00000000-0008-0000-0500-00006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09" name="Text Box 2">
          <a:extLst>
            <a:ext uri="{FF2B5EF4-FFF2-40B4-BE49-F238E27FC236}">
              <a16:creationId xmlns:a16="http://schemas.microsoft.com/office/drawing/2014/main" id="{00000000-0008-0000-0500-00006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0" name="Text Box 2">
          <a:extLst>
            <a:ext uri="{FF2B5EF4-FFF2-40B4-BE49-F238E27FC236}">
              <a16:creationId xmlns:a16="http://schemas.microsoft.com/office/drawing/2014/main" id="{00000000-0008-0000-0500-00006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1" name="Text Box 2">
          <a:extLst>
            <a:ext uri="{FF2B5EF4-FFF2-40B4-BE49-F238E27FC236}">
              <a16:creationId xmlns:a16="http://schemas.microsoft.com/office/drawing/2014/main" id="{00000000-0008-0000-0500-00006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2" name="Text Box 2">
          <a:extLst>
            <a:ext uri="{FF2B5EF4-FFF2-40B4-BE49-F238E27FC236}">
              <a16:creationId xmlns:a16="http://schemas.microsoft.com/office/drawing/2014/main" id="{00000000-0008-0000-0500-00006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3" name="Text Box 2">
          <a:extLst>
            <a:ext uri="{FF2B5EF4-FFF2-40B4-BE49-F238E27FC236}">
              <a16:creationId xmlns:a16="http://schemas.microsoft.com/office/drawing/2014/main" id="{00000000-0008-0000-0500-00006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4" name="Text Box 2">
          <a:extLst>
            <a:ext uri="{FF2B5EF4-FFF2-40B4-BE49-F238E27FC236}">
              <a16:creationId xmlns:a16="http://schemas.microsoft.com/office/drawing/2014/main" id="{00000000-0008-0000-0500-00006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5" name="Text Box 2">
          <a:extLst>
            <a:ext uri="{FF2B5EF4-FFF2-40B4-BE49-F238E27FC236}">
              <a16:creationId xmlns:a16="http://schemas.microsoft.com/office/drawing/2014/main" id="{00000000-0008-0000-0500-00006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6" name="Text Box 2">
          <a:extLst>
            <a:ext uri="{FF2B5EF4-FFF2-40B4-BE49-F238E27FC236}">
              <a16:creationId xmlns:a16="http://schemas.microsoft.com/office/drawing/2014/main" id="{00000000-0008-0000-0500-00006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7" name="Text Box 2">
          <a:extLst>
            <a:ext uri="{FF2B5EF4-FFF2-40B4-BE49-F238E27FC236}">
              <a16:creationId xmlns:a16="http://schemas.microsoft.com/office/drawing/2014/main" id="{00000000-0008-0000-0500-00006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8" name="Text Box 2">
          <a:extLst>
            <a:ext uri="{FF2B5EF4-FFF2-40B4-BE49-F238E27FC236}">
              <a16:creationId xmlns:a16="http://schemas.microsoft.com/office/drawing/2014/main" id="{00000000-0008-0000-0500-00006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19" name="Text Box 2">
          <a:extLst>
            <a:ext uri="{FF2B5EF4-FFF2-40B4-BE49-F238E27FC236}">
              <a16:creationId xmlns:a16="http://schemas.microsoft.com/office/drawing/2014/main" id="{00000000-0008-0000-0500-00006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0" name="Text Box 2">
          <a:extLst>
            <a:ext uri="{FF2B5EF4-FFF2-40B4-BE49-F238E27FC236}">
              <a16:creationId xmlns:a16="http://schemas.microsoft.com/office/drawing/2014/main" id="{00000000-0008-0000-0500-00007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1" name="Text Box 2">
          <a:extLst>
            <a:ext uri="{FF2B5EF4-FFF2-40B4-BE49-F238E27FC236}">
              <a16:creationId xmlns:a16="http://schemas.microsoft.com/office/drawing/2014/main" id="{00000000-0008-0000-0500-00007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2" name="Text Box 2">
          <a:extLst>
            <a:ext uri="{FF2B5EF4-FFF2-40B4-BE49-F238E27FC236}">
              <a16:creationId xmlns:a16="http://schemas.microsoft.com/office/drawing/2014/main" id="{00000000-0008-0000-0500-00007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3" name="Text Box 2">
          <a:extLst>
            <a:ext uri="{FF2B5EF4-FFF2-40B4-BE49-F238E27FC236}">
              <a16:creationId xmlns:a16="http://schemas.microsoft.com/office/drawing/2014/main" id="{00000000-0008-0000-0500-00007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4" name="Text Box 2">
          <a:extLst>
            <a:ext uri="{FF2B5EF4-FFF2-40B4-BE49-F238E27FC236}">
              <a16:creationId xmlns:a16="http://schemas.microsoft.com/office/drawing/2014/main" id="{00000000-0008-0000-0500-00007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5" name="Text Box 2">
          <a:extLst>
            <a:ext uri="{FF2B5EF4-FFF2-40B4-BE49-F238E27FC236}">
              <a16:creationId xmlns:a16="http://schemas.microsoft.com/office/drawing/2014/main" id="{00000000-0008-0000-0500-00007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6" name="Text Box 2">
          <a:extLst>
            <a:ext uri="{FF2B5EF4-FFF2-40B4-BE49-F238E27FC236}">
              <a16:creationId xmlns:a16="http://schemas.microsoft.com/office/drawing/2014/main" id="{00000000-0008-0000-0500-00007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7" name="Text Box 2">
          <a:extLst>
            <a:ext uri="{FF2B5EF4-FFF2-40B4-BE49-F238E27FC236}">
              <a16:creationId xmlns:a16="http://schemas.microsoft.com/office/drawing/2014/main" id="{00000000-0008-0000-0500-00007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8" name="Text Box 2">
          <a:extLst>
            <a:ext uri="{FF2B5EF4-FFF2-40B4-BE49-F238E27FC236}">
              <a16:creationId xmlns:a16="http://schemas.microsoft.com/office/drawing/2014/main" id="{00000000-0008-0000-0500-00007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29" name="Text Box 2">
          <a:extLst>
            <a:ext uri="{FF2B5EF4-FFF2-40B4-BE49-F238E27FC236}">
              <a16:creationId xmlns:a16="http://schemas.microsoft.com/office/drawing/2014/main" id="{00000000-0008-0000-0500-00007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0" name="Text Box 2">
          <a:extLst>
            <a:ext uri="{FF2B5EF4-FFF2-40B4-BE49-F238E27FC236}">
              <a16:creationId xmlns:a16="http://schemas.microsoft.com/office/drawing/2014/main" id="{00000000-0008-0000-0500-00007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1" name="Text Box 2">
          <a:extLst>
            <a:ext uri="{FF2B5EF4-FFF2-40B4-BE49-F238E27FC236}">
              <a16:creationId xmlns:a16="http://schemas.microsoft.com/office/drawing/2014/main" id="{00000000-0008-0000-0500-00007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2" name="Text Box 2">
          <a:extLst>
            <a:ext uri="{FF2B5EF4-FFF2-40B4-BE49-F238E27FC236}">
              <a16:creationId xmlns:a16="http://schemas.microsoft.com/office/drawing/2014/main" id="{00000000-0008-0000-0500-00007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3" name="Text Box 2">
          <a:extLst>
            <a:ext uri="{FF2B5EF4-FFF2-40B4-BE49-F238E27FC236}">
              <a16:creationId xmlns:a16="http://schemas.microsoft.com/office/drawing/2014/main" id="{00000000-0008-0000-0500-00007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4" name="Text Box 2">
          <a:extLst>
            <a:ext uri="{FF2B5EF4-FFF2-40B4-BE49-F238E27FC236}">
              <a16:creationId xmlns:a16="http://schemas.microsoft.com/office/drawing/2014/main" id="{00000000-0008-0000-0500-00007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5" name="Text Box 2">
          <a:extLst>
            <a:ext uri="{FF2B5EF4-FFF2-40B4-BE49-F238E27FC236}">
              <a16:creationId xmlns:a16="http://schemas.microsoft.com/office/drawing/2014/main" id="{00000000-0008-0000-0500-00007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6" name="Text Box 2">
          <a:extLst>
            <a:ext uri="{FF2B5EF4-FFF2-40B4-BE49-F238E27FC236}">
              <a16:creationId xmlns:a16="http://schemas.microsoft.com/office/drawing/2014/main" id="{00000000-0008-0000-0500-00008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7" name="Text Box 2">
          <a:extLst>
            <a:ext uri="{FF2B5EF4-FFF2-40B4-BE49-F238E27FC236}">
              <a16:creationId xmlns:a16="http://schemas.microsoft.com/office/drawing/2014/main" id="{00000000-0008-0000-0500-00008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8" name="Text Box 2">
          <a:extLst>
            <a:ext uri="{FF2B5EF4-FFF2-40B4-BE49-F238E27FC236}">
              <a16:creationId xmlns:a16="http://schemas.microsoft.com/office/drawing/2014/main" id="{00000000-0008-0000-0500-00008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39" name="Text Box 2">
          <a:extLst>
            <a:ext uri="{FF2B5EF4-FFF2-40B4-BE49-F238E27FC236}">
              <a16:creationId xmlns:a16="http://schemas.microsoft.com/office/drawing/2014/main" id="{00000000-0008-0000-0500-00008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0" name="Text Box 2">
          <a:extLst>
            <a:ext uri="{FF2B5EF4-FFF2-40B4-BE49-F238E27FC236}">
              <a16:creationId xmlns:a16="http://schemas.microsoft.com/office/drawing/2014/main" id="{00000000-0008-0000-0500-00008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1" name="Text Box 2">
          <a:extLst>
            <a:ext uri="{FF2B5EF4-FFF2-40B4-BE49-F238E27FC236}">
              <a16:creationId xmlns:a16="http://schemas.microsoft.com/office/drawing/2014/main" id="{00000000-0008-0000-0500-00008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2" name="Text Box 2">
          <a:extLst>
            <a:ext uri="{FF2B5EF4-FFF2-40B4-BE49-F238E27FC236}">
              <a16:creationId xmlns:a16="http://schemas.microsoft.com/office/drawing/2014/main" id="{00000000-0008-0000-0500-00008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3" name="Text Box 2">
          <a:extLst>
            <a:ext uri="{FF2B5EF4-FFF2-40B4-BE49-F238E27FC236}">
              <a16:creationId xmlns:a16="http://schemas.microsoft.com/office/drawing/2014/main" id="{00000000-0008-0000-0500-00008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4" name="Text Box 2">
          <a:extLst>
            <a:ext uri="{FF2B5EF4-FFF2-40B4-BE49-F238E27FC236}">
              <a16:creationId xmlns:a16="http://schemas.microsoft.com/office/drawing/2014/main" id="{00000000-0008-0000-0500-00008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5" name="Text Box 2">
          <a:extLst>
            <a:ext uri="{FF2B5EF4-FFF2-40B4-BE49-F238E27FC236}">
              <a16:creationId xmlns:a16="http://schemas.microsoft.com/office/drawing/2014/main" id="{00000000-0008-0000-0500-00008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6" name="Text Box 2">
          <a:extLst>
            <a:ext uri="{FF2B5EF4-FFF2-40B4-BE49-F238E27FC236}">
              <a16:creationId xmlns:a16="http://schemas.microsoft.com/office/drawing/2014/main" id="{00000000-0008-0000-0500-00008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7" name="Text Box 2">
          <a:extLst>
            <a:ext uri="{FF2B5EF4-FFF2-40B4-BE49-F238E27FC236}">
              <a16:creationId xmlns:a16="http://schemas.microsoft.com/office/drawing/2014/main" id="{00000000-0008-0000-0500-00008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8" name="Text Box 2">
          <a:extLst>
            <a:ext uri="{FF2B5EF4-FFF2-40B4-BE49-F238E27FC236}">
              <a16:creationId xmlns:a16="http://schemas.microsoft.com/office/drawing/2014/main" id="{00000000-0008-0000-0500-00008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49" name="Text Box 2">
          <a:extLst>
            <a:ext uri="{FF2B5EF4-FFF2-40B4-BE49-F238E27FC236}">
              <a16:creationId xmlns:a16="http://schemas.microsoft.com/office/drawing/2014/main" id="{00000000-0008-0000-0500-00008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0" name="Text Box 2">
          <a:extLst>
            <a:ext uri="{FF2B5EF4-FFF2-40B4-BE49-F238E27FC236}">
              <a16:creationId xmlns:a16="http://schemas.microsoft.com/office/drawing/2014/main" id="{00000000-0008-0000-0500-00008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1" name="Text Box 2">
          <a:extLst>
            <a:ext uri="{FF2B5EF4-FFF2-40B4-BE49-F238E27FC236}">
              <a16:creationId xmlns:a16="http://schemas.microsoft.com/office/drawing/2014/main" id="{00000000-0008-0000-0500-00008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2" name="Text Box 2">
          <a:extLst>
            <a:ext uri="{FF2B5EF4-FFF2-40B4-BE49-F238E27FC236}">
              <a16:creationId xmlns:a16="http://schemas.microsoft.com/office/drawing/2014/main" id="{00000000-0008-0000-0500-00009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3" name="Text Box 2">
          <a:extLst>
            <a:ext uri="{FF2B5EF4-FFF2-40B4-BE49-F238E27FC236}">
              <a16:creationId xmlns:a16="http://schemas.microsoft.com/office/drawing/2014/main" id="{00000000-0008-0000-0500-00009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4" name="Text Box 2">
          <a:extLst>
            <a:ext uri="{FF2B5EF4-FFF2-40B4-BE49-F238E27FC236}">
              <a16:creationId xmlns:a16="http://schemas.microsoft.com/office/drawing/2014/main" id="{00000000-0008-0000-0500-00009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5" name="Text Box 2">
          <a:extLst>
            <a:ext uri="{FF2B5EF4-FFF2-40B4-BE49-F238E27FC236}">
              <a16:creationId xmlns:a16="http://schemas.microsoft.com/office/drawing/2014/main" id="{00000000-0008-0000-0500-00009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6" name="Text Box 2">
          <a:extLst>
            <a:ext uri="{FF2B5EF4-FFF2-40B4-BE49-F238E27FC236}">
              <a16:creationId xmlns:a16="http://schemas.microsoft.com/office/drawing/2014/main" id="{00000000-0008-0000-0500-00009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7" name="Text Box 2">
          <a:extLst>
            <a:ext uri="{FF2B5EF4-FFF2-40B4-BE49-F238E27FC236}">
              <a16:creationId xmlns:a16="http://schemas.microsoft.com/office/drawing/2014/main" id="{00000000-0008-0000-0500-00009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8" name="Text Box 2">
          <a:extLst>
            <a:ext uri="{FF2B5EF4-FFF2-40B4-BE49-F238E27FC236}">
              <a16:creationId xmlns:a16="http://schemas.microsoft.com/office/drawing/2014/main" id="{00000000-0008-0000-0500-00009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59" name="Text Box 2">
          <a:extLst>
            <a:ext uri="{FF2B5EF4-FFF2-40B4-BE49-F238E27FC236}">
              <a16:creationId xmlns:a16="http://schemas.microsoft.com/office/drawing/2014/main" id="{00000000-0008-0000-0500-00009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0" name="Text Box 2">
          <a:extLst>
            <a:ext uri="{FF2B5EF4-FFF2-40B4-BE49-F238E27FC236}">
              <a16:creationId xmlns:a16="http://schemas.microsoft.com/office/drawing/2014/main" id="{00000000-0008-0000-0500-00009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1" name="Text Box 2">
          <a:extLst>
            <a:ext uri="{FF2B5EF4-FFF2-40B4-BE49-F238E27FC236}">
              <a16:creationId xmlns:a16="http://schemas.microsoft.com/office/drawing/2014/main" id="{00000000-0008-0000-0500-00009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2" name="Text Box 2">
          <a:extLst>
            <a:ext uri="{FF2B5EF4-FFF2-40B4-BE49-F238E27FC236}">
              <a16:creationId xmlns:a16="http://schemas.microsoft.com/office/drawing/2014/main" id="{00000000-0008-0000-0500-00009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3" name="Text Box 2">
          <a:extLst>
            <a:ext uri="{FF2B5EF4-FFF2-40B4-BE49-F238E27FC236}">
              <a16:creationId xmlns:a16="http://schemas.microsoft.com/office/drawing/2014/main" id="{00000000-0008-0000-0500-00009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4" name="Text Box 2">
          <a:extLst>
            <a:ext uri="{FF2B5EF4-FFF2-40B4-BE49-F238E27FC236}">
              <a16:creationId xmlns:a16="http://schemas.microsoft.com/office/drawing/2014/main" id="{00000000-0008-0000-0500-00009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5" name="Text Box 2">
          <a:extLst>
            <a:ext uri="{FF2B5EF4-FFF2-40B4-BE49-F238E27FC236}">
              <a16:creationId xmlns:a16="http://schemas.microsoft.com/office/drawing/2014/main" id="{00000000-0008-0000-0500-00009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6" name="Text Box 2">
          <a:extLst>
            <a:ext uri="{FF2B5EF4-FFF2-40B4-BE49-F238E27FC236}">
              <a16:creationId xmlns:a16="http://schemas.microsoft.com/office/drawing/2014/main" id="{00000000-0008-0000-0500-00009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7" name="Text Box 2">
          <a:extLst>
            <a:ext uri="{FF2B5EF4-FFF2-40B4-BE49-F238E27FC236}">
              <a16:creationId xmlns:a16="http://schemas.microsoft.com/office/drawing/2014/main" id="{00000000-0008-0000-0500-00009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8" name="Text Box 2">
          <a:extLst>
            <a:ext uri="{FF2B5EF4-FFF2-40B4-BE49-F238E27FC236}">
              <a16:creationId xmlns:a16="http://schemas.microsoft.com/office/drawing/2014/main" id="{00000000-0008-0000-0500-0000A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69" name="Text Box 2">
          <a:extLst>
            <a:ext uri="{FF2B5EF4-FFF2-40B4-BE49-F238E27FC236}">
              <a16:creationId xmlns:a16="http://schemas.microsoft.com/office/drawing/2014/main" id="{00000000-0008-0000-0500-0000A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0" name="Text Box 2">
          <a:extLst>
            <a:ext uri="{FF2B5EF4-FFF2-40B4-BE49-F238E27FC236}">
              <a16:creationId xmlns:a16="http://schemas.microsoft.com/office/drawing/2014/main" id="{00000000-0008-0000-0500-0000A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1" name="Text Box 2">
          <a:extLst>
            <a:ext uri="{FF2B5EF4-FFF2-40B4-BE49-F238E27FC236}">
              <a16:creationId xmlns:a16="http://schemas.microsoft.com/office/drawing/2014/main" id="{00000000-0008-0000-0500-0000A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2" name="Text Box 2">
          <a:extLst>
            <a:ext uri="{FF2B5EF4-FFF2-40B4-BE49-F238E27FC236}">
              <a16:creationId xmlns:a16="http://schemas.microsoft.com/office/drawing/2014/main" id="{00000000-0008-0000-0500-0000A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3" name="Text Box 2">
          <a:extLst>
            <a:ext uri="{FF2B5EF4-FFF2-40B4-BE49-F238E27FC236}">
              <a16:creationId xmlns:a16="http://schemas.microsoft.com/office/drawing/2014/main" id="{00000000-0008-0000-0500-0000A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4" name="Text Box 2">
          <a:extLst>
            <a:ext uri="{FF2B5EF4-FFF2-40B4-BE49-F238E27FC236}">
              <a16:creationId xmlns:a16="http://schemas.microsoft.com/office/drawing/2014/main" id="{00000000-0008-0000-0500-0000A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5" name="Text Box 2">
          <a:extLst>
            <a:ext uri="{FF2B5EF4-FFF2-40B4-BE49-F238E27FC236}">
              <a16:creationId xmlns:a16="http://schemas.microsoft.com/office/drawing/2014/main" id="{00000000-0008-0000-0500-0000A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6" name="Text Box 2">
          <a:extLst>
            <a:ext uri="{FF2B5EF4-FFF2-40B4-BE49-F238E27FC236}">
              <a16:creationId xmlns:a16="http://schemas.microsoft.com/office/drawing/2014/main" id="{00000000-0008-0000-0500-0000A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7" name="Text Box 2">
          <a:extLst>
            <a:ext uri="{FF2B5EF4-FFF2-40B4-BE49-F238E27FC236}">
              <a16:creationId xmlns:a16="http://schemas.microsoft.com/office/drawing/2014/main" id="{00000000-0008-0000-0500-0000A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8" name="Text Box 2">
          <a:extLst>
            <a:ext uri="{FF2B5EF4-FFF2-40B4-BE49-F238E27FC236}">
              <a16:creationId xmlns:a16="http://schemas.microsoft.com/office/drawing/2014/main" id="{00000000-0008-0000-0500-0000A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79" name="Text Box 2">
          <a:extLst>
            <a:ext uri="{FF2B5EF4-FFF2-40B4-BE49-F238E27FC236}">
              <a16:creationId xmlns:a16="http://schemas.microsoft.com/office/drawing/2014/main" id="{00000000-0008-0000-0500-0000A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0" name="Text Box 2">
          <a:extLst>
            <a:ext uri="{FF2B5EF4-FFF2-40B4-BE49-F238E27FC236}">
              <a16:creationId xmlns:a16="http://schemas.microsoft.com/office/drawing/2014/main" id="{00000000-0008-0000-0500-0000A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1" name="Text Box 2">
          <a:extLst>
            <a:ext uri="{FF2B5EF4-FFF2-40B4-BE49-F238E27FC236}">
              <a16:creationId xmlns:a16="http://schemas.microsoft.com/office/drawing/2014/main" id="{00000000-0008-0000-0500-0000A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2" name="Text Box 2">
          <a:extLst>
            <a:ext uri="{FF2B5EF4-FFF2-40B4-BE49-F238E27FC236}">
              <a16:creationId xmlns:a16="http://schemas.microsoft.com/office/drawing/2014/main" id="{00000000-0008-0000-0500-0000A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3" name="Text Box 2">
          <a:extLst>
            <a:ext uri="{FF2B5EF4-FFF2-40B4-BE49-F238E27FC236}">
              <a16:creationId xmlns:a16="http://schemas.microsoft.com/office/drawing/2014/main" id="{00000000-0008-0000-0500-0000A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4" name="Text Box 2">
          <a:extLst>
            <a:ext uri="{FF2B5EF4-FFF2-40B4-BE49-F238E27FC236}">
              <a16:creationId xmlns:a16="http://schemas.microsoft.com/office/drawing/2014/main" id="{00000000-0008-0000-0500-0000B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5" name="Text Box 2">
          <a:extLst>
            <a:ext uri="{FF2B5EF4-FFF2-40B4-BE49-F238E27FC236}">
              <a16:creationId xmlns:a16="http://schemas.microsoft.com/office/drawing/2014/main" id="{00000000-0008-0000-0500-0000B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6" name="Text Box 2">
          <a:extLst>
            <a:ext uri="{FF2B5EF4-FFF2-40B4-BE49-F238E27FC236}">
              <a16:creationId xmlns:a16="http://schemas.microsoft.com/office/drawing/2014/main" id="{00000000-0008-0000-0500-0000B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7" name="Text Box 2">
          <a:extLst>
            <a:ext uri="{FF2B5EF4-FFF2-40B4-BE49-F238E27FC236}">
              <a16:creationId xmlns:a16="http://schemas.microsoft.com/office/drawing/2014/main" id="{00000000-0008-0000-0500-0000B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8" name="Text Box 2">
          <a:extLst>
            <a:ext uri="{FF2B5EF4-FFF2-40B4-BE49-F238E27FC236}">
              <a16:creationId xmlns:a16="http://schemas.microsoft.com/office/drawing/2014/main" id="{00000000-0008-0000-0500-0000B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89" name="Text Box 2">
          <a:extLst>
            <a:ext uri="{FF2B5EF4-FFF2-40B4-BE49-F238E27FC236}">
              <a16:creationId xmlns:a16="http://schemas.microsoft.com/office/drawing/2014/main" id="{00000000-0008-0000-0500-0000B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0" name="Text Box 2">
          <a:extLst>
            <a:ext uri="{FF2B5EF4-FFF2-40B4-BE49-F238E27FC236}">
              <a16:creationId xmlns:a16="http://schemas.microsoft.com/office/drawing/2014/main" id="{00000000-0008-0000-0500-0000B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1" name="Text Box 2">
          <a:extLst>
            <a:ext uri="{FF2B5EF4-FFF2-40B4-BE49-F238E27FC236}">
              <a16:creationId xmlns:a16="http://schemas.microsoft.com/office/drawing/2014/main" id="{00000000-0008-0000-0500-0000B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2" name="Text Box 2">
          <a:extLst>
            <a:ext uri="{FF2B5EF4-FFF2-40B4-BE49-F238E27FC236}">
              <a16:creationId xmlns:a16="http://schemas.microsoft.com/office/drawing/2014/main" id="{00000000-0008-0000-0500-0000B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3" name="Text Box 2">
          <a:extLst>
            <a:ext uri="{FF2B5EF4-FFF2-40B4-BE49-F238E27FC236}">
              <a16:creationId xmlns:a16="http://schemas.microsoft.com/office/drawing/2014/main" id="{00000000-0008-0000-0500-0000B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4" name="Text Box 2">
          <a:extLst>
            <a:ext uri="{FF2B5EF4-FFF2-40B4-BE49-F238E27FC236}">
              <a16:creationId xmlns:a16="http://schemas.microsoft.com/office/drawing/2014/main" id="{00000000-0008-0000-0500-0000B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5" name="Text Box 2">
          <a:extLst>
            <a:ext uri="{FF2B5EF4-FFF2-40B4-BE49-F238E27FC236}">
              <a16:creationId xmlns:a16="http://schemas.microsoft.com/office/drawing/2014/main" id="{00000000-0008-0000-0500-0000B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6" name="Text Box 2">
          <a:extLst>
            <a:ext uri="{FF2B5EF4-FFF2-40B4-BE49-F238E27FC236}">
              <a16:creationId xmlns:a16="http://schemas.microsoft.com/office/drawing/2014/main" id="{00000000-0008-0000-0500-0000B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7" name="Text Box 2">
          <a:extLst>
            <a:ext uri="{FF2B5EF4-FFF2-40B4-BE49-F238E27FC236}">
              <a16:creationId xmlns:a16="http://schemas.microsoft.com/office/drawing/2014/main" id="{00000000-0008-0000-0500-0000B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8" name="Text Box 2">
          <a:extLst>
            <a:ext uri="{FF2B5EF4-FFF2-40B4-BE49-F238E27FC236}">
              <a16:creationId xmlns:a16="http://schemas.microsoft.com/office/drawing/2014/main" id="{00000000-0008-0000-0500-0000B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999" name="Text Box 2">
          <a:extLst>
            <a:ext uri="{FF2B5EF4-FFF2-40B4-BE49-F238E27FC236}">
              <a16:creationId xmlns:a16="http://schemas.microsoft.com/office/drawing/2014/main" id="{00000000-0008-0000-0500-0000B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0" name="Text Box 2">
          <a:extLst>
            <a:ext uri="{FF2B5EF4-FFF2-40B4-BE49-F238E27FC236}">
              <a16:creationId xmlns:a16="http://schemas.microsoft.com/office/drawing/2014/main" id="{00000000-0008-0000-0500-0000C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1" name="Text Box 2">
          <a:extLst>
            <a:ext uri="{FF2B5EF4-FFF2-40B4-BE49-F238E27FC236}">
              <a16:creationId xmlns:a16="http://schemas.microsoft.com/office/drawing/2014/main" id="{00000000-0008-0000-0500-0000C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2" name="Text Box 2">
          <a:extLst>
            <a:ext uri="{FF2B5EF4-FFF2-40B4-BE49-F238E27FC236}">
              <a16:creationId xmlns:a16="http://schemas.microsoft.com/office/drawing/2014/main" id="{00000000-0008-0000-0500-0000C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3" name="Text Box 2">
          <a:extLst>
            <a:ext uri="{FF2B5EF4-FFF2-40B4-BE49-F238E27FC236}">
              <a16:creationId xmlns:a16="http://schemas.microsoft.com/office/drawing/2014/main" id="{00000000-0008-0000-0500-0000C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4" name="Text Box 2">
          <a:extLst>
            <a:ext uri="{FF2B5EF4-FFF2-40B4-BE49-F238E27FC236}">
              <a16:creationId xmlns:a16="http://schemas.microsoft.com/office/drawing/2014/main" id="{00000000-0008-0000-0500-0000C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5" name="Text Box 2">
          <a:extLst>
            <a:ext uri="{FF2B5EF4-FFF2-40B4-BE49-F238E27FC236}">
              <a16:creationId xmlns:a16="http://schemas.microsoft.com/office/drawing/2014/main" id="{00000000-0008-0000-0500-0000C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6" name="Text Box 2">
          <a:extLst>
            <a:ext uri="{FF2B5EF4-FFF2-40B4-BE49-F238E27FC236}">
              <a16:creationId xmlns:a16="http://schemas.microsoft.com/office/drawing/2014/main" id="{00000000-0008-0000-0500-0000C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7" name="Text Box 2">
          <a:extLst>
            <a:ext uri="{FF2B5EF4-FFF2-40B4-BE49-F238E27FC236}">
              <a16:creationId xmlns:a16="http://schemas.microsoft.com/office/drawing/2014/main" id="{00000000-0008-0000-0500-0000C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8" name="Text Box 2">
          <a:extLst>
            <a:ext uri="{FF2B5EF4-FFF2-40B4-BE49-F238E27FC236}">
              <a16:creationId xmlns:a16="http://schemas.microsoft.com/office/drawing/2014/main" id="{00000000-0008-0000-0500-0000C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09" name="Text Box 2">
          <a:extLst>
            <a:ext uri="{FF2B5EF4-FFF2-40B4-BE49-F238E27FC236}">
              <a16:creationId xmlns:a16="http://schemas.microsoft.com/office/drawing/2014/main" id="{00000000-0008-0000-0500-0000C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0" name="Text Box 2">
          <a:extLst>
            <a:ext uri="{FF2B5EF4-FFF2-40B4-BE49-F238E27FC236}">
              <a16:creationId xmlns:a16="http://schemas.microsoft.com/office/drawing/2014/main" id="{00000000-0008-0000-0500-0000C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1" name="Text Box 2">
          <a:extLst>
            <a:ext uri="{FF2B5EF4-FFF2-40B4-BE49-F238E27FC236}">
              <a16:creationId xmlns:a16="http://schemas.microsoft.com/office/drawing/2014/main" id="{00000000-0008-0000-0500-0000CB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2" name="Text Box 2">
          <a:extLst>
            <a:ext uri="{FF2B5EF4-FFF2-40B4-BE49-F238E27FC236}">
              <a16:creationId xmlns:a16="http://schemas.microsoft.com/office/drawing/2014/main" id="{00000000-0008-0000-0500-0000CC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3" name="Text Box 2">
          <a:extLst>
            <a:ext uri="{FF2B5EF4-FFF2-40B4-BE49-F238E27FC236}">
              <a16:creationId xmlns:a16="http://schemas.microsoft.com/office/drawing/2014/main" id="{00000000-0008-0000-0500-0000CD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4" name="Text Box 2">
          <a:extLst>
            <a:ext uri="{FF2B5EF4-FFF2-40B4-BE49-F238E27FC236}">
              <a16:creationId xmlns:a16="http://schemas.microsoft.com/office/drawing/2014/main" id="{00000000-0008-0000-0500-0000CE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5" name="Text Box 2">
          <a:extLst>
            <a:ext uri="{FF2B5EF4-FFF2-40B4-BE49-F238E27FC236}">
              <a16:creationId xmlns:a16="http://schemas.microsoft.com/office/drawing/2014/main" id="{00000000-0008-0000-0500-0000CF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6" name="Text Box 2">
          <a:extLst>
            <a:ext uri="{FF2B5EF4-FFF2-40B4-BE49-F238E27FC236}">
              <a16:creationId xmlns:a16="http://schemas.microsoft.com/office/drawing/2014/main" id="{00000000-0008-0000-0500-0000D0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7" name="Text Box 2">
          <a:extLst>
            <a:ext uri="{FF2B5EF4-FFF2-40B4-BE49-F238E27FC236}">
              <a16:creationId xmlns:a16="http://schemas.microsoft.com/office/drawing/2014/main" id="{00000000-0008-0000-0500-0000D1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8" name="Text Box 2">
          <a:extLst>
            <a:ext uri="{FF2B5EF4-FFF2-40B4-BE49-F238E27FC236}">
              <a16:creationId xmlns:a16="http://schemas.microsoft.com/office/drawing/2014/main" id="{00000000-0008-0000-0500-0000D2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19" name="Text Box 2">
          <a:extLst>
            <a:ext uri="{FF2B5EF4-FFF2-40B4-BE49-F238E27FC236}">
              <a16:creationId xmlns:a16="http://schemas.microsoft.com/office/drawing/2014/main" id="{00000000-0008-0000-0500-0000D3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20" name="Text Box 2">
          <a:extLst>
            <a:ext uri="{FF2B5EF4-FFF2-40B4-BE49-F238E27FC236}">
              <a16:creationId xmlns:a16="http://schemas.microsoft.com/office/drawing/2014/main" id="{00000000-0008-0000-0500-0000D4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21" name="Text Box 2">
          <a:extLst>
            <a:ext uri="{FF2B5EF4-FFF2-40B4-BE49-F238E27FC236}">
              <a16:creationId xmlns:a16="http://schemas.microsoft.com/office/drawing/2014/main" id="{00000000-0008-0000-0500-0000D5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22" name="Text Box 2">
          <a:extLst>
            <a:ext uri="{FF2B5EF4-FFF2-40B4-BE49-F238E27FC236}">
              <a16:creationId xmlns:a16="http://schemas.microsoft.com/office/drawing/2014/main" id="{00000000-0008-0000-0500-0000D6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23" name="Text Box 2">
          <a:extLst>
            <a:ext uri="{FF2B5EF4-FFF2-40B4-BE49-F238E27FC236}">
              <a16:creationId xmlns:a16="http://schemas.microsoft.com/office/drawing/2014/main" id="{00000000-0008-0000-0500-0000D7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24" name="Text Box 2">
          <a:extLst>
            <a:ext uri="{FF2B5EF4-FFF2-40B4-BE49-F238E27FC236}">
              <a16:creationId xmlns:a16="http://schemas.microsoft.com/office/drawing/2014/main" id="{00000000-0008-0000-0500-0000D8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25" name="Text Box 2">
          <a:extLst>
            <a:ext uri="{FF2B5EF4-FFF2-40B4-BE49-F238E27FC236}">
              <a16:creationId xmlns:a16="http://schemas.microsoft.com/office/drawing/2014/main" id="{00000000-0008-0000-0500-0000D9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xdr:row>
      <xdr:rowOff>0</xdr:rowOff>
    </xdr:from>
    <xdr:ext cx="76200" cy="609600"/>
    <xdr:sp macro="" textlink="">
      <xdr:nvSpPr>
        <xdr:cNvPr id="1026" name="Text Box 2">
          <a:extLst>
            <a:ext uri="{FF2B5EF4-FFF2-40B4-BE49-F238E27FC236}">
              <a16:creationId xmlns:a16="http://schemas.microsoft.com/office/drawing/2014/main" id="{00000000-0008-0000-0500-0000DA000000}"/>
            </a:ext>
          </a:extLst>
        </xdr:cNvPr>
        <xdr:cNvSpPr txBox="1">
          <a:spLocks noChangeArrowheads="1"/>
        </xdr:cNvSpPr>
      </xdr:nvSpPr>
      <xdr:spPr bwMode="auto">
        <a:xfrm>
          <a:off x="4962525" y="5905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027" name="Text Box 2">
          <a:extLst>
            <a:ext uri="{FF2B5EF4-FFF2-40B4-BE49-F238E27FC236}">
              <a16:creationId xmlns:a16="http://schemas.microsoft.com/office/drawing/2014/main" id="{00000000-0008-0000-0B00-00004B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028" name="Text Box 2">
          <a:extLst>
            <a:ext uri="{FF2B5EF4-FFF2-40B4-BE49-F238E27FC236}">
              <a16:creationId xmlns:a16="http://schemas.microsoft.com/office/drawing/2014/main" id="{00000000-0008-0000-0B00-00004C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2152650"/>
    <xdr:sp macro="" textlink="">
      <xdr:nvSpPr>
        <xdr:cNvPr id="1029" name="Text Box 2">
          <a:extLst>
            <a:ext uri="{FF2B5EF4-FFF2-40B4-BE49-F238E27FC236}">
              <a16:creationId xmlns:a16="http://schemas.microsoft.com/office/drawing/2014/main" id="{00000000-0008-0000-0B00-00004D000000}"/>
            </a:ext>
          </a:extLst>
        </xdr:cNvPr>
        <xdr:cNvSpPr txBox="1">
          <a:spLocks noChangeArrowheads="1"/>
        </xdr:cNvSpPr>
      </xdr:nvSpPr>
      <xdr:spPr bwMode="auto">
        <a:xfrm>
          <a:off x="4962525" y="178689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2152650"/>
    <xdr:sp macro="" textlink="">
      <xdr:nvSpPr>
        <xdr:cNvPr id="1030" name="Text Box 2">
          <a:extLst>
            <a:ext uri="{FF2B5EF4-FFF2-40B4-BE49-F238E27FC236}">
              <a16:creationId xmlns:a16="http://schemas.microsoft.com/office/drawing/2014/main" id="{00000000-0008-0000-0B00-00004E000000}"/>
            </a:ext>
          </a:extLst>
        </xdr:cNvPr>
        <xdr:cNvSpPr txBox="1">
          <a:spLocks noChangeArrowheads="1"/>
        </xdr:cNvSpPr>
      </xdr:nvSpPr>
      <xdr:spPr bwMode="auto">
        <a:xfrm>
          <a:off x="4962525" y="17868900"/>
          <a:ext cx="762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1" name="Text Box 2">
          <a:extLst>
            <a:ext uri="{FF2B5EF4-FFF2-40B4-BE49-F238E27FC236}">
              <a16:creationId xmlns:a16="http://schemas.microsoft.com/office/drawing/2014/main" id="{00000000-0008-0000-0B00-00004F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2" name="Text Box 2">
          <a:extLst>
            <a:ext uri="{FF2B5EF4-FFF2-40B4-BE49-F238E27FC236}">
              <a16:creationId xmlns:a16="http://schemas.microsoft.com/office/drawing/2014/main" id="{00000000-0008-0000-0B00-000050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3" name="Text Box 2">
          <a:extLst>
            <a:ext uri="{FF2B5EF4-FFF2-40B4-BE49-F238E27FC236}">
              <a16:creationId xmlns:a16="http://schemas.microsoft.com/office/drawing/2014/main" id="{00000000-0008-0000-0B00-000051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4" name="Text Box 2">
          <a:extLst>
            <a:ext uri="{FF2B5EF4-FFF2-40B4-BE49-F238E27FC236}">
              <a16:creationId xmlns:a16="http://schemas.microsoft.com/office/drawing/2014/main" id="{00000000-0008-0000-0B00-000052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5" name="Text Box 2">
          <a:extLst>
            <a:ext uri="{FF2B5EF4-FFF2-40B4-BE49-F238E27FC236}">
              <a16:creationId xmlns:a16="http://schemas.microsoft.com/office/drawing/2014/main" id="{00000000-0008-0000-0B00-000053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6" name="Text Box 2">
          <a:extLst>
            <a:ext uri="{FF2B5EF4-FFF2-40B4-BE49-F238E27FC236}">
              <a16:creationId xmlns:a16="http://schemas.microsoft.com/office/drawing/2014/main" id="{00000000-0008-0000-0B00-000054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7" name="Text Box 2">
          <a:extLst>
            <a:ext uri="{FF2B5EF4-FFF2-40B4-BE49-F238E27FC236}">
              <a16:creationId xmlns:a16="http://schemas.microsoft.com/office/drawing/2014/main" id="{00000000-0008-0000-0B00-000055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8" name="Text Box 2">
          <a:extLst>
            <a:ext uri="{FF2B5EF4-FFF2-40B4-BE49-F238E27FC236}">
              <a16:creationId xmlns:a16="http://schemas.microsoft.com/office/drawing/2014/main" id="{00000000-0008-0000-0B00-000056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39" name="Text Box 2">
          <a:extLst>
            <a:ext uri="{FF2B5EF4-FFF2-40B4-BE49-F238E27FC236}">
              <a16:creationId xmlns:a16="http://schemas.microsoft.com/office/drawing/2014/main" id="{00000000-0008-0000-0B00-000057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838325"/>
    <xdr:sp macro="" textlink="">
      <xdr:nvSpPr>
        <xdr:cNvPr id="1040" name="Text Box 2">
          <a:extLst>
            <a:ext uri="{FF2B5EF4-FFF2-40B4-BE49-F238E27FC236}">
              <a16:creationId xmlns:a16="http://schemas.microsoft.com/office/drawing/2014/main" id="{00000000-0008-0000-0B00-000058000000}"/>
            </a:ext>
          </a:extLst>
        </xdr:cNvPr>
        <xdr:cNvSpPr txBox="1">
          <a:spLocks noChangeArrowheads="1"/>
        </xdr:cNvSpPr>
      </xdr:nvSpPr>
      <xdr:spPr bwMode="auto">
        <a:xfrm>
          <a:off x="4962525" y="17868900"/>
          <a:ext cx="762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1" name="Text Box 2">
          <a:extLst>
            <a:ext uri="{FF2B5EF4-FFF2-40B4-BE49-F238E27FC236}">
              <a16:creationId xmlns:a16="http://schemas.microsoft.com/office/drawing/2014/main" id="{00000000-0008-0000-0B00-000059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2" name="Text Box 2">
          <a:extLst>
            <a:ext uri="{FF2B5EF4-FFF2-40B4-BE49-F238E27FC236}">
              <a16:creationId xmlns:a16="http://schemas.microsoft.com/office/drawing/2014/main" id="{00000000-0008-0000-0B00-00005A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3" name="Text Box 2">
          <a:extLst>
            <a:ext uri="{FF2B5EF4-FFF2-40B4-BE49-F238E27FC236}">
              <a16:creationId xmlns:a16="http://schemas.microsoft.com/office/drawing/2014/main" id="{00000000-0008-0000-0B00-00005B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4" name="Text Box 2">
          <a:extLst>
            <a:ext uri="{FF2B5EF4-FFF2-40B4-BE49-F238E27FC236}">
              <a16:creationId xmlns:a16="http://schemas.microsoft.com/office/drawing/2014/main" id="{00000000-0008-0000-0B00-00005C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5" name="Text Box 2">
          <a:extLst>
            <a:ext uri="{FF2B5EF4-FFF2-40B4-BE49-F238E27FC236}">
              <a16:creationId xmlns:a16="http://schemas.microsoft.com/office/drawing/2014/main" id="{00000000-0008-0000-0B00-00005D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6" name="Text Box 2">
          <a:extLst>
            <a:ext uri="{FF2B5EF4-FFF2-40B4-BE49-F238E27FC236}">
              <a16:creationId xmlns:a16="http://schemas.microsoft.com/office/drawing/2014/main" id="{00000000-0008-0000-0B00-00005E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7" name="Text Box 2">
          <a:extLst>
            <a:ext uri="{FF2B5EF4-FFF2-40B4-BE49-F238E27FC236}">
              <a16:creationId xmlns:a16="http://schemas.microsoft.com/office/drawing/2014/main" id="{00000000-0008-0000-0B00-00005F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8" name="Text Box 2">
          <a:extLst>
            <a:ext uri="{FF2B5EF4-FFF2-40B4-BE49-F238E27FC236}">
              <a16:creationId xmlns:a16="http://schemas.microsoft.com/office/drawing/2014/main" id="{00000000-0008-0000-0B00-000060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49" name="Text Box 2">
          <a:extLst>
            <a:ext uri="{FF2B5EF4-FFF2-40B4-BE49-F238E27FC236}">
              <a16:creationId xmlns:a16="http://schemas.microsoft.com/office/drawing/2014/main" id="{00000000-0008-0000-0B00-000061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50" name="Text Box 2">
          <a:extLst>
            <a:ext uri="{FF2B5EF4-FFF2-40B4-BE49-F238E27FC236}">
              <a16:creationId xmlns:a16="http://schemas.microsoft.com/office/drawing/2014/main" id="{00000000-0008-0000-0B00-000062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51" name="Text Box 2">
          <a:extLst>
            <a:ext uri="{FF2B5EF4-FFF2-40B4-BE49-F238E27FC236}">
              <a16:creationId xmlns:a16="http://schemas.microsoft.com/office/drawing/2014/main" id="{00000000-0008-0000-0B00-000063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52" name="Text Box 2">
          <a:extLst>
            <a:ext uri="{FF2B5EF4-FFF2-40B4-BE49-F238E27FC236}">
              <a16:creationId xmlns:a16="http://schemas.microsoft.com/office/drawing/2014/main" id="{00000000-0008-0000-0B00-000064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381125"/>
    <xdr:sp macro="" textlink="">
      <xdr:nvSpPr>
        <xdr:cNvPr id="1053" name="Text Box 2">
          <a:extLst>
            <a:ext uri="{FF2B5EF4-FFF2-40B4-BE49-F238E27FC236}">
              <a16:creationId xmlns:a16="http://schemas.microsoft.com/office/drawing/2014/main" id="{00000000-0008-0000-0B00-000067000000}"/>
            </a:ext>
          </a:extLst>
        </xdr:cNvPr>
        <xdr:cNvSpPr txBox="1">
          <a:spLocks noChangeArrowheads="1"/>
        </xdr:cNvSpPr>
      </xdr:nvSpPr>
      <xdr:spPr bwMode="auto">
        <a:xfrm>
          <a:off x="4962525" y="178689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381125"/>
    <xdr:sp macro="" textlink="">
      <xdr:nvSpPr>
        <xdr:cNvPr id="1054" name="Text Box 2">
          <a:extLst>
            <a:ext uri="{FF2B5EF4-FFF2-40B4-BE49-F238E27FC236}">
              <a16:creationId xmlns:a16="http://schemas.microsoft.com/office/drawing/2014/main" id="{00000000-0008-0000-0B00-000068000000}"/>
            </a:ext>
          </a:extLst>
        </xdr:cNvPr>
        <xdr:cNvSpPr txBox="1">
          <a:spLocks noChangeArrowheads="1"/>
        </xdr:cNvSpPr>
      </xdr:nvSpPr>
      <xdr:spPr bwMode="auto">
        <a:xfrm>
          <a:off x="4962525" y="178689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55" name="Text Box 2">
          <a:extLst>
            <a:ext uri="{FF2B5EF4-FFF2-40B4-BE49-F238E27FC236}">
              <a16:creationId xmlns:a16="http://schemas.microsoft.com/office/drawing/2014/main" id="{00000000-0008-0000-0B00-000069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56" name="Text Box 2">
          <a:extLst>
            <a:ext uri="{FF2B5EF4-FFF2-40B4-BE49-F238E27FC236}">
              <a16:creationId xmlns:a16="http://schemas.microsoft.com/office/drawing/2014/main" id="{00000000-0008-0000-0B00-00006A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76325"/>
    <xdr:sp macro="" textlink="">
      <xdr:nvSpPr>
        <xdr:cNvPr id="1057" name="Text Box 2">
          <a:extLst>
            <a:ext uri="{FF2B5EF4-FFF2-40B4-BE49-F238E27FC236}">
              <a16:creationId xmlns:a16="http://schemas.microsoft.com/office/drawing/2014/main" id="{00000000-0008-0000-0B00-00006B000000}"/>
            </a:ext>
          </a:extLst>
        </xdr:cNvPr>
        <xdr:cNvSpPr txBox="1">
          <a:spLocks noChangeArrowheads="1"/>
        </xdr:cNvSpPr>
      </xdr:nvSpPr>
      <xdr:spPr bwMode="auto">
        <a:xfrm>
          <a:off x="4962525" y="17868900"/>
          <a:ext cx="762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58" name="Text Box 2">
          <a:extLst>
            <a:ext uri="{FF2B5EF4-FFF2-40B4-BE49-F238E27FC236}">
              <a16:creationId xmlns:a16="http://schemas.microsoft.com/office/drawing/2014/main" id="{00000000-0008-0000-0B00-00006C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59" name="Text Box 2">
          <a:extLst>
            <a:ext uri="{FF2B5EF4-FFF2-40B4-BE49-F238E27FC236}">
              <a16:creationId xmlns:a16="http://schemas.microsoft.com/office/drawing/2014/main" id="{00000000-0008-0000-0B00-00006D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60" name="Text Box 2">
          <a:extLst>
            <a:ext uri="{FF2B5EF4-FFF2-40B4-BE49-F238E27FC236}">
              <a16:creationId xmlns:a16="http://schemas.microsoft.com/office/drawing/2014/main" id="{00000000-0008-0000-0B00-00006E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61" name="Text Box 2">
          <a:extLst>
            <a:ext uri="{FF2B5EF4-FFF2-40B4-BE49-F238E27FC236}">
              <a16:creationId xmlns:a16="http://schemas.microsoft.com/office/drawing/2014/main" id="{00000000-0008-0000-0B00-00006F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62" name="Text Box 2">
          <a:extLst>
            <a:ext uri="{FF2B5EF4-FFF2-40B4-BE49-F238E27FC236}">
              <a16:creationId xmlns:a16="http://schemas.microsoft.com/office/drawing/2014/main" id="{00000000-0008-0000-0B00-000070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63" name="Text Box 2">
          <a:extLst>
            <a:ext uri="{FF2B5EF4-FFF2-40B4-BE49-F238E27FC236}">
              <a16:creationId xmlns:a16="http://schemas.microsoft.com/office/drawing/2014/main" id="{00000000-0008-0000-0B00-000071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64" name="Text Box 2">
          <a:extLst>
            <a:ext uri="{FF2B5EF4-FFF2-40B4-BE49-F238E27FC236}">
              <a16:creationId xmlns:a16="http://schemas.microsoft.com/office/drawing/2014/main" id="{00000000-0008-0000-0B00-000072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65" name="Text Box 2">
          <a:extLst>
            <a:ext uri="{FF2B5EF4-FFF2-40B4-BE49-F238E27FC236}">
              <a16:creationId xmlns:a16="http://schemas.microsoft.com/office/drawing/2014/main" id="{00000000-0008-0000-0B00-000073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2905125"/>
    <xdr:sp macro="" textlink="">
      <xdr:nvSpPr>
        <xdr:cNvPr id="1066" name="Text Box 2">
          <a:extLst>
            <a:ext uri="{FF2B5EF4-FFF2-40B4-BE49-F238E27FC236}">
              <a16:creationId xmlns:a16="http://schemas.microsoft.com/office/drawing/2014/main" id="{00000000-0008-0000-0B00-000074000000}"/>
            </a:ext>
          </a:extLst>
        </xdr:cNvPr>
        <xdr:cNvSpPr txBox="1">
          <a:spLocks noChangeArrowheads="1"/>
        </xdr:cNvSpPr>
      </xdr:nvSpPr>
      <xdr:spPr bwMode="auto">
        <a:xfrm>
          <a:off x="4962525" y="178689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2905125"/>
    <xdr:sp macro="" textlink="">
      <xdr:nvSpPr>
        <xdr:cNvPr id="1067" name="Text Box 2">
          <a:extLst>
            <a:ext uri="{FF2B5EF4-FFF2-40B4-BE49-F238E27FC236}">
              <a16:creationId xmlns:a16="http://schemas.microsoft.com/office/drawing/2014/main" id="{00000000-0008-0000-0B00-000075000000}"/>
            </a:ext>
          </a:extLst>
        </xdr:cNvPr>
        <xdr:cNvSpPr txBox="1">
          <a:spLocks noChangeArrowheads="1"/>
        </xdr:cNvSpPr>
      </xdr:nvSpPr>
      <xdr:spPr bwMode="auto">
        <a:xfrm>
          <a:off x="4962525" y="178689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2905125"/>
    <xdr:sp macro="" textlink="">
      <xdr:nvSpPr>
        <xdr:cNvPr id="1068" name="Text Box 2">
          <a:extLst>
            <a:ext uri="{FF2B5EF4-FFF2-40B4-BE49-F238E27FC236}">
              <a16:creationId xmlns:a16="http://schemas.microsoft.com/office/drawing/2014/main" id="{00000000-0008-0000-0B00-000076000000}"/>
            </a:ext>
          </a:extLst>
        </xdr:cNvPr>
        <xdr:cNvSpPr txBox="1">
          <a:spLocks noChangeArrowheads="1"/>
        </xdr:cNvSpPr>
      </xdr:nvSpPr>
      <xdr:spPr bwMode="auto">
        <a:xfrm>
          <a:off x="4962525" y="178689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2905125"/>
    <xdr:sp macro="" textlink="">
      <xdr:nvSpPr>
        <xdr:cNvPr id="1069" name="Text Box 2">
          <a:extLst>
            <a:ext uri="{FF2B5EF4-FFF2-40B4-BE49-F238E27FC236}">
              <a16:creationId xmlns:a16="http://schemas.microsoft.com/office/drawing/2014/main" id="{00000000-0008-0000-0B00-000077000000}"/>
            </a:ext>
          </a:extLst>
        </xdr:cNvPr>
        <xdr:cNvSpPr txBox="1">
          <a:spLocks noChangeArrowheads="1"/>
        </xdr:cNvSpPr>
      </xdr:nvSpPr>
      <xdr:spPr bwMode="auto">
        <a:xfrm>
          <a:off x="4962525" y="17868900"/>
          <a:ext cx="7620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0" name="Text Box 2">
          <a:extLst>
            <a:ext uri="{FF2B5EF4-FFF2-40B4-BE49-F238E27FC236}">
              <a16:creationId xmlns:a16="http://schemas.microsoft.com/office/drawing/2014/main" id="{00000000-0008-0000-0B00-000078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1" name="Text Box 2">
          <a:extLst>
            <a:ext uri="{FF2B5EF4-FFF2-40B4-BE49-F238E27FC236}">
              <a16:creationId xmlns:a16="http://schemas.microsoft.com/office/drawing/2014/main" id="{00000000-0008-0000-0B00-000079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2" name="Text Box 2">
          <a:extLst>
            <a:ext uri="{FF2B5EF4-FFF2-40B4-BE49-F238E27FC236}">
              <a16:creationId xmlns:a16="http://schemas.microsoft.com/office/drawing/2014/main" id="{00000000-0008-0000-0B00-00007A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3" name="Text Box 2">
          <a:extLst>
            <a:ext uri="{FF2B5EF4-FFF2-40B4-BE49-F238E27FC236}">
              <a16:creationId xmlns:a16="http://schemas.microsoft.com/office/drawing/2014/main" id="{00000000-0008-0000-0B00-00007B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4" name="Text Box 2">
          <a:extLst>
            <a:ext uri="{FF2B5EF4-FFF2-40B4-BE49-F238E27FC236}">
              <a16:creationId xmlns:a16="http://schemas.microsoft.com/office/drawing/2014/main" id="{00000000-0008-0000-0B00-00007C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5" name="Text Box 2">
          <a:extLst>
            <a:ext uri="{FF2B5EF4-FFF2-40B4-BE49-F238E27FC236}">
              <a16:creationId xmlns:a16="http://schemas.microsoft.com/office/drawing/2014/main" id="{00000000-0008-0000-0B00-00007D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6" name="Text Box 2">
          <a:extLst>
            <a:ext uri="{FF2B5EF4-FFF2-40B4-BE49-F238E27FC236}">
              <a16:creationId xmlns:a16="http://schemas.microsoft.com/office/drawing/2014/main" id="{00000000-0008-0000-0B00-00007E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7" name="Text Box 2">
          <a:extLst>
            <a:ext uri="{FF2B5EF4-FFF2-40B4-BE49-F238E27FC236}">
              <a16:creationId xmlns:a16="http://schemas.microsoft.com/office/drawing/2014/main" id="{00000000-0008-0000-0B00-00007F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8" name="Text Box 2">
          <a:extLst>
            <a:ext uri="{FF2B5EF4-FFF2-40B4-BE49-F238E27FC236}">
              <a16:creationId xmlns:a16="http://schemas.microsoft.com/office/drawing/2014/main" id="{00000000-0008-0000-0B00-000080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79" name="Text Box 2">
          <a:extLst>
            <a:ext uri="{FF2B5EF4-FFF2-40B4-BE49-F238E27FC236}">
              <a16:creationId xmlns:a16="http://schemas.microsoft.com/office/drawing/2014/main" id="{00000000-0008-0000-0B00-000081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80" name="Text Box 2">
          <a:extLst>
            <a:ext uri="{FF2B5EF4-FFF2-40B4-BE49-F238E27FC236}">
              <a16:creationId xmlns:a16="http://schemas.microsoft.com/office/drawing/2014/main" id="{00000000-0008-0000-0B00-000082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81" name="Text Box 2">
          <a:extLst>
            <a:ext uri="{FF2B5EF4-FFF2-40B4-BE49-F238E27FC236}">
              <a16:creationId xmlns:a16="http://schemas.microsoft.com/office/drawing/2014/main" id="{00000000-0008-0000-0B00-000083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228725"/>
    <xdr:sp macro="" textlink="">
      <xdr:nvSpPr>
        <xdr:cNvPr id="1082" name="Text Box 2">
          <a:extLst>
            <a:ext uri="{FF2B5EF4-FFF2-40B4-BE49-F238E27FC236}">
              <a16:creationId xmlns:a16="http://schemas.microsoft.com/office/drawing/2014/main" id="{00000000-0008-0000-0B00-000084000000}"/>
            </a:ext>
          </a:extLst>
        </xdr:cNvPr>
        <xdr:cNvSpPr txBox="1">
          <a:spLocks noChangeArrowheads="1"/>
        </xdr:cNvSpPr>
      </xdr:nvSpPr>
      <xdr:spPr bwMode="auto">
        <a:xfrm>
          <a:off x="4962525" y="178689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885825"/>
    <xdr:sp macro="" textlink="">
      <xdr:nvSpPr>
        <xdr:cNvPr id="1083" name="Text Box 2">
          <a:extLst>
            <a:ext uri="{FF2B5EF4-FFF2-40B4-BE49-F238E27FC236}">
              <a16:creationId xmlns:a16="http://schemas.microsoft.com/office/drawing/2014/main" id="{00000000-0008-0000-0B00-000085000000}"/>
            </a:ext>
          </a:extLst>
        </xdr:cNvPr>
        <xdr:cNvSpPr txBox="1">
          <a:spLocks noChangeArrowheads="1"/>
        </xdr:cNvSpPr>
      </xdr:nvSpPr>
      <xdr:spPr bwMode="auto">
        <a:xfrm>
          <a:off x="4962525" y="178689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228725"/>
    <xdr:sp macro="" textlink="">
      <xdr:nvSpPr>
        <xdr:cNvPr id="1084" name="Text Box 2">
          <a:extLst>
            <a:ext uri="{FF2B5EF4-FFF2-40B4-BE49-F238E27FC236}">
              <a16:creationId xmlns:a16="http://schemas.microsoft.com/office/drawing/2014/main" id="{00000000-0008-0000-0B00-000086000000}"/>
            </a:ext>
          </a:extLst>
        </xdr:cNvPr>
        <xdr:cNvSpPr txBox="1">
          <a:spLocks noChangeArrowheads="1"/>
        </xdr:cNvSpPr>
      </xdr:nvSpPr>
      <xdr:spPr bwMode="auto">
        <a:xfrm>
          <a:off x="4962525" y="178689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885825"/>
    <xdr:sp macro="" textlink="">
      <xdr:nvSpPr>
        <xdr:cNvPr id="1085" name="Text Box 2">
          <a:extLst>
            <a:ext uri="{FF2B5EF4-FFF2-40B4-BE49-F238E27FC236}">
              <a16:creationId xmlns:a16="http://schemas.microsoft.com/office/drawing/2014/main" id="{00000000-0008-0000-0B00-000087000000}"/>
            </a:ext>
          </a:extLst>
        </xdr:cNvPr>
        <xdr:cNvSpPr txBox="1">
          <a:spLocks noChangeArrowheads="1"/>
        </xdr:cNvSpPr>
      </xdr:nvSpPr>
      <xdr:spPr bwMode="auto">
        <a:xfrm>
          <a:off x="4962525" y="178689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86" name="Text Box 2">
          <a:extLst>
            <a:ext uri="{FF2B5EF4-FFF2-40B4-BE49-F238E27FC236}">
              <a16:creationId xmlns:a16="http://schemas.microsoft.com/office/drawing/2014/main" id="{00000000-0008-0000-0B00-000088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87" name="Text Box 2">
          <a:extLst>
            <a:ext uri="{FF2B5EF4-FFF2-40B4-BE49-F238E27FC236}">
              <a16:creationId xmlns:a16="http://schemas.microsoft.com/office/drawing/2014/main" id="{00000000-0008-0000-0B00-000089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88" name="Text Box 2">
          <a:extLst>
            <a:ext uri="{FF2B5EF4-FFF2-40B4-BE49-F238E27FC236}">
              <a16:creationId xmlns:a16="http://schemas.microsoft.com/office/drawing/2014/main" id="{00000000-0008-0000-0B00-00008A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89" name="Text Box 2">
          <a:extLst>
            <a:ext uri="{FF2B5EF4-FFF2-40B4-BE49-F238E27FC236}">
              <a16:creationId xmlns:a16="http://schemas.microsoft.com/office/drawing/2014/main" id="{00000000-0008-0000-0B00-00008B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090" name="Text Box 2">
          <a:extLst>
            <a:ext uri="{FF2B5EF4-FFF2-40B4-BE49-F238E27FC236}">
              <a16:creationId xmlns:a16="http://schemas.microsoft.com/office/drawing/2014/main" id="{00000000-0008-0000-0B00-00008C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091" name="Text Box 2">
          <a:extLst>
            <a:ext uri="{FF2B5EF4-FFF2-40B4-BE49-F238E27FC236}">
              <a16:creationId xmlns:a16="http://schemas.microsoft.com/office/drawing/2014/main" id="{00000000-0008-0000-0B00-00008D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092" name="Text Box 2">
          <a:extLst>
            <a:ext uri="{FF2B5EF4-FFF2-40B4-BE49-F238E27FC236}">
              <a16:creationId xmlns:a16="http://schemas.microsoft.com/office/drawing/2014/main" id="{00000000-0008-0000-0B00-00008E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093" name="Text Box 2">
          <a:extLst>
            <a:ext uri="{FF2B5EF4-FFF2-40B4-BE49-F238E27FC236}">
              <a16:creationId xmlns:a16="http://schemas.microsoft.com/office/drawing/2014/main" id="{00000000-0008-0000-0B00-00008F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94" name="Text Box 2">
          <a:extLst>
            <a:ext uri="{FF2B5EF4-FFF2-40B4-BE49-F238E27FC236}">
              <a16:creationId xmlns:a16="http://schemas.microsoft.com/office/drawing/2014/main" id="{00000000-0008-0000-0B00-000090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95" name="Text Box 2">
          <a:extLst>
            <a:ext uri="{FF2B5EF4-FFF2-40B4-BE49-F238E27FC236}">
              <a16:creationId xmlns:a16="http://schemas.microsoft.com/office/drawing/2014/main" id="{00000000-0008-0000-0B00-000091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96" name="Text Box 2">
          <a:extLst>
            <a:ext uri="{FF2B5EF4-FFF2-40B4-BE49-F238E27FC236}">
              <a16:creationId xmlns:a16="http://schemas.microsoft.com/office/drawing/2014/main" id="{00000000-0008-0000-0B00-000092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097" name="Text Box 2">
          <a:extLst>
            <a:ext uri="{FF2B5EF4-FFF2-40B4-BE49-F238E27FC236}">
              <a16:creationId xmlns:a16="http://schemas.microsoft.com/office/drawing/2014/main" id="{00000000-0008-0000-0B00-000093000000}"/>
            </a:ext>
          </a:extLst>
        </xdr:cNvPr>
        <xdr:cNvSpPr txBox="1">
          <a:spLocks noChangeArrowheads="1"/>
        </xdr:cNvSpPr>
      </xdr:nvSpPr>
      <xdr:spPr bwMode="auto">
        <a:xfrm>
          <a:off x="4962525" y="178689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098" name="Text Box 2">
          <a:extLst>
            <a:ext uri="{FF2B5EF4-FFF2-40B4-BE49-F238E27FC236}">
              <a16:creationId xmlns:a16="http://schemas.microsoft.com/office/drawing/2014/main" id="{00000000-0008-0000-0B00-000094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099" name="Text Box 2">
          <a:extLst>
            <a:ext uri="{FF2B5EF4-FFF2-40B4-BE49-F238E27FC236}">
              <a16:creationId xmlns:a16="http://schemas.microsoft.com/office/drawing/2014/main" id="{00000000-0008-0000-0B00-000095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100" name="Text Box 2">
          <a:extLst>
            <a:ext uri="{FF2B5EF4-FFF2-40B4-BE49-F238E27FC236}">
              <a16:creationId xmlns:a16="http://schemas.microsoft.com/office/drawing/2014/main" id="{00000000-0008-0000-0B00-000096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101" name="Text Box 2">
          <a:extLst>
            <a:ext uri="{FF2B5EF4-FFF2-40B4-BE49-F238E27FC236}">
              <a16:creationId xmlns:a16="http://schemas.microsoft.com/office/drawing/2014/main" id="{00000000-0008-0000-0B00-000097000000}"/>
            </a:ext>
          </a:extLst>
        </xdr:cNvPr>
        <xdr:cNvSpPr txBox="1">
          <a:spLocks noChangeArrowheads="1"/>
        </xdr:cNvSpPr>
      </xdr:nvSpPr>
      <xdr:spPr bwMode="auto">
        <a:xfrm>
          <a:off x="4962525" y="178689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2" name="Text Box 2">
          <a:extLst>
            <a:ext uri="{FF2B5EF4-FFF2-40B4-BE49-F238E27FC236}">
              <a16:creationId xmlns:a16="http://schemas.microsoft.com/office/drawing/2014/main" id="{00000000-0008-0000-0B00-000098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3" name="Text Box 2">
          <a:extLst>
            <a:ext uri="{FF2B5EF4-FFF2-40B4-BE49-F238E27FC236}">
              <a16:creationId xmlns:a16="http://schemas.microsoft.com/office/drawing/2014/main" id="{00000000-0008-0000-0B00-000099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4" name="Text Box 2">
          <a:extLst>
            <a:ext uri="{FF2B5EF4-FFF2-40B4-BE49-F238E27FC236}">
              <a16:creationId xmlns:a16="http://schemas.microsoft.com/office/drawing/2014/main" id="{00000000-0008-0000-0B00-00009A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5" name="Text Box 2">
          <a:extLst>
            <a:ext uri="{FF2B5EF4-FFF2-40B4-BE49-F238E27FC236}">
              <a16:creationId xmlns:a16="http://schemas.microsoft.com/office/drawing/2014/main" id="{00000000-0008-0000-0B00-00009B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6" name="Text Box 2">
          <a:extLst>
            <a:ext uri="{FF2B5EF4-FFF2-40B4-BE49-F238E27FC236}">
              <a16:creationId xmlns:a16="http://schemas.microsoft.com/office/drawing/2014/main" id="{00000000-0008-0000-0B00-00009C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7" name="Text Box 2">
          <a:extLst>
            <a:ext uri="{FF2B5EF4-FFF2-40B4-BE49-F238E27FC236}">
              <a16:creationId xmlns:a16="http://schemas.microsoft.com/office/drawing/2014/main" id="{00000000-0008-0000-0B00-00009D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8" name="Text Box 2">
          <a:extLst>
            <a:ext uri="{FF2B5EF4-FFF2-40B4-BE49-F238E27FC236}">
              <a16:creationId xmlns:a16="http://schemas.microsoft.com/office/drawing/2014/main" id="{00000000-0008-0000-0B00-00009E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09" name="Text Box 2">
          <a:extLst>
            <a:ext uri="{FF2B5EF4-FFF2-40B4-BE49-F238E27FC236}">
              <a16:creationId xmlns:a16="http://schemas.microsoft.com/office/drawing/2014/main" id="{00000000-0008-0000-0B00-00009F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0" name="Text Box 2">
          <a:extLst>
            <a:ext uri="{FF2B5EF4-FFF2-40B4-BE49-F238E27FC236}">
              <a16:creationId xmlns:a16="http://schemas.microsoft.com/office/drawing/2014/main" id="{00000000-0008-0000-0B00-0000A0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1" name="Text Box 2">
          <a:extLst>
            <a:ext uri="{FF2B5EF4-FFF2-40B4-BE49-F238E27FC236}">
              <a16:creationId xmlns:a16="http://schemas.microsoft.com/office/drawing/2014/main" id="{00000000-0008-0000-0B00-0000A1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2" name="Text Box 2">
          <a:extLst>
            <a:ext uri="{FF2B5EF4-FFF2-40B4-BE49-F238E27FC236}">
              <a16:creationId xmlns:a16="http://schemas.microsoft.com/office/drawing/2014/main" id="{00000000-0008-0000-0B00-0000A2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3" name="Text Box 2">
          <a:extLst>
            <a:ext uri="{FF2B5EF4-FFF2-40B4-BE49-F238E27FC236}">
              <a16:creationId xmlns:a16="http://schemas.microsoft.com/office/drawing/2014/main" id="{00000000-0008-0000-0B00-0000A3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4" name="Text Box 2">
          <a:extLst>
            <a:ext uri="{FF2B5EF4-FFF2-40B4-BE49-F238E27FC236}">
              <a16:creationId xmlns:a16="http://schemas.microsoft.com/office/drawing/2014/main" id="{00000000-0008-0000-0B00-0000A4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5" name="Text Box 2">
          <a:extLst>
            <a:ext uri="{FF2B5EF4-FFF2-40B4-BE49-F238E27FC236}">
              <a16:creationId xmlns:a16="http://schemas.microsoft.com/office/drawing/2014/main" id="{00000000-0008-0000-0B00-0000A5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6" name="Text Box 2">
          <a:extLst>
            <a:ext uri="{FF2B5EF4-FFF2-40B4-BE49-F238E27FC236}">
              <a16:creationId xmlns:a16="http://schemas.microsoft.com/office/drawing/2014/main" id="{00000000-0008-0000-0B00-0000A6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7" name="Text Box 2">
          <a:extLst>
            <a:ext uri="{FF2B5EF4-FFF2-40B4-BE49-F238E27FC236}">
              <a16:creationId xmlns:a16="http://schemas.microsoft.com/office/drawing/2014/main" id="{00000000-0008-0000-0B00-0000A7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8" name="Text Box 2">
          <a:extLst>
            <a:ext uri="{FF2B5EF4-FFF2-40B4-BE49-F238E27FC236}">
              <a16:creationId xmlns:a16="http://schemas.microsoft.com/office/drawing/2014/main" id="{00000000-0008-0000-0B00-0000A8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19" name="Text Box 2">
          <a:extLst>
            <a:ext uri="{FF2B5EF4-FFF2-40B4-BE49-F238E27FC236}">
              <a16:creationId xmlns:a16="http://schemas.microsoft.com/office/drawing/2014/main" id="{00000000-0008-0000-0B00-0000A9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0" name="Text Box 2">
          <a:extLst>
            <a:ext uri="{FF2B5EF4-FFF2-40B4-BE49-F238E27FC236}">
              <a16:creationId xmlns:a16="http://schemas.microsoft.com/office/drawing/2014/main" id="{00000000-0008-0000-0B00-0000AA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1" name="Text Box 2">
          <a:extLst>
            <a:ext uri="{FF2B5EF4-FFF2-40B4-BE49-F238E27FC236}">
              <a16:creationId xmlns:a16="http://schemas.microsoft.com/office/drawing/2014/main" id="{00000000-0008-0000-0B00-0000AB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2" name="Text Box 2">
          <a:extLst>
            <a:ext uri="{FF2B5EF4-FFF2-40B4-BE49-F238E27FC236}">
              <a16:creationId xmlns:a16="http://schemas.microsoft.com/office/drawing/2014/main" id="{00000000-0008-0000-0B00-0000AC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3" name="Text Box 2">
          <a:extLst>
            <a:ext uri="{FF2B5EF4-FFF2-40B4-BE49-F238E27FC236}">
              <a16:creationId xmlns:a16="http://schemas.microsoft.com/office/drawing/2014/main" id="{00000000-0008-0000-0B00-0000AD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4" name="Text Box 2">
          <a:extLst>
            <a:ext uri="{FF2B5EF4-FFF2-40B4-BE49-F238E27FC236}">
              <a16:creationId xmlns:a16="http://schemas.microsoft.com/office/drawing/2014/main" id="{00000000-0008-0000-0B00-0000AE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5" name="Text Box 2">
          <a:extLst>
            <a:ext uri="{FF2B5EF4-FFF2-40B4-BE49-F238E27FC236}">
              <a16:creationId xmlns:a16="http://schemas.microsoft.com/office/drawing/2014/main" id="{00000000-0008-0000-0B00-0000AF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6" name="Text Box 2">
          <a:extLst>
            <a:ext uri="{FF2B5EF4-FFF2-40B4-BE49-F238E27FC236}">
              <a16:creationId xmlns:a16="http://schemas.microsoft.com/office/drawing/2014/main" id="{00000000-0008-0000-0B00-0000B0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7" name="Text Box 2">
          <a:extLst>
            <a:ext uri="{FF2B5EF4-FFF2-40B4-BE49-F238E27FC236}">
              <a16:creationId xmlns:a16="http://schemas.microsoft.com/office/drawing/2014/main" id="{00000000-0008-0000-0B00-0000B1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8" name="Text Box 2">
          <a:extLst>
            <a:ext uri="{FF2B5EF4-FFF2-40B4-BE49-F238E27FC236}">
              <a16:creationId xmlns:a16="http://schemas.microsoft.com/office/drawing/2014/main" id="{00000000-0008-0000-0B00-0000B2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29" name="Text Box 2">
          <a:extLst>
            <a:ext uri="{FF2B5EF4-FFF2-40B4-BE49-F238E27FC236}">
              <a16:creationId xmlns:a16="http://schemas.microsoft.com/office/drawing/2014/main" id="{00000000-0008-0000-0B00-0000B3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0" name="Text Box 2">
          <a:extLst>
            <a:ext uri="{FF2B5EF4-FFF2-40B4-BE49-F238E27FC236}">
              <a16:creationId xmlns:a16="http://schemas.microsoft.com/office/drawing/2014/main" id="{00000000-0008-0000-0B00-0000B4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1" name="Text Box 2">
          <a:extLst>
            <a:ext uri="{FF2B5EF4-FFF2-40B4-BE49-F238E27FC236}">
              <a16:creationId xmlns:a16="http://schemas.microsoft.com/office/drawing/2014/main" id="{00000000-0008-0000-0B00-0000B5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2" name="Text Box 2">
          <a:extLst>
            <a:ext uri="{FF2B5EF4-FFF2-40B4-BE49-F238E27FC236}">
              <a16:creationId xmlns:a16="http://schemas.microsoft.com/office/drawing/2014/main" id="{00000000-0008-0000-0B00-0000B6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3" name="Text Box 2">
          <a:extLst>
            <a:ext uri="{FF2B5EF4-FFF2-40B4-BE49-F238E27FC236}">
              <a16:creationId xmlns:a16="http://schemas.microsoft.com/office/drawing/2014/main" id="{00000000-0008-0000-0B00-0000B7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4" name="Text Box 2">
          <a:extLst>
            <a:ext uri="{FF2B5EF4-FFF2-40B4-BE49-F238E27FC236}">
              <a16:creationId xmlns:a16="http://schemas.microsoft.com/office/drawing/2014/main" id="{00000000-0008-0000-0B00-0000B8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5" name="Text Box 2">
          <a:extLst>
            <a:ext uri="{FF2B5EF4-FFF2-40B4-BE49-F238E27FC236}">
              <a16:creationId xmlns:a16="http://schemas.microsoft.com/office/drawing/2014/main" id="{00000000-0008-0000-0B00-0000B9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6" name="Text Box 2">
          <a:extLst>
            <a:ext uri="{FF2B5EF4-FFF2-40B4-BE49-F238E27FC236}">
              <a16:creationId xmlns:a16="http://schemas.microsoft.com/office/drawing/2014/main" id="{00000000-0008-0000-0B00-0000BA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7" name="Text Box 2">
          <a:extLst>
            <a:ext uri="{FF2B5EF4-FFF2-40B4-BE49-F238E27FC236}">
              <a16:creationId xmlns:a16="http://schemas.microsoft.com/office/drawing/2014/main" id="{00000000-0008-0000-0B00-0000BB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8" name="Text Box 2">
          <a:extLst>
            <a:ext uri="{FF2B5EF4-FFF2-40B4-BE49-F238E27FC236}">
              <a16:creationId xmlns:a16="http://schemas.microsoft.com/office/drawing/2014/main" id="{00000000-0008-0000-0B00-0000BC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39" name="Text Box 2">
          <a:extLst>
            <a:ext uri="{FF2B5EF4-FFF2-40B4-BE49-F238E27FC236}">
              <a16:creationId xmlns:a16="http://schemas.microsoft.com/office/drawing/2014/main" id="{00000000-0008-0000-0B00-0000BD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0" name="Text Box 2">
          <a:extLst>
            <a:ext uri="{FF2B5EF4-FFF2-40B4-BE49-F238E27FC236}">
              <a16:creationId xmlns:a16="http://schemas.microsoft.com/office/drawing/2014/main" id="{00000000-0008-0000-0B00-0000BE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1" name="Text Box 2">
          <a:extLst>
            <a:ext uri="{FF2B5EF4-FFF2-40B4-BE49-F238E27FC236}">
              <a16:creationId xmlns:a16="http://schemas.microsoft.com/office/drawing/2014/main" id="{00000000-0008-0000-0B00-0000BF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2" name="Text Box 2">
          <a:extLst>
            <a:ext uri="{FF2B5EF4-FFF2-40B4-BE49-F238E27FC236}">
              <a16:creationId xmlns:a16="http://schemas.microsoft.com/office/drawing/2014/main" id="{00000000-0008-0000-0B00-0000C0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3" name="Text Box 2">
          <a:extLst>
            <a:ext uri="{FF2B5EF4-FFF2-40B4-BE49-F238E27FC236}">
              <a16:creationId xmlns:a16="http://schemas.microsoft.com/office/drawing/2014/main" id="{00000000-0008-0000-0B00-0000C1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4" name="Text Box 2">
          <a:extLst>
            <a:ext uri="{FF2B5EF4-FFF2-40B4-BE49-F238E27FC236}">
              <a16:creationId xmlns:a16="http://schemas.microsoft.com/office/drawing/2014/main" id="{00000000-0008-0000-0B00-0000C2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5" name="Text Box 2">
          <a:extLst>
            <a:ext uri="{FF2B5EF4-FFF2-40B4-BE49-F238E27FC236}">
              <a16:creationId xmlns:a16="http://schemas.microsoft.com/office/drawing/2014/main" id="{00000000-0008-0000-0B00-0000C3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6" name="Text Box 2">
          <a:extLst>
            <a:ext uri="{FF2B5EF4-FFF2-40B4-BE49-F238E27FC236}">
              <a16:creationId xmlns:a16="http://schemas.microsoft.com/office/drawing/2014/main" id="{00000000-0008-0000-0B00-0000C4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7" name="Text Box 2">
          <a:extLst>
            <a:ext uri="{FF2B5EF4-FFF2-40B4-BE49-F238E27FC236}">
              <a16:creationId xmlns:a16="http://schemas.microsoft.com/office/drawing/2014/main" id="{00000000-0008-0000-0B00-0000C5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8" name="Text Box 2">
          <a:extLst>
            <a:ext uri="{FF2B5EF4-FFF2-40B4-BE49-F238E27FC236}">
              <a16:creationId xmlns:a16="http://schemas.microsoft.com/office/drawing/2014/main" id="{00000000-0008-0000-0B00-0000C6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49" name="Text Box 2">
          <a:extLst>
            <a:ext uri="{FF2B5EF4-FFF2-40B4-BE49-F238E27FC236}">
              <a16:creationId xmlns:a16="http://schemas.microsoft.com/office/drawing/2014/main" id="{00000000-0008-0000-0B00-0000C7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0" name="Text Box 2">
          <a:extLst>
            <a:ext uri="{FF2B5EF4-FFF2-40B4-BE49-F238E27FC236}">
              <a16:creationId xmlns:a16="http://schemas.microsoft.com/office/drawing/2014/main" id="{00000000-0008-0000-0B00-0000C8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1" name="Text Box 2">
          <a:extLst>
            <a:ext uri="{FF2B5EF4-FFF2-40B4-BE49-F238E27FC236}">
              <a16:creationId xmlns:a16="http://schemas.microsoft.com/office/drawing/2014/main" id="{00000000-0008-0000-0B00-0000C9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2" name="Text Box 2">
          <a:extLst>
            <a:ext uri="{FF2B5EF4-FFF2-40B4-BE49-F238E27FC236}">
              <a16:creationId xmlns:a16="http://schemas.microsoft.com/office/drawing/2014/main" id="{00000000-0008-0000-0B00-0000CA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3" name="Text Box 2">
          <a:extLst>
            <a:ext uri="{FF2B5EF4-FFF2-40B4-BE49-F238E27FC236}">
              <a16:creationId xmlns:a16="http://schemas.microsoft.com/office/drawing/2014/main" id="{00000000-0008-0000-0B00-0000CB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4" name="Text Box 2">
          <a:extLst>
            <a:ext uri="{FF2B5EF4-FFF2-40B4-BE49-F238E27FC236}">
              <a16:creationId xmlns:a16="http://schemas.microsoft.com/office/drawing/2014/main" id="{00000000-0008-0000-0B00-0000CC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5" name="Text Box 2">
          <a:extLst>
            <a:ext uri="{FF2B5EF4-FFF2-40B4-BE49-F238E27FC236}">
              <a16:creationId xmlns:a16="http://schemas.microsoft.com/office/drawing/2014/main" id="{00000000-0008-0000-0B00-0000CD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6" name="Text Box 2">
          <a:extLst>
            <a:ext uri="{FF2B5EF4-FFF2-40B4-BE49-F238E27FC236}">
              <a16:creationId xmlns:a16="http://schemas.microsoft.com/office/drawing/2014/main" id="{00000000-0008-0000-0B00-0000CE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7" name="Text Box 2">
          <a:extLst>
            <a:ext uri="{FF2B5EF4-FFF2-40B4-BE49-F238E27FC236}">
              <a16:creationId xmlns:a16="http://schemas.microsoft.com/office/drawing/2014/main" id="{00000000-0008-0000-0B00-0000CF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8" name="Text Box 2">
          <a:extLst>
            <a:ext uri="{FF2B5EF4-FFF2-40B4-BE49-F238E27FC236}">
              <a16:creationId xmlns:a16="http://schemas.microsoft.com/office/drawing/2014/main" id="{00000000-0008-0000-0B00-0000D0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59" name="Text Box 2">
          <a:extLst>
            <a:ext uri="{FF2B5EF4-FFF2-40B4-BE49-F238E27FC236}">
              <a16:creationId xmlns:a16="http://schemas.microsoft.com/office/drawing/2014/main" id="{00000000-0008-0000-0B00-0000D1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60" name="Text Box 2">
          <a:extLst>
            <a:ext uri="{FF2B5EF4-FFF2-40B4-BE49-F238E27FC236}">
              <a16:creationId xmlns:a16="http://schemas.microsoft.com/office/drawing/2014/main" id="{00000000-0008-0000-0B00-0000D2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61" name="Text Box 2">
          <a:extLst>
            <a:ext uri="{FF2B5EF4-FFF2-40B4-BE49-F238E27FC236}">
              <a16:creationId xmlns:a16="http://schemas.microsoft.com/office/drawing/2014/main" id="{00000000-0008-0000-0B00-0000D3000000}"/>
            </a:ext>
          </a:extLst>
        </xdr:cNvPr>
        <xdr:cNvSpPr txBox="1">
          <a:spLocks noChangeArrowheads="1"/>
        </xdr:cNvSpPr>
      </xdr:nvSpPr>
      <xdr:spPr bwMode="auto">
        <a:xfrm>
          <a:off x="4962525" y="178689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62" name="Text Box 2">
          <a:extLst>
            <a:ext uri="{FF2B5EF4-FFF2-40B4-BE49-F238E27FC236}">
              <a16:creationId xmlns:a16="http://schemas.microsoft.com/office/drawing/2014/main" id="{00000000-0008-0000-0B00-00004B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163" name="Text Box 2">
          <a:extLst>
            <a:ext uri="{FF2B5EF4-FFF2-40B4-BE49-F238E27FC236}">
              <a16:creationId xmlns:a16="http://schemas.microsoft.com/office/drawing/2014/main" id="{00000000-0008-0000-0B00-00004C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64" name="Text Box 2">
          <a:extLst>
            <a:ext uri="{FF2B5EF4-FFF2-40B4-BE49-F238E27FC236}">
              <a16:creationId xmlns:a16="http://schemas.microsoft.com/office/drawing/2014/main" id="{00000000-0008-0000-0B00-000059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65" name="Text Box 2">
          <a:extLst>
            <a:ext uri="{FF2B5EF4-FFF2-40B4-BE49-F238E27FC236}">
              <a16:creationId xmlns:a16="http://schemas.microsoft.com/office/drawing/2014/main" id="{00000000-0008-0000-0B00-00005A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66" name="Text Box 2">
          <a:extLst>
            <a:ext uri="{FF2B5EF4-FFF2-40B4-BE49-F238E27FC236}">
              <a16:creationId xmlns:a16="http://schemas.microsoft.com/office/drawing/2014/main" id="{00000000-0008-0000-0B00-00005B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67" name="Text Box 2">
          <a:extLst>
            <a:ext uri="{FF2B5EF4-FFF2-40B4-BE49-F238E27FC236}">
              <a16:creationId xmlns:a16="http://schemas.microsoft.com/office/drawing/2014/main" id="{00000000-0008-0000-0B00-00005C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68" name="Text Box 2">
          <a:extLst>
            <a:ext uri="{FF2B5EF4-FFF2-40B4-BE49-F238E27FC236}">
              <a16:creationId xmlns:a16="http://schemas.microsoft.com/office/drawing/2014/main" id="{00000000-0008-0000-0B00-00005D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69" name="Text Box 2">
          <a:extLst>
            <a:ext uri="{FF2B5EF4-FFF2-40B4-BE49-F238E27FC236}">
              <a16:creationId xmlns:a16="http://schemas.microsoft.com/office/drawing/2014/main" id="{00000000-0008-0000-0B00-00005E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0" name="Text Box 2">
          <a:extLst>
            <a:ext uri="{FF2B5EF4-FFF2-40B4-BE49-F238E27FC236}">
              <a16:creationId xmlns:a16="http://schemas.microsoft.com/office/drawing/2014/main" id="{00000000-0008-0000-0B00-00005F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1" name="Text Box 2">
          <a:extLst>
            <a:ext uri="{FF2B5EF4-FFF2-40B4-BE49-F238E27FC236}">
              <a16:creationId xmlns:a16="http://schemas.microsoft.com/office/drawing/2014/main" id="{00000000-0008-0000-0B00-000060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2" name="Text Box 2">
          <a:extLst>
            <a:ext uri="{FF2B5EF4-FFF2-40B4-BE49-F238E27FC236}">
              <a16:creationId xmlns:a16="http://schemas.microsoft.com/office/drawing/2014/main" id="{00000000-0008-0000-0B00-000061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3" name="Text Box 2">
          <a:extLst>
            <a:ext uri="{FF2B5EF4-FFF2-40B4-BE49-F238E27FC236}">
              <a16:creationId xmlns:a16="http://schemas.microsoft.com/office/drawing/2014/main" id="{00000000-0008-0000-0B00-000062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4" name="Text Box 2">
          <a:extLst>
            <a:ext uri="{FF2B5EF4-FFF2-40B4-BE49-F238E27FC236}">
              <a16:creationId xmlns:a16="http://schemas.microsoft.com/office/drawing/2014/main" id="{00000000-0008-0000-0B00-000063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5" name="Text Box 2">
          <a:extLst>
            <a:ext uri="{FF2B5EF4-FFF2-40B4-BE49-F238E27FC236}">
              <a16:creationId xmlns:a16="http://schemas.microsoft.com/office/drawing/2014/main" id="{00000000-0008-0000-0B00-000064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6" name="Text Box 2">
          <a:extLst>
            <a:ext uri="{FF2B5EF4-FFF2-40B4-BE49-F238E27FC236}">
              <a16:creationId xmlns:a16="http://schemas.microsoft.com/office/drawing/2014/main" id="{00000000-0008-0000-0B00-000069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7" name="Text Box 2">
          <a:extLst>
            <a:ext uri="{FF2B5EF4-FFF2-40B4-BE49-F238E27FC236}">
              <a16:creationId xmlns:a16="http://schemas.microsoft.com/office/drawing/2014/main" id="{00000000-0008-0000-0B00-00006A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76325"/>
    <xdr:sp macro="" textlink="">
      <xdr:nvSpPr>
        <xdr:cNvPr id="1178" name="Text Box 2">
          <a:extLst>
            <a:ext uri="{FF2B5EF4-FFF2-40B4-BE49-F238E27FC236}">
              <a16:creationId xmlns:a16="http://schemas.microsoft.com/office/drawing/2014/main" id="{00000000-0008-0000-0B00-00006B000000}"/>
            </a:ext>
          </a:extLst>
        </xdr:cNvPr>
        <xdr:cNvSpPr txBox="1">
          <a:spLocks noChangeArrowheads="1"/>
        </xdr:cNvSpPr>
      </xdr:nvSpPr>
      <xdr:spPr bwMode="auto">
        <a:xfrm>
          <a:off x="5143500" y="30289500"/>
          <a:ext cx="762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79" name="Text Box 2">
          <a:extLst>
            <a:ext uri="{FF2B5EF4-FFF2-40B4-BE49-F238E27FC236}">
              <a16:creationId xmlns:a16="http://schemas.microsoft.com/office/drawing/2014/main" id="{00000000-0008-0000-0B00-00006C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0" name="Text Box 2">
          <a:extLst>
            <a:ext uri="{FF2B5EF4-FFF2-40B4-BE49-F238E27FC236}">
              <a16:creationId xmlns:a16="http://schemas.microsoft.com/office/drawing/2014/main" id="{00000000-0008-0000-0B00-00006D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1" name="Text Box 2">
          <a:extLst>
            <a:ext uri="{FF2B5EF4-FFF2-40B4-BE49-F238E27FC236}">
              <a16:creationId xmlns:a16="http://schemas.microsoft.com/office/drawing/2014/main" id="{00000000-0008-0000-0B00-00006E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2" name="Text Box 2">
          <a:extLst>
            <a:ext uri="{FF2B5EF4-FFF2-40B4-BE49-F238E27FC236}">
              <a16:creationId xmlns:a16="http://schemas.microsoft.com/office/drawing/2014/main" id="{00000000-0008-0000-0B00-00006F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3" name="Text Box 2">
          <a:extLst>
            <a:ext uri="{FF2B5EF4-FFF2-40B4-BE49-F238E27FC236}">
              <a16:creationId xmlns:a16="http://schemas.microsoft.com/office/drawing/2014/main" id="{00000000-0008-0000-0B00-000070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4" name="Text Box 2">
          <a:extLst>
            <a:ext uri="{FF2B5EF4-FFF2-40B4-BE49-F238E27FC236}">
              <a16:creationId xmlns:a16="http://schemas.microsoft.com/office/drawing/2014/main" id="{00000000-0008-0000-0B00-000071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5" name="Text Box 2">
          <a:extLst>
            <a:ext uri="{FF2B5EF4-FFF2-40B4-BE49-F238E27FC236}">
              <a16:creationId xmlns:a16="http://schemas.microsoft.com/office/drawing/2014/main" id="{00000000-0008-0000-0B00-000072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6" name="Text Box 2">
          <a:extLst>
            <a:ext uri="{FF2B5EF4-FFF2-40B4-BE49-F238E27FC236}">
              <a16:creationId xmlns:a16="http://schemas.microsoft.com/office/drawing/2014/main" id="{00000000-0008-0000-0B00-000073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7" name="Text Box 2">
          <a:extLst>
            <a:ext uri="{FF2B5EF4-FFF2-40B4-BE49-F238E27FC236}">
              <a16:creationId xmlns:a16="http://schemas.microsoft.com/office/drawing/2014/main" id="{00000000-0008-0000-0B00-000078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8" name="Text Box 2">
          <a:extLst>
            <a:ext uri="{FF2B5EF4-FFF2-40B4-BE49-F238E27FC236}">
              <a16:creationId xmlns:a16="http://schemas.microsoft.com/office/drawing/2014/main" id="{00000000-0008-0000-0B00-000079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89" name="Text Box 2">
          <a:extLst>
            <a:ext uri="{FF2B5EF4-FFF2-40B4-BE49-F238E27FC236}">
              <a16:creationId xmlns:a16="http://schemas.microsoft.com/office/drawing/2014/main" id="{00000000-0008-0000-0B00-00007A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0" name="Text Box 2">
          <a:extLst>
            <a:ext uri="{FF2B5EF4-FFF2-40B4-BE49-F238E27FC236}">
              <a16:creationId xmlns:a16="http://schemas.microsoft.com/office/drawing/2014/main" id="{00000000-0008-0000-0B00-00007B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1" name="Text Box 2">
          <a:extLst>
            <a:ext uri="{FF2B5EF4-FFF2-40B4-BE49-F238E27FC236}">
              <a16:creationId xmlns:a16="http://schemas.microsoft.com/office/drawing/2014/main" id="{00000000-0008-0000-0B00-00007C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2" name="Text Box 2">
          <a:extLst>
            <a:ext uri="{FF2B5EF4-FFF2-40B4-BE49-F238E27FC236}">
              <a16:creationId xmlns:a16="http://schemas.microsoft.com/office/drawing/2014/main" id="{00000000-0008-0000-0B00-00007D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3" name="Text Box 2">
          <a:extLst>
            <a:ext uri="{FF2B5EF4-FFF2-40B4-BE49-F238E27FC236}">
              <a16:creationId xmlns:a16="http://schemas.microsoft.com/office/drawing/2014/main" id="{00000000-0008-0000-0B00-00007E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4" name="Text Box 2">
          <a:extLst>
            <a:ext uri="{FF2B5EF4-FFF2-40B4-BE49-F238E27FC236}">
              <a16:creationId xmlns:a16="http://schemas.microsoft.com/office/drawing/2014/main" id="{00000000-0008-0000-0B00-00007F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5" name="Text Box 2">
          <a:extLst>
            <a:ext uri="{FF2B5EF4-FFF2-40B4-BE49-F238E27FC236}">
              <a16:creationId xmlns:a16="http://schemas.microsoft.com/office/drawing/2014/main" id="{00000000-0008-0000-0B00-000080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6" name="Text Box 2">
          <a:extLst>
            <a:ext uri="{FF2B5EF4-FFF2-40B4-BE49-F238E27FC236}">
              <a16:creationId xmlns:a16="http://schemas.microsoft.com/office/drawing/2014/main" id="{00000000-0008-0000-0B00-000081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7" name="Text Box 2">
          <a:extLst>
            <a:ext uri="{FF2B5EF4-FFF2-40B4-BE49-F238E27FC236}">
              <a16:creationId xmlns:a16="http://schemas.microsoft.com/office/drawing/2014/main" id="{00000000-0008-0000-0B00-000082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198" name="Text Box 2">
          <a:extLst>
            <a:ext uri="{FF2B5EF4-FFF2-40B4-BE49-F238E27FC236}">
              <a16:creationId xmlns:a16="http://schemas.microsoft.com/office/drawing/2014/main" id="{00000000-0008-0000-0B00-000083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228725"/>
    <xdr:sp macro="" textlink="">
      <xdr:nvSpPr>
        <xdr:cNvPr id="1199" name="Text Box 2">
          <a:extLst>
            <a:ext uri="{FF2B5EF4-FFF2-40B4-BE49-F238E27FC236}">
              <a16:creationId xmlns:a16="http://schemas.microsoft.com/office/drawing/2014/main" id="{00000000-0008-0000-0B00-000084000000}"/>
            </a:ext>
          </a:extLst>
        </xdr:cNvPr>
        <xdr:cNvSpPr txBox="1">
          <a:spLocks noChangeArrowheads="1"/>
        </xdr:cNvSpPr>
      </xdr:nvSpPr>
      <xdr:spPr bwMode="auto">
        <a:xfrm>
          <a:off x="5143500" y="302895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885825"/>
    <xdr:sp macro="" textlink="">
      <xdr:nvSpPr>
        <xdr:cNvPr id="1200" name="Text Box 2">
          <a:extLst>
            <a:ext uri="{FF2B5EF4-FFF2-40B4-BE49-F238E27FC236}">
              <a16:creationId xmlns:a16="http://schemas.microsoft.com/office/drawing/2014/main" id="{00000000-0008-0000-0B00-000085000000}"/>
            </a:ext>
          </a:extLst>
        </xdr:cNvPr>
        <xdr:cNvSpPr txBox="1">
          <a:spLocks noChangeArrowheads="1"/>
        </xdr:cNvSpPr>
      </xdr:nvSpPr>
      <xdr:spPr bwMode="auto">
        <a:xfrm>
          <a:off x="5143500" y="302895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228725"/>
    <xdr:sp macro="" textlink="">
      <xdr:nvSpPr>
        <xdr:cNvPr id="1201" name="Text Box 2">
          <a:extLst>
            <a:ext uri="{FF2B5EF4-FFF2-40B4-BE49-F238E27FC236}">
              <a16:creationId xmlns:a16="http://schemas.microsoft.com/office/drawing/2014/main" id="{00000000-0008-0000-0B00-000086000000}"/>
            </a:ext>
          </a:extLst>
        </xdr:cNvPr>
        <xdr:cNvSpPr txBox="1">
          <a:spLocks noChangeArrowheads="1"/>
        </xdr:cNvSpPr>
      </xdr:nvSpPr>
      <xdr:spPr bwMode="auto">
        <a:xfrm>
          <a:off x="5143500" y="302895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885825"/>
    <xdr:sp macro="" textlink="">
      <xdr:nvSpPr>
        <xdr:cNvPr id="1202" name="Text Box 2">
          <a:extLst>
            <a:ext uri="{FF2B5EF4-FFF2-40B4-BE49-F238E27FC236}">
              <a16:creationId xmlns:a16="http://schemas.microsoft.com/office/drawing/2014/main" id="{00000000-0008-0000-0B00-000087000000}"/>
            </a:ext>
          </a:extLst>
        </xdr:cNvPr>
        <xdr:cNvSpPr txBox="1">
          <a:spLocks noChangeArrowheads="1"/>
        </xdr:cNvSpPr>
      </xdr:nvSpPr>
      <xdr:spPr bwMode="auto">
        <a:xfrm>
          <a:off x="5143500" y="302895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03" name="Text Box 2">
          <a:extLst>
            <a:ext uri="{FF2B5EF4-FFF2-40B4-BE49-F238E27FC236}">
              <a16:creationId xmlns:a16="http://schemas.microsoft.com/office/drawing/2014/main" id="{00000000-0008-0000-0B00-000088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04" name="Text Box 2">
          <a:extLst>
            <a:ext uri="{FF2B5EF4-FFF2-40B4-BE49-F238E27FC236}">
              <a16:creationId xmlns:a16="http://schemas.microsoft.com/office/drawing/2014/main" id="{00000000-0008-0000-0B00-000089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05" name="Text Box 2">
          <a:extLst>
            <a:ext uri="{FF2B5EF4-FFF2-40B4-BE49-F238E27FC236}">
              <a16:creationId xmlns:a16="http://schemas.microsoft.com/office/drawing/2014/main" id="{00000000-0008-0000-0B00-00008A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06" name="Text Box 2">
          <a:extLst>
            <a:ext uri="{FF2B5EF4-FFF2-40B4-BE49-F238E27FC236}">
              <a16:creationId xmlns:a16="http://schemas.microsoft.com/office/drawing/2014/main" id="{00000000-0008-0000-0B00-00008B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07" name="Text Box 2">
          <a:extLst>
            <a:ext uri="{FF2B5EF4-FFF2-40B4-BE49-F238E27FC236}">
              <a16:creationId xmlns:a16="http://schemas.microsoft.com/office/drawing/2014/main" id="{00000000-0008-0000-0B00-00008C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08" name="Text Box 2">
          <a:extLst>
            <a:ext uri="{FF2B5EF4-FFF2-40B4-BE49-F238E27FC236}">
              <a16:creationId xmlns:a16="http://schemas.microsoft.com/office/drawing/2014/main" id="{00000000-0008-0000-0B00-00008D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09" name="Text Box 2">
          <a:extLst>
            <a:ext uri="{FF2B5EF4-FFF2-40B4-BE49-F238E27FC236}">
              <a16:creationId xmlns:a16="http://schemas.microsoft.com/office/drawing/2014/main" id="{00000000-0008-0000-0B00-00008E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10" name="Text Box 2">
          <a:extLst>
            <a:ext uri="{FF2B5EF4-FFF2-40B4-BE49-F238E27FC236}">
              <a16:creationId xmlns:a16="http://schemas.microsoft.com/office/drawing/2014/main" id="{00000000-0008-0000-0B00-00008F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11" name="Text Box 2">
          <a:extLst>
            <a:ext uri="{FF2B5EF4-FFF2-40B4-BE49-F238E27FC236}">
              <a16:creationId xmlns:a16="http://schemas.microsoft.com/office/drawing/2014/main" id="{00000000-0008-0000-0B00-000090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12" name="Text Box 2">
          <a:extLst>
            <a:ext uri="{FF2B5EF4-FFF2-40B4-BE49-F238E27FC236}">
              <a16:creationId xmlns:a16="http://schemas.microsoft.com/office/drawing/2014/main" id="{00000000-0008-0000-0B00-000091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13" name="Text Box 2">
          <a:extLst>
            <a:ext uri="{FF2B5EF4-FFF2-40B4-BE49-F238E27FC236}">
              <a16:creationId xmlns:a16="http://schemas.microsoft.com/office/drawing/2014/main" id="{00000000-0008-0000-0B00-000092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1038225"/>
    <xdr:sp macro="" textlink="">
      <xdr:nvSpPr>
        <xdr:cNvPr id="1214" name="Text Box 2">
          <a:extLst>
            <a:ext uri="{FF2B5EF4-FFF2-40B4-BE49-F238E27FC236}">
              <a16:creationId xmlns:a16="http://schemas.microsoft.com/office/drawing/2014/main" id="{00000000-0008-0000-0B00-000093000000}"/>
            </a:ext>
          </a:extLst>
        </xdr:cNvPr>
        <xdr:cNvSpPr txBox="1">
          <a:spLocks noChangeArrowheads="1"/>
        </xdr:cNvSpPr>
      </xdr:nvSpPr>
      <xdr:spPr bwMode="auto">
        <a:xfrm>
          <a:off x="5143500" y="302895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15" name="Text Box 2">
          <a:extLst>
            <a:ext uri="{FF2B5EF4-FFF2-40B4-BE49-F238E27FC236}">
              <a16:creationId xmlns:a16="http://schemas.microsoft.com/office/drawing/2014/main" id="{00000000-0008-0000-0B00-000094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16" name="Text Box 2">
          <a:extLst>
            <a:ext uri="{FF2B5EF4-FFF2-40B4-BE49-F238E27FC236}">
              <a16:creationId xmlns:a16="http://schemas.microsoft.com/office/drawing/2014/main" id="{00000000-0008-0000-0B00-000095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17" name="Text Box 2">
          <a:extLst>
            <a:ext uri="{FF2B5EF4-FFF2-40B4-BE49-F238E27FC236}">
              <a16:creationId xmlns:a16="http://schemas.microsoft.com/office/drawing/2014/main" id="{00000000-0008-0000-0B00-000096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95325"/>
    <xdr:sp macro="" textlink="">
      <xdr:nvSpPr>
        <xdr:cNvPr id="1218" name="Text Box 2">
          <a:extLst>
            <a:ext uri="{FF2B5EF4-FFF2-40B4-BE49-F238E27FC236}">
              <a16:creationId xmlns:a16="http://schemas.microsoft.com/office/drawing/2014/main" id="{00000000-0008-0000-0B00-000097000000}"/>
            </a:ext>
          </a:extLst>
        </xdr:cNvPr>
        <xdr:cNvSpPr txBox="1">
          <a:spLocks noChangeArrowheads="1"/>
        </xdr:cNvSpPr>
      </xdr:nvSpPr>
      <xdr:spPr bwMode="auto">
        <a:xfrm>
          <a:off x="5143500" y="302895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19" name="Text Box 2">
          <a:extLst>
            <a:ext uri="{FF2B5EF4-FFF2-40B4-BE49-F238E27FC236}">
              <a16:creationId xmlns:a16="http://schemas.microsoft.com/office/drawing/2014/main" id="{00000000-0008-0000-0B00-000098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0" name="Text Box 2">
          <a:extLst>
            <a:ext uri="{FF2B5EF4-FFF2-40B4-BE49-F238E27FC236}">
              <a16:creationId xmlns:a16="http://schemas.microsoft.com/office/drawing/2014/main" id="{00000000-0008-0000-0B00-000099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1" name="Text Box 2">
          <a:extLst>
            <a:ext uri="{FF2B5EF4-FFF2-40B4-BE49-F238E27FC236}">
              <a16:creationId xmlns:a16="http://schemas.microsoft.com/office/drawing/2014/main" id="{00000000-0008-0000-0B00-00009A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2" name="Text Box 2">
          <a:extLst>
            <a:ext uri="{FF2B5EF4-FFF2-40B4-BE49-F238E27FC236}">
              <a16:creationId xmlns:a16="http://schemas.microsoft.com/office/drawing/2014/main" id="{00000000-0008-0000-0B00-00009B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3" name="Text Box 2">
          <a:extLst>
            <a:ext uri="{FF2B5EF4-FFF2-40B4-BE49-F238E27FC236}">
              <a16:creationId xmlns:a16="http://schemas.microsoft.com/office/drawing/2014/main" id="{00000000-0008-0000-0B00-00009C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4" name="Text Box 2">
          <a:extLst>
            <a:ext uri="{FF2B5EF4-FFF2-40B4-BE49-F238E27FC236}">
              <a16:creationId xmlns:a16="http://schemas.microsoft.com/office/drawing/2014/main" id="{00000000-0008-0000-0B00-00009D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5" name="Text Box 2">
          <a:extLst>
            <a:ext uri="{FF2B5EF4-FFF2-40B4-BE49-F238E27FC236}">
              <a16:creationId xmlns:a16="http://schemas.microsoft.com/office/drawing/2014/main" id="{00000000-0008-0000-0B00-00009E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6" name="Text Box 2">
          <a:extLst>
            <a:ext uri="{FF2B5EF4-FFF2-40B4-BE49-F238E27FC236}">
              <a16:creationId xmlns:a16="http://schemas.microsoft.com/office/drawing/2014/main" id="{00000000-0008-0000-0B00-00009F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7" name="Text Box 2">
          <a:extLst>
            <a:ext uri="{FF2B5EF4-FFF2-40B4-BE49-F238E27FC236}">
              <a16:creationId xmlns:a16="http://schemas.microsoft.com/office/drawing/2014/main" id="{00000000-0008-0000-0B00-0000A0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8" name="Text Box 2">
          <a:extLst>
            <a:ext uri="{FF2B5EF4-FFF2-40B4-BE49-F238E27FC236}">
              <a16:creationId xmlns:a16="http://schemas.microsoft.com/office/drawing/2014/main" id="{00000000-0008-0000-0B00-0000A1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29" name="Text Box 2">
          <a:extLst>
            <a:ext uri="{FF2B5EF4-FFF2-40B4-BE49-F238E27FC236}">
              <a16:creationId xmlns:a16="http://schemas.microsoft.com/office/drawing/2014/main" id="{00000000-0008-0000-0B00-0000A2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0" name="Text Box 2">
          <a:extLst>
            <a:ext uri="{FF2B5EF4-FFF2-40B4-BE49-F238E27FC236}">
              <a16:creationId xmlns:a16="http://schemas.microsoft.com/office/drawing/2014/main" id="{00000000-0008-0000-0B00-0000A3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1" name="Text Box 2">
          <a:extLst>
            <a:ext uri="{FF2B5EF4-FFF2-40B4-BE49-F238E27FC236}">
              <a16:creationId xmlns:a16="http://schemas.microsoft.com/office/drawing/2014/main" id="{00000000-0008-0000-0B00-0000A4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2" name="Text Box 2">
          <a:extLst>
            <a:ext uri="{FF2B5EF4-FFF2-40B4-BE49-F238E27FC236}">
              <a16:creationId xmlns:a16="http://schemas.microsoft.com/office/drawing/2014/main" id="{00000000-0008-0000-0B00-0000A5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3" name="Text Box 2">
          <a:extLst>
            <a:ext uri="{FF2B5EF4-FFF2-40B4-BE49-F238E27FC236}">
              <a16:creationId xmlns:a16="http://schemas.microsoft.com/office/drawing/2014/main" id="{00000000-0008-0000-0B00-0000A6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4" name="Text Box 2">
          <a:extLst>
            <a:ext uri="{FF2B5EF4-FFF2-40B4-BE49-F238E27FC236}">
              <a16:creationId xmlns:a16="http://schemas.microsoft.com/office/drawing/2014/main" id="{00000000-0008-0000-0B00-0000A7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5" name="Text Box 2">
          <a:extLst>
            <a:ext uri="{FF2B5EF4-FFF2-40B4-BE49-F238E27FC236}">
              <a16:creationId xmlns:a16="http://schemas.microsoft.com/office/drawing/2014/main" id="{00000000-0008-0000-0B00-0000A8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6" name="Text Box 2">
          <a:extLst>
            <a:ext uri="{FF2B5EF4-FFF2-40B4-BE49-F238E27FC236}">
              <a16:creationId xmlns:a16="http://schemas.microsoft.com/office/drawing/2014/main" id="{00000000-0008-0000-0B00-0000A9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7" name="Text Box 2">
          <a:extLst>
            <a:ext uri="{FF2B5EF4-FFF2-40B4-BE49-F238E27FC236}">
              <a16:creationId xmlns:a16="http://schemas.microsoft.com/office/drawing/2014/main" id="{00000000-0008-0000-0B00-0000AA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8" name="Text Box 2">
          <a:extLst>
            <a:ext uri="{FF2B5EF4-FFF2-40B4-BE49-F238E27FC236}">
              <a16:creationId xmlns:a16="http://schemas.microsoft.com/office/drawing/2014/main" id="{00000000-0008-0000-0B00-0000AB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39" name="Text Box 2">
          <a:extLst>
            <a:ext uri="{FF2B5EF4-FFF2-40B4-BE49-F238E27FC236}">
              <a16:creationId xmlns:a16="http://schemas.microsoft.com/office/drawing/2014/main" id="{00000000-0008-0000-0B00-0000AC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0" name="Text Box 2">
          <a:extLst>
            <a:ext uri="{FF2B5EF4-FFF2-40B4-BE49-F238E27FC236}">
              <a16:creationId xmlns:a16="http://schemas.microsoft.com/office/drawing/2014/main" id="{00000000-0008-0000-0B00-0000AD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1" name="Text Box 2">
          <a:extLst>
            <a:ext uri="{FF2B5EF4-FFF2-40B4-BE49-F238E27FC236}">
              <a16:creationId xmlns:a16="http://schemas.microsoft.com/office/drawing/2014/main" id="{00000000-0008-0000-0B00-0000AE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2" name="Text Box 2">
          <a:extLst>
            <a:ext uri="{FF2B5EF4-FFF2-40B4-BE49-F238E27FC236}">
              <a16:creationId xmlns:a16="http://schemas.microsoft.com/office/drawing/2014/main" id="{00000000-0008-0000-0B00-0000AF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3" name="Text Box 2">
          <a:extLst>
            <a:ext uri="{FF2B5EF4-FFF2-40B4-BE49-F238E27FC236}">
              <a16:creationId xmlns:a16="http://schemas.microsoft.com/office/drawing/2014/main" id="{00000000-0008-0000-0B00-0000B0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4" name="Text Box 2">
          <a:extLst>
            <a:ext uri="{FF2B5EF4-FFF2-40B4-BE49-F238E27FC236}">
              <a16:creationId xmlns:a16="http://schemas.microsoft.com/office/drawing/2014/main" id="{00000000-0008-0000-0B00-0000B1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5" name="Text Box 2">
          <a:extLst>
            <a:ext uri="{FF2B5EF4-FFF2-40B4-BE49-F238E27FC236}">
              <a16:creationId xmlns:a16="http://schemas.microsoft.com/office/drawing/2014/main" id="{00000000-0008-0000-0B00-0000B2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6" name="Text Box 2">
          <a:extLst>
            <a:ext uri="{FF2B5EF4-FFF2-40B4-BE49-F238E27FC236}">
              <a16:creationId xmlns:a16="http://schemas.microsoft.com/office/drawing/2014/main" id="{00000000-0008-0000-0B00-0000B3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7" name="Text Box 2">
          <a:extLst>
            <a:ext uri="{FF2B5EF4-FFF2-40B4-BE49-F238E27FC236}">
              <a16:creationId xmlns:a16="http://schemas.microsoft.com/office/drawing/2014/main" id="{00000000-0008-0000-0B00-0000B4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8" name="Text Box 2">
          <a:extLst>
            <a:ext uri="{FF2B5EF4-FFF2-40B4-BE49-F238E27FC236}">
              <a16:creationId xmlns:a16="http://schemas.microsoft.com/office/drawing/2014/main" id="{00000000-0008-0000-0B00-0000B5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49" name="Text Box 2">
          <a:extLst>
            <a:ext uri="{FF2B5EF4-FFF2-40B4-BE49-F238E27FC236}">
              <a16:creationId xmlns:a16="http://schemas.microsoft.com/office/drawing/2014/main" id="{00000000-0008-0000-0B00-0000B6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0" name="Text Box 2">
          <a:extLst>
            <a:ext uri="{FF2B5EF4-FFF2-40B4-BE49-F238E27FC236}">
              <a16:creationId xmlns:a16="http://schemas.microsoft.com/office/drawing/2014/main" id="{00000000-0008-0000-0B00-0000B7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1" name="Text Box 2">
          <a:extLst>
            <a:ext uri="{FF2B5EF4-FFF2-40B4-BE49-F238E27FC236}">
              <a16:creationId xmlns:a16="http://schemas.microsoft.com/office/drawing/2014/main" id="{00000000-0008-0000-0B00-0000B8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2" name="Text Box 2">
          <a:extLst>
            <a:ext uri="{FF2B5EF4-FFF2-40B4-BE49-F238E27FC236}">
              <a16:creationId xmlns:a16="http://schemas.microsoft.com/office/drawing/2014/main" id="{00000000-0008-0000-0B00-0000B9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3" name="Text Box 2">
          <a:extLst>
            <a:ext uri="{FF2B5EF4-FFF2-40B4-BE49-F238E27FC236}">
              <a16:creationId xmlns:a16="http://schemas.microsoft.com/office/drawing/2014/main" id="{00000000-0008-0000-0B00-0000BA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4" name="Text Box 2">
          <a:extLst>
            <a:ext uri="{FF2B5EF4-FFF2-40B4-BE49-F238E27FC236}">
              <a16:creationId xmlns:a16="http://schemas.microsoft.com/office/drawing/2014/main" id="{00000000-0008-0000-0B00-0000BB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5" name="Text Box 2">
          <a:extLst>
            <a:ext uri="{FF2B5EF4-FFF2-40B4-BE49-F238E27FC236}">
              <a16:creationId xmlns:a16="http://schemas.microsoft.com/office/drawing/2014/main" id="{00000000-0008-0000-0B00-0000BC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6" name="Text Box 2">
          <a:extLst>
            <a:ext uri="{FF2B5EF4-FFF2-40B4-BE49-F238E27FC236}">
              <a16:creationId xmlns:a16="http://schemas.microsoft.com/office/drawing/2014/main" id="{00000000-0008-0000-0B00-0000BD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7" name="Text Box 2">
          <a:extLst>
            <a:ext uri="{FF2B5EF4-FFF2-40B4-BE49-F238E27FC236}">
              <a16:creationId xmlns:a16="http://schemas.microsoft.com/office/drawing/2014/main" id="{00000000-0008-0000-0B00-0000BE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8" name="Text Box 2">
          <a:extLst>
            <a:ext uri="{FF2B5EF4-FFF2-40B4-BE49-F238E27FC236}">
              <a16:creationId xmlns:a16="http://schemas.microsoft.com/office/drawing/2014/main" id="{00000000-0008-0000-0B00-0000BF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59" name="Text Box 2">
          <a:extLst>
            <a:ext uri="{FF2B5EF4-FFF2-40B4-BE49-F238E27FC236}">
              <a16:creationId xmlns:a16="http://schemas.microsoft.com/office/drawing/2014/main" id="{00000000-0008-0000-0B00-0000C0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0" name="Text Box 2">
          <a:extLst>
            <a:ext uri="{FF2B5EF4-FFF2-40B4-BE49-F238E27FC236}">
              <a16:creationId xmlns:a16="http://schemas.microsoft.com/office/drawing/2014/main" id="{00000000-0008-0000-0B00-0000C1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1" name="Text Box 2">
          <a:extLst>
            <a:ext uri="{FF2B5EF4-FFF2-40B4-BE49-F238E27FC236}">
              <a16:creationId xmlns:a16="http://schemas.microsoft.com/office/drawing/2014/main" id="{00000000-0008-0000-0B00-0000C2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2" name="Text Box 2">
          <a:extLst>
            <a:ext uri="{FF2B5EF4-FFF2-40B4-BE49-F238E27FC236}">
              <a16:creationId xmlns:a16="http://schemas.microsoft.com/office/drawing/2014/main" id="{00000000-0008-0000-0B00-0000C3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3" name="Text Box 2">
          <a:extLst>
            <a:ext uri="{FF2B5EF4-FFF2-40B4-BE49-F238E27FC236}">
              <a16:creationId xmlns:a16="http://schemas.microsoft.com/office/drawing/2014/main" id="{00000000-0008-0000-0B00-0000C4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4" name="Text Box 2">
          <a:extLst>
            <a:ext uri="{FF2B5EF4-FFF2-40B4-BE49-F238E27FC236}">
              <a16:creationId xmlns:a16="http://schemas.microsoft.com/office/drawing/2014/main" id="{00000000-0008-0000-0B00-0000C5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5" name="Text Box 2">
          <a:extLst>
            <a:ext uri="{FF2B5EF4-FFF2-40B4-BE49-F238E27FC236}">
              <a16:creationId xmlns:a16="http://schemas.microsoft.com/office/drawing/2014/main" id="{00000000-0008-0000-0B00-0000C6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6" name="Text Box 2">
          <a:extLst>
            <a:ext uri="{FF2B5EF4-FFF2-40B4-BE49-F238E27FC236}">
              <a16:creationId xmlns:a16="http://schemas.microsoft.com/office/drawing/2014/main" id="{00000000-0008-0000-0B00-0000C7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7" name="Text Box 2">
          <a:extLst>
            <a:ext uri="{FF2B5EF4-FFF2-40B4-BE49-F238E27FC236}">
              <a16:creationId xmlns:a16="http://schemas.microsoft.com/office/drawing/2014/main" id="{00000000-0008-0000-0B00-0000C8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8" name="Text Box 2">
          <a:extLst>
            <a:ext uri="{FF2B5EF4-FFF2-40B4-BE49-F238E27FC236}">
              <a16:creationId xmlns:a16="http://schemas.microsoft.com/office/drawing/2014/main" id="{00000000-0008-0000-0B00-0000C9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69" name="Text Box 2">
          <a:extLst>
            <a:ext uri="{FF2B5EF4-FFF2-40B4-BE49-F238E27FC236}">
              <a16:creationId xmlns:a16="http://schemas.microsoft.com/office/drawing/2014/main" id="{00000000-0008-0000-0B00-0000CA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0" name="Text Box 2">
          <a:extLst>
            <a:ext uri="{FF2B5EF4-FFF2-40B4-BE49-F238E27FC236}">
              <a16:creationId xmlns:a16="http://schemas.microsoft.com/office/drawing/2014/main" id="{00000000-0008-0000-0B00-0000CB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1" name="Text Box 2">
          <a:extLst>
            <a:ext uri="{FF2B5EF4-FFF2-40B4-BE49-F238E27FC236}">
              <a16:creationId xmlns:a16="http://schemas.microsoft.com/office/drawing/2014/main" id="{00000000-0008-0000-0B00-0000CC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2" name="Text Box 2">
          <a:extLst>
            <a:ext uri="{FF2B5EF4-FFF2-40B4-BE49-F238E27FC236}">
              <a16:creationId xmlns:a16="http://schemas.microsoft.com/office/drawing/2014/main" id="{00000000-0008-0000-0B00-0000CD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3" name="Text Box 2">
          <a:extLst>
            <a:ext uri="{FF2B5EF4-FFF2-40B4-BE49-F238E27FC236}">
              <a16:creationId xmlns:a16="http://schemas.microsoft.com/office/drawing/2014/main" id="{00000000-0008-0000-0B00-0000CE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4" name="Text Box 2">
          <a:extLst>
            <a:ext uri="{FF2B5EF4-FFF2-40B4-BE49-F238E27FC236}">
              <a16:creationId xmlns:a16="http://schemas.microsoft.com/office/drawing/2014/main" id="{00000000-0008-0000-0B00-0000CF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5" name="Text Box 2">
          <a:extLst>
            <a:ext uri="{FF2B5EF4-FFF2-40B4-BE49-F238E27FC236}">
              <a16:creationId xmlns:a16="http://schemas.microsoft.com/office/drawing/2014/main" id="{00000000-0008-0000-0B00-0000D0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6" name="Text Box 2">
          <a:extLst>
            <a:ext uri="{FF2B5EF4-FFF2-40B4-BE49-F238E27FC236}">
              <a16:creationId xmlns:a16="http://schemas.microsoft.com/office/drawing/2014/main" id="{00000000-0008-0000-0B00-0000D1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7" name="Text Box 2">
          <a:extLst>
            <a:ext uri="{FF2B5EF4-FFF2-40B4-BE49-F238E27FC236}">
              <a16:creationId xmlns:a16="http://schemas.microsoft.com/office/drawing/2014/main" id="{00000000-0008-0000-0B00-0000D2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xdr:row>
      <xdr:rowOff>0</xdr:rowOff>
    </xdr:from>
    <xdr:ext cx="76200" cy="609600"/>
    <xdr:sp macro="" textlink="">
      <xdr:nvSpPr>
        <xdr:cNvPr id="1278" name="Text Box 2">
          <a:extLst>
            <a:ext uri="{FF2B5EF4-FFF2-40B4-BE49-F238E27FC236}">
              <a16:creationId xmlns:a16="http://schemas.microsoft.com/office/drawing/2014/main" id="{00000000-0008-0000-0B00-0000D3000000}"/>
            </a:ext>
          </a:extLst>
        </xdr:cNvPr>
        <xdr:cNvSpPr txBox="1">
          <a:spLocks noChangeArrowheads="1"/>
        </xdr:cNvSpPr>
      </xdr:nvSpPr>
      <xdr:spPr bwMode="auto">
        <a:xfrm>
          <a:off x="5143500" y="302895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279" name="Text Box 2">
          <a:extLst>
            <a:ext uri="{FF2B5EF4-FFF2-40B4-BE49-F238E27FC236}">
              <a16:creationId xmlns:a16="http://schemas.microsoft.com/office/drawing/2014/main" id="{00000000-0008-0000-0B00-00004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280" name="Text Box 2">
          <a:extLst>
            <a:ext uri="{FF2B5EF4-FFF2-40B4-BE49-F238E27FC236}">
              <a16:creationId xmlns:a16="http://schemas.microsoft.com/office/drawing/2014/main" id="{00000000-0008-0000-0B00-00004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1" name="Text Box 2">
          <a:extLst>
            <a:ext uri="{FF2B5EF4-FFF2-40B4-BE49-F238E27FC236}">
              <a16:creationId xmlns:a16="http://schemas.microsoft.com/office/drawing/2014/main" id="{00000000-0008-0000-0B00-00005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2" name="Text Box 2">
          <a:extLst>
            <a:ext uri="{FF2B5EF4-FFF2-40B4-BE49-F238E27FC236}">
              <a16:creationId xmlns:a16="http://schemas.microsoft.com/office/drawing/2014/main" id="{00000000-0008-0000-0B00-00005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3" name="Text Box 2">
          <a:extLst>
            <a:ext uri="{FF2B5EF4-FFF2-40B4-BE49-F238E27FC236}">
              <a16:creationId xmlns:a16="http://schemas.microsoft.com/office/drawing/2014/main" id="{00000000-0008-0000-0B00-00005B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4" name="Text Box 2">
          <a:extLst>
            <a:ext uri="{FF2B5EF4-FFF2-40B4-BE49-F238E27FC236}">
              <a16:creationId xmlns:a16="http://schemas.microsoft.com/office/drawing/2014/main" id="{00000000-0008-0000-0B00-00005C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5" name="Text Box 2">
          <a:extLst>
            <a:ext uri="{FF2B5EF4-FFF2-40B4-BE49-F238E27FC236}">
              <a16:creationId xmlns:a16="http://schemas.microsoft.com/office/drawing/2014/main" id="{00000000-0008-0000-0B00-00005D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6" name="Text Box 2">
          <a:extLst>
            <a:ext uri="{FF2B5EF4-FFF2-40B4-BE49-F238E27FC236}">
              <a16:creationId xmlns:a16="http://schemas.microsoft.com/office/drawing/2014/main" id="{00000000-0008-0000-0B00-00005E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7" name="Text Box 2">
          <a:extLst>
            <a:ext uri="{FF2B5EF4-FFF2-40B4-BE49-F238E27FC236}">
              <a16:creationId xmlns:a16="http://schemas.microsoft.com/office/drawing/2014/main" id="{00000000-0008-0000-0B00-00005F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8" name="Text Box 2">
          <a:extLst>
            <a:ext uri="{FF2B5EF4-FFF2-40B4-BE49-F238E27FC236}">
              <a16:creationId xmlns:a16="http://schemas.microsoft.com/office/drawing/2014/main" id="{00000000-0008-0000-0B00-00006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89" name="Text Box 2">
          <a:extLst>
            <a:ext uri="{FF2B5EF4-FFF2-40B4-BE49-F238E27FC236}">
              <a16:creationId xmlns:a16="http://schemas.microsoft.com/office/drawing/2014/main" id="{00000000-0008-0000-0B00-00006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90" name="Text Box 2">
          <a:extLst>
            <a:ext uri="{FF2B5EF4-FFF2-40B4-BE49-F238E27FC236}">
              <a16:creationId xmlns:a16="http://schemas.microsoft.com/office/drawing/2014/main" id="{00000000-0008-0000-0B00-00006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91" name="Text Box 2">
          <a:extLst>
            <a:ext uri="{FF2B5EF4-FFF2-40B4-BE49-F238E27FC236}">
              <a16:creationId xmlns:a16="http://schemas.microsoft.com/office/drawing/2014/main" id="{00000000-0008-0000-0B00-00006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92" name="Text Box 2">
          <a:extLst>
            <a:ext uri="{FF2B5EF4-FFF2-40B4-BE49-F238E27FC236}">
              <a16:creationId xmlns:a16="http://schemas.microsoft.com/office/drawing/2014/main" id="{00000000-0008-0000-0B00-000064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381125"/>
    <xdr:sp macro="" textlink="">
      <xdr:nvSpPr>
        <xdr:cNvPr id="1293" name="Text Box 2">
          <a:extLst>
            <a:ext uri="{FF2B5EF4-FFF2-40B4-BE49-F238E27FC236}">
              <a16:creationId xmlns:a16="http://schemas.microsoft.com/office/drawing/2014/main" id="{00000000-0008-0000-0B00-000067000000}"/>
            </a:ext>
          </a:extLst>
        </xdr:cNvPr>
        <xdr:cNvSpPr txBox="1">
          <a:spLocks noChangeArrowheads="1"/>
        </xdr:cNvSpPr>
      </xdr:nvSpPr>
      <xdr:spPr bwMode="auto">
        <a:xfrm>
          <a:off x="5305425" y="62484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381125"/>
    <xdr:sp macro="" textlink="">
      <xdr:nvSpPr>
        <xdr:cNvPr id="1294" name="Text Box 2">
          <a:extLst>
            <a:ext uri="{FF2B5EF4-FFF2-40B4-BE49-F238E27FC236}">
              <a16:creationId xmlns:a16="http://schemas.microsoft.com/office/drawing/2014/main" id="{00000000-0008-0000-0B00-000068000000}"/>
            </a:ext>
          </a:extLst>
        </xdr:cNvPr>
        <xdr:cNvSpPr txBox="1">
          <a:spLocks noChangeArrowheads="1"/>
        </xdr:cNvSpPr>
      </xdr:nvSpPr>
      <xdr:spPr bwMode="auto">
        <a:xfrm>
          <a:off x="5305425" y="6248400"/>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95" name="Text Box 2">
          <a:extLst>
            <a:ext uri="{FF2B5EF4-FFF2-40B4-BE49-F238E27FC236}">
              <a16:creationId xmlns:a16="http://schemas.microsoft.com/office/drawing/2014/main" id="{00000000-0008-0000-0B00-00006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96" name="Text Box 2">
          <a:extLst>
            <a:ext uri="{FF2B5EF4-FFF2-40B4-BE49-F238E27FC236}">
              <a16:creationId xmlns:a16="http://schemas.microsoft.com/office/drawing/2014/main" id="{00000000-0008-0000-0B00-00006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76325"/>
    <xdr:sp macro="" textlink="">
      <xdr:nvSpPr>
        <xdr:cNvPr id="1297" name="Text Box 2">
          <a:extLst>
            <a:ext uri="{FF2B5EF4-FFF2-40B4-BE49-F238E27FC236}">
              <a16:creationId xmlns:a16="http://schemas.microsoft.com/office/drawing/2014/main" id="{00000000-0008-0000-0B00-00006B000000}"/>
            </a:ext>
          </a:extLst>
        </xdr:cNvPr>
        <xdr:cNvSpPr txBox="1">
          <a:spLocks noChangeArrowheads="1"/>
        </xdr:cNvSpPr>
      </xdr:nvSpPr>
      <xdr:spPr bwMode="auto">
        <a:xfrm>
          <a:off x="5305425" y="6248400"/>
          <a:ext cx="762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98" name="Text Box 2">
          <a:extLst>
            <a:ext uri="{FF2B5EF4-FFF2-40B4-BE49-F238E27FC236}">
              <a16:creationId xmlns:a16="http://schemas.microsoft.com/office/drawing/2014/main" id="{00000000-0008-0000-0B00-00006C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299" name="Text Box 2">
          <a:extLst>
            <a:ext uri="{FF2B5EF4-FFF2-40B4-BE49-F238E27FC236}">
              <a16:creationId xmlns:a16="http://schemas.microsoft.com/office/drawing/2014/main" id="{00000000-0008-0000-0B00-00006D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0" name="Text Box 2">
          <a:extLst>
            <a:ext uri="{FF2B5EF4-FFF2-40B4-BE49-F238E27FC236}">
              <a16:creationId xmlns:a16="http://schemas.microsoft.com/office/drawing/2014/main" id="{00000000-0008-0000-0B00-00006E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1" name="Text Box 2">
          <a:extLst>
            <a:ext uri="{FF2B5EF4-FFF2-40B4-BE49-F238E27FC236}">
              <a16:creationId xmlns:a16="http://schemas.microsoft.com/office/drawing/2014/main" id="{00000000-0008-0000-0B00-00006F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2" name="Text Box 2">
          <a:extLst>
            <a:ext uri="{FF2B5EF4-FFF2-40B4-BE49-F238E27FC236}">
              <a16:creationId xmlns:a16="http://schemas.microsoft.com/office/drawing/2014/main" id="{00000000-0008-0000-0B00-00007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3" name="Text Box 2">
          <a:extLst>
            <a:ext uri="{FF2B5EF4-FFF2-40B4-BE49-F238E27FC236}">
              <a16:creationId xmlns:a16="http://schemas.microsoft.com/office/drawing/2014/main" id="{00000000-0008-0000-0B00-00007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4" name="Text Box 2">
          <a:extLst>
            <a:ext uri="{FF2B5EF4-FFF2-40B4-BE49-F238E27FC236}">
              <a16:creationId xmlns:a16="http://schemas.microsoft.com/office/drawing/2014/main" id="{00000000-0008-0000-0B00-00007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5" name="Text Box 2">
          <a:extLst>
            <a:ext uri="{FF2B5EF4-FFF2-40B4-BE49-F238E27FC236}">
              <a16:creationId xmlns:a16="http://schemas.microsoft.com/office/drawing/2014/main" id="{00000000-0008-0000-0B00-00007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6" name="Text Box 2">
          <a:extLst>
            <a:ext uri="{FF2B5EF4-FFF2-40B4-BE49-F238E27FC236}">
              <a16:creationId xmlns:a16="http://schemas.microsoft.com/office/drawing/2014/main" id="{00000000-0008-0000-0B00-000078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7" name="Text Box 2">
          <a:extLst>
            <a:ext uri="{FF2B5EF4-FFF2-40B4-BE49-F238E27FC236}">
              <a16:creationId xmlns:a16="http://schemas.microsoft.com/office/drawing/2014/main" id="{00000000-0008-0000-0B00-00007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8" name="Text Box 2">
          <a:extLst>
            <a:ext uri="{FF2B5EF4-FFF2-40B4-BE49-F238E27FC236}">
              <a16:creationId xmlns:a16="http://schemas.microsoft.com/office/drawing/2014/main" id="{00000000-0008-0000-0B00-00007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09" name="Text Box 2">
          <a:extLst>
            <a:ext uri="{FF2B5EF4-FFF2-40B4-BE49-F238E27FC236}">
              <a16:creationId xmlns:a16="http://schemas.microsoft.com/office/drawing/2014/main" id="{00000000-0008-0000-0B00-00007B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0" name="Text Box 2">
          <a:extLst>
            <a:ext uri="{FF2B5EF4-FFF2-40B4-BE49-F238E27FC236}">
              <a16:creationId xmlns:a16="http://schemas.microsoft.com/office/drawing/2014/main" id="{00000000-0008-0000-0B00-00007C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1" name="Text Box 2">
          <a:extLst>
            <a:ext uri="{FF2B5EF4-FFF2-40B4-BE49-F238E27FC236}">
              <a16:creationId xmlns:a16="http://schemas.microsoft.com/office/drawing/2014/main" id="{00000000-0008-0000-0B00-00007D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2" name="Text Box 2">
          <a:extLst>
            <a:ext uri="{FF2B5EF4-FFF2-40B4-BE49-F238E27FC236}">
              <a16:creationId xmlns:a16="http://schemas.microsoft.com/office/drawing/2014/main" id="{00000000-0008-0000-0B00-00007E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3" name="Text Box 2">
          <a:extLst>
            <a:ext uri="{FF2B5EF4-FFF2-40B4-BE49-F238E27FC236}">
              <a16:creationId xmlns:a16="http://schemas.microsoft.com/office/drawing/2014/main" id="{00000000-0008-0000-0B00-00007F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4" name="Text Box 2">
          <a:extLst>
            <a:ext uri="{FF2B5EF4-FFF2-40B4-BE49-F238E27FC236}">
              <a16:creationId xmlns:a16="http://schemas.microsoft.com/office/drawing/2014/main" id="{00000000-0008-0000-0B00-00008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5" name="Text Box 2">
          <a:extLst>
            <a:ext uri="{FF2B5EF4-FFF2-40B4-BE49-F238E27FC236}">
              <a16:creationId xmlns:a16="http://schemas.microsoft.com/office/drawing/2014/main" id="{00000000-0008-0000-0B00-00008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6" name="Text Box 2">
          <a:extLst>
            <a:ext uri="{FF2B5EF4-FFF2-40B4-BE49-F238E27FC236}">
              <a16:creationId xmlns:a16="http://schemas.microsoft.com/office/drawing/2014/main" id="{00000000-0008-0000-0B00-00008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17" name="Text Box 2">
          <a:extLst>
            <a:ext uri="{FF2B5EF4-FFF2-40B4-BE49-F238E27FC236}">
              <a16:creationId xmlns:a16="http://schemas.microsoft.com/office/drawing/2014/main" id="{00000000-0008-0000-0B00-00008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228725"/>
    <xdr:sp macro="" textlink="">
      <xdr:nvSpPr>
        <xdr:cNvPr id="1318" name="Text Box 2">
          <a:extLst>
            <a:ext uri="{FF2B5EF4-FFF2-40B4-BE49-F238E27FC236}">
              <a16:creationId xmlns:a16="http://schemas.microsoft.com/office/drawing/2014/main" id="{00000000-0008-0000-0B00-000084000000}"/>
            </a:ext>
          </a:extLst>
        </xdr:cNvPr>
        <xdr:cNvSpPr txBox="1">
          <a:spLocks noChangeArrowheads="1"/>
        </xdr:cNvSpPr>
      </xdr:nvSpPr>
      <xdr:spPr bwMode="auto">
        <a:xfrm>
          <a:off x="5305425" y="62484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885825"/>
    <xdr:sp macro="" textlink="">
      <xdr:nvSpPr>
        <xdr:cNvPr id="1319" name="Text Box 2">
          <a:extLst>
            <a:ext uri="{FF2B5EF4-FFF2-40B4-BE49-F238E27FC236}">
              <a16:creationId xmlns:a16="http://schemas.microsoft.com/office/drawing/2014/main" id="{00000000-0008-0000-0B00-000085000000}"/>
            </a:ext>
          </a:extLst>
        </xdr:cNvPr>
        <xdr:cNvSpPr txBox="1">
          <a:spLocks noChangeArrowheads="1"/>
        </xdr:cNvSpPr>
      </xdr:nvSpPr>
      <xdr:spPr bwMode="auto">
        <a:xfrm>
          <a:off x="5305425" y="62484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228725"/>
    <xdr:sp macro="" textlink="">
      <xdr:nvSpPr>
        <xdr:cNvPr id="1320" name="Text Box 2">
          <a:extLst>
            <a:ext uri="{FF2B5EF4-FFF2-40B4-BE49-F238E27FC236}">
              <a16:creationId xmlns:a16="http://schemas.microsoft.com/office/drawing/2014/main" id="{00000000-0008-0000-0B00-000086000000}"/>
            </a:ext>
          </a:extLst>
        </xdr:cNvPr>
        <xdr:cNvSpPr txBox="1">
          <a:spLocks noChangeArrowheads="1"/>
        </xdr:cNvSpPr>
      </xdr:nvSpPr>
      <xdr:spPr bwMode="auto">
        <a:xfrm>
          <a:off x="5305425" y="62484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885825"/>
    <xdr:sp macro="" textlink="">
      <xdr:nvSpPr>
        <xdr:cNvPr id="1321" name="Text Box 2">
          <a:extLst>
            <a:ext uri="{FF2B5EF4-FFF2-40B4-BE49-F238E27FC236}">
              <a16:creationId xmlns:a16="http://schemas.microsoft.com/office/drawing/2014/main" id="{00000000-0008-0000-0B00-000087000000}"/>
            </a:ext>
          </a:extLst>
        </xdr:cNvPr>
        <xdr:cNvSpPr txBox="1">
          <a:spLocks noChangeArrowheads="1"/>
        </xdr:cNvSpPr>
      </xdr:nvSpPr>
      <xdr:spPr bwMode="auto">
        <a:xfrm>
          <a:off x="5305425" y="62484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22" name="Text Box 2">
          <a:extLst>
            <a:ext uri="{FF2B5EF4-FFF2-40B4-BE49-F238E27FC236}">
              <a16:creationId xmlns:a16="http://schemas.microsoft.com/office/drawing/2014/main" id="{00000000-0008-0000-0B00-000088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23" name="Text Box 2">
          <a:extLst>
            <a:ext uri="{FF2B5EF4-FFF2-40B4-BE49-F238E27FC236}">
              <a16:creationId xmlns:a16="http://schemas.microsoft.com/office/drawing/2014/main" id="{00000000-0008-0000-0B00-00008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24" name="Text Box 2">
          <a:extLst>
            <a:ext uri="{FF2B5EF4-FFF2-40B4-BE49-F238E27FC236}">
              <a16:creationId xmlns:a16="http://schemas.microsoft.com/office/drawing/2014/main" id="{00000000-0008-0000-0B00-00008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25" name="Text Box 2">
          <a:extLst>
            <a:ext uri="{FF2B5EF4-FFF2-40B4-BE49-F238E27FC236}">
              <a16:creationId xmlns:a16="http://schemas.microsoft.com/office/drawing/2014/main" id="{00000000-0008-0000-0B00-00008B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26" name="Text Box 2">
          <a:extLst>
            <a:ext uri="{FF2B5EF4-FFF2-40B4-BE49-F238E27FC236}">
              <a16:creationId xmlns:a16="http://schemas.microsoft.com/office/drawing/2014/main" id="{00000000-0008-0000-0B00-00008C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27" name="Text Box 2">
          <a:extLst>
            <a:ext uri="{FF2B5EF4-FFF2-40B4-BE49-F238E27FC236}">
              <a16:creationId xmlns:a16="http://schemas.microsoft.com/office/drawing/2014/main" id="{00000000-0008-0000-0B00-00008D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28" name="Text Box 2">
          <a:extLst>
            <a:ext uri="{FF2B5EF4-FFF2-40B4-BE49-F238E27FC236}">
              <a16:creationId xmlns:a16="http://schemas.microsoft.com/office/drawing/2014/main" id="{00000000-0008-0000-0B00-00008E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29" name="Text Box 2">
          <a:extLst>
            <a:ext uri="{FF2B5EF4-FFF2-40B4-BE49-F238E27FC236}">
              <a16:creationId xmlns:a16="http://schemas.microsoft.com/office/drawing/2014/main" id="{00000000-0008-0000-0B00-00008F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30" name="Text Box 2">
          <a:extLst>
            <a:ext uri="{FF2B5EF4-FFF2-40B4-BE49-F238E27FC236}">
              <a16:creationId xmlns:a16="http://schemas.microsoft.com/office/drawing/2014/main" id="{00000000-0008-0000-0B00-00009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31" name="Text Box 2">
          <a:extLst>
            <a:ext uri="{FF2B5EF4-FFF2-40B4-BE49-F238E27FC236}">
              <a16:creationId xmlns:a16="http://schemas.microsoft.com/office/drawing/2014/main" id="{00000000-0008-0000-0B00-00009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32" name="Text Box 2">
          <a:extLst>
            <a:ext uri="{FF2B5EF4-FFF2-40B4-BE49-F238E27FC236}">
              <a16:creationId xmlns:a16="http://schemas.microsoft.com/office/drawing/2014/main" id="{00000000-0008-0000-0B00-00009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333" name="Text Box 2">
          <a:extLst>
            <a:ext uri="{FF2B5EF4-FFF2-40B4-BE49-F238E27FC236}">
              <a16:creationId xmlns:a16="http://schemas.microsoft.com/office/drawing/2014/main" id="{00000000-0008-0000-0B00-00009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34" name="Text Box 2">
          <a:extLst>
            <a:ext uri="{FF2B5EF4-FFF2-40B4-BE49-F238E27FC236}">
              <a16:creationId xmlns:a16="http://schemas.microsoft.com/office/drawing/2014/main" id="{00000000-0008-0000-0B00-000094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35" name="Text Box 2">
          <a:extLst>
            <a:ext uri="{FF2B5EF4-FFF2-40B4-BE49-F238E27FC236}">
              <a16:creationId xmlns:a16="http://schemas.microsoft.com/office/drawing/2014/main" id="{00000000-0008-0000-0B00-000095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36" name="Text Box 2">
          <a:extLst>
            <a:ext uri="{FF2B5EF4-FFF2-40B4-BE49-F238E27FC236}">
              <a16:creationId xmlns:a16="http://schemas.microsoft.com/office/drawing/2014/main" id="{00000000-0008-0000-0B00-000096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337" name="Text Box 2">
          <a:extLst>
            <a:ext uri="{FF2B5EF4-FFF2-40B4-BE49-F238E27FC236}">
              <a16:creationId xmlns:a16="http://schemas.microsoft.com/office/drawing/2014/main" id="{00000000-0008-0000-0B00-000097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38" name="Text Box 2">
          <a:extLst>
            <a:ext uri="{FF2B5EF4-FFF2-40B4-BE49-F238E27FC236}">
              <a16:creationId xmlns:a16="http://schemas.microsoft.com/office/drawing/2014/main" id="{00000000-0008-0000-0B00-00009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39" name="Text Box 2">
          <a:extLst>
            <a:ext uri="{FF2B5EF4-FFF2-40B4-BE49-F238E27FC236}">
              <a16:creationId xmlns:a16="http://schemas.microsoft.com/office/drawing/2014/main" id="{00000000-0008-0000-0B00-00009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0" name="Text Box 2">
          <a:extLst>
            <a:ext uri="{FF2B5EF4-FFF2-40B4-BE49-F238E27FC236}">
              <a16:creationId xmlns:a16="http://schemas.microsoft.com/office/drawing/2014/main" id="{00000000-0008-0000-0B00-00009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1" name="Text Box 2">
          <a:extLst>
            <a:ext uri="{FF2B5EF4-FFF2-40B4-BE49-F238E27FC236}">
              <a16:creationId xmlns:a16="http://schemas.microsoft.com/office/drawing/2014/main" id="{00000000-0008-0000-0B00-00009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2" name="Text Box 2">
          <a:extLst>
            <a:ext uri="{FF2B5EF4-FFF2-40B4-BE49-F238E27FC236}">
              <a16:creationId xmlns:a16="http://schemas.microsoft.com/office/drawing/2014/main" id="{00000000-0008-0000-0B00-00009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3" name="Text Box 2">
          <a:extLst>
            <a:ext uri="{FF2B5EF4-FFF2-40B4-BE49-F238E27FC236}">
              <a16:creationId xmlns:a16="http://schemas.microsoft.com/office/drawing/2014/main" id="{00000000-0008-0000-0B00-00009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4" name="Text Box 2">
          <a:extLst>
            <a:ext uri="{FF2B5EF4-FFF2-40B4-BE49-F238E27FC236}">
              <a16:creationId xmlns:a16="http://schemas.microsoft.com/office/drawing/2014/main" id="{00000000-0008-0000-0B00-00009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5" name="Text Box 2">
          <a:extLst>
            <a:ext uri="{FF2B5EF4-FFF2-40B4-BE49-F238E27FC236}">
              <a16:creationId xmlns:a16="http://schemas.microsoft.com/office/drawing/2014/main" id="{00000000-0008-0000-0B00-00009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6" name="Text Box 2">
          <a:extLst>
            <a:ext uri="{FF2B5EF4-FFF2-40B4-BE49-F238E27FC236}">
              <a16:creationId xmlns:a16="http://schemas.microsoft.com/office/drawing/2014/main" id="{00000000-0008-0000-0B00-0000A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7" name="Text Box 2">
          <a:extLst>
            <a:ext uri="{FF2B5EF4-FFF2-40B4-BE49-F238E27FC236}">
              <a16:creationId xmlns:a16="http://schemas.microsoft.com/office/drawing/2014/main" id="{00000000-0008-0000-0B00-0000A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8" name="Text Box 2">
          <a:extLst>
            <a:ext uri="{FF2B5EF4-FFF2-40B4-BE49-F238E27FC236}">
              <a16:creationId xmlns:a16="http://schemas.microsoft.com/office/drawing/2014/main" id="{00000000-0008-0000-0B00-0000A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49" name="Text Box 2">
          <a:extLst>
            <a:ext uri="{FF2B5EF4-FFF2-40B4-BE49-F238E27FC236}">
              <a16:creationId xmlns:a16="http://schemas.microsoft.com/office/drawing/2014/main" id="{00000000-0008-0000-0B00-0000A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0" name="Text Box 2">
          <a:extLst>
            <a:ext uri="{FF2B5EF4-FFF2-40B4-BE49-F238E27FC236}">
              <a16:creationId xmlns:a16="http://schemas.microsoft.com/office/drawing/2014/main" id="{00000000-0008-0000-0B00-0000A4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1" name="Text Box 2">
          <a:extLst>
            <a:ext uri="{FF2B5EF4-FFF2-40B4-BE49-F238E27FC236}">
              <a16:creationId xmlns:a16="http://schemas.microsoft.com/office/drawing/2014/main" id="{00000000-0008-0000-0B00-0000A5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2" name="Text Box 2">
          <a:extLst>
            <a:ext uri="{FF2B5EF4-FFF2-40B4-BE49-F238E27FC236}">
              <a16:creationId xmlns:a16="http://schemas.microsoft.com/office/drawing/2014/main" id="{00000000-0008-0000-0B00-0000A6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3" name="Text Box 2">
          <a:extLst>
            <a:ext uri="{FF2B5EF4-FFF2-40B4-BE49-F238E27FC236}">
              <a16:creationId xmlns:a16="http://schemas.microsoft.com/office/drawing/2014/main" id="{00000000-0008-0000-0B00-0000A7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4" name="Text Box 2">
          <a:extLst>
            <a:ext uri="{FF2B5EF4-FFF2-40B4-BE49-F238E27FC236}">
              <a16:creationId xmlns:a16="http://schemas.microsoft.com/office/drawing/2014/main" id="{00000000-0008-0000-0B00-0000A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5" name="Text Box 2">
          <a:extLst>
            <a:ext uri="{FF2B5EF4-FFF2-40B4-BE49-F238E27FC236}">
              <a16:creationId xmlns:a16="http://schemas.microsoft.com/office/drawing/2014/main" id="{00000000-0008-0000-0B00-0000A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6" name="Text Box 2">
          <a:extLst>
            <a:ext uri="{FF2B5EF4-FFF2-40B4-BE49-F238E27FC236}">
              <a16:creationId xmlns:a16="http://schemas.microsoft.com/office/drawing/2014/main" id="{00000000-0008-0000-0B00-0000A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7" name="Text Box 2">
          <a:extLst>
            <a:ext uri="{FF2B5EF4-FFF2-40B4-BE49-F238E27FC236}">
              <a16:creationId xmlns:a16="http://schemas.microsoft.com/office/drawing/2014/main" id="{00000000-0008-0000-0B00-0000A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8" name="Text Box 2">
          <a:extLst>
            <a:ext uri="{FF2B5EF4-FFF2-40B4-BE49-F238E27FC236}">
              <a16:creationId xmlns:a16="http://schemas.microsoft.com/office/drawing/2014/main" id="{00000000-0008-0000-0B00-0000A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59" name="Text Box 2">
          <a:extLst>
            <a:ext uri="{FF2B5EF4-FFF2-40B4-BE49-F238E27FC236}">
              <a16:creationId xmlns:a16="http://schemas.microsoft.com/office/drawing/2014/main" id="{00000000-0008-0000-0B00-0000A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0" name="Text Box 2">
          <a:extLst>
            <a:ext uri="{FF2B5EF4-FFF2-40B4-BE49-F238E27FC236}">
              <a16:creationId xmlns:a16="http://schemas.microsoft.com/office/drawing/2014/main" id="{00000000-0008-0000-0B00-0000A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1" name="Text Box 2">
          <a:extLst>
            <a:ext uri="{FF2B5EF4-FFF2-40B4-BE49-F238E27FC236}">
              <a16:creationId xmlns:a16="http://schemas.microsoft.com/office/drawing/2014/main" id="{00000000-0008-0000-0B00-0000A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2" name="Text Box 2">
          <a:extLst>
            <a:ext uri="{FF2B5EF4-FFF2-40B4-BE49-F238E27FC236}">
              <a16:creationId xmlns:a16="http://schemas.microsoft.com/office/drawing/2014/main" id="{00000000-0008-0000-0B00-0000B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3" name="Text Box 2">
          <a:extLst>
            <a:ext uri="{FF2B5EF4-FFF2-40B4-BE49-F238E27FC236}">
              <a16:creationId xmlns:a16="http://schemas.microsoft.com/office/drawing/2014/main" id="{00000000-0008-0000-0B00-0000B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4" name="Text Box 2">
          <a:extLst>
            <a:ext uri="{FF2B5EF4-FFF2-40B4-BE49-F238E27FC236}">
              <a16:creationId xmlns:a16="http://schemas.microsoft.com/office/drawing/2014/main" id="{00000000-0008-0000-0B00-0000B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5" name="Text Box 2">
          <a:extLst>
            <a:ext uri="{FF2B5EF4-FFF2-40B4-BE49-F238E27FC236}">
              <a16:creationId xmlns:a16="http://schemas.microsoft.com/office/drawing/2014/main" id="{00000000-0008-0000-0B00-0000B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6" name="Text Box 2">
          <a:extLst>
            <a:ext uri="{FF2B5EF4-FFF2-40B4-BE49-F238E27FC236}">
              <a16:creationId xmlns:a16="http://schemas.microsoft.com/office/drawing/2014/main" id="{00000000-0008-0000-0B00-0000B4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7" name="Text Box 2">
          <a:extLst>
            <a:ext uri="{FF2B5EF4-FFF2-40B4-BE49-F238E27FC236}">
              <a16:creationId xmlns:a16="http://schemas.microsoft.com/office/drawing/2014/main" id="{00000000-0008-0000-0B00-0000B5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8" name="Text Box 2">
          <a:extLst>
            <a:ext uri="{FF2B5EF4-FFF2-40B4-BE49-F238E27FC236}">
              <a16:creationId xmlns:a16="http://schemas.microsoft.com/office/drawing/2014/main" id="{00000000-0008-0000-0B00-0000B6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69" name="Text Box 2">
          <a:extLst>
            <a:ext uri="{FF2B5EF4-FFF2-40B4-BE49-F238E27FC236}">
              <a16:creationId xmlns:a16="http://schemas.microsoft.com/office/drawing/2014/main" id="{00000000-0008-0000-0B00-0000B7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0" name="Text Box 2">
          <a:extLst>
            <a:ext uri="{FF2B5EF4-FFF2-40B4-BE49-F238E27FC236}">
              <a16:creationId xmlns:a16="http://schemas.microsoft.com/office/drawing/2014/main" id="{00000000-0008-0000-0B00-0000B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1" name="Text Box 2">
          <a:extLst>
            <a:ext uri="{FF2B5EF4-FFF2-40B4-BE49-F238E27FC236}">
              <a16:creationId xmlns:a16="http://schemas.microsoft.com/office/drawing/2014/main" id="{00000000-0008-0000-0B00-0000B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2" name="Text Box 2">
          <a:extLst>
            <a:ext uri="{FF2B5EF4-FFF2-40B4-BE49-F238E27FC236}">
              <a16:creationId xmlns:a16="http://schemas.microsoft.com/office/drawing/2014/main" id="{00000000-0008-0000-0B00-0000B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3" name="Text Box 2">
          <a:extLst>
            <a:ext uri="{FF2B5EF4-FFF2-40B4-BE49-F238E27FC236}">
              <a16:creationId xmlns:a16="http://schemas.microsoft.com/office/drawing/2014/main" id="{00000000-0008-0000-0B00-0000B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4" name="Text Box 2">
          <a:extLst>
            <a:ext uri="{FF2B5EF4-FFF2-40B4-BE49-F238E27FC236}">
              <a16:creationId xmlns:a16="http://schemas.microsoft.com/office/drawing/2014/main" id="{00000000-0008-0000-0B00-0000B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5" name="Text Box 2">
          <a:extLst>
            <a:ext uri="{FF2B5EF4-FFF2-40B4-BE49-F238E27FC236}">
              <a16:creationId xmlns:a16="http://schemas.microsoft.com/office/drawing/2014/main" id="{00000000-0008-0000-0B00-0000B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6" name="Text Box 2">
          <a:extLst>
            <a:ext uri="{FF2B5EF4-FFF2-40B4-BE49-F238E27FC236}">
              <a16:creationId xmlns:a16="http://schemas.microsoft.com/office/drawing/2014/main" id="{00000000-0008-0000-0B00-0000B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7" name="Text Box 2">
          <a:extLst>
            <a:ext uri="{FF2B5EF4-FFF2-40B4-BE49-F238E27FC236}">
              <a16:creationId xmlns:a16="http://schemas.microsoft.com/office/drawing/2014/main" id="{00000000-0008-0000-0B00-0000B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8" name="Text Box 2">
          <a:extLst>
            <a:ext uri="{FF2B5EF4-FFF2-40B4-BE49-F238E27FC236}">
              <a16:creationId xmlns:a16="http://schemas.microsoft.com/office/drawing/2014/main" id="{00000000-0008-0000-0B00-0000C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79" name="Text Box 2">
          <a:extLst>
            <a:ext uri="{FF2B5EF4-FFF2-40B4-BE49-F238E27FC236}">
              <a16:creationId xmlns:a16="http://schemas.microsoft.com/office/drawing/2014/main" id="{00000000-0008-0000-0B00-0000C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0" name="Text Box 2">
          <a:extLst>
            <a:ext uri="{FF2B5EF4-FFF2-40B4-BE49-F238E27FC236}">
              <a16:creationId xmlns:a16="http://schemas.microsoft.com/office/drawing/2014/main" id="{00000000-0008-0000-0B00-0000C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1" name="Text Box 2">
          <a:extLst>
            <a:ext uri="{FF2B5EF4-FFF2-40B4-BE49-F238E27FC236}">
              <a16:creationId xmlns:a16="http://schemas.microsoft.com/office/drawing/2014/main" id="{00000000-0008-0000-0B00-0000C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2" name="Text Box 2">
          <a:extLst>
            <a:ext uri="{FF2B5EF4-FFF2-40B4-BE49-F238E27FC236}">
              <a16:creationId xmlns:a16="http://schemas.microsoft.com/office/drawing/2014/main" id="{00000000-0008-0000-0B00-0000C4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3" name="Text Box 2">
          <a:extLst>
            <a:ext uri="{FF2B5EF4-FFF2-40B4-BE49-F238E27FC236}">
              <a16:creationId xmlns:a16="http://schemas.microsoft.com/office/drawing/2014/main" id="{00000000-0008-0000-0B00-0000C5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4" name="Text Box 2">
          <a:extLst>
            <a:ext uri="{FF2B5EF4-FFF2-40B4-BE49-F238E27FC236}">
              <a16:creationId xmlns:a16="http://schemas.microsoft.com/office/drawing/2014/main" id="{00000000-0008-0000-0B00-0000C6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5" name="Text Box 2">
          <a:extLst>
            <a:ext uri="{FF2B5EF4-FFF2-40B4-BE49-F238E27FC236}">
              <a16:creationId xmlns:a16="http://schemas.microsoft.com/office/drawing/2014/main" id="{00000000-0008-0000-0B00-0000C7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6" name="Text Box 2">
          <a:extLst>
            <a:ext uri="{FF2B5EF4-FFF2-40B4-BE49-F238E27FC236}">
              <a16:creationId xmlns:a16="http://schemas.microsoft.com/office/drawing/2014/main" id="{00000000-0008-0000-0B00-0000C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7" name="Text Box 2">
          <a:extLst>
            <a:ext uri="{FF2B5EF4-FFF2-40B4-BE49-F238E27FC236}">
              <a16:creationId xmlns:a16="http://schemas.microsoft.com/office/drawing/2014/main" id="{00000000-0008-0000-0B00-0000C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8" name="Text Box 2">
          <a:extLst>
            <a:ext uri="{FF2B5EF4-FFF2-40B4-BE49-F238E27FC236}">
              <a16:creationId xmlns:a16="http://schemas.microsoft.com/office/drawing/2014/main" id="{00000000-0008-0000-0B00-0000C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89" name="Text Box 2">
          <a:extLst>
            <a:ext uri="{FF2B5EF4-FFF2-40B4-BE49-F238E27FC236}">
              <a16:creationId xmlns:a16="http://schemas.microsoft.com/office/drawing/2014/main" id="{00000000-0008-0000-0B00-0000C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0" name="Text Box 2">
          <a:extLst>
            <a:ext uri="{FF2B5EF4-FFF2-40B4-BE49-F238E27FC236}">
              <a16:creationId xmlns:a16="http://schemas.microsoft.com/office/drawing/2014/main" id="{00000000-0008-0000-0B00-0000C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1" name="Text Box 2">
          <a:extLst>
            <a:ext uri="{FF2B5EF4-FFF2-40B4-BE49-F238E27FC236}">
              <a16:creationId xmlns:a16="http://schemas.microsoft.com/office/drawing/2014/main" id="{00000000-0008-0000-0B00-0000C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2" name="Text Box 2">
          <a:extLst>
            <a:ext uri="{FF2B5EF4-FFF2-40B4-BE49-F238E27FC236}">
              <a16:creationId xmlns:a16="http://schemas.microsoft.com/office/drawing/2014/main" id="{00000000-0008-0000-0B00-0000C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3" name="Text Box 2">
          <a:extLst>
            <a:ext uri="{FF2B5EF4-FFF2-40B4-BE49-F238E27FC236}">
              <a16:creationId xmlns:a16="http://schemas.microsoft.com/office/drawing/2014/main" id="{00000000-0008-0000-0B00-0000C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4" name="Text Box 2">
          <a:extLst>
            <a:ext uri="{FF2B5EF4-FFF2-40B4-BE49-F238E27FC236}">
              <a16:creationId xmlns:a16="http://schemas.microsoft.com/office/drawing/2014/main" id="{00000000-0008-0000-0B00-0000D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5" name="Text Box 2">
          <a:extLst>
            <a:ext uri="{FF2B5EF4-FFF2-40B4-BE49-F238E27FC236}">
              <a16:creationId xmlns:a16="http://schemas.microsoft.com/office/drawing/2014/main" id="{00000000-0008-0000-0B00-0000D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6" name="Text Box 2">
          <a:extLst>
            <a:ext uri="{FF2B5EF4-FFF2-40B4-BE49-F238E27FC236}">
              <a16:creationId xmlns:a16="http://schemas.microsoft.com/office/drawing/2014/main" id="{00000000-0008-0000-0B00-0000D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7" name="Text Box 2">
          <a:extLst>
            <a:ext uri="{FF2B5EF4-FFF2-40B4-BE49-F238E27FC236}">
              <a16:creationId xmlns:a16="http://schemas.microsoft.com/office/drawing/2014/main" id="{00000000-0008-0000-0B00-0000D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8" name="Text Box 2">
          <a:extLst>
            <a:ext uri="{FF2B5EF4-FFF2-40B4-BE49-F238E27FC236}">
              <a16:creationId xmlns:a16="http://schemas.microsoft.com/office/drawing/2014/main" id="{00000000-0008-0000-0B00-00004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399" name="Text Box 2">
          <a:extLst>
            <a:ext uri="{FF2B5EF4-FFF2-40B4-BE49-F238E27FC236}">
              <a16:creationId xmlns:a16="http://schemas.microsoft.com/office/drawing/2014/main" id="{00000000-0008-0000-0B00-00004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0" name="Text Box 2">
          <a:extLst>
            <a:ext uri="{FF2B5EF4-FFF2-40B4-BE49-F238E27FC236}">
              <a16:creationId xmlns:a16="http://schemas.microsoft.com/office/drawing/2014/main" id="{00000000-0008-0000-0B00-00005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1" name="Text Box 2">
          <a:extLst>
            <a:ext uri="{FF2B5EF4-FFF2-40B4-BE49-F238E27FC236}">
              <a16:creationId xmlns:a16="http://schemas.microsoft.com/office/drawing/2014/main" id="{00000000-0008-0000-0B00-00005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2" name="Text Box 2">
          <a:extLst>
            <a:ext uri="{FF2B5EF4-FFF2-40B4-BE49-F238E27FC236}">
              <a16:creationId xmlns:a16="http://schemas.microsoft.com/office/drawing/2014/main" id="{00000000-0008-0000-0B00-00005B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3" name="Text Box 2">
          <a:extLst>
            <a:ext uri="{FF2B5EF4-FFF2-40B4-BE49-F238E27FC236}">
              <a16:creationId xmlns:a16="http://schemas.microsoft.com/office/drawing/2014/main" id="{00000000-0008-0000-0B00-00005C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4" name="Text Box 2">
          <a:extLst>
            <a:ext uri="{FF2B5EF4-FFF2-40B4-BE49-F238E27FC236}">
              <a16:creationId xmlns:a16="http://schemas.microsoft.com/office/drawing/2014/main" id="{00000000-0008-0000-0B00-00005D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5" name="Text Box 2">
          <a:extLst>
            <a:ext uri="{FF2B5EF4-FFF2-40B4-BE49-F238E27FC236}">
              <a16:creationId xmlns:a16="http://schemas.microsoft.com/office/drawing/2014/main" id="{00000000-0008-0000-0B00-00005E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6" name="Text Box 2">
          <a:extLst>
            <a:ext uri="{FF2B5EF4-FFF2-40B4-BE49-F238E27FC236}">
              <a16:creationId xmlns:a16="http://schemas.microsoft.com/office/drawing/2014/main" id="{00000000-0008-0000-0B00-00005F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7" name="Text Box 2">
          <a:extLst>
            <a:ext uri="{FF2B5EF4-FFF2-40B4-BE49-F238E27FC236}">
              <a16:creationId xmlns:a16="http://schemas.microsoft.com/office/drawing/2014/main" id="{00000000-0008-0000-0B00-00006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8" name="Text Box 2">
          <a:extLst>
            <a:ext uri="{FF2B5EF4-FFF2-40B4-BE49-F238E27FC236}">
              <a16:creationId xmlns:a16="http://schemas.microsoft.com/office/drawing/2014/main" id="{00000000-0008-0000-0B00-00006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09" name="Text Box 2">
          <a:extLst>
            <a:ext uri="{FF2B5EF4-FFF2-40B4-BE49-F238E27FC236}">
              <a16:creationId xmlns:a16="http://schemas.microsoft.com/office/drawing/2014/main" id="{00000000-0008-0000-0B00-00006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0" name="Text Box 2">
          <a:extLst>
            <a:ext uri="{FF2B5EF4-FFF2-40B4-BE49-F238E27FC236}">
              <a16:creationId xmlns:a16="http://schemas.microsoft.com/office/drawing/2014/main" id="{00000000-0008-0000-0B00-00006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1" name="Text Box 2">
          <a:extLst>
            <a:ext uri="{FF2B5EF4-FFF2-40B4-BE49-F238E27FC236}">
              <a16:creationId xmlns:a16="http://schemas.microsoft.com/office/drawing/2014/main" id="{00000000-0008-0000-0B00-000064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2" name="Text Box 2">
          <a:extLst>
            <a:ext uri="{FF2B5EF4-FFF2-40B4-BE49-F238E27FC236}">
              <a16:creationId xmlns:a16="http://schemas.microsoft.com/office/drawing/2014/main" id="{00000000-0008-0000-0B00-00006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3" name="Text Box 2">
          <a:extLst>
            <a:ext uri="{FF2B5EF4-FFF2-40B4-BE49-F238E27FC236}">
              <a16:creationId xmlns:a16="http://schemas.microsoft.com/office/drawing/2014/main" id="{00000000-0008-0000-0B00-00006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76325"/>
    <xdr:sp macro="" textlink="">
      <xdr:nvSpPr>
        <xdr:cNvPr id="1414" name="Text Box 2">
          <a:extLst>
            <a:ext uri="{FF2B5EF4-FFF2-40B4-BE49-F238E27FC236}">
              <a16:creationId xmlns:a16="http://schemas.microsoft.com/office/drawing/2014/main" id="{00000000-0008-0000-0B00-00006B000000}"/>
            </a:ext>
          </a:extLst>
        </xdr:cNvPr>
        <xdr:cNvSpPr txBox="1">
          <a:spLocks noChangeArrowheads="1"/>
        </xdr:cNvSpPr>
      </xdr:nvSpPr>
      <xdr:spPr bwMode="auto">
        <a:xfrm>
          <a:off x="5305425" y="6248400"/>
          <a:ext cx="762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5" name="Text Box 2">
          <a:extLst>
            <a:ext uri="{FF2B5EF4-FFF2-40B4-BE49-F238E27FC236}">
              <a16:creationId xmlns:a16="http://schemas.microsoft.com/office/drawing/2014/main" id="{00000000-0008-0000-0B00-00006C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6" name="Text Box 2">
          <a:extLst>
            <a:ext uri="{FF2B5EF4-FFF2-40B4-BE49-F238E27FC236}">
              <a16:creationId xmlns:a16="http://schemas.microsoft.com/office/drawing/2014/main" id="{00000000-0008-0000-0B00-00006D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7" name="Text Box 2">
          <a:extLst>
            <a:ext uri="{FF2B5EF4-FFF2-40B4-BE49-F238E27FC236}">
              <a16:creationId xmlns:a16="http://schemas.microsoft.com/office/drawing/2014/main" id="{00000000-0008-0000-0B00-00006E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8" name="Text Box 2">
          <a:extLst>
            <a:ext uri="{FF2B5EF4-FFF2-40B4-BE49-F238E27FC236}">
              <a16:creationId xmlns:a16="http://schemas.microsoft.com/office/drawing/2014/main" id="{00000000-0008-0000-0B00-00006F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19" name="Text Box 2">
          <a:extLst>
            <a:ext uri="{FF2B5EF4-FFF2-40B4-BE49-F238E27FC236}">
              <a16:creationId xmlns:a16="http://schemas.microsoft.com/office/drawing/2014/main" id="{00000000-0008-0000-0B00-00007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0" name="Text Box 2">
          <a:extLst>
            <a:ext uri="{FF2B5EF4-FFF2-40B4-BE49-F238E27FC236}">
              <a16:creationId xmlns:a16="http://schemas.microsoft.com/office/drawing/2014/main" id="{00000000-0008-0000-0B00-00007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1" name="Text Box 2">
          <a:extLst>
            <a:ext uri="{FF2B5EF4-FFF2-40B4-BE49-F238E27FC236}">
              <a16:creationId xmlns:a16="http://schemas.microsoft.com/office/drawing/2014/main" id="{00000000-0008-0000-0B00-00007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2" name="Text Box 2">
          <a:extLst>
            <a:ext uri="{FF2B5EF4-FFF2-40B4-BE49-F238E27FC236}">
              <a16:creationId xmlns:a16="http://schemas.microsoft.com/office/drawing/2014/main" id="{00000000-0008-0000-0B00-00007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3" name="Text Box 2">
          <a:extLst>
            <a:ext uri="{FF2B5EF4-FFF2-40B4-BE49-F238E27FC236}">
              <a16:creationId xmlns:a16="http://schemas.microsoft.com/office/drawing/2014/main" id="{00000000-0008-0000-0B00-000078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4" name="Text Box 2">
          <a:extLst>
            <a:ext uri="{FF2B5EF4-FFF2-40B4-BE49-F238E27FC236}">
              <a16:creationId xmlns:a16="http://schemas.microsoft.com/office/drawing/2014/main" id="{00000000-0008-0000-0B00-00007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5" name="Text Box 2">
          <a:extLst>
            <a:ext uri="{FF2B5EF4-FFF2-40B4-BE49-F238E27FC236}">
              <a16:creationId xmlns:a16="http://schemas.microsoft.com/office/drawing/2014/main" id="{00000000-0008-0000-0B00-00007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6" name="Text Box 2">
          <a:extLst>
            <a:ext uri="{FF2B5EF4-FFF2-40B4-BE49-F238E27FC236}">
              <a16:creationId xmlns:a16="http://schemas.microsoft.com/office/drawing/2014/main" id="{00000000-0008-0000-0B00-00007B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7" name="Text Box 2">
          <a:extLst>
            <a:ext uri="{FF2B5EF4-FFF2-40B4-BE49-F238E27FC236}">
              <a16:creationId xmlns:a16="http://schemas.microsoft.com/office/drawing/2014/main" id="{00000000-0008-0000-0B00-00007C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8" name="Text Box 2">
          <a:extLst>
            <a:ext uri="{FF2B5EF4-FFF2-40B4-BE49-F238E27FC236}">
              <a16:creationId xmlns:a16="http://schemas.microsoft.com/office/drawing/2014/main" id="{00000000-0008-0000-0B00-00007D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29" name="Text Box 2">
          <a:extLst>
            <a:ext uri="{FF2B5EF4-FFF2-40B4-BE49-F238E27FC236}">
              <a16:creationId xmlns:a16="http://schemas.microsoft.com/office/drawing/2014/main" id="{00000000-0008-0000-0B00-00007E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30" name="Text Box 2">
          <a:extLst>
            <a:ext uri="{FF2B5EF4-FFF2-40B4-BE49-F238E27FC236}">
              <a16:creationId xmlns:a16="http://schemas.microsoft.com/office/drawing/2014/main" id="{00000000-0008-0000-0B00-00007F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31" name="Text Box 2">
          <a:extLst>
            <a:ext uri="{FF2B5EF4-FFF2-40B4-BE49-F238E27FC236}">
              <a16:creationId xmlns:a16="http://schemas.microsoft.com/office/drawing/2014/main" id="{00000000-0008-0000-0B00-00008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32" name="Text Box 2">
          <a:extLst>
            <a:ext uri="{FF2B5EF4-FFF2-40B4-BE49-F238E27FC236}">
              <a16:creationId xmlns:a16="http://schemas.microsoft.com/office/drawing/2014/main" id="{00000000-0008-0000-0B00-00008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33" name="Text Box 2">
          <a:extLst>
            <a:ext uri="{FF2B5EF4-FFF2-40B4-BE49-F238E27FC236}">
              <a16:creationId xmlns:a16="http://schemas.microsoft.com/office/drawing/2014/main" id="{00000000-0008-0000-0B00-00008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34" name="Text Box 2">
          <a:extLst>
            <a:ext uri="{FF2B5EF4-FFF2-40B4-BE49-F238E27FC236}">
              <a16:creationId xmlns:a16="http://schemas.microsoft.com/office/drawing/2014/main" id="{00000000-0008-0000-0B00-00008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228725"/>
    <xdr:sp macro="" textlink="">
      <xdr:nvSpPr>
        <xdr:cNvPr id="1435" name="Text Box 2">
          <a:extLst>
            <a:ext uri="{FF2B5EF4-FFF2-40B4-BE49-F238E27FC236}">
              <a16:creationId xmlns:a16="http://schemas.microsoft.com/office/drawing/2014/main" id="{00000000-0008-0000-0B00-000084000000}"/>
            </a:ext>
          </a:extLst>
        </xdr:cNvPr>
        <xdr:cNvSpPr txBox="1">
          <a:spLocks noChangeArrowheads="1"/>
        </xdr:cNvSpPr>
      </xdr:nvSpPr>
      <xdr:spPr bwMode="auto">
        <a:xfrm>
          <a:off x="5305425" y="62484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885825"/>
    <xdr:sp macro="" textlink="">
      <xdr:nvSpPr>
        <xdr:cNvPr id="1436" name="Text Box 2">
          <a:extLst>
            <a:ext uri="{FF2B5EF4-FFF2-40B4-BE49-F238E27FC236}">
              <a16:creationId xmlns:a16="http://schemas.microsoft.com/office/drawing/2014/main" id="{00000000-0008-0000-0B00-000085000000}"/>
            </a:ext>
          </a:extLst>
        </xdr:cNvPr>
        <xdr:cNvSpPr txBox="1">
          <a:spLocks noChangeArrowheads="1"/>
        </xdr:cNvSpPr>
      </xdr:nvSpPr>
      <xdr:spPr bwMode="auto">
        <a:xfrm>
          <a:off x="5305425" y="62484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228725"/>
    <xdr:sp macro="" textlink="">
      <xdr:nvSpPr>
        <xdr:cNvPr id="1437" name="Text Box 2">
          <a:extLst>
            <a:ext uri="{FF2B5EF4-FFF2-40B4-BE49-F238E27FC236}">
              <a16:creationId xmlns:a16="http://schemas.microsoft.com/office/drawing/2014/main" id="{00000000-0008-0000-0B00-000086000000}"/>
            </a:ext>
          </a:extLst>
        </xdr:cNvPr>
        <xdr:cNvSpPr txBox="1">
          <a:spLocks noChangeArrowheads="1"/>
        </xdr:cNvSpPr>
      </xdr:nvSpPr>
      <xdr:spPr bwMode="auto">
        <a:xfrm>
          <a:off x="5305425" y="6248400"/>
          <a:ext cx="762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885825"/>
    <xdr:sp macro="" textlink="">
      <xdr:nvSpPr>
        <xdr:cNvPr id="1438" name="Text Box 2">
          <a:extLst>
            <a:ext uri="{FF2B5EF4-FFF2-40B4-BE49-F238E27FC236}">
              <a16:creationId xmlns:a16="http://schemas.microsoft.com/office/drawing/2014/main" id="{00000000-0008-0000-0B00-000087000000}"/>
            </a:ext>
          </a:extLst>
        </xdr:cNvPr>
        <xdr:cNvSpPr txBox="1">
          <a:spLocks noChangeArrowheads="1"/>
        </xdr:cNvSpPr>
      </xdr:nvSpPr>
      <xdr:spPr bwMode="auto">
        <a:xfrm>
          <a:off x="5305425" y="6248400"/>
          <a:ext cx="762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39" name="Text Box 2">
          <a:extLst>
            <a:ext uri="{FF2B5EF4-FFF2-40B4-BE49-F238E27FC236}">
              <a16:creationId xmlns:a16="http://schemas.microsoft.com/office/drawing/2014/main" id="{00000000-0008-0000-0B00-000088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40" name="Text Box 2">
          <a:extLst>
            <a:ext uri="{FF2B5EF4-FFF2-40B4-BE49-F238E27FC236}">
              <a16:creationId xmlns:a16="http://schemas.microsoft.com/office/drawing/2014/main" id="{00000000-0008-0000-0B00-000089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41" name="Text Box 2">
          <a:extLst>
            <a:ext uri="{FF2B5EF4-FFF2-40B4-BE49-F238E27FC236}">
              <a16:creationId xmlns:a16="http://schemas.microsoft.com/office/drawing/2014/main" id="{00000000-0008-0000-0B00-00008A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42" name="Text Box 2">
          <a:extLst>
            <a:ext uri="{FF2B5EF4-FFF2-40B4-BE49-F238E27FC236}">
              <a16:creationId xmlns:a16="http://schemas.microsoft.com/office/drawing/2014/main" id="{00000000-0008-0000-0B00-00008B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43" name="Text Box 2">
          <a:extLst>
            <a:ext uri="{FF2B5EF4-FFF2-40B4-BE49-F238E27FC236}">
              <a16:creationId xmlns:a16="http://schemas.microsoft.com/office/drawing/2014/main" id="{00000000-0008-0000-0B00-00008C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44" name="Text Box 2">
          <a:extLst>
            <a:ext uri="{FF2B5EF4-FFF2-40B4-BE49-F238E27FC236}">
              <a16:creationId xmlns:a16="http://schemas.microsoft.com/office/drawing/2014/main" id="{00000000-0008-0000-0B00-00008D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45" name="Text Box 2">
          <a:extLst>
            <a:ext uri="{FF2B5EF4-FFF2-40B4-BE49-F238E27FC236}">
              <a16:creationId xmlns:a16="http://schemas.microsoft.com/office/drawing/2014/main" id="{00000000-0008-0000-0B00-00008E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46" name="Text Box 2">
          <a:extLst>
            <a:ext uri="{FF2B5EF4-FFF2-40B4-BE49-F238E27FC236}">
              <a16:creationId xmlns:a16="http://schemas.microsoft.com/office/drawing/2014/main" id="{00000000-0008-0000-0B00-00008F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47" name="Text Box 2">
          <a:extLst>
            <a:ext uri="{FF2B5EF4-FFF2-40B4-BE49-F238E27FC236}">
              <a16:creationId xmlns:a16="http://schemas.microsoft.com/office/drawing/2014/main" id="{00000000-0008-0000-0B00-000090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48" name="Text Box 2">
          <a:extLst>
            <a:ext uri="{FF2B5EF4-FFF2-40B4-BE49-F238E27FC236}">
              <a16:creationId xmlns:a16="http://schemas.microsoft.com/office/drawing/2014/main" id="{00000000-0008-0000-0B00-000091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49" name="Text Box 2">
          <a:extLst>
            <a:ext uri="{FF2B5EF4-FFF2-40B4-BE49-F238E27FC236}">
              <a16:creationId xmlns:a16="http://schemas.microsoft.com/office/drawing/2014/main" id="{00000000-0008-0000-0B00-000092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1038225"/>
    <xdr:sp macro="" textlink="">
      <xdr:nvSpPr>
        <xdr:cNvPr id="1450" name="Text Box 2">
          <a:extLst>
            <a:ext uri="{FF2B5EF4-FFF2-40B4-BE49-F238E27FC236}">
              <a16:creationId xmlns:a16="http://schemas.microsoft.com/office/drawing/2014/main" id="{00000000-0008-0000-0B00-000093000000}"/>
            </a:ext>
          </a:extLst>
        </xdr:cNvPr>
        <xdr:cNvSpPr txBox="1">
          <a:spLocks noChangeArrowheads="1"/>
        </xdr:cNvSpPr>
      </xdr:nvSpPr>
      <xdr:spPr bwMode="auto">
        <a:xfrm>
          <a:off x="5305425" y="6248400"/>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51" name="Text Box 2">
          <a:extLst>
            <a:ext uri="{FF2B5EF4-FFF2-40B4-BE49-F238E27FC236}">
              <a16:creationId xmlns:a16="http://schemas.microsoft.com/office/drawing/2014/main" id="{00000000-0008-0000-0B00-000094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52" name="Text Box 2">
          <a:extLst>
            <a:ext uri="{FF2B5EF4-FFF2-40B4-BE49-F238E27FC236}">
              <a16:creationId xmlns:a16="http://schemas.microsoft.com/office/drawing/2014/main" id="{00000000-0008-0000-0B00-000095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53" name="Text Box 2">
          <a:extLst>
            <a:ext uri="{FF2B5EF4-FFF2-40B4-BE49-F238E27FC236}">
              <a16:creationId xmlns:a16="http://schemas.microsoft.com/office/drawing/2014/main" id="{00000000-0008-0000-0B00-000096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95325"/>
    <xdr:sp macro="" textlink="">
      <xdr:nvSpPr>
        <xdr:cNvPr id="1454" name="Text Box 2">
          <a:extLst>
            <a:ext uri="{FF2B5EF4-FFF2-40B4-BE49-F238E27FC236}">
              <a16:creationId xmlns:a16="http://schemas.microsoft.com/office/drawing/2014/main" id="{00000000-0008-0000-0B00-000097000000}"/>
            </a:ext>
          </a:extLst>
        </xdr:cNvPr>
        <xdr:cNvSpPr txBox="1">
          <a:spLocks noChangeArrowheads="1"/>
        </xdr:cNvSpPr>
      </xdr:nvSpPr>
      <xdr:spPr bwMode="auto">
        <a:xfrm>
          <a:off x="5305425" y="6248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55" name="Text Box 2">
          <a:extLst>
            <a:ext uri="{FF2B5EF4-FFF2-40B4-BE49-F238E27FC236}">
              <a16:creationId xmlns:a16="http://schemas.microsoft.com/office/drawing/2014/main" id="{00000000-0008-0000-0B00-00009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56" name="Text Box 2">
          <a:extLst>
            <a:ext uri="{FF2B5EF4-FFF2-40B4-BE49-F238E27FC236}">
              <a16:creationId xmlns:a16="http://schemas.microsoft.com/office/drawing/2014/main" id="{00000000-0008-0000-0B00-00009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57" name="Text Box 2">
          <a:extLst>
            <a:ext uri="{FF2B5EF4-FFF2-40B4-BE49-F238E27FC236}">
              <a16:creationId xmlns:a16="http://schemas.microsoft.com/office/drawing/2014/main" id="{00000000-0008-0000-0B00-00009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58" name="Text Box 2">
          <a:extLst>
            <a:ext uri="{FF2B5EF4-FFF2-40B4-BE49-F238E27FC236}">
              <a16:creationId xmlns:a16="http://schemas.microsoft.com/office/drawing/2014/main" id="{00000000-0008-0000-0B00-00009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59" name="Text Box 2">
          <a:extLst>
            <a:ext uri="{FF2B5EF4-FFF2-40B4-BE49-F238E27FC236}">
              <a16:creationId xmlns:a16="http://schemas.microsoft.com/office/drawing/2014/main" id="{00000000-0008-0000-0B00-00009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0" name="Text Box 2">
          <a:extLst>
            <a:ext uri="{FF2B5EF4-FFF2-40B4-BE49-F238E27FC236}">
              <a16:creationId xmlns:a16="http://schemas.microsoft.com/office/drawing/2014/main" id="{00000000-0008-0000-0B00-00009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1" name="Text Box 2">
          <a:extLst>
            <a:ext uri="{FF2B5EF4-FFF2-40B4-BE49-F238E27FC236}">
              <a16:creationId xmlns:a16="http://schemas.microsoft.com/office/drawing/2014/main" id="{00000000-0008-0000-0B00-00009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2" name="Text Box 2">
          <a:extLst>
            <a:ext uri="{FF2B5EF4-FFF2-40B4-BE49-F238E27FC236}">
              <a16:creationId xmlns:a16="http://schemas.microsoft.com/office/drawing/2014/main" id="{00000000-0008-0000-0B00-00009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3" name="Text Box 2">
          <a:extLst>
            <a:ext uri="{FF2B5EF4-FFF2-40B4-BE49-F238E27FC236}">
              <a16:creationId xmlns:a16="http://schemas.microsoft.com/office/drawing/2014/main" id="{00000000-0008-0000-0B00-0000A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4" name="Text Box 2">
          <a:extLst>
            <a:ext uri="{FF2B5EF4-FFF2-40B4-BE49-F238E27FC236}">
              <a16:creationId xmlns:a16="http://schemas.microsoft.com/office/drawing/2014/main" id="{00000000-0008-0000-0B00-0000A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5" name="Text Box 2">
          <a:extLst>
            <a:ext uri="{FF2B5EF4-FFF2-40B4-BE49-F238E27FC236}">
              <a16:creationId xmlns:a16="http://schemas.microsoft.com/office/drawing/2014/main" id="{00000000-0008-0000-0B00-0000A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6" name="Text Box 2">
          <a:extLst>
            <a:ext uri="{FF2B5EF4-FFF2-40B4-BE49-F238E27FC236}">
              <a16:creationId xmlns:a16="http://schemas.microsoft.com/office/drawing/2014/main" id="{00000000-0008-0000-0B00-0000A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7" name="Text Box 2">
          <a:extLst>
            <a:ext uri="{FF2B5EF4-FFF2-40B4-BE49-F238E27FC236}">
              <a16:creationId xmlns:a16="http://schemas.microsoft.com/office/drawing/2014/main" id="{00000000-0008-0000-0B00-0000A4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8" name="Text Box 2">
          <a:extLst>
            <a:ext uri="{FF2B5EF4-FFF2-40B4-BE49-F238E27FC236}">
              <a16:creationId xmlns:a16="http://schemas.microsoft.com/office/drawing/2014/main" id="{00000000-0008-0000-0B00-0000A5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69" name="Text Box 2">
          <a:extLst>
            <a:ext uri="{FF2B5EF4-FFF2-40B4-BE49-F238E27FC236}">
              <a16:creationId xmlns:a16="http://schemas.microsoft.com/office/drawing/2014/main" id="{00000000-0008-0000-0B00-0000A6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0" name="Text Box 2">
          <a:extLst>
            <a:ext uri="{FF2B5EF4-FFF2-40B4-BE49-F238E27FC236}">
              <a16:creationId xmlns:a16="http://schemas.microsoft.com/office/drawing/2014/main" id="{00000000-0008-0000-0B00-0000A7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1" name="Text Box 2">
          <a:extLst>
            <a:ext uri="{FF2B5EF4-FFF2-40B4-BE49-F238E27FC236}">
              <a16:creationId xmlns:a16="http://schemas.microsoft.com/office/drawing/2014/main" id="{00000000-0008-0000-0B00-0000A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2" name="Text Box 2">
          <a:extLst>
            <a:ext uri="{FF2B5EF4-FFF2-40B4-BE49-F238E27FC236}">
              <a16:creationId xmlns:a16="http://schemas.microsoft.com/office/drawing/2014/main" id="{00000000-0008-0000-0B00-0000A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3" name="Text Box 2">
          <a:extLst>
            <a:ext uri="{FF2B5EF4-FFF2-40B4-BE49-F238E27FC236}">
              <a16:creationId xmlns:a16="http://schemas.microsoft.com/office/drawing/2014/main" id="{00000000-0008-0000-0B00-0000A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4" name="Text Box 2">
          <a:extLst>
            <a:ext uri="{FF2B5EF4-FFF2-40B4-BE49-F238E27FC236}">
              <a16:creationId xmlns:a16="http://schemas.microsoft.com/office/drawing/2014/main" id="{00000000-0008-0000-0B00-0000A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5" name="Text Box 2">
          <a:extLst>
            <a:ext uri="{FF2B5EF4-FFF2-40B4-BE49-F238E27FC236}">
              <a16:creationId xmlns:a16="http://schemas.microsoft.com/office/drawing/2014/main" id="{00000000-0008-0000-0B00-0000A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6" name="Text Box 2">
          <a:extLst>
            <a:ext uri="{FF2B5EF4-FFF2-40B4-BE49-F238E27FC236}">
              <a16:creationId xmlns:a16="http://schemas.microsoft.com/office/drawing/2014/main" id="{00000000-0008-0000-0B00-0000A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7" name="Text Box 2">
          <a:extLst>
            <a:ext uri="{FF2B5EF4-FFF2-40B4-BE49-F238E27FC236}">
              <a16:creationId xmlns:a16="http://schemas.microsoft.com/office/drawing/2014/main" id="{00000000-0008-0000-0B00-0000A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8" name="Text Box 2">
          <a:extLst>
            <a:ext uri="{FF2B5EF4-FFF2-40B4-BE49-F238E27FC236}">
              <a16:creationId xmlns:a16="http://schemas.microsoft.com/office/drawing/2014/main" id="{00000000-0008-0000-0B00-0000A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79" name="Text Box 2">
          <a:extLst>
            <a:ext uri="{FF2B5EF4-FFF2-40B4-BE49-F238E27FC236}">
              <a16:creationId xmlns:a16="http://schemas.microsoft.com/office/drawing/2014/main" id="{00000000-0008-0000-0B00-0000B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0" name="Text Box 2">
          <a:extLst>
            <a:ext uri="{FF2B5EF4-FFF2-40B4-BE49-F238E27FC236}">
              <a16:creationId xmlns:a16="http://schemas.microsoft.com/office/drawing/2014/main" id="{00000000-0008-0000-0B00-0000B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1" name="Text Box 2">
          <a:extLst>
            <a:ext uri="{FF2B5EF4-FFF2-40B4-BE49-F238E27FC236}">
              <a16:creationId xmlns:a16="http://schemas.microsoft.com/office/drawing/2014/main" id="{00000000-0008-0000-0B00-0000B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2" name="Text Box 2">
          <a:extLst>
            <a:ext uri="{FF2B5EF4-FFF2-40B4-BE49-F238E27FC236}">
              <a16:creationId xmlns:a16="http://schemas.microsoft.com/office/drawing/2014/main" id="{00000000-0008-0000-0B00-0000B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3" name="Text Box 2">
          <a:extLst>
            <a:ext uri="{FF2B5EF4-FFF2-40B4-BE49-F238E27FC236}">
              <a16:creationId xmlns:a16="http://schemas.microsoft.com/office/drawing/2014/main" id="{00000000-0008-0000-0B00-0000B4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4" name="Text Box 2">
          <a:extLst>
            <a:ext uri="{FF2B5EF4-FFF2-40B4-BE49-F238E27FC236}">
              <a16:creationId xmlns:a16="http://schemas.microsoft.com/office/drawing/2014/main" id="{00000000-0008-0000-0B00-0000B5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5" name="Text Box 2">
          <a:extLst>
            <a:ext uri="{FF2B5EF4-FFF2-40B4-BE49-F238E27FC236}">
              <a16:creationId xmlns:a16="http://schemas.microsoft.com/office/drawing/2014/main" id="{00000000-0008-0000-0B00-0000B6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6" name="Text Box 2">
          <a:extLst>
            <a:ext uri="{FF2B5EF4-FFF2-40B4-BE49-F238E27FC236}">
              <a16:creationId xmlns:a16="http://schemas.microsoft.com/office/drawing/2014/main" id="{00000000-0008-0000-0B00-0000B7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7" name="Text Box 2">
          <a:extLst>
            <a:ext uri="{FF2B5EF4-FFF2-40B4-BE49-F238E27FC236}">
              <a16:creationId xmlns:a16="http://schemas.microsoft.com/office/drawing/2014/main" id="{00000000-0008-0000-0B00-0000B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8" name="Text Box 2">
          <a:extLst>
            <a:ext uri="{FF2B5EF4-FFF2-40B4-BE49-F238E27FC236}">
              <a16:creationId xmlns:a16="http://schemas.microsoft.com/office/drawing/2014/main" id="{00000000-0008-0000-0B00-0000B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89" name="Text Box 2">
          <a:extLst>
            <a:ext uri="{FF2B5EF4-FFF2-40B4-BE49-F238E27FC236}">
              <a16:creationId xmlns:a16="http://schemas.microsoft.com/office/drawing/2014/main" id="{00000000-0008-0000-0B00-0000B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0" name="Text Box 2">
          <a:extLst>
            <a:ext uri="{FF2B5EF4-FFF2-40B4-BE49-F238E27FC236}">
              <a16:creationId xmlns:a16="http://schemas.microsoft.com/office/drawing/2014/main" id="{00000000-0008-0000-0B00-0000B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1" name="Text Box 2">
          <a:extLst>
            <a:ext uri="{FF2B5EF4-FFF2-40B4-BE49-F238E27FC236}">
              <a16:creationId xmlns:a16="http://schemas.microsoft.com/office/drawing/2014/main" id="{00000000-0008-0000-0B00-0000B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2" name="Text Box 2">
          <a:extLst>
            <a:ext uri="{FF2B5EF4-FFF2-40B4-BE49-F238E27FC236}">
              <a16:creationId xmlns:a16="http://schemas.microsoft.com/office/drawing/2014/main" id="{00000000-0008-0000-0B00-0000B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3" name="Text Box 2">
          <a:extLst>
            <a:ext uri="{FF2B5EF4-FFF2-40B4-BE49-F238E27FC236}">
              <a16:creationId xmlns:a16="http://schemas.microsoft.com/office/drawing/2014/main" id="{00000000-0008-0000-0B00-0000B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4" name="Text Box 2">
          <a:extLst>
            <a:ext uri="{FF2B5EF4-FFF2-40B4-BE49-F238E27FC236}">
              <a16:creationId xmlns:a16="http://schemas.microsoft.com/office/drawing/2014/main" id="{00000000-0008-0000-0B00-0000B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5" name="Text Box 2">
          <a:extLst>
            <a:ext uri="{FF2B5EF4-FFF2-40B4-BE49-F238E27FC236}">
              <a16:creationId xmlns:a16="http://schemas.microsoft.com/office/drawing/2014/main" id="{00000000-0008-0000-0B00-0000C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6" name="Text Box 2">
          <a:extLst>
            <a:ext uri="{FF2B5EF4-FFF2-40B4-BE49-F238E27FC236}">
              <a16:creationId xmlns:a16="http://schemas.microsoft.com/office/drawing/2014/main" id="{00000000-0008-0000-0B00-0000C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7" name="Text Box 2">
          <a:extLst>
            <a:ext uri="{FF2B5EF4-FFF2-40B4-BE49-F238E27FC236}">
              <a16:creationId xmlns:a16="http://schemas.microsoft.com/office/drawing/2014/main" id="{00000000-0008-0000-0B00-0000C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8" name="Text Box 2">
          <a:extLst>
            <a:ext uri="{FF2B5EF4-FFF2-40B4-BE49-F238E27FC236}">
              <a16:creationId xmlns:a16="http://schemas.microsoft.com/office/drawing/2014/main" id="{00000000-0008-0000-0B00-0000C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499" name="Text Box 2">
          <a:extLst>
            <a:ext uri="{FF2B5EF4-FFF2-40B4-BE49-F238E27FC236}">
              <a16:creationId xmlns:a16="http://schemas.microsoft.com/office/drawing/2014/main" id="{00000000-0008-0000-0B00-0000C4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0" name="Text Box 2">
          <a:extLst>
            <a:ext uri="{FF2B5EF4-FFF2-40B4-BE49-F238E27FC236}">
              <a16:creationId xmlns:a16="http://schemas.microsoft.com/office/drawing/2014/main" id="{00000000-0008-0000-0B00-0000C5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1" name="Text Box 2">
          <a:extLst>
            <a:ext uri="{FF2B5EF4-FFF2-40B4-BE49-F238E27FC236}">
              <a16:creationId xmlns:a16="http://schemas.microsoft.com/office/drawing/2014/main" id="{00000000-0008-0000-0B00-0000C6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2" name="Text Box 2">
          <a:extLst>
            <a:ext uri="{FF2B5EF4-FFF2-40B4-BE49-F238E27FC236}">
              <a16:creationId xmlns:a16="http://schemas.microsoft.com/office/drawing/2014/main" id="{00000000-0008-0000-0B00-0000C7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3" name="Text Box 2">
          <a:extLst>
            <a:ext uri="{FF2B5EF4-FFF2-40B4-BE49-F238E27FC236}">
              <a16:creationId xmlns:a16="http://schemas.microsoft.com/office/drawing/2014/main" id="{00000000-0008-0000-0B00-0000C8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4" name="Text Box 2">
          <a:extLst>
            <a:ext uri="{FF2B5EF4-FFF2-40B4-BE49-F238E27FC236}">
              <a16:creationId xmlns:a16="http://schemas.microsoft.com/office/drawing/2014/main" id="{00000000-0008-0000-0B00-0000C9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5" name="Text Box 2">
          <a:extLst>
            <a:ext uri="{FF2B5EF4-FFF2-40B4-BE49-F238E27FC236}">
              <a16:creationId xmlns:a16="http://schemas.microsoft.com/office/drawing/2014/main" id="{00000000-0008-0000-0B00-0000CA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6" name="Text Box 2">
          <a:extLst>
            <a:ext uri="{FF2B5EF4-FFF2-40B4-BE49-F238E27FC236}">
              <a16:creationId xmlns:a16="http://schemas.microsoft.com/office/drawing/2014/main" id="{00000000-0008-0000-0B00-0000CB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7" name="Text Box 2">
          <a:extLst>
            <a:ext uri="{FF2B5EF4-FFF2-40B4-BE49-F238E27FC236}">
              <a16:creationId xmlns:a16="http://schemas.microsoft.com/office/drawing/2014/main" id="{00000000-0008-0000-0B00-0000CC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8" name="Text Box 2">
          <a:extLst>
            <a:ext uri="{FF2B5EF4-FFF2-40B4-BE49-F238E27FC236}">
              <a16:creationId xmlns:a16="http://schemas.microsoft.com/office/drawing/2014/main" id="{00000000-0008-0000-0B00-0000CD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09" name="Text Box 2">
          <a:extLst>
            <a:ext uri="{FF2B5EF4-FFF2-40B4-BE49-F238E27FC236}">
              <a16:creationId xmlns:a16="http://schemas.microsoft.com/office/drawing/2014/main" id="{00000000-0008-0000-0B00-0000CE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10" name="Text Box 2">
          <a:extLst>
            <a:ext uri="{FF2B5EF4-FFF2-40B4-BE49-F238E27FC236}">
              <a16:creationId xmlns:a16="http://schemas.microsoft.com/office/drawing/2014/main" id="{00000000-0008-0000-0B00-0000CF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11" name="Text Box 2">
          <a:extLst>
            <a:ext uri="{FF2B5EF4-FFF2-40B4-BE49-F238E27FC236}">
              <a16:creationId xmlns:a16="http://schemas.microsoft.com/office/drawing/2014/main" id="{00000000-0008-0000-0B00-0000D0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12" name="Text Box 2">
          <a:extLst>
            <a:ext uri="{FF2B5EF4-FFF2-40B4-BE49-F238E27FC236}">
              <a16:creationId xmlns:a16="http://schemas.microsoft.com/office/drawing/2014/main" id="{00000000-0008-0000-0B00-0000D1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13" name="Text Box 2">
          <a:extLst>
            <a:ext uri="{FF2B5EF4-FFF2-40B4-BE49-F238E27FC236}">
              <a16:creationId xmlns:a16="http://schemas.microsoft.com/office/drawing/2014/main" id="{00000000-0008-0000-0B00-0000D2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0</xdr:rowOff>
    </xdr:from>
    <xdr:ext cx="76200" cy="609600"/>
    <xdr:sp macro="" textlink="">
      <xdr:nvSpPr>
        <xdr:cNvPr id="1514" name="Text Box 2">
          <a:extLst>
            <a:ext uri="{FF2B5EF4-FFF2-40B4-BE49-F238E27FC236}">
              <a16:creationId xmlns:a16="http://schemas.microsoft.com/office/drawing/2014/main" id="{00000000-0008-0000-0B00-0000D3000000}"/>
            </a:ext>
          </a:extLst>
        </xdr:cNvPr>
        <xdr:cNvSpPr txBox="1">
          <a:spLocks noChangeArrowheads="1"/>
        </xdr:cNvSpPr>
      </xdr:nvSpPr>
      <xdr:spPr bwMode="auto">
        <a:xfrm>
          <a:off x="5305425" y="624840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790575</xdr:colOff>
      <xdr:row>21</xdr:row>
      <xdr:rowOff>0</xdr:rowOff>
    </xdr:from>
    <xdr:to>
      <xdr:col>2</xdr:col>
      <xdr:colOff>790575</xdr:colOff>
      <xdr:row>21</xdr:row>
      <xdr:rowOff>161925</xdr:rowOff>
    </xdr:to>
    <xdr:sp macro="" textlink="">
      <xdr:nvSpPr>
        <xdr:cNvPr id="1515" name="Text Box 12"/>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16" name="Text Box 13"/>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17" name="Text Box 6"/>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18" name="Text Box 7"/>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19" name="Text Box 91"/>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0" name="Text Box 95"/>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21" name="Text Box 12"/>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22" name="Text Box 13"/>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3" name="Text Box 6"/>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4" name="Text Box 7"/>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5" name="Text Box 95"/>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6"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7"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8"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29"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30"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31"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32"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33"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34"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35" name="Text Box 91"/>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36"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37"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38" name="Text Box 56"/>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39" name="Text Box 57"/>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40" name="Text Box 12"/>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41" name="Text Box 13"/>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42" name="Text Box 6"/>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43" name="Text Box 7"/>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44" name="Text Box 91"/>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45" name="Text Box 95"/>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46" name="Text Box 12"/>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47" name="Text Box 13"/>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48" name="Text Box 6"/>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49" name="Text Box 7"/>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50" name="Text Box 95"/>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51"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52"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53"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54"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55"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56"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57"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58"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59"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60" name="Text Box 91"/>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61"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62"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63" name="Text Box 56"/>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64" name="Text Box 57"/>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65" name="Text Box 12"/>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66" name="Text Box 13"/>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67" name="Text Box 6"/>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68" name="Text Box 7"/>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69" name="Text Box 91"/>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0" name="Text Box 95"/>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71" name="Text Box 12"/>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72" name="Text Box 13"/>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3" name="Text Box 6"/>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4" name="Text Box 7"/>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5" name="Text Box 95"/>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6"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7"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8"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79"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80"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81"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21</xdr:row>
      <xdr:rowOff>0</xdr:rowOff>
    </xdr:from>
    <xdr:to>
      <xdr:col>3</xdr:col>
      <xdr:colOff>266700</xdr:colOff>
      <xdr:row>21</xdr:row>
      <xdr:rowOff>161925</xdr:rowOff>
    </xdr:to>
    <xdr:sp macro="" textlink="">
      <xdr:nvSpPr>
        <xdr:cNvPr id="1582" name="Text Box 39"/>
        <xdr:cNvSpPr txBox="1">
          <a:spLocks noChangeArrowheads="1"/>
        </xdr:cNvSpPr>
      </xdr:nvSpPr>
      <xdr:spPr bwMode="auto">
        <a:xfrm>
          <a:off x="46577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83"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84"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85" name="Text Box 91"/>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86"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21</xdr:row>
      <xdr:rowOff>0</xdr:rowOff>
    </xdr:from>
    <xdr:to>
      <xdr:col>3</xdr:col>
      <xdr:colOff>76200</xdr:colOff>
      <xdr:row>21</xdr:row>
      <xdr:rowOff>161925</xdr:rowOff>
    </xdr:to>
    <xdr:sp macro="" textlink="">
      <xdr:nvSpPr>
        <xdr:cNvPr id="1587" name="Text Box 38"/>
        <xdr:cNvSpPr txBox="1">
          <a:spLocks noChangeArrowheads="1"/>
        </xdr:cNvSpPr>
      </xdr:nvSpPr>
      <xdr:spPr bwMode="auto">
        <a:xfrm>
          <a:off x="4467225" y="23145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88" name="Text Box 56"/>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21</xdr:row>
      <xdr:rowOff>0</xdr:rowOff>
    </xdr:from>
    <xdr:to>
      <xdr:col>2</xdr:col>
      <xdr:colOff>790575</xdr:colOff>
      <xdr:row>21</xdr:row>
      <xdr:rowOff>161925</xdr:rowOff>
    </xdr:to>
    <xdr:sp macro="" textlink="">
      <xdr:nvSpPr>
        <xdr:cNvPr id="1589" name="Text Box 57"/>
        <xdr:cNvSpPr txBox="1">
          <a:spLocks noChangeArrowheads="1"/>
        </xdr:cNvSpPr>
      </xdr:nvSpPr>
      <xdr:spPr bwMode="auto">
        <a:xfrm>
          <a:off x="1314450" y="23145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21</xdr:row>
      <xdr:rowOff>0</xdr:rowOff>
    </xdr:from>
    <xdr:ext cx="76200" cy="228600"/>
    <xdr:sp macro="" textlink="">
      <xdr:nvSpPr>
        <xdr:cNvPr id="1590" name="Text Box 76" hidden="1"/>
        <xdr:cNvSpPr txBox="1">
          <a:spLocks noChangeArrowheads="1"/>
        </xdr:cNvSpPr>
      </xdr:nvSpPr>
      <xdr:spPr bwMode="auto">
        <a:xfrm>
          <a:off x="4467225" y="2314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1591" name="Text Box 77" hidden="1"/>
        <xdr:cNvSpPr txBox="1">
          <a:spLocks noChangeArrowheads="1"/>
        </xdr:cNvSpPr>
      </xdr:nvSpPr>
      <xdr:spPr bwMode="auto">
        <a:xfrm>
          <a:off x="4467225" y="2314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76200" cy="228600"/>
    <xdr:sp macro="" textlink="">
      <xdr:nvSpPr>
        <xdr:cNvPr id="1592" name="Text Box 78" hidden="1"/>
        <xdr:cNvSpPr txBox="1">
          <a:spLocks noChangeArrowheads="1"/>
        </xdr:cNvSpPr>
      </xdr:nvSpPr>
      <xdr:spPr bwMode="auto">
        <a:xfrm>
          <a:off x="4467225" y="23145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11</xdr:row>
      <xdr:rowOff>0</xdr:rowOff>
    </xdr:from>
    <xdr:ext cx="76200" cy="207816"/>
    <xdr:sp macro="" textlink="">
      <xdr:nvSpPr>
        <xdr:cNvPr id="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5"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6"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7"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8"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0"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0"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21"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22"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23"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5"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3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3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3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3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3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35"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36"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37"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38"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3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40"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4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4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4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4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4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4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4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4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4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50"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51"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52"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53"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5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55"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5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5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5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5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6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6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6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6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6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65"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66"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67"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6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6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7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7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7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7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7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7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7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7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7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7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80"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81"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82"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83"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8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85"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8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8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8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8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9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9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9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9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9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95"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96"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97"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9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9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0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0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0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0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0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0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06"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0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0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0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10"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11"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12"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1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1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1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1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1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1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1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2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21"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2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2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2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25"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26"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27"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2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2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3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3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3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3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3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3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36"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3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3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39"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40"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41"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4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4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4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4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4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4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4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4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50"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51"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5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53"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54"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55"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56"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5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58"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5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6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6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6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6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6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65"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66"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6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68"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69"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70"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71"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7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7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7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7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7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7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7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7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8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89"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90"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91"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9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93"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94"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195"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96"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19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9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199"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00"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01"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02"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0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04"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05"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06"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07"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208"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209"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190500</xdr:colOff>
      <xdr:row>11</xdr:row>
      <xdr:rowOff>0</xdr:rowOff>
    </xdr:from>
    <xdr:ext cx="76200" cy="217341"/>
    <xdr:sp macro="" textlink="">
      <xdr:nvSpPr>
        <xdr:cNvPr id="210" name="Text Box 39" hidden="1"/>
        <xdr:cNvSpPr txBox="1">
          <a:spLocks noChangeArrowheads="1"/>
        </xdr:cNvSpPr>
      </xdr:nvSpPr>
      <xdr:spPr bwMode="auto">
        <a:xfrm>
          <a:off x="4972050" y="6896100"/>
          <a:ext cx="76200" cy="21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11"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7816"/>
    <xdr:sp macro="" textlink="">
      <xdr:nvSpPr>
        <xdr:cNvPr id="212" name="Text Box 38" hidden="1"/>
        <xdr:cNvSpPr txBox="1">
          <a:spLocks noChangeArrowheads="1"/>
        </xdr:cNvSpPr>
      </xdr:nvSpPr>
      <xdr:spPr bwMode="auto">
        <a:xfrm>
          <a:off x="4781550" y="6896100"/>
          <a:ext cx="76200" cy="20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13"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14"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15"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16"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17"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11</xdr:row>
      <xdr:rowOff>0</xdr:rowOff>
    </xdr:from>
    <xdr:ext cx="76200" cy="200025"/>
    <xdr:sp macro="" textlink="">
      <xdr:nvSpPr>
        <xdr:cNvPr id="218" name="Text Box 95" hidden="1"/>
        <xdr:cNvSpPr txBox="1">
          <a:spLocks noChangeArrowheads="1"/>
        </xdr:cNvSpPr>
      </xdr:nvSpPr>
      <xdr:spPr bwMode="auto">
        <a:xfrm>
          <a:off x="4781550" y="68961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1228725</xdr:colOff>
      <xdr:row>11</xdr:row>
      <xdr:rowOff>0</xdr:rowOff>
    </xdr:from>
    <xdr:ext cx="76200" cy="247650"/>
    <xdr:sp macro="" textlink="">
      <xdr:nvSpPr>
        <xdr:cNvPr id="219" name="Text Box 38" hidden="1"/>
        <xdr:cNvSpPr txBox="1">
          <a:spLocks noChangeArrowheads="1"/>
        </xdr:cNvSpPr>
      </xdr:nvSpPr>
      <xdr:spPr bwMode="auto">
        <a:xfrm>
          <a:off x="2066925"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11</xdr:row>
      <xdr:rowOff>0</xdr:rowOff>
    </xdr:from>
    <xdr:ext cx="76200" cy="247650"/>
    <xdr:sp macro="" textlink="">
      <xdr:nvSpPr>
        <xdr:cNvPr id="220" name="Text Box 38" hidden="1"/>
        <xdr:cNvSpPr txBox="1">
          <a:spLocks noChangeArrowheads="1"/>
        </xdr:cNvSpPr>
      </xdr:nvSpPr>
      <xdr:spPr bwMode="auto">
        <a:xfrm>
          <a:off x="2905125"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2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2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2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2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2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2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2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2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2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3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3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3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3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3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3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3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3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3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3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4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4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4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4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4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4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4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4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4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4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5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5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5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5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5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5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5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5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5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5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6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6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6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6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6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6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6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6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6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6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7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7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7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7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7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7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7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7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7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7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8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8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8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8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8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8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8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8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8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8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9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9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9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9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9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9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9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9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29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29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0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0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0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0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0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0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0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0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0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0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1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1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1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1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1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1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1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1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1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1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2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2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2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2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2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2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2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2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2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2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3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3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3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3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3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3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3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3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3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3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4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4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4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4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4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4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4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4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4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4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5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5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5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5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5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5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5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5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5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5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6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6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6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6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6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6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6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6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6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6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11</xdr:row>
      <xdr:rowOff>0</xdr:rowOff>
    </xdr:from>
    <xdr:ext cx="76200" cy="230332"/>
    <xdr:sp macro="" textlink="">
      <xdr:nvSpPr>
        <xdr:cNvPr id="370" name="Text Box 10" hidden="1"/>
        <xdr:cNvSpPr txBox="1">
          <a:spLocks noChangeArrowheads="1"/>
        </xdr:cNvSpPr>
      </xdr:nvSpPr>
      <xdr:spPr bwMode="auto">
        <a:xfrm>
          <a:off x="1628775" y="6896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11</xdr:row>
      <xdr:rowOff>0</xdr:rowOff>
    </xdr:from>
    <xdr:ext cx="76200" cy="230332"/>
    <xdr:sp macro="" textlink="">
      <xdr:nvSpPr>
        <xdr:cNvPr id="371" name="Text Box 11" hidden="1"/>
        <xdr:cNvSpPr txBox="1">
          <a:spLocks noChangeArrowheads="1"/>
        </xdr:cNvSpPr>
      </xdr:nvSpPr>
      <xdr:spPr bwMode="auto">
        <a:xfrm>
          <a:off x="1628775" y="6896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7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7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7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7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7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7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7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7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8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8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8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8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8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8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8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8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8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8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9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9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9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9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9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9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9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9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39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39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0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0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0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0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0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0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0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0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0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0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1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1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1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1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1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1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1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1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1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1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2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2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2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2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2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2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2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2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2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2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3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3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3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3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3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3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3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3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3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3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4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4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4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4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4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11</xdr:row>
      <xdr:rowOff>0</xdr:rowOff>
    </xdr:from>
    <xdr:ext cx="76200" cy="247650"/>
    <xdr:sp macro="" textlink="">
      <xdr:nvSpPr>
        <xdr:cNvPr id="445" name="Text Box 38" hidden="1"/>
        <xdr:cNvSpPr txBox="1">
          <a:spLocks noChangeArrowheads="1"/>
        </xdr:cNvSpPr>
      </xdr:nvSpPr>
      <xdr:spPr bwMode="auto">
        <a:xfrm>
          <a:off x="2905125"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4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4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4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4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5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5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5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5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5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5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5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5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5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5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6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6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6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6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6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6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6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6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6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6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7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7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7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7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7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7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7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7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7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7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8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8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8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8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8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8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8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8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8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8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9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9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9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9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9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9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9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49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9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49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0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1228725</xdr:colOff>
      <xdr:row>11</xdr:row>
      <xdr:rowOff>0</xdr:rowOff>
    </xdr:from>
    <xdr:ext cx="76200" cy="247650"/>
    <xdr:sp macro="" textlink="">
      <xdr:nvSpPr>
        <xdr:cNvPr id="501" name="Text Box 38" hidden="1"/>
        <xdr:cNvSpPr txBox="1">
          <a:spLocks noChangeArrowheads="1"/>
        </xdr:cNvSpPr>
      </xdr:nvSpPr>
      <xdr:spPr bwMode="auto">
        <a:xfrm>
          <a:off x="2066925"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11</xdr:row>
      <xdr:rowOff>0</xdr:rowOff>
    </xdr:from>
    <xdr:ext cx="76200" cy="247650"/>
    <xdr:sp macro="" textlink="">
      <xdr:nvSpPr>
        <xdr:cNvPr id="502" name="Text Box 38" hidden="1"/>
        <xdr:cNvSpPr txBox="1">
          <a:spLocks noChangeArrowheads="1"/>
        </xdr:cNvSpPr>
      </xdr:nvSpPr>
      <xdr:spPr bwMode="auto">
        <a:xfrm>
          <a:off x="2905125"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0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0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0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0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0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0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0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1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1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1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1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1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1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1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1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1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1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2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2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2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2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2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2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2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2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2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2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3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3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3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3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3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3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3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3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3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3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4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4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4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4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4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4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4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4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4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4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5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5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5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5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5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5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5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5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5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5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6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6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6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6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6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6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6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6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6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6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7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7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7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7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7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7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7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7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7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7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8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8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8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8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8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8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8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8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8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8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9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9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9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9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9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9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9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9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59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59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0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0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0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0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0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0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0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0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0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0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1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1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1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1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1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1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1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1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1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1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2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2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2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2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2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2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2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2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2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2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3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3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3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3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3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3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3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3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3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3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4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4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4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4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4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4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4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4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4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4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5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5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11</xdr:row>
      <xdr:rowOff>0</xdr:rowOff>
    </xdr:from>
    <xdr:ext cx="76200" cy="230332"/>
    <xdr:sp macro="" textlink="">
      <xdr:nvSpPr>
        <xdr:cNvPr id="652" name="Text Box 10" hidden="1"/>
        <xdr:cNvSpPr txBox="1">
          <a:spLocks noChangeArrowheads="1"/>
        </xdr:cNvSpPr>
      </xdr:nvSpPr>
      <xdr:spPr bwMode="auto">
        <a:xfrm>
          <a:off x="1628775" y="6896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790575</xdr:colOff>
      <xdr:row>11</xdr:row>
      <xdr:rowOff>0</xdr:rowOff>
    </xdr:from>
    <xdr:ext cx="76200" cy="230332"/>
    <xdr:sp macro="" textlink="">
      <xdr:nvSpPr>
        <xdr:cNvPr id="653" name="Text Box 11" hidden="1"/>
        <xdr:cNvSpPr txBox="1">
          <a:spLocks noChangeArrowheads="1"/>
        </xdr:cNvSpPr>
      </xdr:nvSpPr>
      <xdr:spPr bwMode="auto">
        <a:xfrm>
          <a:off x="1628775" y="6896100"/>
          <a:ext cx="76200" cy="23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5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5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5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5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5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5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6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6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6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6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6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6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6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6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6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6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7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7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7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7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7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7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7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7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7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7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8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8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8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8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8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8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8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8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8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8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9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9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9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9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9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9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9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9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69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69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0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0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0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0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0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0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0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0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0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0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1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1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1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1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14"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1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1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1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1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1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2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2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2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2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2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2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2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2066925</xdr:colOff>
      <xdr:row>11</xdr:row>
      <xdr:rowOff>0</xdr:rowOff>
    </xdr:from>
    <xdr:ext cx="76200" cy="247650"/>
    <xdr:sp macro="" textlink="">
      <xdr:nvSpPr>
        <xdr:cNvPr id="727" name="Text Box 38" hidden="1"/>
        <xdr:cNvSpPr txBox="1">
          <a:spLocks noChangeArrowheads="1"/>
        </xdr:cNvSpPr>
      </xdr:nvSpPr>
      <xdr:spPr bwMode="auto">
        <a:xfrm>
          <a:off x="2905125"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2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2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3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3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3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3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3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3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3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3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3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3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4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4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4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4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4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45"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46"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47"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48"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4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5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51"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5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5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5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5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5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5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5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5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6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6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62"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63"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6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6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6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6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6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69"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70"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7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7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73"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74"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75"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76"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77"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78"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79"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80"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47650"/>
    <xdr:sp macro="" textlink="">
      <xdr:nvSpPr>
        <xdr:cNvPr id="781" name="Text Box 38" hidden="1"/>
        <xdr:cNvSpPr txBox="1">
          <a:spLocks noChangeArrowheads="1"/>
        </xdr:cNvSpPr>
      </xdr:nvSpPr>
      <xdr:spPr bwMode="auto">
        <a:xfrm>
          <a:off x="838200" y="689610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11</xdr:row>
      <xdr:rowOff>0</xdr:rowOff>
    </xdr:from>
    <xdr:ext cx="76200" cy="266700"/>
    <xdr:sp macro="" textlink="">
      <xdr:nvSpPr>
        <xdr:cNvPr id="782" name="Text Box 38" hidden="1"/>
        <xdr:cNvSpPr txBox="1">
          <a:spLocks noChangeArrowheads="1"/>
        </xdr:cNvSpPr>
      </xdr:nvSpPr>
      <xdr:spPr bwMode="auto">
        <a:xfrm>
          <a:off x="838200" y="689610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790575</xdr:colOff>
      <xdr:row>8</xdr:row>
      <xdr:rowOff>0</xdr:rowOff>
    </xdr:from>
    <xdr:to>
      <xdr:col>2</xdr:col>
      <xdr:colOff>790575</xdr:colOff>
      <xdr:row>8</xdr:row>
      <xdr:rowOff>161925</xdr:rowOff>
    </xdr:to>
    <xdr:sp macro="" textlink="">
      <xdr:nvSpPr>
        <xdr:cNvPr id="783" name="Text Box 12"/>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784" name="Text Box 13"/>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85" name="Text Box 6"/>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86" name="Text Box 7"/>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87" name="Text Box 91"/>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88" name="Text Box 95"/>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789" name="Text Box 12"/>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790" name="Text Box 13"/>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91" name="Text Box 6"/>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92" name="Text Box 7"/>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93" name="Text Box 95"/>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94"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95"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96"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797"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798"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799"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800"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01"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02"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03" name="Text Box 91"/>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04"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05"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06" name="Text Box 56"/>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07" name="Text Box 57"/>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08" name="Text Box 12"/>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09" name="Text Box 13"/>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0" name="Text Box 6"/>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1" name="Text Box 7"/>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2" name="Text Box 91"/>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3" name="Text Box 95"/>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14" name="Text Box 12"/>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15" name="Text Box 13"/>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6" name="Text Box 6"/>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7" name="Text Box 7"/>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8" name="Text Box 95"/>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19"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20"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21"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22"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823"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824"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825"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26"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27"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28" name="Text Box 91"/>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29"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30"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31" name="Text Box 56"/>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32" name="Text Box 57"/>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33" name="Text Box 12"/>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34" name="Text Box 13"/>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35" name="Text Box 6"/>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36" name="Text Box 7"/>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37" name="Text Box 91"/>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38" name="Text Box 95"/>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39" name="Text Box 12"/>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40" name="Text Box 13"/>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41" name="Text Box 6"/>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42" name="Text Box 7"/>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43" name="Text Box 95"/>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44"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45"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46"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47"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848"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849"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8</xdr:row>
      <xdr:rowOff>0</xdr:rowOff>
    </xdr:from>
    <xdr:to>
      <xdr:col>3</xdr:col>
      <xdr:colOff>266700</xdr:colOff>
      <xdr:row>8</xdr:row>
      <xdr:rowOff>161925</xdr:rowOff>
    </xdr:to>
    <xdr:sp macro="" textlink="">
      <xdr:nvSpPr>
        <xdr:cNvPr id="850" name="Text Box 39"/>
        <xdr:cNvSpPr txBox="1">
          <a:spLocks noChangeArrowheads="1"/>
        </xdr:cNvSpPr>
      </xdr:nvSpPr>
      <xdr:spPr bwMode="auto">
        <a:xfrm>
          <a:off x="46577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51"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52"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53" name="Text Box 91"/>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54"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8</xdr:row>
      <xdr:rowOff>0</xdr:rowOff>
    </xdr:from>
    <xdr:to>
      <xdr:col>3</xdr:col>
      <xdr:colOff>76200</xdr:colOff>
      <xdr:row>8</xdr:row>
      <xdr:rowOff>161925</xdr:rowOff>
    </xdr:to>
    <xdr:sp macro="" textlink="">
      <xdr:nvSpPr>
        <xdr:cNvPr id="855" name="Text Box 38"/>
        <xdr:cNvSpPr txBox="1">
          <a:spLocks noChangeArrowheads="1"/>
        </xdr:cNvSpPr>
      </xdr:nvSpPr>
      <xdr:spPr bwMode="auto">
        <a:xfrm>
          <a:off x="4467225" y="57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56" name="Text Box 56"/>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8</xdr:row>
      <xdr:rowOff>0</xdr:rowOff>
    </xdr:from>
    <xdr:to>
      <xdr:col>2</xdr:col>
      <xdr:colOff>790575</xdr:colOff>
      <xdr:row>8</xdr:row>
      <xdr:rowOff>161925</xdr:rowOff>
    </xdr:to>
    <xdr:sp macro="" textlink="">
      <xdr:nvSpPr>
        <xdr:cNvPr id="857" name="Text Box 57"/>
        <xdr:cNvSpPr txBox="1">
          <a:spLocks noChangeArrowheads="1"/>
        </xdr:cNvSpPr>
      </xdr:nvSpPr>
      <xdr:spPr bwMode="auto">
        <a:xfrm>
          <a:off x="1181100" y="576262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8</xdr:row>
      <xdr:rowOff>0</xdr:rowOff>
    </xdr:from>
    <xdr:ext cx="76200" cy="228600"/>
    <xdr:sp macro="" textlink="">
      <xdr:nvSpPr>
        <xdr:cNvPr id="858" name="Text Box 76" hidden="1"/>
        <xdr:cNvSpPr txBox="1">
          <a:spLocks noChangeArrowheads="1"/>
        </xdr:cNvSpPr>
      </xdr:nvSpPr>
      <xdr:spPr bwMode="auto">
        <a:xfrm>
          <a:off x="4467225" y="5762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28600"/>
    <xdr:sp macro="" textlink="">
      <xdr:nvSpPr>
        <xdr:cNvPr id="859" name="Text Box 77" hidden="1"/>
        <xdr:cNvSpPr txBox="1">
          <a:spLocks noChangeArrowheads="1"/>
        </xdr:cNvSpPr>
      </xdr:nvSpPr>
      <xdr:spPr bwMode="auto">
        <a:xfrm>
          <a:off x="4467225" y="5762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8</xdr:row>
      <xdr:rowOff>0</xdr:rowOff>
    </xdr:from>
    <xdr:ext cx="76200" cy="228600"/>
    <xdr:sp macro="" textlink="">
      <xdr:nvSpPr>
        <xdr:cNvPr id="860" name="Text Box 78" hidden="1"/>
        <xdr:cNvSpPr txBox="1">
          <a:spLocks noChangeArrowheads="1"/>
        </xdr:cNvSpPr>
      </xdr:nvSpPr>
      <xdr:spPr bwMode="auto">
        <a:xfrm>
          <a:off x="4467225" y="57626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828675</xdr:colOff>
      <xdr:row>23</xdr:row>
      <xdr:rowOff>0</xdr:rowOff>
    </xdr:from>
    <xdr:to>
      <xdr:col>2</xdr:col>
      <xdr:colOff>828675</xdr:colOff>
      <xdr:row>23</xdr:row>
      <xdr:rowOff>161925</xdr:rowOff>
    </xdr:to>
    <xdr:sp macro="" textlink="">
      <xdr:nvSpPr>
        <xdr:cNvPr id="2" name="Text Box 12"/>
        <xdr:cNvSpPr txBox="1">
          <a:spLocks noChangeArrowheads="1"/>
        </xdr:cNvSpPr>
      </xdr:nvSpPr>
      <xdr:spPr bwMode="auto">
        <a:xfrm>
          <a:off x="19526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3" name="Text Box 13"/>
        <xdr:cNvSpPr txBox="1">
          <a:spLocks noChangeArrowheads="1"/>
        </xdr:cNvSpPr>
      </xdr:nvSpPr>
      <xdr:spPr bwMode="auto">
        <a:xfrm>
          <a:off x="19145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 name="Text Box 6"/>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5" name="Text Box 7"/>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6" name="Text Box 91"/>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7" name="Text Box 95"/>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8" name="Text Box 12"/>
        <xdr:cNvSpPr txBox="1">
          <a:spLocks noChangeArrowheads="1"/>
        </xdr:cNvSpPr>
      </xdr:nvSpPr>
      <xdr:spPr bwMode="auto">
        <a:xfrm>
          <a:off x="19145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9" name="Text Box 13"/>
        <xdr:cNvSpPr txBox="1">
          <a:spLocks noChangeArrowheads="1"/>
        </xdr:cNvSpPr>
      </xdr:nvSpPr>
      <xdr:spPr bwMode="auto">
        <a:xfrm>
          <a:off x="19145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 name="Text Box 6"/>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 name="Text Box 7"/>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2" name="Text Box 95"/>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3"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4"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5"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6"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552450</xdr:colOff>
      <xdr:row>23</xdr:row>
      <xdr:rowOff>0</xdr:rowOff>
    </xdr:from>
    <xdr:to>
      <xdr:col>3</xdr:col>
      <xdr:colOff>600075</xdr:colOff>
      <xdr:row>23</xdr:row>
      <xdr:rowOff>69215</xdr:rowOff>
    </xdr:to>
    <xdr:sp macro="" textlink="">
      <xdr:nvSpPr>
        <xdr:cNvPr id="17" name="Text Box 39"/>
        <xdr:cNvSpPr txBox="1">
          <a:spLocks noChangeArrowheads="1"/>
        </xdr:cNvSpPr>
      </xdr:nvSpPr>
      <xdr:spPr bwMode="auto">
        <a:xfrm flipH="1">
          <a:off x="5476875" y="31051500"/>
          <a:ext cx="47625" cy="6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23</xdr:row>
      <xdr:rowOff>0</xdr:rowOff>
    </xdr:from>
    <xdr:to>
      <xdr:col>3</xdr:col>
      <xdr:colOff>266700</xdr:colOff>
      <xdr:row>23</xdr:row>
      <xdr:rowOff>161925</xdr:rowOff>
    </xdr:to>
    <xdr:sp macro="" textlink="">
      <xdr:nvSpPr>
        <xdr:cNvPr id="18" name="Text Box 39"/>
        <xdr:cNvSpPr txBox="1">
          <a:spLocks noChangeArrowheads="1"/>
        </xdr:cNvSpPr>
      </xdr:nvSpPr>
      <xdr:spPr bwMode="auto">
        <a:xfrm>
          <a:off x="51149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23</xdr:row>
      <xdr:rowOff>0</xdr:rowOff>
    </xdr:from>
    <xdr:to>
      <xdr:col>3</xdr:col>
      <xdr:colOff>266700</xdr:colOff>
      <xdr:row>23</xdr:row>
      <xdr:rowOff>161925</xdr:rowOff>
    </xdr:to>
    <xdr:sp macro="" textlink="">
      <xdr:nvSpPr>
        <xdr:cNvPr id="19" name="Text Box 39"/>
        <xdr:cNvSpPr txBox="1">
          <a:spLocks noChangeArrowheads="1"/>
        </xdr:cNvSpPr>
      </xdr:nvSpPr>
      <xdr:spPr bwMode="auto">
        <a:xfrm>
          <a:off x="51149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20"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21"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22" name="Text Box 91"/>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23"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24"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25" name="Text Box 56"/>
        <xdr:cNvSpPr txBox="1">
          <a:spLocks noChangeArrowheads="1"/>
        </xdr:cNvSpPr>
      </xdr:nvSpPr>
      <xdr:spPr bwMode="auto">
        <a:xfrm>
          <a:off x="1914525" y="30927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26" name="Text Box 57"/>
        <xdr:cNvSpPr txBox="1">
          <a:spLocks noChangeArrowheads="1"/>
        </xdr:cNvSpPr>
      </xdr:nvSpPr>
      <xdr:spPr bwMode="auto">
        <a:xfrm>
          <a:off x="1914525" y="30927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27" name="Text Box 12"/>
        <xdr:cNvSpPr txBox="1">
          <a:spLocks noChangeArrowheads="1"/>
        </xdr:cNvSpPr>
      </xdr:nvSpPr>
      <xdr:spPr bwMode="auto">
        <a:xfrm>
          <a:off x="19145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28" name="Text Box 13"/>
        <xdr:cNvSpPr txBox="1">
          <a:spLocks noChangeArrowheads="1"/>
        </xdr:cNvSpPr>
      </xdr:nvSpPr>
      <xdr:spPr bwMode="auto">
        <a:xfrm>
          <a:off x="19145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29" name="Text Box 6"/>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0" name="Text Box 7"/>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1" name="Text Box 91"/>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2" name="Text Box 95"/>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33" name="Text Box 12"/>
        <xdr:cNvSpPr txBox="1">
          <a:spLocks noChangeArrowheads="1"/>
        </xdr:cNvSpPr>
      </xdr:nvSpPr>
      <xdr:spPr bwMode="auto">
        <a:xfrm>
          <a:off x="19145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34" name="Text Box 13"/>
        <xdr:cNvSpPr txBox="1">
          <a:spLocks noChangeArrowheads="1"/>
        </xdr:cNvSpPr>
      </xdr:nvSpPr>
      <xdr:spPr bwMode="auto">
        <a:xfrm>
          <a:off x="19145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5" name="Text Box 6"/>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6" name="Text Box 7"/>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7" name="Text Box 95"/>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8"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39"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0"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1"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2"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3"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4" name="Text Box 91"/>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5"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46" name="Text Box 38"/>
        <xdr:cNvSpPr txBox="1">
          <a:spLocks noChangeArrowheads="1"/>
        </xdr:cNvSpPr>
      </xdr:nvSpPr>
      <xdr:spPr bwMode="auto">
        <a:xfrm>
          <a:off x="4924425" y="30927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47" name="Text Box 56"/>
        <xdr:cNvSpPr txBox="1">
          <a:spLocks noChangeArrowheads="1"/>
        </xdr:cNvSpPr>
      </xdr:nvSpPr>
      <xdr:spPr bwMode="auto">
        <a:xfrm>
          <a:off x="1914525" y="30927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48" name="Text Box 57"/>
        <xdr:cNvSpPr txBox="1">
          <a:spLocks noChangeArrowheads="1"/>
        </xdr:cNvSpPr>
      </xdr:nvSpPr>
      <xdr:spPr bwMode="auto">
        <a:xfrm>
          <a:off x="1914525" y="30927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49" name="Text Box 12"/>
        <xdr:cNvSpPr txBox="1">
          <a:spLocks noChangeArrowheads="1"/>
        </xdr:cNvSpPr>
      </xdr:nvSpPr>
      <xdr:spPr bwMode="auto">
        <a:xfrm>
          <a:off x="19145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50" name="Text Box 13"/>
        <xdr:cNvSpPr txBox="1">
          <a:spLocks noChangeArrowheads="1"/>
        </xdr:cNvSpPr>
      </xdr:nvSpPr>
      <xdr:spPr bwMode="auto">
        <a:xfrm>
          <a:off x="19145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51" name="Text Box 6"/>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52" name="Text Box 7"/>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53" name="Text Box 91"/>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54" name="Text Box 95"/>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55" name="Text Box 12"/>
        <xdr:cNvSpPr txBox="1">
          <a:spLocks noChangeArrowheads="1"/>
        </xdr:cNvSpPr>
      </xdr:nvSpPr>
      <xdr:spPr bwMode="auto">
        <a:xfrm>
          <a:off x="19145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56" name="Text Box 13"/>
        <xdr:cNvSpPr txBox="1">
          <a:spLocks noChangeArrowheads="1"/>
        </xdr:cNvSpPr>
      </xdr:nvSpPr>
      <xdr:spPr bwMode="auto">
        <a:xfrm>
          <a:off x="19145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57" name="Text Box 6"/>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58" name="Text Box 7"/>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59" name="Text Box 95"/>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60"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61"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62"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63"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64" name="Text Box 39"/>
        <xdr:cNvSpPr txBox="1">
          <a:spLocks noChangeArrowheads="1"/>
        </xdr:cNvSpPr>
      </xdr:nvSpPr>
      <xdr:spPr bwMode="auto">
        <a:xfrm>
          <a:off x="51149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65" name="Text Box 39"/>
        <xdr:cNvSpPr txBox="1">
          <a:spLocks noChangeArrowheads="1"/>
        </xdr:cNvSpPr>
      </xdr:nvSpPr>
      <xdr:spPr bwMode="auto">
        <a:xfrm>
          <a:off x="51149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66" name="Text Box 39"/>
        <xdr:cNvSpPr txBox="1">
          <a:spLocks noChangeArrowheads="1"/>
        </xdr:cNvSpPr>
      </xdr:nvSpPr>
      <xdr:spPr bwMode="auto">
        <a:xfrm>
          <a:off x="51149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67"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68"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69" name="Text Box 91"/>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70"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71" name="Text Box 38"/>
        <xdr:cNvSpPr txBox="1">
          <a:spLocks noChangeArrowheads="1"/>
        </xdr:cNvSpPr>
      </xdr:nvSpPr>
      <xdr:spPr bwMode="auto">
        <a:xfrm>
          <a:off x="4924425" y="167259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72" name="Text Box 56"/>
        <xdr:cNvSpPr txBox="1">
          <a:spLocks noChangeArrowheads="1"/>
        </xdr:cNvSpPr>
      </xdr:nvSpPr>
      <xdr:spPr bwMode="auto">
        <a:xfrm>
          <a:off x="1914525" y="167259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73" name="Text Box 57"/>
        <xdr:cNvSpPr txBox="1">
          <a:spLocks noChangeArrowheads="1"/>
        </xdr:cNvSpPr>
      </xdr:nvSpPr>
      <xdr:spPr bwMode="auto">
        <a:xfrm>
          <a:off x="1914525" y="167259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74" name="Text Box 12"/>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75" name="Text Box 13"/>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76" name="Text Box 6"/>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77" name="Text Box 7"/>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78" name="Text Box 91"/>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79" name="Text Box 95"/>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80" name="Text Box 12"/>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81" name="Text Box 13"/>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82" name="Text Box 6"/>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83" name="Text Box 7"/>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84" name="Text Box 95"/>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85"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86"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87"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88"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428625</xdr:colOff>
      <xdr:row>23</xdr:row>
      <xdr:rowOff>0</xdr:rowOff>
    </xdr:from>
    <xdr:to>
      <xdr:col>3</xdr:col>
      <xdr:colOff>504825</xdr:colOff>
      <xdr:row>23</xdr:row>
      <xdr:rowOff>161925</xdr:rowOff>
    </xdr:to>
    <xdr:sp macro="" textlink="">
      <xdr:nvSpPr>
        <xdr:cNvPr id="89" name="Text Box 39"/>
        <xdr:cNvSpPr txBox="1">
          <a:spLocks noChangeArrowheads="1"/>
        </xdr:cNvSpPr>
      </xdr:nvSpPr>
      <xdr:spPr bwMode="auto">
        <a:xfrm>
          <a:off x="5353050"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23</xdr:row>
      <xdr:rowOff>0</xdr:rowOff>
    </xdr:from>
    <xdr:to>
      <xdr:col>3</xdr:col>
      <xdr:colOff>266700</xdr:colOff>
      <xdr:row>23</xdr:row>
      <xdr:rowOff>161925</xdr:rowOff>
    </xdr:to>
    <xdr:sp macro="" textlink="">
      <xdr:nvSpPr>
        <xdr:cNvPr id="90" name="Text Box 39"/>
        <xdr:cNvSpPr txBox="1">
          <a:spLocks noChangeArrowheads="1"/>
        </xdr:cNvSpPr>
      </xdr:nvSpPr>
      <xdr:spPr bwMode="auto">
        <a:xfrm>
          <a:off x="51149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23</xdr:row>
      <xdr:rowOff>0</xdr:rowOff>
    </xdr:from>
    <xdr:to>
      <xdr:col>3</xdr:col>
      <xdr:colOff>266700</xdr:colOff>
      <xdr:row>23</xdr:row>
      <xdr:rowOff>161925</xdr:rowOff>
    </xdr:to>
    <xdr:sp macro="" textlink="">
      <xdr:nvSpPr>
        <xdr:cNvPr id="91" name="Text Box 39"/>
        <xdr:cNvSpPr txBox="1">
          <a:spLocks noChangeArrowheads="1"/>
        </xdr:cNvSpPr>
      </xdr:nvSpPr>
      <xdr:spPr bwMode="auto">
        <a:xfrm>
          <a:off x="51149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92"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93"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94" name="Text Box 91"/>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95"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96"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97" name="Text Box 56"/>
        <xdr:cNvSpPr txBox="1">
          <a:spLocks noChangeArrowheads="1"/>
        </xdr:cNvSpPr>
      </xdr:nvSpPr>
      <xdr:spPr bwMode="auto">
        <a:xfrm>
          <a:off x="1914525" y="31689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98" name="Text Box 57"/>
        <xdr:cNvSpPr txBox="1">
          <a:spLocks noChangeArrowheads="1"/>
        </xdr:cNvSpPr>
      </xdr:nvSpPr>
      <xdr:spPr bwMode="auto">
        <a:xfrm>
          <a:off x="1914525" y="31689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99" name="Text Box 12"/>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100" name="Text Box 13"/>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1" name="Text Box 6"/>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2" name="Text Box 7"/>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3" name="Text Box 91"/>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4" name="Text Box 95"/>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105" name="Text Box 12"/>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106" name="Text Box 13"/>
        <xdr:cNvSpPr txBox="1">
          <a:spLocks noChangeArrowheads="1"/>
        </xdr:cNvSpPr>
      </xdr:nvSpPr>
      <xdr:spPr bwMode="auto">
        <a:xfrm>
          <a:off x="19145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7" name="Text Box 6"/>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8" name="Text Box 7"/>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09" name="Text Box 95"/>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0"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1"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2"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3"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23</xdr:row>
      <xdr:rowOff>0</xdr:rowOff>
    </xdr:from>
    <xdr:to>
      <xdr:col>3</xdr:col>
      <xdr:colOff>266700</xdr:colOff>
      <xdr:row>23</xdr:row>
      <xdr:rowOff>161925</xdr:rowOff>
    </xdr:to>
    <xdr:sp macro="" textlink="">
      <xdr:nvSpPr>
        <xdr:cNvPr id="114" name="Text Box 39"/>
        <xdr:cNvSpPr txBox="1">
          <a:spLocks noChangeArrowheads="1"/>
        </xdr:cNvSpPr>
      </xdr:nvSpPr>
      <xdr:spPr bwMode="auto">
        <a:xfrm>
          <a:off x="51149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23</xdr:row>
      <xdr:rowOff>0</xdr:rowOff>
    </xdr:from>
    <xdr:to>
      <xdr:col>3</xdr:col>
      <xdr:colOff>266700</xdr:colOff>
      <xdr:row>23</xdr:row>
      <xdr:rowOff>161925</xdr:rowOff>
    </xdr:to>
    <xdr:sp macro="" textlink="">
      <xdr:nvSpPr>
        <xdr:cNvPr id="115" name="Text Box 39"/>
        <xdr:cNvSpPr txBox="1">
          <a:spLocks noChangeArrowheads="1"/>
        </xdr:cNvSpPr>
      </xdr:nvSpPr>
      <xdr:spPr bwMode="auto">
        <a:xfrm>
          <a:off x="51149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23</xdr:row>
      <xdr:rowOff>0</xdr:rowOff>
    </xdr:from>
    <xdr:to>
      <xdr:col>3</xdr:col>
      <xdr:colOff>266700</xdr:colOff>
      <xdr:row>23</xdr:row>
      <xdr:rowOff>161925</xdr:rowOff>
    </xdr:to>
    <xdr:sp macro="" textlink="">
      <xdr:nvSpPr>
        <xdr:cNvPr id="116" name="Text Box 39"/>
        <xdr:cNvSpPr txBox="1">
          <a:spLocks noChangeArrowheads="1"/>
        </xdr:cNvSpPr>
      </xdr:nvSpPr>
      <xdr:spPr bwMode="auto">
        <a:xfrm>
          <a:off x="51149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7"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8"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19" name="Text Box 91"/>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20"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xdr:row>
      <xdr:rowOff>0</xdr:rowOff>
    </xdr:from>
    <xdr:to>
      <xdr:col>3</xdr:col>
      <xdr:colOff>76200</xdr:colOff>
      <xdr:row>23</xdr:row>
      <xdr:rowOff>161925</xdr:rowOff>
    </xdr:to>
    <xdr:sp macro="" textlink="">
      <xdr:nvSpPr>
        <xdr:cNvPr id="121" name="Text Box 38"/>
        <xdr:cNvSpPr txBox="1">
          <a:spLocks noChangeArrowheads="1"/>
        </xdr:cNvSpPr>
      </xdr:nvSpPr>
      <xdr:spPr bwMode="auto">
        <a:xfrm>
          <a:off x="4924425" y="31689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122" name="Text Box 56"/>
        <xdr:cNvSpPr txBox="1">
          <a:spLocks noChangeArrowheads="1"/>
        </xdr:cNvSpPr>
      </xdr:nvSpPr>
      <xdr:spPr bwMode="auto">
        <a:xfrm>
          <a:off x="1914525" y="31689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23</xdr:row>
      <xdr:rowOff>0</xdr:rowOff>
    </xdr:from>
    <xdr:to>
      <xdr:col>2</xdr:col>
      <xdr:colOff>790575</xdr:colOff>
      <xdr:row>23</xdr:row>
      <xdr:rowOff>161925</xdr:rowOff>
    </xdr:to>
    <xdr:sp macro="" textlink="">
      <xdr:nvSpPr>
        <xdr:cNvPr id="123" name="Text Box 57"/>
        <xdr:cNvSpPr txBox="1">
          <a:spLocks noChangeArrowheads="1"/>
        </xdr:cNvSpPr>
      </xdr:nvSpPr>
      <xdr:spPr bwMode="auto">
        <a:xfrm>
          <a:off x="1914525" y="31689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24" name="Text Box 12"/>
        <xdr:cNvSpPr txBox="1">
          <a:spLocks noChangeArrowheads="1"/>
        </xdr:cNvSpPr>
      </xdr:nvSpPr>
      <xdr:spPr bwMode="auto">
        <a:xfrm>
          <a:off x="19145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25" name="Text Box 13"/>
        <xdr:cNvSpPr txBox="1">
          <a:spLocks noChangeArrowheads="1"/>
        </xdr:cNvSpPr>
      </xdr:nvSpPr>
      <xdr:spPr bwMode="auto">
        <a:xfrm>
          <a:off x="19145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26" name="Text Box 6"/>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27" name="Text Box 7"/>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28" name="Text Box 91"/>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29" name="Text Box 95"/>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30" name="Text Box 12"/>
        <xdr:cNvSpPr txBox="1">
          <a:spLocks noChangeArrowheads="1"/>
        </xdr:cNvSpPr>
      </xdr:nvSpPr>
      <xdr:spPr bwMode="auto">
        <a:xfrm>
          <a:off x="19145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31" name="Text Box 13"/>
        <xdr:cNvSpPr txBox="1">
          <a:spLocks noChangeArrowheads="1"/>
        </xdr:cNvSpPr>
      </xdr:nvSpPr>
      <xdr:spPr bwMode="auto">
        <a:xfrm>
          <a:off x="19145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32" name="Text Box 6"/>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33" name="Text Box 7"/>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34" name="Text Box 95"/>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35"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36"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37"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38"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139" name="Text Box 39"/>
        <xdr:cNvSpPr txBox="1">
          <a:spLocks noChangeArrowheads="1"/>
        </xdr:cNvSpPr>
      </xdr:nvSpPr>
      <xdr:spPr bwMode="auto">
        <a:xfrm>
          <a:off x="51149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140" name="Text Box 39"/>
        <xdr:cNvSpPr txBox="1">
          <a:spLocks noChangeArrowheads="1"/>
        </xdr:cNvSpPr>
      </xdr:nvSpPr>
      <xdr:spPr bwMode="auto">
        <a:xfrm>
          <a:off x="51149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141" name="Text Box 39"/>
        <xdr:cNvSpPr txBox="1">
          <a:spLocks noChangeArrowheads="1"/>
        </xdr:cNvSpPr>
      </xdr:nvSpPr>
      <xdr:spPr bwMode="auto">
        <a:xfrm>
          <a:off x="51149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42"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43"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44" name="Text Box 91"/>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45"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46" name="Text Box 38"/>
        <xdr:cNvSpPr txBox="1">
          <a:spLocks noChangeArrowheads="1"/>
        </xdr:cNvSpPr>
      </xdr:nvSpPr>
      <xdr:spPr bwMode="auto">
        <a:xfrm>
          <a:off x="4924425" y="29784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47" name="Text Box 56"/>
        <xdr:cNvSpPr txBox="1">
          <a:spLocks noChangeArrowheads="1"/>
        </xdr:cNvSpPr>
      </xdr:nvSpPr>
      <xdr:spPr bwMode="auto">
        <a:xfrm>
          <a:off x="1914525" y="29784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48" name="Text Box 57"/>
        <xdr:cNvSpPr txBox="1">
          <a:spLocks noChangeArrowheads="1"/>
        </xdr:cNvSpPr>
      </xdr:nvSpPr>
      <xdr:spPr bwMode="auto">
        <a:xfrm>
          <a:off x="1914525" y="29784675"/>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49" name="Text Box 12"/>
        <xdr:cNvSpPr txBox="1">
          <a:spLocks noChangeArrowheads="1"/>
        </xdr:cNvSpPr>
      </xdr:nvSpPr>
      <xdr:spPr bwMode="auto">
        <a:xfrm>
          <a:off x="1181100" y="20574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50" name="Text Box 13"/>
        <xdr:cNvSpPr txBox="1">
          <a:spLocks noChangeArrowheads="1"/>
        </xdr:cNvSpPr>
      </xdr:nvSpPr>
      <xdr:spPr bwMode="auto">
        <a:xfrm>
          <a:off x="1181100" y="20574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51" name="Text Box 6"/>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52" name="Text Box 7"/>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53" name="Text Box 91"/>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54" name="Text Box 95"/>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55" name="Text Box 12"/>
        <xdr:cNvSpPr txBox="1">
          <a:spLocks noChangeArrowheads="1"/>
        </xdr:cNvSpPr>
      </xdr:nvSpPr>
      <xdr:spPr bwMode="auto">
        <a:xfrm>
          <a:off x="1181100" y="20574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56" name="Text Box 13"/>
        <xdr:cNvSpPr txBox="1">
          <a:spLocks noChangeArrowheads="1"/>
        </xdr:cNvSpPr>
      </xdr:nvSpPr>
      <xdr:spPr bwMode="auto">
        <a:xfrm>
          <a:off x="1181100" y="20574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57" name="Text Box 6"/>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58" name="Text Box 7"/>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59" name="Text Box 95"/>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60"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61"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62"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63"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164" name="Text Box 39"/>
        <xdr:cNvSpPr txBox="1">
          <a:spLocks noChangeArrowheads="1"/>
        </xdr:cNvSpPr>
      </xdr:nvSpPr>
      <xdr:spPr bwMode="auto">
        <a:xfrm>
          <a:off x="46291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165" name="Text Box 39"/>
        <xdr:cNvSpPr txBox="1">
          <a:spLocks noChangeArrowheads="1"/>
        </xdr:cNvSpPr>
      </xdr:nvSpPr>
      <xdr:spPr bwMode="auto">
        <a:xfrm>
          <a:off x="46291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22</xdr:row>
      <xdr:rowOff>0</xdr:rowOff>
    </xdr:from>
    <xdr:to>
      <xdr:col>3</xdr:col>
      <xdr:colOff>266700</xdr:colOff>
      <xdr:row>22</xdr:row>
      <xdr:rowOff>161925</xdr:rowOff>
    </xdr:to>
    <xdr:sp macro="" textlink="">
      <xdr:nvSpPr>
        <xdr:cNvPr id="166" name="Text Box 39"/>
        <xdr:cNvSpPr txBox="1">
          <a:spLocks noChangeArrowheads="1"/>
        </xdr:cNvSpPr>
      </xdr:nvSpPr>
      <xdr:spPr bwMode="auto">
        <a:xfrm>
          <a:off x="46291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67"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68"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69" name="Text Box 91"/>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70"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161925</xdr:rowOff>
    </xdr:to>
    <xdr:sp macro="" textlink="">
      <xdr:nvSpPr>
        <xdr:cNvPr id="171" name="Text Box 38"/>
        <xdr:cNvSpPr txBox="1">
          <a:spLocks noChangeArrowheads="1"/>
        </xdr:cNvSpPr>
      </xdr:nvSpPr>
      <xdr:spPr bwMode="auto">
        <a:xfrm>
          <a:off x="4438650" y="20574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72" name="Text Box 56"/>
        <xdr:cNvSpPr txBox="1">
          <a:spLocks noChangeArrowheads="1"/>
        </xdr:cNvSpPr>
      </xdr:nvSpPr>
      <xdr:spPr bwMode="auto">
        <a:xfrm>
          <a:off x="1181100" y="20574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22</xdr:row>
      <xdr:rowOff>0</xdr:rowOff>
    </xdr:from>
    <xdr:to>
      <xdr:col>2</xdr:col>
      <xdr:colOff>790575</xdr:colOff>
      <xdr:row>22</xdr:row>
      <xdr:rowOff>161925</xdr:rowOff>
    </xdr:to>
    <xdr:sp macro="" textlink="">
      <xdr:nvSpPr>
        <xdr:cNvPr id="173" name="Text Box 57"/>
        <xdr:cNvSpPr txBox="1">
          <a:spLocks noChangeArrowheads="1"/>
        </xdr:cNvSpPr>
      </xdr:nvSpPr>
      <xdr:spPr bwMode="auto">
        <a:xfrm>
          <a:off x="1181100" y="205740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22</xdr:row>
      <xdr:rowOff>0</xdr:rowOff>
    </xdr:from>
    <xdr:ext cx="76200" cy="228600"/>
    <xdr:sp macro="" textlink="">
      <xdr:nvSpPr>
        <xdr:cNvPr id="174" name="Text Box 76" hidden="1"/>
        <xdr:cNvSpPr txBox="1">
          <a:spLocks noChangeArrowheads="1"/>
        </xdr:cNvSpPr>
      </xdr:nvSpPr>
      <xdr:spPr bwMode="auto">
        <a:xfrm>
          <a:off x="4438650" y="20574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28600"/>
    <xdr:sp macro="" textlink="">
      <xdr:nvSpPr>
        <xdr:cNvPr id="175" name="Text Box 77" hidden="1"/>
        <xdr:cNvSpPr txBox="1">
          <a:spLocks noChangeArrowheads="1"/>
        </xdr:cNvSpPr>
      </xdr:nvSpPr>
      <xdr:spPr bwMode="auto">
        <a:xfrm>
          <a:off x="4438650" y="20574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0</xdr:rowOff>
    </xdr:from>
    <xdr:ext cx="76200" cy="228600"/>
    <xdr:sp macro="" textlink="">
      <xdr:nvSpPr>
        <xdr:cNvPr id="176" name="Text Box 78" hidden="1"/>
        <xdr:cNvSpPr txBox="1">
          <a:spLocks noChangeArrowheads="1"/>
        </xdr:cNvSpPr>
      </xdr:nvSpPr>
      <xdr:spPr bwMode="auto">
        <a:xfrm>
          <a:off x="4438650" y="20574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828675</xdr:colOff>
      <xdr:row>10</xdr:row>
      <xdr:rowOff>0</xdr:rowOff>
    </xdr:from>
    <xdr:to>
      <xdr:col>2</xdr:col>
      <xdr:colOff>828675</xdr:colOff>
      <xdr:row>11</xdr:row>
      <xdr:rowOff>9525</xdr:rowOff>
    </xdr:to>
    <xdr:sp macro="" textlink="">
      <xdr:nvSpPr>
        <xdr:cNvPr id="2" name="Text Box 12">
          <a:extLst>
            <a:ext uri="{FF2B5EF4-FFF2-40B4-BE49-F238E27FC236}">
              <a16:creationId xmlns:a16="http://schemas.microsoft.com/office/drawing/2014/main" id="{00000000-0008-0000-0600-000002000000}"/>
            </a:ext>
          </a:extLst>
        </xdr:cNvPr>
        <xdr:cNvSpPr txBox="1">
          <a:spLocks noChangeArrowheads="1"/>
        </xdr:cNvSpPr>
      </xdr:nvSpPr>
      <xdr:spPr bwMode="auto">
        <a:xfrm>
          <a:off x="19716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3" name="Text Box 13">
          <a:extLst>
            <a:ext uri="{FF2B5EF4-FFF2-40B4-BE49-F238E27FC236}">
              <a16:creationId xmlns:a16="http://schemas.microsoft.com/office/drawing/2014/main" id="{00000000-0008-0000-0600-000003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 name="Text Box 6">
          <a:extLst>
            <a:ext uri="{FF2B5EF4-FFF2-40B4-BE49-F238E27FC236}">
              <a16:creationId xmlns:a16="http://schemas.microsoft.com/office/drawing/2014/main" id="{00000000-0008-0000-0600-000004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5" name="Text Box 7">
          <a:extLst>
            <a:ext uri="{FF2B5EF4-FFF2-40B4-BE49-F238E27FC236}">
              <a16:creationId xmlns:a16="http://schemas.microsoft.com/office/drawing/2014/main" id="{00000000-0008-0000-0600-000005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6" name="Text Box 91">
          <a:extLst>
            <a:ext uri="{FF2B5EF4-FFF2-40B4-BE49-F238E27FC236}">
              <a16:creationId xmlns:a16="http://schemas.microsoft.com/office/drawing/2014/main" id="{00000000-0008-0000-0600-000006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7" name="Text Box 95">
          <a:extLst>
            <a:ext uri="{FF2B5EF4-FFF2-40B4-BE49-F238E27FC236}">
              <a16:creationId xmlns:a16="http://schemas.microsoft.com/office/drawing/2014/main" id="{00000000-0008-0000-0600-000007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8" name="Text Box 12">
          <a:extLst>
            <a:ext uri="{FF2B5EF4-FFF2-40B4-BE49-F238E27FC236}">
              <a16:creationId xmlns:a16="http://schemas.microsoft.com/office/drawing/2014/main" id="{00000000-0008-0000-0600-000008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9" name="Text Box 13">
          <a:extLst>
            <a:ext uri="{FF2B5EF4-FFF2-40B4-BE49-F238E27FC236}">
              <a16:creationId xmlns:a16="http://schemas.microsoft.com/office/drawing/2014/main" id="{00000000-0008-0000-0600-000009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 name="Text Box 6">
          <a:extLst>
            <a:ext uri="{FF2B5EF4-FFF2-40B4-BE49-F238E27FC236}">
              <a16:creationId xmlns:a16="http://schemas.microsoft.com/office/drawing/2014/main" id="{00000000-0008-0000-0600-00000A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 name="Text Box 7">
          <a:extLst>
            <a:ext uri="{FF2B5EF4-FFF2-40B4-BE49-F238E27FC236}">
              <a16:creationId xmlns:a16="http://schemas.microsoft.com/office/drawing/2014/main" id="{00000000-0008-0000-0600-00000B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2" name="Text Box 95">
          <a:extLst>
            <a:ext uri="{FF2B5EF4-FFF2-40B4-BE49-F238E27FC236}">
              <a16:creationId xmlns:a16="http://schemas.microsoft.com/office/drawing/2014/main" id="{00000000-0008-0000-0600-00000C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3" name="Text Box 38">
          <a:extLst>
            <a:ext uri="{FF2B5EF4-FFF2-40B4-BE49-F238E27FC236}">
              <a16:creationId xmlns:a16="http://schemas.microsoft.com/office/drawing/2014/main" id="{00000000-0008-0000-0600-00000D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4" name="Text Box 38">
          <a:extLst>
            <a:ext uri="{FF2B5EF4-FFF2-40B4-BE49-F238E27FC236}">
              <a16:creationId xmlns:a16="http://schemas.microsoft.com/office/drawing/2014/main" id="{00000000-0008-0000-0600-00000E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5" name="Text Box 38">
          <a:extLst>
            <a:ext uri="{FF2B5EF4-FFF2-40B4-BE49-F238E27FC236}">
              <a16:creationId xmlns:a16="http://schemas.microsoft.com/office/drawing/2014/main" id="{00000000-0008-0000-0600-00000F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6" name="Text Box 38">
          <a:extLst>
            <a:ext uri="{FF2B5EF4-FFF2-40B4-BE49-F238E27FC236}">
              <a16:creationId xmlns:a16="http://schemas.microsoft.com/office/drawing/2014/main" id="{00000000-0008-0000-0600-000010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552450</xdr:colOff>
      <xdr:row>10</xdr:row>
      <xdr:rowOff>0</xdr:rowOff>
    </xdr:from>
    <xdr:to>
      <xdr:col>3</xdr:col>
      <xdr:colOff>600075</xdr:colOff>
      <xdr:row>10</xdr:row>
      <xdr:rowOff>85725</xdr:rowOff>
    </xdr:to>
    <xdr:sp macro="" textlink="">
      <xdr:nvSpPr>
        <xdr:cNvPr id="17" name="Text Box 39">
          <a:extLst>
            <a:ext uri="{FF2B5EF4-FFF2-40B4-BE49-F238E27FC236}">
              <a16:creationId xmlns:a16="http://schemas.microsoft.com/office/drawing/2014/main" id="{00000000-0008-0000-0600-000011000000}"/>
            </a:ext>
          </a:extLst>
        </xdr:cNvPr>
        <xdr:cNvSpPr txBox="1">
          <a:spLocks noChangeArrowheads="1"/>
        </xdr:cNvSpPr>
      </xdr:nvSpPr>
      <xdr:spPr bwMode="auto">
        <a:xfrm flipH="1">
          <a:off x="6619875" y="508635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11</xdr:row>
      <xdr:rowOff>9525</xdr:rowOff>
    </xdr:to>
    <xdr:sp macro="" textlink="">
      <xdr:nvSpPr>
        <xdr:cNvPr id="18" name="Text Box 39">
          <a:extLst>
            <a:ext uri="{FF2B5EF4-FFF2-40B4-BE49-F238E27FC236}">
              <a16:creationId xmlns:a16="http://schemas.microsoft.com/office/drawing/2014/main" id="{00000000-0008-0000-0600-000012000000}"/>
            </a:ext>
          </a:extLst>
        </xdr:cNvPr>
        <xdr:cNvSpPr txBox="1">
          <a:spLocks noChangeArrowheads="1"/>
        </xdr:cNvSpPr>
      </xdr:nvSpPr>
      <xdr:spPr bwMode="auto">
        <a:xfrm>
          <a:off x="62579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11</xdr:row>
      <xdr:rowOff>9525</xdr:rowOff>
    </xdr:to>
    <xdr:sp macro="" textlink="">
      <xdr:nvSpPr>
        <xdr:cNvPr id="19" name="Text Box 39">
          <a:extLst>
            <a:ext uri="{FF2B5EF4-FFF2-40B4-BE49-F238E27FC236}">
              <a16:creationId xmlns:a16="http://schemas.microsoft.com/office/drawing/2014/main" id="{00000000-0008-0000-0600-000013000000}"/>
            </a:ext>
          </a:extLst>
        </xdr:cNvPr>
        <xdr:cNvSpPr txBox="1">
          <a:spLocks noChangeArrowheads="1"/>
        </xdr:cNvSpPr>
      </xdr:nvSpPr>
      <xdr:spPr bwMode="auto">
        <a:xfrm>
          <a:off x="62579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20" name="Text Box 38">
          <a:extLst>
            <a:ext uri="{FF2B5EF4-FFF2-40B4-BE49-F238E27FC236}">
              <a16:creationId xmlns:a16="http://schemas.microsoft.com/office/drawing/2014/main" id="{00000000-0008-0000-0600-000014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21" name="Text Box 38">
          <a:extLst>
            <a:ext uri="{FF2B5EF4-FFF2-40B4-BE49-F238E27FC236}">
              <a16:creationId xmlns:a16="http://schemas.microsoft.com/office/drawing/2014/main" id="{00000000-0008-0000-0600-000015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22" name="Text Box 91">
          <a:extLst>
            <a:ext uri="{FF2B5EF4-FFF2-40B4-BE49-F238E27FC236}">
              <a16:creationId xmlns:a16="http://schemas.microsoft.com/office/drawing/2014/main" id="{00000000-0008-0000-0600-000016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23" name="Text Box 38">
          <a:extLst>
            <a:ext uri="{FF2B5EF4-FFF2-40B4-BE49-F238E27FC236}">
              <a16:creationId xmlns:a16="http://schemas.microsoft.com/office/drawing/2014/main" id="{00000000-0008-0000-0600-000017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24" name="Text Box 38">
          <a:extLst>
            <a:ext uri="{FF2B5EF4-FFF2-40B4-BE49-F238E27FC236}">
              <a16:creationId xmlns:a16="http://schemas.microsoft.com/office/drawing/2014/main" id="{00000000-0008-0000-0600-000018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25" name="Text Box 56">
          <a:extLst>
            <a:ext uri="{FF2B5EF4-FFF2-40B4-BE49-F238E27FC236}">
              <a16:creationId xmlns:a16="http://schemas.microsoft.com/office/drawing/2014/main" id="{00000000-0008-0000-0600-000019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26" name="Text Box 57">
          <a:extLst>
            <a:ext uri="{FF2B5EF4-FFF2-40B4-BE49-F238E27FC236}">
              <a16:creationId xmlns:a16="http://schemas.microsoft.com/office/drawing/2014/main" id="{00000000-0008-0000-0600-00001A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27" name="Text Box 12">
          <a:extLst>
            <a:ext uri="{FF2B5EF4-FFF2-40B4-BE49-F238E27FC236}">
              <a16:creationId xmlns:a16="http://schemas.microsoft.com/office/drawing/2014/main" id="{00000000-0008-0000-0600-00001B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28" name="Text Box 13">
          <a:extLst>
            <a:ext uri="{FF2B5EF4-FFF2-40B4-BE49-F238E27FC236}">
              <a16:creationId xmlns:a16="http://schemas.microsoft.com/office/drawing/2014/main" id="{00000000-0008-0000-0600-00001C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29" name="Text Box 6">
          <a:extLst>
            <a:ext uri="{FF2B5EF4-FFF2-40B4-BE49-F238E27FC236}">
              <a16:creationId xmlns:a16="http://schemas.microsoft.com/office/drawing/2014/main" id="{00000000-0008-0000-0600-00001D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0" name="Text Box 7">
          <a:extLst>
            <a:ext uri="{FF2B5EF4-FFF2-40B4-BE49-F238E27FC236}">
              <a16:creationId xmlns:a16="http://schemas.microsoft.com/office/drawing/2014/main" id="{00000000-0008-0000-0600-00001E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1" name="Text Box 91">
          <a:extLst>
            <a:ext uri="{FF2B5EF4-FFF2-40B4-BE49-F238E27FC236}">
              <a16:creationId xmlns:a16="http://schemas.microsoft.com/office/drawing/2014/main" id="{00000000-0008-0000-0600-00001F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2" name="Text Box 95">
          <a:extLst>
            <a:ext uri="{FF2B5EF4-FFF2-40B4-BE49-F238E27FC236}">
              <a16:creationId xmlns:a16="http://schemas.microsoft.com/office/drawing/2014/main" id="{00000000-0008-0000-0600-000020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33" name="Text Box 12">
          <a:extLst>
            <a:ext uri="{FF2B5EF4-FFF2-40B4-BE49-F238E27FC236}">
              <a16:creationId xmlns:a16="http://schemas.microsoft.com/office/drawing/2014/main" id="{00000000-0008-0000-0600-000021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34" name="Text Box 13">
          <a:extLst>
            <a:ext uri="{FF2B5EF4-FFF2-40B4-BE49-F238E27FC236}">
              <a16:creationId xmlns:a16="http://schemas.microsoft.com/office/drawing/2014/main" id="{00000000-0008-0000-0600-000022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5" name="Text Box 6">
          <a:extLst>
            <a:ext uri="{FF2B5EF4-FFF2-40B4-BE49-F238E27FC236}">
              <a16:creationId xmlns:a16="http://schemas.microsoft.com/office/drawing/2014/main" id="{00000000-0008-0000-0600-000023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6" name="Text Box 7">
          <a:extLst>
            <a:ext uri="{FF2B5EF4-FFF2-40B4-BE49-F238E27FC236}">
              <a16:creationId xmlns:a16="http://schemas.microsoft.com/office/drawing/2014/main" id="{00000000-0008-0000-0600-000024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7" name="Text Box 95">
          <a:extLst>
            <a:ext uri="{FF2B5EF4-FFF2-40B4-BE49-F238E27FC236}">
              <a16:creationId xmlns:a16="http://schemas.microsoft.com/office/drawing/2014/main" id="{00000000-0008-0000-0600-000025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8" name="Text Box 38">
          <a:extLst>
            <a:ext uri="{FF2B5EF4-FFF2-40B4-BE49-F238E27FC236}">
              <a16:creationId xmlns:a16="http://schemas.microsoft.com/office/drawing/2014/main" id="{00000000-0008-0000-0600-000026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39" name="Text Box 38">
          <a:extLst>
            <a:ext uri="{FF2B5EF4-FFF2-40B4-BE49-F238E27FC236}">
              <a16:creationId xmlns:a16="http://schemas.microsoft.com/office/drawing/2014/main" id="{00000000-0008-0000-0600-000027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0" name="Text Box 38">
          <a:extLst>
            <a:ext uri="{FF2B5EF4-FFF2-40B4-BE49-F238E27FC236}">
              <a16:creationId xmlns:a16="http://schemas.microsoft.com/office/drawing/2014/main" id="{00000000-0008-0000-0600-000028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1" name="Text Box 38">
          <a:extLst>
            <a:ext uri="{FF2B5EF4-FFF2-40B4-BE49-F238E27FC236}">
              <a16:creationId xmlns:a16="http://schemas.microsoft.com/office/drawing/2014/main" id="{00000000-0008-0000-0600-000029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2" name="Text Box 38">
          <a:extLst>
            <a:ext uri="{FF2B5EF4-FFF2-40B4-BE49-F238E27FC236}">
              <a16:creationId xmlns:a16="http://schemas.microsoft.com/office/drawing/2014/main" id="{00000000-0008-0000-0600-00002A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3" name="Text Box 38">
          <a:extLst>
            <a:ext uri="{FF2B5EF4-FFF2-40B4-BE49-F238E27FC236}">
              <a16:creationId xmlns:a16="http://schemas.microsoft.com/office/drawing/2014/main" id="{00000000-0008-0000-0600-00002B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4" name="Text Box 91">
          <a:extLst>
            <a:ext uri="{FF2B5EF4-FFF2-40B4-BE49-F238E27FC236}">
              <a16:creationId xmlns:a16="http://schemas.microsoft.com/office/drawing/2014/main" id="{00000000-0008-0000-0600-00002C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5" name="Text Box 38">
          <a:extLst>
            <a:ext uri="{FF2B5EF4-FFF2-40B4-BE49-F238E27FC236}">
              <a16:creationId xmlns:a16="http://schemas.microsoft.com/office/drawing/2014/main" id="{00000000-0008-0000-0600-00002D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46" name="Text Box 38">
          <a:extLst>
            <a:ext uri="{FF2B5EF4-FFF2-40B4-BE49-F238E27FC236}">
              <a16:creationId xmlns:a16="http://schemas.microsoft.com/office/drawing/2014/main" id="{00000000-0008-0000-0600-00002E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47" name="Text Box 56">
          <a:extLst>
            <a:ext uri="{FF2B5EF4-FFF2-40B4-BE49-F238E27FC236}">
              <a16:creationId xmlns:a16="http://schemas.microsoft.com/office/drawing/2014/main" id="{00000000-0008-0000-0600-00002F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48" name="Text Box 57">
          <a:extLst>
            <a:ext uri="{FF2B5EF4-FFF2-40B4-BE49-F238E27FC236}">
              <a16:creationId xmlns:a16="http://schemas.microsoft.com/office/drawing/2014/main" id="{00000000-0008-0000-0600-000030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10</xdr:row>
      <xdr:rowOff>171450</xdr:rowOff>
    </xdr:to>
    <xdr:sp macro="" textlink="">
      <xdr:nvSpPr>
        <xdr:cNvPr id="49" name="Text Box 12">
          <a:extLst>
            <a:ext uri="{FF2B5EF4-FFF2-40B4-BE49-F238E27FC236}">
              <a16:creationId xmlns:a16="http://schemas.microsoft.com/office/drawing/2014/main" id="{00000000-0008-0000-0600-000031000000}"/>
            </a:ext>
          </a:extLst>
        </xdr:cNvPr>
        <xdr:cNvSpPr txBox="1">
          <a:spLocks noChangeArrowheads="1"/>
        </xdr:cNvSpPr>
      </xdr:nvSpPr>
      <xdr:spPr bwMode="auto">
        <a:xfrm>
          <a:off x="1933575" y="413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10</xdr:row>
      <xdr:rowOff>171450</xdr:rowOff>
    </xdr:to>
    <xdr:sp macro="" textlink="">
      <xdr:nvSpPr>
        <xdr:cNvPr id="50" name="Text Box 13">
          <a:extLst>
            <a:ext uri="{FF2B5EF4-FFF2-40B4-BE49-F238E27FC236}">
              <a16:creationId xmlns:a16="http://schemas.microsoft.com/office/drawing/2014/main" id="{00000000-0008-0000-0600-000032000000}"/>
            </a:ext>
          </a:extLst>
        </xdr:cNvPr>
        <xdr:cNvSpPr txBox="1">
          <a:spLocks noChangeArrowheads="1"/>
        </xdr:cNvSpPr>
      </xdr:nvSpPr>
      <xdr:spPr bwMode="auto">
        <a:xfrm>
          <a:off x="1933575" y="413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51" name="Text Box 6">
          <a:extLst>
            <a:ext uri="{FF2B5EF4-FFF2-40B4-BE49-F238E27FC236}">
              <a16:creationId xmlns:a16="http://schemas.microsoft.com/office/drawing/2014/main" id="{00000000-0008-0000-0600-000033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52" name="Text Box 7">
          <a:extLst>
            <a:ext uri="{FF2B5EF4-FFF2-40B4-BE49-F238E27FC236}">
              <a16:creationId xmlns:a16="http://schemas.microsoft.com/office/drawing/2014/main" id="{00000000-0008-0000-0600-000034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53" name="Text Box 91">
          <a:extLst>
            <a:ext uri="{FF2B5EF4-FFF2-40B4-BE49-F238E27FC236}">
              <a16:creationId xmlns:a16="http://schemas.microsoft.com/office/drawing/2014/main" id="{00000000-0008-0000-0600-000035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54" name="Text Box 95">
          <a:extLst>
            <a:ext uri="{FF2B5EF4-FFF2-40B4-BE49-F238E27FC236}">
              <a16:creationId xmlns:a16="http://schemas.microsoft.com/office/drawing/2014/main" id="{00000000-0008-0000-0600-000036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10</xdr:row>
      <xdr:rowOff>171450</xdr:rowOff>
    </xdr:to>
    <xdr:sp macro="" textlink="">
      <xdr:nvSpPr>
        <xdr:cNvPr id="55" name="Text Box 12">
          <a:extLst>
            <a:ext uri="{FF2B5EF4-FFF2-40B4-BE49-F238E27FC236}">
              <a16:creationId xmlns:a16="http://schemas.microsoft.com/office/drawing/2014/main" id="{00000000-0008-0000-0600-000037000000}"/>
            </a:ext>
          </a:extLst>
        </xdr:cNvPr>
        <xdr:cNvSpPr txBox="1">
          <a:spLocks noChangeArrowheads="1"/>
        </xdr:cNvSpPr>
      </xdr:nvSpPr>
      <xdr:spPr bwMode="auto">
        <a:xfrm>
          <a:off x="1933575" y="413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10</xdr:row>
      <xdr:rowOff>171450</xdr:rowOff>
    </xdr:to>
    <xdr:sp macro="" textlink="">
      <xdr:nvSpPr>
        <xdr:cNvPr id="56" name="Text Box 13">
          <a:extLst>
            <a:ext uri="{FF2B5EF4-FFF2-40B4-BE49-F238E27FC236}">
              <a16:creationId xmlns:a16="http://schemas.microsoft.com/office/drawing/2014/main" id="{00000000-0008-0000-0600-000038000000}"/>
            </a:ext>
          </a:extLst>
        </xdr:cNvPr>
        <xdr:cNvSpPr txBox="1">
          <a:spLocks noChangeArrowheads="1"/>
        </xdr:cNvSpPr>
      </xdr:nvSpPr>
      <xdr:spPr bwMode="auto">
        <a:xfrm>
          <a:off x="1933575" y="413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57" name="Text Box 6">
          <a:extLst>
            <a:ext uri="{FF2B5EF4-FFF2-40B4-BE49-F238E27FC236}">
              <a16:creationId xmlns:a16="http://schemas.microsoft.com/office/drawing/2014/main" id="{00000000-0008-0000-0600-000039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58" name="Text Box 7">
          <a:extLst>
            <a:ext uri="{FF2B5EF4-FFF2-40B4-BE49-F238E27FC236}">
              <a16:creationId xmlns:a16="http://schemas.microsoft.com/office/drawing/2014/main" id="{00000000-0008-0000-0600-00003A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59" name="Text Box 95">
          <a:extLst>
            <a:ext uri="{FF2B5EF4-FFF2-40B4-BE49-F238E27FC236}">
              <a16:creationId xmlns:a16="http://schemas.microsoft.com/office/drawing/2014/main" id="{00000000-0008-0000-0600-00003B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60" name="Text Box 38">
          <a:extLst>
            <a:ext uri="{FF2B5EF4-FFF2-40B4-BE49-F238E27FC236}">
              <a16:creationId xmlns:a16="http://schemas.microsoft.com/office/drawing/2014/main" id="{00000000-0008-0000-0600-00003C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61" name="Text Box 38">
          <a:extLst>
            <a:ext uri="{FF2B5EF4-FFF2-40B4-BE49-F238E27FC236}">
              <a16:creationId xmlns:a16="http://schemas.microsoft.com/office/drawing/2014/main" id="{00000000-0008-0000-0600-00003D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62" name="Text Box 38">
          <a:extLst>
            <a:ext uri="{FF2B5EF4-FFF2-40B4-BE49-F238E27FC236}">
              <a16:creationId xmlns:a16="http://schemas.microsoft.com/office/drawing/2014/main" id="{00000000-0008-0000-0600-00003E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63" name="Text Box 38">
          <a:extLst>
            <a:ext uri="{FF2B5EF4-FFF2-40B4-BE49-F238E27FC236}">
              <a16:creationId xmlns:a16="http://schemas.microsoft.com/office/drawing/2014/main" id="{00000000-0008-0000-0600-00003F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171450</xdr:rowOff>
    </xdr:to>
    <xdr:sp macro="" textlink="">
      <xdr:nvSpPr>
        <xdr:cNvPr id="64" name="Text Box 39">
          <a:extLst>
            <a:ext uri="{FF2B5EF4-FFF2-40B4-BE49-F238E27FC236}">
              <a16:creationId xmlns:a16="http://schemas.microsoft.com/office/drawing/2014/main" id="{00000000-0008-0000-0600-000040000000}"/>
            </a:ext>
          </a:extLst>
        </xdr:cNvPr>
        <xdr:cNvSpPr txBox="1">
          <a:spLocks noChangeArrowheads="1"/>
        </xdr:cNvSpPr>
      </xdr:nvSpPr>
      <xdr:spPr bwMode="auto">
        <a:xfrm>
          <a:off x="62579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171450</xdr:rowOff>
    </xdr:to>
    <xdr:sp macro="" textlink="">
      <xdr:nvSpPr>
        <xdr:cNvPr id="65" name="Text Box 39">
          <a:extLst>
            <a:ext uri="{FF2B5EF4-FFF2-40B4-BE49-F238E27FC236}">
              <a16:creationId xmlns:a16="http://schemas.microsoft.com/office/drawing/2014/main" id="{00000000-0008-0000-0600-000041000000}"/>
            </a:ext>
          </a:extLst>
        </xdr:cNvPr>
        <xdr:cNvSpPr txBox="1">
          <a:spLocks noChangeArrowheads="1"/>
        </xdr:cNvSpPr>
      </xdr:nvSpPr>
      <xdr:spPr bwMode="auto">
        <a:xfrm>
          <a:off x="62579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171450</xdr:rowOff>
    </xdr:to>
    <xdr:sp macro="" textlink="">
      <xdr:nvSpPr>
        <xdr:cNvPr id="66" name="Text Box 39">
          <a:extLst>
            <a:ext uri="{FF2B5EF4-FFF2-40B4-BE49-F238E27FC236}">
              <a16:creationId xmlns:a16="http://schemas.microsoft.com/office/drawing/2014/main" id="{00000000-0008-0000-0600-000042000000}"/>
            </a:ext>
          </a:extLst>
        </xdr:cNvPr>
        <xdr:cNvSpPr txBox="1">
          <a:spLocks noChangeArrowheads="1"/>
        </xdr:cNvSpPr>
      </xdr:nvSpPr>
      <xdr:spPr bwMode="auto">
        <a:xfrm>
          <a:off x="62579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67" name="Text Box 38">
          <a:extLst>
            <a:ext uri="{FF2B5EF4-FFF2-40B4-BE49-F238E27FC236}">
              <a16:creationId xmlns:a16="http://schemas.microsoft.com/office/drawing/2014/main" id="{00000000-0008-0000-0600-000043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68" name="Text Box 38">
          <a:extLst>
            <a:ext uri="{FF2B5EF4-FFF2-40B4-BE49-F238E27FC236}">
              <a16:creationId xmlns:a16="http://schemas.microsoft.com/office/drawing/2014/main" id="{00000000-0008-0000-0600-000044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69" name="Text Box 91">
          <a:extLst>
            <a:ext uri="{FF2B5EF4-FFF2-40B4-BE49-F238E27FC236}">
              <a16:creationId xmlns:a16="http://schemas.microsoft.com/office/drawing/2014/main" id="{00000000-0008-0000-0600-000045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70" name="Text Box 38">
          <a:extLst>
            <a:ext uri="{FF2B5EF4-FFF2-40B4-BE49-F238E27FC236}">
              <a16:creationId xmlns:a16="http://schemas.microsoft.com/office/drawing/2014/main" id="{00000000-0008-0000-0600-000046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171450</xdr:rowOff>
    </xdr:to>
    <xdr:sp macro="" textlink="">
      <xdr:nvSpPr>
        <xdr:cNvPr id="71" name="Text Box 38">
          <a:extLst>
            <a:ext uri="{FF2B5EF4-FFF2-40B4-BE49-F238E27FC236}">
              <a16:creationId xmlns:a16="http://schemas.microsoft.com/office/drawing/2014/main" id="{00000000-0008-0000-0600-000047000000}"/>
            </a:ext>
          </a:extLst>
        </xdr:cNvPr>
        <xdr:cNvSpPr txBox="1">
          <a:spLocks noChangeArrowheads="1"/>
        </xdr:cNvSpPr>
      </xdr:nvSpPr>
      <xdr:spPr bwMode="auto">
        <a:xfrm>
          <a:off x="6067425" y="4133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10</xdr:row>
      <xdr:rowOff>171450</xdr:rowOff>
    </xdr:to>
    <xdr:sp macro="" textlink="">
      <xdr:nvSpPr>
        <xdr:cNvPr id="72" name="Text Box 56">
          <a:extLst>
            <a:ext uri="{FF2B5EF4-FFF2-40B4-BE49-F238E27FC236}">
              <a16:creationId xmlns:a16="http://schemas.microsoft.com/office/drawing/2014/main" id="{00000000-0008-0000-0600-000048000000}"/>
            </a:ext>
          </a:extLst>
        </xdr:cNvPr>
        <xdr:cNvSpPr txBox="1">
          <a:spLocks noChangeArrowheads="1"/>
        </xdr:cNvSpPr>
      </xdr:nvSpPr>
      <xdr:spPr bwMode="auto">
        <a:xfrm>
          <a:off x="1933575" y="413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10</xdr:row>
      <xdr:rowOff>171450</xdr:rowOff>
    </xdr:to>
    <xdr:sp macro="" textlink="">
      <xdr:nvSpPr>
        <xdr:cNvPr id="73" name="Text Box 57">
          <a:extLst>
            <a:ext uri="{FF2B5EF4-FFF2-40B4-BE49-F238E27FC236}">
              <a16:creationId xmlns:a16="http://schemas.microsoft.com/office/drawing/2014/main" id="{00000000-0008-0000-0600-000049000000}"/>
            </a:ext>
          </a:extLst>
        </xdr:cNvPr>
        <xdr:cNvSpPr txBox="1">
          <a:spLocks noChangeArrowheads="1"/>
        </xdr:cNvSpPr>
      </xdr:nvSpPr>
      <xdr:spPr bwMode="auto">
        <a:xfrm>
          <a:off x="1933575" y="413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74" name="Text Box 12">
          <a:extLst>
            <a:ext uri="{FF2B5EF4-FFF2-40B4-BE49-F238E27FC236}">
              <a16:creationId xmlns:a16="http://schemas.microsoft.com/office/drawing/2014/main" id="{00000000-0008-0000-0600-00004A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75" name="Text Box 13">
          <a:extLst>
            <a:ext uri="{FF2B5EF4-FFF2-40B4-BE49-F238E27FC236}">
              <a16:creationId xmlns:a16="http://schemas.microsoft.com/office/drawing/2014/main" id="{00000000-0008-0000-0600-00004B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76" name="Text Box 6">
          <a:extLst>
            <a:ext uri="{FF2B5EF4-FFF2-40B4-BE49-F238E27FC236}">
              <a16:creationId xmlns:a16="http://schemas.microsoft.com/office/drawing/2014/main" id="{00000000-0008-0000-0600-00004C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77" name="Text Box 7">
          <a:extLst>
            <a:ext uri="{FF2B5EF4-FFF2-40B4-BE49-F238E27FC236}">
              <a16:creationId xmlns:a16="http://schemas.microsoft.com/office/drawing/2014/main" id="{00000000-0008-0000-0600-00004D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78" name="Text Box 91">
          <a:extLst>
            <a:ext uri="{FF2B5EF4-FFF2-40B4-BE49-F238E27FC236}">
              <a16:creationId xmlns:a16="http://schemas.microsoft.com/office/drawing/2014/main" id="{00000000-0008-0000-0600-00004E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79" name="Text Box 95">
          <a:extLst>
            <a:ext uri="{FF2B5EF4-FFF2-40B4-BE49-F238E27FC236}">
              <a16:creationId xmlns:a16="http://schemas.microsoft.com/office/drawing/2014/main" id="{00000000-0008-0000-0600-00004F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80" name="Text Box 12">
          <a:extLst>
            <a:ext uri="{FF2B5EF4-FFF2-40B4-BE49-F238E27FC236}">
              <a16:creationId xmlns:a16="http://schemas.microsoft.com/office/drawing/2014/main" id="{00000000-0008-0000-0600-000050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81" name="Text Box 13">
          <a:extLst>
            <a:ext uri="{FF2B5EF4-FFF2-40B4-BE49-F238E27FC236}">
              <a16:creationId xmlns:a16="http://schemas.microsoft.com/office/drawing/2014/main" id="{00000000-0008-0000-0600-000051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82" name="Text Box 6">
          <a:extLst>
            <a:ext uri="{FF2B5EF4-FFF2-40B4-BE49-F238E27FC236}">
              <a16:creationId xmlns:a16="http://schemas.microsoft.com/office/drawing/2014/main" id="{00000000-0008-0000-0600-000052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83" name="Text Box 7">
          <a:extLst>
            <a:ext uri="{FF2B5EF4-FFF2-40B4-BE49-F238E27FC236}">
              <a16:creationId xmlns:a16="http://schemas.microsoft.com/office/drawing/2014/main" id="{00000000-0008-0000-0600-000053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84" name="Text Box 95">
          <a:extLst>
            <a:ext uri="{FF2B5EF4-FFF2-40B4-BE49-F238E27FC236}">
              <a16:creationId xmlns:a16="http://schemas.microsoft.com/office/drawing/2014/main" id="{00000000-0008-0000-0600-000054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85" name="Text Box 38">
          <a:extLst>
            <a:ext uri="{FF2B5EF4-FFF2-40B4-BE49-F238E27FC236}">
              <a16:creationId xmlns:a16="http://schemas.microsoft.com/office/drawing/2014/main" id="{00000000-0008-0000-0600-000055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86" name="Text Box 38">
          <a:extLst>
            <a:ext uri="{FF2B5EF4-FFF2-40B4-BE49-F238E27FC236}">
              <a16:creationId xmlns:a16="http://schemas.microsoft.com/office/drawing/2014/main" id="{00000000-0008-0000-0600-000056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87" name="Text Box 38">
          <a:extLst>
            <a:ext uri="{FF2B5EF4-FFF2-40B4-BE49-F238E27FC236}">
              <a16:creationId xmlns:a16="http://schemas.microsoft.com/office/drawing/2014/main" id="{00000000-0008-0000-0600-000057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88" name="Text Box 38">
          <a:extLst>
            <a:ext uri="{FF2B5EF4-FFF2-40B4-BE49-F238E27FC236}">
              <a16:creationId xmlns:a16="http://schemas.microsoft.com/office/drawing/2014/main" id="{00000000-0008-0000-0600-000058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428625</xdr:colOff>
      <xdr:row>10</xdr:row>
      <xdr:rowOff>0</xdr:rowOff>
    </xdr:from>
    <xdr:to>
      <xdr:col>3</xdr:col>
      <xdr:colOff>504825</xdr:colOff>
      <xdr:row>11</xdr:row>
      <xdr:rowOff>9525</xdr:rowOff>
    </xdr:to>
    <xdr:sp macro="" textlink="">
      <xdr:nvSpPr>
        <xdr:cNvPr id="89" name="Text Box 39">
          <a:extLst>
            <a:ext uri="{FF2B5EF4-FFF2-40B4-BE49-F238E27FC236}">
              <a16:creationId xmlns:a16="http://schemas.microsoft.com/office/drawing/2014/main" id="{00000000-0008-0000-0600-000059000000}"/>
            </a:ext>
          </a:extLst>
        </xdr:cNvPr>
        <xdr:cNvSpPr txBox="1">
          <a:spLocks noChangeArrowheads="1"/>
        </xdr:cNvSpPr>
      </xdr:nvSpPr>
      <xdr:spPr bwMode="auto">
        <a:xfrm>
          <a:off x="6496050"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11</xdr:row>
      <xdr:rowOff>9525</xdr:rowOff>
    </xdr:to>
    <xdr:sp macro="" textlink="">
      <xdr:nvSpPr>
        <xdr:cNvPr id="90" name="Text Box 39">
          <a:extLst>
            <a:ext uri="{FF2B5EF4-FFF2-40B4-BE49-F238E27FC236}">
              <a16:creationId xmlns:a16="http://schemas.microsoft.com/office/drawing/2014/main" id="{00000000-0008-0000-0600-00005A000000}"/>
            </a:ext>
          </a:extLst>
        </xdr:cNvPr>
        <xdr:cNvSpPr txBox="1">
          <a:spLocks noChangeArrowheads="1"/>
        </xdr:cNvSpPr>
      </xdr:nvSpPr>
      <xdr:spPr bwMode="auto">
        <a:xfrm>
          <a:off x="62579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11</xdr:row>
      <xdr:rowOff>9525</xdr:rowOff>
    </xdr:to>
    <xdr:sp macro="" textlink="">
      <xdr:nvSpPr>
        <xdr:cNvPr id="91" name="Text Box 39">
          <a:extLst>
            <a:ext uri="{FF2B5EF4-FFF2-40B4-BE49-F238E27FC236}">
              <a16:creationId xmlns:a16="http://schemas.microsoft.com/office/drawing/2014/main" id="{00000000-0008-0000-0600-00005B000000}"/>
            </a:ext>
          </a:extLst>
        </xdr:cNvPr>
        <xdr:cNvSpPr txBox="1">
          <a:spLocks noChangeArrowheads="1"/>
        </xdr:cNvSpPr>
      </xdr:nvSpPr>
      <xdr:spPr bwMode="auto">
        <a:xfrm>
          <a:off x="62579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92" name="Text Box 38">
          <a:extLst>
            <a:ext uri="{FF2B5EF4-FFF2-40B4-BE49-F238E27FC236}">
              <a16:creationId xmlns:a16="http://schemas.microsoft.com/office/drawing/2014/main" id="{00000000-0008-0000-0600-00005C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93" name="Text Box 38">
          <a:extLst>
            <a:ext uri="{FF2B5EF4-FFF2-40B4-BE49-F238E27FC236}">
              <a16:creationId xmlns:a16="http://schemas.microsoft.com/office/drawing/2014/main" id="{00000000-0008-0000-0600-00005D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94" name="Text Box 91">
          <a:extLst>
            <a:ext uri="{FF2B5EF4-FFF2-40B4-BE49-F238E27FC236}">
              <a16:creationId xmlns:a16="http://schemas.microsoft.com/office/drawing/2014/main" id="{00000000-0008-0000-0600-00005E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95" name="Text Box 38">
          <a:extLst>
            <a:ext uri="{FF2B5EF4-FFF2-40B4-BE49-F238E27FC236}">
              <a16:creationId xmlns:a16="http://schemas.microsoft.com/office/drawing/2014/main" id="{00000000-0008-0000-0600-00005F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96" name="Text Box 38">
          <a:extLst>
            <a:ext uri="{FF2B5EF4-FFF2-40B4-BE49-F238E27FC236}">
              <a16:creationId xmlns:a16="http://schemas.microsoft.com/office/drawing/2014/main" id="{00000000-0008-0000-0600-000060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97" name="Text Box 56">
          <a:extLst>
            <a:ext uri="{FF2B5EF4-FFF2-40B4-BE49-F238E27FC236}">
              <a16:creationId xmlns:a16="http://schemas.microsoft.com/office/drawing/2014/main" id="{00000000-0008-0000-0600-000061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98" name="Text Box 57">
          <a:extLst>
            <a:ext uri="{FF2B5EF4-FFF2-40B4-BE49-F238E27FC236}">
              <a16:creationId xmlns:a16="http://schemas.microsoft.com/office/drawing/2014/main" id="{00000000-0008-0000-0600-000062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99" name="Text Box 12">
          <a:extLst>
            <a:ext uri="{FF2B5EF4-FFF2-40B4-BE49-F238E27FC236}">
              <a16:creationId xmlns:a16="http://schemas.microsoft.com/office/drawing/2014/main" id="{00000000-0008-0000-0600-000063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100" name="Text Box 13">
          <a:extLst>
            <a:ext uri="{FF2B5EF4-FFF2-40B4-BE49-F238E27FC236}">
              <a16:creationId xmlns:a16="http://schemas.microsoft.com/office/drawing/2014/main" id="{00000000-0008-0000-0600-000064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1" name="Text Box 6">
          <a:extLst>
            <a:ext uri="{FF2B5EF4-FFF2-40B4-BE49-F238E27FC236}">
              <a16:creationId xmlns:a16="http://schemas.microsoft.com/office/drawing/2014/main" id="{00000000-0008-0000-0600-000065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2" name="Text Box 7">
          <a:extLst>
            <a:ext uri="{FF2B5EF4-FFF2-40B4-BE49-F238E27FC236}">
              <a16:creationId xmlns:a16="http://schemas.microsoft.com/office/drawing/2014/main" id="{00000000-0008-0000-0600-000066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3" name="Text Box 91">
          <a:extLst>
            <a:ext uri="{FF2B5EF4-FFF2-40B4-BE49-F238E27FC236}">
              <a16:creationId xmlns:a16="http://schemas.microsoft.com/office/drawing/2014/main" id="{00000000-0008-0000-0600-000067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4" name="Text Box 95">
          <a:extLst>
            <a:ext uri="{FF2B5EF4-FFF2-40B4-BE49-F238E27FC236}">
              <a16:creationId xmlns:a16="http://schemas.microsoft.com/office/drawing/2014/main" id="{00000000-0008-0000-0600-000068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105" name="Text Box 12">
          <a:extLst>
            <a:ext uri="{FF2B5EF4-FFF2-40B4-BE49-F238E27FC236}">
              <a16:creationId xmlns:a16="http://schemas.microsoft.com/office/drawing/2014/main" id="{00000000-0008-0000-0600-000069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106" name="Text Box 13">
          <a:extLst>
            <a:ext uri="{FF2B5EF4-FFF2-40B4-BE49-F238E27FC236}">
              <a16:creationId xmlns:a16="http://schemas.microsoft.com/office/drawing/2014/main" id="{00000000-0008-0000-0600-00006A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7" name="Text Box 6">
          <a:extLst>
            <a:ext uri="{FF2B5EF4-FFF2-40B4-BE49-F238E27FC236}">
              <a16:creationId xmlns:a16="http://schemas.microsoft.com/office/drawing/2014/main" id="{00000000-0008-0000-0600-00006B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8" name="Text Box 7">
          <a:extLst>
            <a:ext uri="{FF2B5EF4-FFF2-40B4-BE49-F238E27FC236}">
              <a16:creationId xmlns:a16="http://schemas.microsoft.com/office/drawing/2014/main" id="{00000000-0008-0000-0600-00006C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09" name="Text Box 95">
          <a:extLst>
            <a:ext uri="{FF2B5EF4-FFF2-40B4-BE49-F238E27FC236}">
              <a16:creationId xmlns:a16="http://schemas.microsoft.com/office/drawing/2014/main" id="{00000000-0008-0000-0600-00006D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0" name="Text Box 38">
          <a:extLst>
            <a:ext uri="{FF2B5EF4-FFF2-40B4-BE49-F238E27FC236}">
              <a16:creationId xmlns:a16="http://schemas.microsoft.com/office/drawing/2014/main" id="{00000000-0008-0000-0600-00006E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1" name="Text Box 38">
          <a:extLst>
            <a:ext uri="{FF2B5EF4-FFF2-40B4-BE49-F238E27FC236}">
              <a16:creationId xmlns:a16="http://schemas.microsoft.com/office/drawing/2014/main" id="{00000000-0008-0000-0600-00006F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2" name="Text Box 38">
          <a:extLst>
            <a:ext uri="{FF2B5EF4-FFF2-40B4-BE49-F238E27FC236}">
              <a16:creationId xmlns:a16="http://schemas.microsoft.com/office/drawing/2014/main" id="{00000000-0008-0000-0600-000070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3" name="Text Box 38">
          <a:extLst>
            <a:ext uri="{FF2B5EF4-FFF2-40B4-BE49-F238E27FC236}">
              <a16:creationId xmlns:a16="http://schemas.microsoft.com/office/drawing/2014/main" id="{00000000-0008-0000-0600-000071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11</xdr:row>
      <xdr:rowOff>9525</xdr:rowOff>
    </xdr:to>
    <xdr:sp macro="" textlink="">
      <xdr:nvSpPr>
        <xdr:cNvPr id="114" name="Text Box 39">
          <a:extLst>
            <a:ext uri="{FF2B5EF4-FFF2-40B4-BE49-F238E27FC236}">
              <a16:creationId xmlns:a16="http://schemas.microsoft.com/office/drawing/2014/main" id="{00000000-0008-0000-0600-000072000000}"/>
            </a:ext>
          </a:extLst>
        </xdr:cNvPr>
        <xdr:cNvSpPr txBox="1">
          <a:spLocks noChangeArrowheads="1"/>
        </xdr:cNvSpPr>
      </xdr:nvSpPr>
      <xdr:spPr bwMode="auto">
        <a:xfrm>
          <a:off x="62579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11</xdr:row>
      <xdr:rowOff>9525</xdr:rowOff>
    </xdr:to>
    <xdr:sp macro="" textlink="">
      <xdr:nvSpPr>
        <xdr:cNvPr id="115" name="Text Box 39">
          <a:extLst>
            <a:ext uri="{FF2B5EF4-FFF2-40B4-BE49-F238E27FC236}">
              <a16:creationId xmlns:a16="http://schemas.microsoft.com/office/drawing/2014/main" id="{00000000-0008-0000-0600-000073000000}"/>
            </a:ext>
          </a:extLst>
        </xdr:cNvPr>
        <xdr:cNvSpPr txBox="1">
          <a:spLocks noChangeArrowheads="1"/>
        </xdr:cNvSpPr>
      </xdr:nvSpPr>
      <xdr:spPr bwMode="auto">
        <a:xfrm>
          <a:off x="62579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11</xdr:row>
      <xdr:rowOff>9525</xdr:rowOff>
    </xdr:to>
    <xdr:sp macro="" textlink="">
      <xdr:nvSpPr>
        <xdr:cNvPr id="116" name="Text Box 39">
          <a:extLst>
            <a:ext uri="{FF2B5EF4-FFF2-40B4-BE49-F238E27FC236}">
              <a16:creationId xmlns:a16="http://schemas.microsoft.com/office/drawing/2014/main" id="{00000000-0008-0000-0600-000074000000}"/>
            </a:ext>
          </a:extLst>
        </xdr:cNvPr>
        <xdr:cNvSpPr txBox="1">
          <a:spLocks noChangeArrowheads="1"/>
        </xdr:cNvSpPr>
      </xdr:nvSpPr>
      <xdr:spPr bwMode="auto">
        <a:xfrm>
          <a:off x="62579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7" name="Text Box 38">
          <a:extLst>
            <a:ext uri="{FF2B5EF4-FFF2-40B4-BE49-F238E27FC236}">
              <a16:creationId xmlns:a16="http://schemas.microsoft.com/office/drawing/2014/main" id="{00000000-0008-0000-0600-000075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8" name="Text Box 38">
          <a:extLst>
            <a:ext uri="{FF2B5EF4-FFF2-40B4-BE49-F238E27FC236}">
              <a16:creationId xmlns:a16="http://schemas.microsoft.com/office/drawing/2014/main" id="{00000000-0008-0000-0600-000076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19" name="Text Box 91">
          <a:extLst>
            <a:ext uri="{FF2B5EF4-FFF2-40B4-BE49-F238E27FC236}">
              <a16:creationId xmlns:a16="http://schemas.microsoft.com/office/drawing/2014/main" id="{00000000-0008-0000-0600-000077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20" name="Text Box 38">
          <a:extLst>
            <a:ext uri="{FF2B5EF4-FFF2-40B4-BE49-F238E27FC236}">
              <a16:creationId xmlns:a16="http://schemas.microsoft.com/office/drawing/2014/main" id="{00000000-0008-0000-0600-000078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11</xdr:row>
      <xdr:rowOff>9525</xdr:rowOff>
    </xdr:to>
    <xdr:sp macro="" textlink="">
      <xdr:nvSpPr>
        <xdr:cNvPr id="121" name="Text Box 38">
          <a:extLst>
            <a:ext uri="{FF2B5EF4-FFF2-40B4-BE49-F238E27FC236}">
              <a16:creationId xmlns:a16="http://schemas.microsoft.com/office/drawing/2014/main" id="{00000000-0008-0000-0600-000079000000}"/>
            </a:ext>
          </a:extLst>
        </xdr:cNvPr>
        <xdr:cNvSpPr txBox="1">
          <a:spLocks noChangeArrowheads="1"/>
        </xdr:cNvSpPr>
      </xdr:nvSpPr>
      <xdr:spPr bwMode="auto">
        <a:xfrm>
          <a:off x="6067425" y="5086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122" name="Text Box 56">
          <a:extLst>
            <a:ext uri="{FF2B5EF4-FFF2-40B4-BE49-F238E27FC236}">
              <a16:creationId xmlns:a16="http://schemas.microsoft.com/office/drawing/2014/main" id="{00000000-0008-0000-0600-00007A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790575</xdr:colOff>
      <xdr:row>11</xdr:row>
      <xdr:rowOff>9525</xdr:rowOff>
    </xdr:to>
    <xdr:sp macro="" textlink="">
      <xdr:nvSpPr>
        <xdr:cNvPr id="123" name="Text Box 57">
          <a:extLst>
            <a:ext uri="{FF2B5EF4-FFF2-40B4-BE49-F238E27FC236}">
              <a16:creationId xmlns:a16="http://schemas.microsoft.com/office/drawing/2014/main" id="{00000000-0008-0000-0600-00007B000000}"/>
            </a:ext>
          </a:extLst>
        </xdr:cNvPr>
        <xdr:cNvSpPr txBox="1">
          <a:spLocks noChangeArrowheads="1"/>
        </xdr:cNvSpPr>
      </xdr:nvSpPr>
      <xdr:spPr bwMode="auto">
        <a:xfrm>
          <a:off x="1933575" y="50863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24" name="Text Box 12"/>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25" name="Text Box 13"/>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6" name="Text Box 6"/>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7" name="Text Box 7"/>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8" name="Text Box 91"/>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29" name="Text Box 95"/>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30" name="Text Box 12"/>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31" name="Text Box 13"/>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32" name="Text Box 6"/>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33" name="Text Box 7"/>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34" name="Text Box 95"/>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35"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36"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37"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38"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428625</xdr:colOff>
      <xdr:row>10</xdr:row>
      <xdr:rowOff>0</xdr:rowOff>
    </xdr:from>
    <xdr:to>
      <xdr:col>3</xdr:col>
      <xdr:colOff>504825</xdr:colOff>
      <xdr:row>10</xdr:row>
      <xdr:rowOff>161925</xdr:rowOff>
    </xdr:to>
    <xdr:sp macro="" textlink="">
      <xdr:nvSpPr>
        <xdr:cNvPr id="139" name="Text Box 39"/>
        <xdr:cNvSpPr txBox="1">
          <a:spLocks noChangeArrowheads="1"/>
        </xdr:cNvSpPr>
      </xdr:nvSpPr>
      <xdr:spPr bwMode="auto">
        <a:xfrm>
          <a:off x="6496050" y="4362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40" name="Text Box 39"/>
        <xdr:cNvSpPr txBox="1">
          <a:spLocks noChangeArrowheads="1"/>
        </xdr:cNvSpPr>
      </xdr:nvSpPr>
      <xdr:spPr bwMode="auto">
        <a:xfrm>
          <a:off x="62579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41" name="Text Box 39"/>
        <xdr:cNvSpPr txBox="1">
          <a:spLocks noChangeArrowheads="1"/>
        </xdr:cNvSpPr>
      </xdr:nvSpPr>
      <xdr:spPr bwMode="auto">
        <a:xfrm>
          <a:off x="62579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42"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43"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44" name="Text Box 91"/>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45"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46"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47" name="Text Box 56"/>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48" name="Text Box 57"/>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49" name="Text Box 12"/>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50" name="Text Box 13"/>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51" name="Text Box 6"/>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52" name="Text Box 7"/>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53" name="Text Box 91"/>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54" name="Text Box 95"/>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55" name="Text Box 12"/>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56" name="Text Box 13"/>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57" name="Text Box 6"/>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58" name="Text Box 7"/>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59" name="Text Box 95"/>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60"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61"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62"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63"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64" name="Text Box 39"/>
        <xdr:cNvSpPr txBox="1">
          <a:spLocks noChangeArrowheads="1"/>
        </xdr:cNvSpPr>
      </xdr:nvSpPr>
      <xdr:spPr bwMode="auto">
        <a:xfrm>
          <a:off x="62579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65" name="Text Box 39"/>
        <xdr:cNvSpPr txBox="1">
          <a:spLocks noChangeArrowheads="1"/>
        </xdr:cNvSpPr>
      </xdr:nvSpPr>
      <xdr:spPr bwMode="auto">
        <a:xfrm>
          <a:off x="62579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66" name="Text Box 39"/>
        <xdr:cNvSpPr txBox="1">
          <a:spLocks noChangeArrowheads="1"/>
        </xdr:cNvSpPr>
      </xdr:nvSpPr>
      <xdr:spPr bwMode="auto">
        <a:xfrm>
          <a:off x="62579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67"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68"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69" name="Text Box 91"/>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70"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71" name="Text Box 38"/>
        <xdr:cNvSpPr txBox="1">
          <a:spLocks noChangeArrowheads="1"/>
        </xdr:cNvSpPr>
      </xdr:nvSpPr>
      <xdr:spPr bwMode="auto">
        <a:xfrm>
          <a:off x="6067425" y="432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72" name="Text Box 56"/>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73" name="Text Box 57"/>
        <xdr:cNvSpPr txBox="1">
          <a:spLocks noChangeArrowheads="1"/>
        </xdr:cNvSpPr>
      </xdr:nvSpPr>
      <xdr:spPr bwMode="auto">
        <a:xfrm>
          <a:off x="1933575" y="43243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74" name="Text Box 12"/>
        <xdr:cNvSpPr txBox="1">
          <a:spLocks noChangeArrowheads="1"/>
        </xdr:cNvSpPr>
      </xdr:nvSpPr>
      <xdr:spPr bwMode="auto">
        <a:xfrm>
          <a:off x="1933575" y="41338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75" name="Text Box 13"/>
        <xdr:cNvSpPr txBox="1">
          <a:spLocks noChangeArrowheads="1"/>
        </xdr:cNvSpPr>
      </xdr:nvSpPr>
      <xdr:spPr bwMode="auto">
        <a:xfrm>
          <a:off x="1933575" y="41338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76" name="Text Box 6"/>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77" name="Text Box 7"/>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78" name="Text Box 91"/>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79" name="Text Box 95"/>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80" name="Text Box 12"/>
        <xdr:cNvSpPr txBox="1">
          <a:spLocks noChangeArrowheads="1"/>
        </xdr:cNvSpPr>
      </xdr:nvSpPr>
      <xdr:spPr bwMode="auto">
        <a:xfrm>
          <a:off x="1933575" y="41338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81" name="Text Box 13"/>
        <xdr:cNvSpPr txBox="1">
          <a:spLocks noChangeArrowheads="1"/>
        </xdr:cNvSpPr>
      </xdr:nvSpPr>
      <xdr:spPr bwMode="auto">
        <a:xfrm>
          <a:off x="1933575" y="41338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82" name="Text Box 6"/>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83" name="Text Box 7"/>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84" name="Text Box 95"/>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85"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86"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87"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88"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89" name="Text Box 39"/>
        <xdr:cNvSpPr txBox="1">
          <a:spLocks noChangeArrowheads="1"/>
        </xdr:cNvSpPr>
      </xdr:nvSpPr>
      <xdr:spPr bwMode="auto">
        <a:xfrm>
          <a:off x="62579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90" name="Text Box 39"/>
        <xdr:cNvSpPr txBox="1">
          <a:spLocks noChangeArrowheads="1"/>
        </xdr:cNvSpPr>
      </xdr:nvSpPr>
      <xdr:spPr bwMode="auto">
        <a:xfrm>
          <a:off x="62579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190500</xdr:colOff>
      <xdr:row>10</xdr:row>
      <xdr:rowOff>0</xdr:rowOff>
    </xdr:from>
    <xdr:to>
      <xdr:col>3</xdr:col>
      <xdr:colOff>266700</xdr:colOff>
      <xdr:row>10</xdr:row>
      <xdr:rowOff>161925</xdr:rowOff>
    </xdr:to>
    <xdr:sp macro="" textlink="">
      <xdr:nvSpPr>
        <xdr:cNvPr id="191" name="Text Box 39"/>
        <xdr:cNvSpPr txBox="1">
          <a:spLocks noChangeArrowheads="1"/>
        </xdr:cNvSpPr>
      </xdr:nvSpPr>
      <xdr:spPr bwMode="auto">
        <a:xfrm>
          <a:off x="62579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92"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93"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94" name="Text Box 91"/>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95"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xdr:row>
      <xdr:rowOff>0</xdr:rowOff>
    </xdr:from>
    <xdr:to>
      <xdr:col>3</xdr:col>
      <xdr:colOff>76200</xdr:colOff>
      <xdr:row>10</xdr:row>
      <xdr:rowOff>161925</xdr:rowOff>
    </xdr:to>
    <xdr:sp macro="" textlink="">
      <xdr:nvSpPr>
        <xdr:cNvPr id="196" name="Text Box 38"/>
        <xdr:cNvSpPr txBox="1">
          <a:spLocks noChangeArrowheads="1"/>
        </xdr:cNvSpPr>
      </xdr:nvSpPr>
      <xdr:spPr bwMode="auto">
        <a:xfrm>
          <a:off x="6067425" y="413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97" name="Text Box 56"/>
        <xdr:cNvSpPr txBox="1">
          <a:spLocks noChangeArrowheads="1"/>
        </xdr:cNvSpPr>
      </xdr:nvSpPr>
      <xdr:spPr bwMode="auto">
        <a:xfrm>
          <a:off x="1933575" y="41338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790575</xdr:colOff>
      <xdr:row>10</xdr:row>
      <xdr:rowOff>0</xdr:rowOff>
    </xdr:from>
    <xdr:to>
      <xdr:col>2</xdr:col>
      <xdr:colOff>793750</xdr:colOff>
      <xdr:row>10</xdr:row>
      <xdr:rowOff>161925</xdr:rowOff>
    </xdr:to>
    <xdr:sp macro="" textlink="">
      <xdr:nvSpPr>
        <xdr:cNvPr id="198" name="Text Box 57"/>
        <xdr:cNvSpPr txBox="1">
          <a:spLocks noChangeArrowheads="1"/>
        </xdr:cNvSpPr>
      </xdr:nvSpPr>
      <xdr:spPr bwMode="auto">
        <a:xfrm>
          <a:off x="1933575" y="4133850"/>
          <a:ext cx="31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tabSelected="1" workbookViewId="0">
      <selection activeCell="M11" sqref="M11"/>
    </sheetView>
  </sheetViews>
  <sheetFormatPr defaultRowHeight="15"/>
  <cols>
    <col min="1" max="1" width="3" style="49" customWidth="1"/>
    <col min="2" max="2" width="4.28515625" style="49" customWidth="1"/>
    <col min="3" max="3" width="75.5703125" style="49" customWidth="1"/>
    <col min="4" max="4" width="10.140625" style="49" customWidth="1"/>
    <col min="5" max="5" width="21.140625" style="49" customWidth="1"/>
    <col min="6" max="6" width="10.5703125" style="49" bestFit="1" customWidth="1"/>
    <col min="7" max="7" width="12.5703125" style="49" customWidth="1"/>
    <col min="8" max="8" width="10.5703125" style="49" bestFit="1" customWidth="1"/>
    <col min="9" max="9" width="9.140625" style="49"/>
    <col min="10" max="11" width="10.5703125" style="49" bestFit="1" customWidth="1"/>
    <col min="12" max="257" width="9.140625" style="49"/>
    <col min="258" max="258" width="4.85546875" style="49" customWidth="1"/>
    <col min="259" max="259" width="5.42578125" style="49" customWidth="1"/>
    <col min="260" max="260" width="66.85546875" style="49" customWidth="1"/>
    <col min="261" max="261" width="21.85546875" style="49" customWidth="1"/>
    <col min="262" max="262" width="10.5703125" style="49" bestFit="1" customWidth="1"/>
    <col min="263" max="263" width="9.140625" style="49"/>
    <col min="264" max="264" width="10.5703125" style="49" bestFit="1" customWidth="1"/>
    <col min="265" max="513" width="9.140625" style="49"/>
    <col min="514" max="514" width="4.85546875" style="49" customWidth="1"/>
    <col min="515" max="515" width="5.42578125" style="49" customWidth="1"/>
    <col min="516" max="516" width="66.85546875" style="49" customWidth="1"/>
    <col min="517" max="517" width="21.85546875" style="49" customWidth="1"/>
    <col min="518" max="518" width="10.5703125" style="49" bestFit="1" customWidth="1"/>
    <col min="519" max="519" width="9.140625" style="49"/>
    <col min="520" max="520" width="10.5703125" style="49" bestFit="1" customWidth="1"/>
    <col min="521" max="769" width="9.140625" style="49"/>
    <col min="770" max="770" width="4.85546875" style="49" customWidth="1"/>
    <col min="771" max="771" width="5.42578125" style="49" customWidth="1"/>
    <col min="772" max="772" width="66.85546875" style="49" customWidth="1"/>
    <col min="773" max="773" width="21.85546875" style="49" customWidth="1"/>
    <col min="774" max="774" width="10.5703125" style="49" bestFit="1" customWidth="1"/>
    <col min="775" max="775" width="9.140625" style="49"/>
    <col min="776" max="776" width="10.5703125" style="49" bestFit="1" customWidth="1"/>
    <col min="777" max="1025" width="9.140625" style="49"/>
    <col min="1026" max="1026" width="4.85546875" style="49" customWidth="1"/>
    <col min="1027" max="1027" width="5.42578125" style="49" customWidth="1"/>
    <col min="1028" max="1028" width="66.85546875" style="49" customWidth="1"/>
    <col min="1029" max="1029" width="21.85546875" style="49" customWidth="1"/>
    <col min="1030" max="1030" width="10.5703125" style="49" bestFit="1" customWidth="1"/>
    <col min="1031" max="1031" width="9.140625" style="49"/>
    <col min="1032" max="1032" width="10.5703125" style="49" bestFit="1" customWidth="1"/>
    <col min="1033" max="1281" width="9.140625" style="49"/>
    <col min="1282" max="1282" width="4.85546875" style="49" customWidth="1"/>
    <col min="1283" max="1283" width="5.42578125" style="49" customWidth="1"/>
    <col min="1284" max="1284" width="66.85546875" style="49" customWidth="1"/>
    <col min="1285" max="1285" width="21.85546875" style="49" customWidth="1"/>
    <col min="1286" max="1286" width="10.5703125" style="49" bestFit="1" customWidth="1"/>
    <col min="1287" max="1287" width="9.140625" style="49"/>
    <col min="1288" max="1288" width="10.5703125" style="49" bestFit="1" customWidth="1"/>
    <col min="1289" max="1537" width="9.140625" style="49"/>
    <col min="1538" max="1538" width="4.85546875" style="49" customWidth="1"/>
    <col min="1539" max="1539" width="5.42578125" style="49" customWidth="1"/>
    <col min="1540" max="1540" width="66.85546875" style="49" customWidth="1"/>
    <col min="1541" max="1541" width="21.85546875" style="49" customWidth="1"/>
    <col min="1542" max="1542" width="10.5703125" style="49" bestFit="1" customWidth="1"/>
    <col min="1543" max="1543" width="9.140625" style="49"/>
    <col min="1544" max="1544" width="10.5703125" style="49" bestFit="1" customWidth="1"/>
    <col min="1545" max="1793" width="9.140625" style="49"/>
    <col min="1794" max="1794" width="4.85546875" style="49" customWidth="1"/>
    <col min="1795" max="1795" width="5.42578125" style="49" customWidth="1"/>
    <col min="1796" max="1796" width="66.85546875" style="49" customWidth="1"/>
    <col min="1797" max="1797" width="21.85546875" style="49" customWidth="1"/>
    <col min="1798" max="1798" width="10.5703125" style="49" bestFit="1" customWidth="1"/>
    <col min="1799" max="1799" width="9.140625" style="49"/>
    <col min="1800" max="1800" width="10.5703125" style="49" bestFit="1" customWidth="1"/>
    <col min="1801" max="2049" width="9.140625" style="49"/>
    <col min="2050" max="2050" width="4.85546875" style="49" customWidth="1"/>
    <col min="2051" max="2051" width="5.42578125" style="49" customWidth="1"/>
    <col min="2052" max="2052" width="66.85546875" style="49" customWidth="1"/>
    <col min="2053" max="2053" width="21.85546875" style="49" customWidth="1"/>
    <col min="2054" max="2054" width="10.5703125" style="49" bestFit="1" customWidth="1"/>
    <col min="2055" max="2055" width="9.140625" style="49"/>
    <col min="2056" max="2056" width="10.5703125" style="49" bestFit="1" customWidth="1"/>
    <col min="2057" max="2305" width="9.140625" style="49"/>
    <col min="2306" max="2306" width="4.85546875" style="49" customWidth="1"/>
    <col min="2307" max="2307" width="5.42578125" style="49" customWidth="1"/>
    <col min="2308" max="2308" width="66.85546875" style="49" customWidth="1"/>
    <col min="2309" max="2309" width="21.85546875" style="49" customWidth="1"/>
    <col min="2310" max="2310" width="10.5703125" style="49" bestFit="1" customWidth="1"/>
    <col min="2311" max="2311" width="9.140625" style="49"/>
    <col min="2312" max="2312" width="10.5703125" style="49" bestFit="1" customWidth="1"/>
    <col min="2313" max="2561" width="9.140625" style="49"/>
    <col min="2562" max="2562" width="4.85546875" style="49" customWidth="1"/>
    <col min="2563" max="2563" width="5.42578125" style="49" customWidth="1"/>
    <col min="2564" max="2564" width="66.85546875" style="49" customWidth="1"/>
    <col min="2565" max="2565" width="21.85546875" style="49" customWidth="1"/>
    <col min="2566" max="2566" width="10.5703125" style="49" bestFit="1" customWidth="1"/>
    <col min="2567" max="2567" width="9.140625" style="49"/>
    <col min="2568" max="2568" width="10.5703125" style="49" bestFit="1" customWidth="1"/>
    <col min="2569" max="2817" width="9.140625" style="49"/>
    <col min="2818" max="2818" width="4.85546875" style="49" customWidth="1"/>
    <col min="2819" max="2819" width="5.42578125" style="49" customWidth="1"/>
    <col min="2820" max="2820" width="66.85546875" style="49" customWidth="1"/>
    <col min="2821" max="2821" width="21.85546875" style="49" customWidth="1"/>
    <col min="2822" max="2822" width="10.5703125" style="49" bestFit="1" customWidth="1"/>
    <col min="2823" max="2823" width="9.140625" style="49"/>
    <col min="2824" max="2824" width="10.5703125" style="49" bestFit="1" customWidth="1"/>
    <col min="2825" max="3073" width="9.140625" style="49"/>
    <col min="3074" max="3074" width="4.85546875" style="49" customWidth="1"/>
    <col min="3075" max="3075" width="5.42578125" style="49" customWidth="1"/>
    <col min="3076" max="3076" width="66.85546875" style="49" customWidth="1"/>
    <col min="3077" max="3077" width="21.85546875" style="49" customWidth="1"/>
    <col min="3078" max="3078" width="10.5703125" style="49" bestFit="1" customWidth="1"/>
    <col min="3079" max="3079" width="9.140625" style="49"/>
    <col min="3080" max="3080" width="10.5703125" style="49" bestFit="1" customWidth="1"/>
    <col min="3081" max="3329" width="9.140625" style="49"/>
    <col min="3330" max="3330" width="4.85546875" style="49" customWidth="1"/>
    <col min="3331" max="3331" width="5.42578125" style="49" customWidth="1"/>
    <col min="3332" max="3332" width="66.85546875" style="49" customWidth="1"/>
    <col min="3333" max="3333" width="21.85546875" style="49" customWidth="1"/>
    <col min="3334" max="3334" width="10.5703125" style="49" bestFit="1" customWidth="1"/>
    <col min="3335" max="3335" width="9.140625" style="49"/>
    <col min="3336" max="3336" width="10.5703125" style="49" bestFit="1" customWidth="1"/>
    <col min="3337" max="3585" width="9.140625" style="49"/>
    <col min="3586" max="3586" width="4.85546875" style="49" customWidth="1"/>
    <col min="3587" max="3587" width="5.42578125" style="49" customWidth="1"/>
    <col min="3588" max="3588" width="66.85546875" style="49" customWidth="1"/>
    <col min="3589" max="3589" width="21.85546875" style="49" customWidth="1"/>
    <col min="3590" max="3590" width="10.5703125" style="49" bestFit="1" customWidth="1"/>
    <col min="3591" max="3591" width="9.140625" style="49"/>
    <col min="3592" max="3592" width="10.5703125" style="49" bestFit="1" customWidth="1"/>
    <col min="3593" max="3841" width="9.140625" style="49"/>
    <col min="3842" max="3842" width="4.85546875" style="49" customWidth="1"/>
    <col min="3843" max="3843" width="5.42578125" style="49" customWidth="1"/>
    <col min="3844" max="3844" width="66.85546875" style="49" customWidth="1"/>
    <col min="3845" max="3845" width="21.85546875" style="49" customWidth="1"/>
    <col min="3846" max="3846" width="10.5703125" style="49" bestFit="1" customWidth="1"/>
    <col min="3847" max="3847" width="9.140625" style="49"/>
    <col min="3848" max="3848" width="10.5703125" style="49" bestFit="1" customWidth="1"/>
    <col min="3849" max="4097" width="9.140625" style="49"/>
    <col min="4098" max="4098" width="4.85546875" style="49" customWidth="1"/>
    <col min="4099" max="4099" width="5.42578125" style="49" customWidth="1"/>
    <col min="4100" max="4100" width="66.85546875" style="49" customWidth="1"/>
    <col min="4101" max="4101" width="21.85546875" style="49" customWidth="1"/>
    <col min="4102" max="4102" width="10.5703125" style="49" bestFit="1" customWidth="1"/>
    <col min="4103" max="4103" width="9.140625" style="49"/>
    <col min="4104" max="4104" width="10.5703125" style="49" bestFit="1" customWidth="1"/>
    <col min="4105" max="4353" width="9.140625" style="49"/>
    <col min="4354" max="4354" width="4.85546875" style="49" customWidth="1"/>
    <col min="4355" max="4355" width="5.42578125" style="49" customWidth="1"/>
    <col min="4356" max="4356" width="66.85546875" style="49" customWidth="1"/>
    <col min="4357" max="4357" width="21.85546875" style="49" customWidth="1"/>
    <col min="4358" max="4358" width="10.5703125" style="49" bestFit="1" customWidth="1"/>
    <col min="4359" max="4359" width="9.140625" style="49"/>
    <col min="4360" max="4360" width="10.5703125" style="49" bestFit="1" customWidth="1"/>
    <col min="4361" max="4609" width="9.140625" style="49"/>
    <col min="4610" max="4610" width="4.85546875" style="49" customWidth="1"/>
    <col min="4611" max="4611" width="5.42578125" style="49" customWidth="1"/>
    <col min="4612" max="4612" width="66.85546875" style="49" customWidth="1"/>
    <col min="4613" max="4613" width="21.85546875" style="49" customWidth="1"/>
    <col min="4614" max="4614" width="10.5703125" style="49" bestFit="1" customWidth="1"/>
    <col min="4615" max="4615" width="9.140625" style="49"/>
    <col min="4616" max="4616" width="10.5703125" style="49" bestFit="1" customWidth="1"/>
    <col min="4617" max="4865" width="9.140625" style="49"/>
    <col min="4866" max="4866" width="4.85546875" style="49" customWidth="1"/>
    <col min="4867" max="4867" width="5.42578125" style="49" customWidth="1"/>
    <col min="4868" max="4868" width="66.85546875" style="49" customWidth="1"/>
    <col min="4869" max="4869" width="21.85546875" style="49" customWidth="1"/>
    <col min="4870" max="4870" width="10.5703125" style="49" bestFit="1" customWidth="1"/>
    <col min="4871" max="4871" width="9.140625" style="49"/>
    <col min="4872" max="4872" width="10.5703125" style="49" bestFit="1" customWidth="1"/>
    <col min="4873" max="5121" width="9.140625" style="49"/>
    <col min="5122" max="5122" width="4.85546875" style="49" customWidth="1"/>
    <col min="5123" max="5123" width="5.42578125" style="49" customWidth="1"/>
    <col min="5124" max="5124" width="66.85546875" style="49" customWidth="1"/>
    <col min="5125" max="5125" width="21.85546875" style="49" customWidth="1"/>
    <col min="5126" max="5126" width="10.5703125" style="49" bestFit="1" customWidth="1"/>
    <col min="5127" max="5127" width="9.140625" style="49"/>
    <col min="5128" max="5128" width="10.5703125" style="49" bestFit="1" customWidth="1"/>
    <col min="5129" max="5377" width="9.140625" style="49"/>
    <col min="5378" max="5378" width="4.85546875" style="49" customWidth="1"/>
    <col min="5379" max="5379" width="5.42578125" style="49" customWidth="1"/>
    <col min="5380" max="5380" width="66.85546875" style="49" customWidth="1"/>
    <col min="5381" max="5381" width="21.85546875" style="49" customWidth="1"/>
    <col min="5382" max="5382" width="10.5703125" style="49" bestFit="1" customWidth="1"/>
    <col min="5383" max="5383" width="9.140625" style="49"/>
    <col min="5384" max="5384" width="10.5703125" style="49" bestFit="1" customWidth="1"/>
    <col min="5385" max="5633" width="9.140625" style="49"/>
    <col min="5634" max="5634" width="4.85546875" style="49" customWidth="1"/>
    <col min="5635" max="5635" width="5.42578125" style="49" customWidth="1"/>
    <col min="5636" max="5636" width="66.85546875" style="49" customWidth="1"/>
    <col min="5637" max="5637" width="21.85546875" style="49" customWidth="1"/>
    <col min="5638" max="5638" width="10.5703125" style="49" bestFit="1" customWidth="1"/>
    <col min="5639" max="5639" width="9.140625" style="49"/>
    <col min="5640" max="5640" width="10.5703125" style="49" bestFit="1" customWidth="1"/>
    <col min="5641" max="5889" width="9.140625" style="49"/>
    <col min="5890" max="5890" width="4.85546875" style="49" customWidth="1"/>
    <col min="5891" max="5891" width="5.42578125" style="49" customWidth="1"/>
    <col min="5892" max="5892" width="66.85546875" style="49" customWidth="1"/>
    <col min="5893" max="5893" width="21.85546875" style="49" customWidth="1"/>
    <col min="5894" max="5894" width="10.5703125" style="49" bestFit="1" customWidth="1"/>
    <col min="5895" max="5895" width="9.140625" style="49"/>
    <col min="5896" max="5896" width="10.5703125" style="49" bestFit="1" customWidth="1"/>
    <col min="5897" max="6145" width="9.140625" style="49"/>
    <col min="6146" max="6146" width="4.85546875" style="49" customWidth="1"/>
    <col min="6147" max="6147" width="5.42578125" style="49" customWidth="1"/>
    <col min="6148" max="6148" width="66.85546875" style="49" customWidth="1"/>
    <col min="6149" max="6149" width="21.85546875" style="49" customWidth="1"/>
    <col min="6150" max="6150" width="10.5703125" style="49" bestFit="1" customWidth="1"/>
    <col min="6151" max="6151" width="9.140625" style="49"/>
    <col min="6152" max="6152" width="10.5703125" style="49" bestFit="1" customWidth="1"/>
    <col min="6153" max="6401" width="9.140625" style="49"/>
    <col min="6402" max="6402" width="4.85546875" style="49" customWidth="1"/>
    <col min="6403" max="6403" width="5.42578125" style="49" customWidth="1"/>
    <col min="6404" max="6404" width="66.85546875" style="49" customWidth="1"/>
    <col min="6405" max="6405" width="21.85546875" style="49" customWidth="1"/>
    <col min="6406" max="6406" width="10.5703125" style="49" bestFit="1" customWidth="1"/>
    <col min="6407" max="6407" width="9.140625" style="49"/>
    <col min="6408" max="6408" width="10.5703125" style="49" bestFit="1" customWidth="1"/>
    <col min="6409" max="6657" width="9.140625" style="49"/>
    <col min="6658" max="6658" width="4.85546875" style="49" customWidth="1"/>
    <col min="6659" max="6659" width="5.42578125" style="49" customWidth="1"/>
    <col min="6660" max="6660" width="66.85546875" style="49" customWidth="1"/>
    <col min="6661" max="6661" width="21.85546875" style="49" customWidth="1"/>
    <col min="6662" max="6662" width="10.5703125" style="49" bestFit="1" customWidth="1"/>
    <col min="6663" max="6663" width="9.140625" style="49"/>
    <col min="6664" max="6664" width="10.5703125" style="49" bestFit="1" customWidth="1"/>
    <col min="6665" max="6913" width="9.140625" style="49"/>
    <col min="6914" max="6914" width="4.85546875" style="49" customWidth="1"/>
    <col min="6915" max="6915" width="5.42578125" style="49" customWidth="1"/>
    <col min="6916" max="6916" width="66.85546875" style="49" customWidth="1"/>
    <col min="6917" max="6917" width="21.85546875" style="49" customWidth="1"/>
    <col min="6918" max="6918" width="10.5703125" style="49" bestFit="1" customWidth="1"/>
    <col min="6919" max="6919" width="9.140625" style="49"/>
    <col min="6920" max="6920" width="10.5703125" style="49" bestFit="1" customWidth="1"/>
    <col min="6921" max="7169" width="9.140625" style="49"/>
    <col min="7170" max="7170" width="4.85546875" style="49" customWidth="1"/>
    <col min="7171" max="7171" width="5.42578125" style="49" customWidth="1"/>
    <col min="7172" max="7172" width="66.85546875" style="49" customWidth="1"/>
    <col min="7173" max="7173" width="21.85546875" style="49" customWidth="1"/>
    <col min="7174" max="7174" width="10.5703125" style="49" bestFit="1" customWidth="1"/>
    <col min="7175" max="7175" width="9.140625" style="49"/>
    <col min="7176" max="7176" width="10.5703125" style="49" bestFit="1" customWidth="1"/>
    <col min="7177" max="7425" width="9.140625" style="49"/>
    <col min="7426" max="7426" width="4.85546875" style="49" customWidth="1"/>
    <col min="7427" max="7427" width="5.42578125" style="49" customWidth="1"/>
    <col min="7428" max="7428" width="66.85546875" style="49" customWidth="1"/>
    <col min="7429" max="7429" width="21.85546875" style="49" customWidth="1"/>
    <col min="7430" max="7430" width="10.5703125" style="49" bestFit="1" customWidth="1"/>
    <col min="7431" max="7431" width="9.140625" style="49"/>
    <col min="7432" max="7432" width="10.5703125" style="49" bestFit="1" customWidth="1"/>
    <col min="7433" max="7681" width="9.140625" style="49"/>
    <col min="7682" max="7682" width="4.85546875" style="49" customWidth="1"/>
    <col min="7683" max="7683" width="5.42578125" style="49" customWidth="1"/>
    <col min="7684" max="7684" width="66.85546875" style="49" customWidth="1"/>
    <col min="7685" max="7685" width="21.85546875" style="49" customWidth="1"/>
    <col min="7686" max="7686" width="10.5703125" style="49" bestFit="1" customWidth="1"/>
    <col min="7687" max="7687" width="9.140625" style="49"/>
    <col min="7688" max="7688" width="10.5703125" style="49" bestFit="1" customWidth="1"/>
    <col min="7689" max="7937" width="9.140625" style="49"/>
    <col min="7938" max="7938" width="4.85546875" style="49" customWidth="1"/>
    <col min="7939" max="7939" width="5.42578125" style="49" customWidth="1"/>
    <col min="7940" max="7940" width="66.85546875" style="49" customWidth="1"/>
    <col min="7941" max="7941" width="21.85546875" style="49" customWidth="1"/>
    <col min="7942" max="7942" width="10.5703125" style="49" bestFit="1" customWidth="1"/>
    <col min="7943" max="7943" width="9.140625" style="49"/>
    <col min="7944" max="7944" width="10.5703125" style="49" bestFit="1" customWidth="1"/>
    <col min="7945" max="8193" width="9.140625" style="49"/>
    <col min="8194" max="8194" width="4.85546875" style="49" customWidth="1"/>
    <col min="8195" max="8195" width="5.42578125" style="49" customWidth="1"/>
    <col min="8196" max="8196" width="66.85546875" style="49" customWidth="1"/>
    <col min="8197" max="8197" width="21.85546875" style="49" customWidth="1"/>
    <col min="8198" max="8198" width="10.5703125" style="49" bestFit="1" customWidth="1"/>
    <col min="8199" max="8199" width="9.140625" style="49"/>
    <col min="8200" max="8200" width="10.5703125" style="49" bestFit="1" customWidth="1"/>
    <col min="8201" max="8449" width="9.140625" style="49"/>
    <col min="8450" max="8450" width="4.85546875" style="49" customWidth="1"/>
    <col min="8451" max="8451" width="5.42578125" style="49" customWidth="1"/>
    <col min="8452" max="8452" width="66.85546875" style="49" customWidth="1"/>
    <col min="8453" max="8453" width="21.85546875" style="49" customWidth="1"/>
    <col min="8454" max="8454" width="10.5703125" style="49" bestFit="1" customWidth="1"/>
    <col min="8455" max="8455" width="9.140625" style="49"/>
    <col min="8456" max="8456" width="10.5703125" style="49" bestFit="1" customWidth="1"/>
    <col min="8457" max="8705" width="9.140625" style="49"/>
    <col min="8706" max="8706" width="4.85546875" style="49" customWidth="1"/>
    <col min="8707" max="8707" width="5.42578125" style="49" customWidth="1"/>
    <col min="8708" max="8708" width="66.85546875" style="49" customWidth="1"/>
    <col min="8709" max="8709" width="21.85546875" style="49" customWidth="1"/>
    <col min="8710" max="8710" width="10.5703125" style="49" bestFit="1" customWidth="1"/>
    <col min="8711" max="8711" width="9.140625" style="49"/>
    <col min="8712" max="8712" width="10.5703125" style="49" bestFit="1" customWidth="1"/>
    <col min="8713" max="8961" width="9.140625" style="49"/>
    <col min="8962" max="8962" width="4.85546875" style="49" customWidth="1"/>
    <col min="8963" max="8963" width="5.42578125" style="49" customWidth="1"/>
    <col min="8964" max="8964" width="66.85546875" style="49" customWidth="1"/>
    <col min="8965" max="8965" width="21.85546875" style="49" customWidth="1"/>
    <col min="8966" max="8966" width="10.5703125" style="49" bestFit="1" customWidth="1"/>
    <col min="8967" max="8967" width="9.140625" style="49"/>
    <col min="8968" max="8968" width="10.5703125" style="49" bestFit="1" customWidth="1"/>
    <col min="8969" max="9217" width="9.140625" style="49"/>
    <col min="9218" max="9218" width="4.85546875" style="49" customWidth="1"/>
    <col min="9219" max="9219" width="5.42578125" style="49" customWidth="1"/>
    <col min="9220" max="9220" width="66.85546875" style="49" customWidth="1"/>
    <col min="9221" max="9221" width="21.85546875" style="49" customWidth="1"/>
    <col min="9222" max="9222" width="10.5703125" style="49" bestFit="1" customWidth="1"/>
    <col min="9223" max="9223" width="9.140625" style="49"/>
    <col min="9224" max="9224" width="10.5703125" style="49" bestFit="1" customWidth="1"/>
    <col min="9225" max="9473" width="9.140625" style="49"/>
    <col min="9474" max="9474" width="4.85546875" style="49" customWidth="1"/>
    <col min="9475" max="9475" width="5.42578125" style="49" customWidth="1"/>
    <col min="9476" max="9476" width="66.85546875" style="49" customWidth="1"/>
    <col min="9477" max="9477" width="21.85546875" style="49" customWidth="1"/>
    <col min="9478" max="9478" width="10.5703125" style="49" bestFit="1" customWidth="1"/>
    <col min="9479" max="9479" width="9.140625" style="49"/>
    <col min="9480" max="9480" width="10.5703125" style="49" bestFit="1" customWidth="1"/>
    <col min="9481" max="9729" width="9.140625" style="49"/>
    <col min="9730" max="9730" width="4.85546875" style="49" customWidth="1"/>
    <col min="9731" max="9731" width="5.42578125" style="49" customWidth="1"/>
    <col min="9732" max="9732" width="66.85546875" style="49" customWidth="1"/>
    <col min="9733" max="9733" width="21.85546875" style="49" customWidth="1"/>
    <col min="9734" max="9734" width="10.5703125" style="49" bestFit="1" customWidth="1"/>
    <col min="9735" max="9735" width="9.140625" style="49"/>
    <col min="9736" max="9736" width="10.5703125" style="49" bestFit="1" customWidth="1"/>
    <col min="9737" max="9985" width="9.140625" style="49"/>
    <col min="9986" max="9986" width="4.85546875" style="49" customWidth="1"/>
    <col min="9987" max="9987" width="5.42578125" style="49" customWidth="1"/>
    <col min="9988" max="9988" width="66.85546875" style="49" customWidth="1"/>
    <col min="9989" max="9989" width="21.85546875" style="49" customWidth="1"/>
    <col min="9990" max="9990" width="10.5703125" style="49" bestFit="1" customWidth="1"/>
    <col min="9991" max="9991" width="9.140625" style="49"/>
    <col min="9992" max="9992" width="10.5703125" style="49" bestFit="1" customWidth="1"/>
    <col min="9993" max="10241" width="9.140625" style="49"/>
    <col min="10242" max="10242" width="4.85546875" style="49" customWidth="1"/>
    <col min="10243" max="10243" width="5.42578125" style="49" customWidth="1"/>
    <col min="10244" max="10244" width="66.85546875" style="49" customWidth="1"/>
    <col min="10245" max="10245" width="21.85546875" style="49" customWidth="1"/>
    <col min="10246" max="10246" width="10.5703125" style="49" bestFit="1" customWidth="1"/>
    <col min="10247" max="10247" width="9.140625" style="49"/>
    <col min="10248" max="10248" width="10.5703125" style="49" bestFit="1" customWidth="1"/>
    <col min="10249" max="10497" width="9.140625" style="49"/>
    <col min="10498" max="10498" width="4.85546875" style="49" customWidth="1"/>
    <col min="10499" max="10499" width="5.42578125" style="49" customWidth="1"/>
    <col min="10500" max="10500" width="66.85546875" style="49" customWidth="1"/>
    <col min="10501" max="10501" width="21.85546875" style="49" customWidth="1"/>
    <col min="10502" max="10502" width="10.5703125" style="49" bestFit="1" customWidth="1"/>
    <col min="10503" max="10503" width="9.140625" style="49"/>
    <col min="10504" max="10504" width="10.5703125" style="49" bestFit="1" customWidth="1"/>
    <col min="10505" max="10753" width="9.140625" style="49"/>
    <col min="10754" max="10754" width="4.85546875" style="49" customWidth="1"/>
    <col min="10755" max="10755" width="5.42578125" style="49" customWidth="1"/>
    <col min="10756" max="10756" width="66.85546875" style="49" customWidth="1"/>
    <col min="10757" max="10757" width="21.85546875" style="49" customWidth="1"/>
    <col min="10758" max="10758" width="10.5703125" style="49" bestFit="1" customWidth="1"/>
    <col min="10759" max="10759" width="9.140625" style="49"/>
    <col min="10760" max="10760" width="10.5703125" style="49" bestFit="1" customWidth="1"/>
    <col min="10761" max="11009" width="9.140625" style="49"/>
    <col min="11010" max="11010" width="4.85546875" style="49" customWidth="1"/>
    <col min="11011" max="11011" width="5.42578125" style="49" customWidth="1"/>
    <col min="11012" max="11012" width="66.85546875" style="49" customWidth="1"/>
    <col min="11013" max="11013" width="21.85546875" style="49" customWidth="1"/>
    <col min="11014" max="11014" width="10.5703125" style="49" bestFit="1" customWidth="1"/>
    <col min="11015" max="11015" width="9.140625" style="49"/>
    <col min="11016" max="11016" width="10.5703125" style="49" bestFit="1" customWidth="1"/>
    <col min="11017" max="11265" width="9.140625" style="49"/>
    <col min="11266" max="11266" width="4.85546875" style="49" customWidth="1"/>
    <col min="11267" max="11267" width="5.42578125" style="49" customWidth="1"/>
    <col min="11268" max="11268" width="66.85546875" style="49" customWidth="1"/>
    <col min="11269" max="11269" width="21.85546875" style="49" customWidth="1"/>
    <col min="11270" max="11270" width="10.5703125" style="49" bestFit="1" customWidth="1"/>
    <col min="11271" max="11271" width="9.140625" style="49"/>
    <col min="11272" max="11272" width="10.5703125" style="49" bestFit="1" customWidth="1"/>
    <col min="11273" max="11521" width="9.140625" style="49"/>
    <col min="11522" max="11522" width="4.85546875" style="49" customWidth="1"/>
    <col min="11523" max="11523" width="5.42578125" style="49" customWidth="1"/>
    <col min="11524" max="11524" width="66.85546875" style="49" customWidth="1"/>
    <col min="11525" max="11525" width="21.85546875" style="49" customWidth="1"/>
    <col min="11526" max="11526" width="10.5703125" style="49" bestFit="1" customWidth="1"/>
    <col min="11527" max="11527" width="9.140625" style="49"/>
    <col min="11528" max="11528" width="10.5703125" style="49" bestFit="1" customWidth="1"/>
    <col min="11529" max="11777" width="9.140625" style="49"/>
    <col min="11778" max="11778" width="4.85546875" style="49" customWidth="1"/>
    <col min="11779" max="11779" width="5.42578125" style="49" customWidth="1"/>
    <col min="11780" max="11780" width="66.85546875" style="49" customWidth="1"/>
    <col min="11781" max="11781" width="21.85546875" style="49" customWidth="1"/>
    <col min="11782" max="11782" width="10.5703125" style="49" bestFit="1" customWidth="1"/>
    <col min="11783" max="11783" width="9.140625" style="49"/>
    <col min="11784" max="11784" width="10.5703125" style="49" bestFit="1" customWidth="1"/>
    <col min="11785" max="12033" width="9.140625" style="49"/>
    <col min="12034" max="12034" width="4.85546875" style="49" customWidth="1"/>
    <col min="12035" max="12035" width="5.42578125" style="49" customWidth="1"/>
    <col min="12036" max="12036" width="66.85546875" style="49" customWidth="1"/>
    <col min="12037" max="12037" width="21.85546875" style="49" customWidth="1"/>
    <col min="12038" max="12038" width="10.5703125" style="49" bestFit="1" customWidth="1"/>
    <col min="12039" max="12039" width="9.140625" style="49"/>
    <col min="12040" max="12040" width="10.5703125" style="49" bestFit="1" customWidth="1"/>
    <col min="12041" max="12289" width="9.140625" style="49"/>
    <col min="12290" max="12290" width="4.85546875" style="49" customWidth="1"/>
    <col min="12291" max="12291" width="5.42578125" style="49" customWidth="1"/>
    <col min="12292" max="12292" width="66.85546875" style="49" customWidth="1"/>
    <col min="12293" max="12293" width="21.85546875" style="49" customWidth="1"/>
    <col min="12294" max="12294" width="10.5703125" style="49" bestFit="1" customWidth="1"/>
    <col min="12295" max="12295" width="9.140625" style="49"/>
    <col min="12296" max="12296" width="10.5703125" style="49" bestFit="1" customWidth="1"/>
    <col min="12297" max="12545" width="9.140625" style="49"/>
    <col min="12546" max="12546" width="4.85546875" style="49" customWidth="1"/>
    <col min="12547" max="12547" width="5.42578125" style="49" customWidth="1"/>
    <col min="12548" max="12548" width="66.85546875" style="49" customWidth="1"/>
    <col min="12549" max="12549" width="21.85546875" style="49" customWidth="1"/>
    <col min="12550" max="12550" width="10.5703125" style="49" bestFit="1" customWidth="1"/>
    <col min="12551" max="12551" width="9.140625" style="49"/>
    <col min="12552" max="12552" width="10.5703125" style="49" bestFit="1" customWidth="1"/>
    <col min="12553" max="12801" width="9.140625" style="49"/>
    <col min="12802" max="12802" width="4.85546875" style="49" customWidth="1"/>
    <col min="12803" max="12803" width="5.42578125" style="49" customWidth="1"/>
    <col min="12804" max="12804" width="66.85546875" style="49" customWidth="1"/>
    <col min="12805" max="12805" width="21.85546875" style="49" customWidth="1"/>
    <col min="12806" max="12806" width="10.5703125" style="49" bestFit="1" customWidth="1"/>
    <col min="12807" max="12807" width="9.140625" style="49"/>
    <col min="12808" max="12808" width="10.5703125" style="49" bestFit="1" customWidth="1"/>
    <col min="12809" max="13057" width="9.140625" style="49"/>
    <col min="13058" max="13058" width="4.85546875" style="49" customWidth="1"/>
    <col min="13059" max="13059" width="5.42578125" style="49" customWidth="1"/>
    <col min="13060" max="13060" width="66.85546875" style="49" customWidth="1"/>
    <col min="13061" max="13061" width="21.85546875" style="49" customWidth="1"/>
    <col min="13062" max="13062" width="10.5703125" style="49" bestFit="1" customWidth="1"/>
    <col min="13063" max="13063" width="9.140625" style="49"/>
    <col min="13064" max="13064" width="10.5703125" style="49" bestFit="1" customWidth="1"/>
    <col min="13065" max="13313" width="9.140625" style="49"/>
    <col min="13314" max="13314" width="4.85546875" style="49" customWidth="1"/>
    <col min="13315" max="13315" width="5.42578125" style="49" customWidth="1"/>
    <col min="13316" max="13316" width="66.85546875" style="49" customWidth="1"/>
    <col min="13317" max="13317" width="21.85546875" style="49" customWidth="1"/>
    <col min="13318" max="13318" width="10.5703125" style="49" bestFit="1" customWidth="1"/>
    <col min="13319" max="13319" width="9.140625" style="49"/>
    <col min="13320" max="13320" width="10.5703125" style="49" bestFit="1" customWidth="1"/>
    <col min="13321" max="13569" width="9.140625" style="49"/>
    <col min="13570" max="13570" width="4.85546875" style="49" customWidth="1"/>
    <col min="13571" max="13571" width="5.42578125" style="49" customWidth="1"/>
    <col min="13572" max="13572" width="66.85546875" style="49" customWidth="1"/>
    <col min="13573" max="13573" width="21.85546875" style="49" customWidth="1"/>
    <col min="13574" max="13574" width="10.5703125" style="49" bestFit="1" customWidth="1"/>
    <col min="13575" max="13575" width="9.140625" style="49"/>
    <col min="13576" max="13576" width="10.5703125" style="49" bestFit="1" customWidth="1"/>
    <col min="13577" max="13825" width="9.140625" style="49"/>
    <col min="13826" max="13826" width="4.85546875" style="49" customWidth="1"/>
    <col min="13827" max="13827" width="5.42578125" style="49" customWidth="1"/>
    <col min="13828" max="13828" width="66.85546875" style="49" customWidth="1"/>
    <col min="13829" max="13829" width="21.85546875" style="49" customWidth="1"/>
    <col min="13830" max="13830" width="10.5703125" style="49" bestFit="1" customWidth="1"/>
    <col min="13831" max="13831" width="9.140625" style="49"/>
    <col min="13832" max="13832" width="10.5703125" style="49" bestFit="1" customWidth="1"/>
    <col min="13833" max="14081" width="9.140625" style="49"/>
    <col min="14082" max="14082" width="4.85546875" style="49" customWidth="1"/>
    <col min="14083" max="14083" width="5.42578125" style="49" customWidth="1"/>
    <col min="14084" max="14084" width="66.85546875" style="49" customWidth="1"/>
    <col min="14085" max="14085" width="21.85546875" style="49" customWidth="1"/>
    <col min="14086" max="14086" width="10.5703125" style="49" bestFit="1" customWidth="1"/>
    <col min="14087" max="14087" width="9.140625" style="49"/>
    <col min="14088" max="14088" width="10.5703125" style="49" bestFit="1" customWidth="1"/>
    <col min="14089" max="14337" width="9.140625" style="49"/>
    <col min="14338" max="14338" width="4.85546875" style="49" customWidth="1"/>
    <col min="14339" max="14339" width="5.42578125" style="49" customWidth="1"/>
    <col min="14340" max="14340" width="66.85546875" style="49" customWidth="1"/>
    <col min="14341" max="14341" width="21.85546875" style="49" customWidth="1"/>
    <col min="14342" max="14342" width="10.5703125" style="49" bestFit="1" customWidth="1"/>
    <col min="14343" max="14343" width="9.140625" style="49"/>
    <col min="14344" max="14344" width="10.5703125" style="49" bestFit="1" customWidth="1"/>
    <col min="14345" max="14593" width="9.140625" style="49"/>
    <col min="14594" max="14594" width="4.85546875" style="49" customWidth="1"/>
    <col min="14595" max="14595" width="5.42578125" style="49" customWidth="1"/>
    <col min="14596" max="14596" width="66.85546875" style="49" customWidth="1"/>
    <col min="14597" max="14597" width="21.85546875" style="49" customWidth="1"/>
    <col min="14598" max="14598" width="10.5703125" style="49" bestFit="1" customWidth="1"/>
    <col min="14599" max="14599" width="9.140625" style="49"/>
    <col min="14600" max="14600" width="10.5703125" style="49" bestFit="1" customWidth="1"/>
    <col min="14601" max="14849" width="9.140625" style="49"/>
    <col min="14850" max="14850" width="4.85546875" style="49" customWidth="1"/>
    <col min="14851" max="14851" width="5.42578125" style="49" customWidth="1"/>
    <col min="14852" max="14852" width="66.85546875" style="49" customWidth="1"/>
    <col min="14853" max="14853" width="21.85546875" style="49" customWidth="1"/>
    <col min="14854" max="14854" width="10.5703125" style="49" bestFit="1" customWidth="1"/>
    <col min="14855" max="14855" width="9.140625" style="49"/>
    <col min="14856" max="14856" width="10.5703125" style="49" bestFit="1" customWidth="1"/>
    <col min="14857" max="15105" width="9.140625" style="49"/>
    <col min="15106" max="15106" width="4.85546875" style="49" customWidth="1"/>
    <col min="15107" max="15107" width="5.42578125" style="49" customWidth="1"/>
    <col min="15108" max="15108" width="66.85546875" style="49" customWidth="1"/>
    <col min="15109" max="15109" width="21.85546875" style="49" customWidth="1"/>
    <col min="15110" max="15110" width="10.5703125" style="49" bestFit="1" customWidth="1"/>
    <col min="15111" max="15111" width="9.140625" style="49"/>
    <col min="15112" max="15112" width="10.5703125" style="49" bestFit="1" customWidth="1"/>
    <col min="15113" max="15361" width="9.140625" style="49"/>
    <col min="15362" max="15362" width="4.85546875" style="49" customWidth="1"/>
    <col min="15363" max="15363" width="5.42578125" style="49" customWidth="1"/>
    <col min="15364" max="15364" width="66.85546875" style="49" customWidth="1"/>
    <col min="15365" max="15365" width="21.85546875" style="49" customWidth="1"/>
    <col min="15366" max="15366" width="10.5703125" style="49" bestFit="1" customWidth="1"/>
    <col min="15367" max="15367" width="9.140625" style="49"/>
    <col min="15368" max="15368" width="10.5703125" style="49" bestFit="1" customWidth="1"/>
    <col min="15369" max="15617" width="9.140625" style="49"/>
    <col min="15618" max="15618" width="4.85546875" style="49" customWidth="1"/>
    <col min="15619" max="15619" width="5.42578125" style="49" customWidth="1"/>
    <col min="15620" max="15620" width="66.85546875" style="49" customWidth="1"/>
    <col min="15621" max="15621" width="21.85546875" style="49" customWidth="1"/>
    <col min="15622" max="15622" width="10.5703125" style="49" bestFit="1" customWidth="1"/>
    <col min="15623" max="15623" width="9.140625" style="49"/>
    <col min="15624" max="15624" width="10.5703125" style="49" bestFit="1" customWidth="1"/>
    <col min="15625" max="15873" width="9.140625" style="49"/>
    <col min="15874" max="15874" width="4.85546875" style="49" customWidth="1"/>
    <col min="15875" max="15875" width="5.42578125" style="49" customWidth="1"/>
    <col min="15876" max="15876" width="66.85546875" style="49" customWidth="1"/>
    <col min="15877" max="15877" width="21.85546875" style="49" customWidth="1"/>
    <col min="15878" max="15878" width="10.5703125" style="49" bestFit="1" customWidth="1"/>
    <col min="15879" max="15879" width="9.140625" style="49"/>
    <col min="15880" max="15880" width="10.5703125" style="49" bestFit="1" customWidth="1"/>
    <col min="15881" max="16129" width="9.140625" style="49"/>
    <col min="16130" max="16130" width="4.85546875" style="49" customWidth="1"/>
    <col min="16131" max="16131" width="5.42578125" style="49" customWidth="1"/>
    <col min="16132" max="16132" width="66.85546875" style="49" customWidth="1"/>
    <col min="16133" max="16133" width="21.85546875" style="49" customWidth="1"/>
    <col min="16134" max="16134" width="10.5703125" style="49" bestFit="1" customWidth="1"/>
    <col min="16135" max="16135" width="9.140625" style="49"/>
    <col min="16136" max="16136" width="10.5703125" style="49" bestFit="1" customWidth="1"/>
    <col min="16137" max="16384" width="9.140625" style="49"/>
  </cols>
  <sheetData>
    <row r="1" spans="2:15" ht="17.25" customHeight="1">
      <c r="B1" s="250"/>
      <c r="C1" s="250"/>
      <c r="D1" s="250"/>
      <c r="E1" s="250"/>
    </row>
    <row r="2" spans="2:15" ht="39" customHeight="1">
      <c r="B2" s="250" t="s">
        <v>151</v>
      </c>
      <c r="C2" s="250"/>
      <c r="D2" s="250"/>
      <c r="E2" s="250"/>
    </row>
    <row r="3" spans="2:15" ht="15.75">
      <c r="B3" s="251" t="s">
        <v>143</v>
      </c>
      <c r="C3" s="251"/>
      <c r="D3" s="251"/>
      <c r="E3" s="251"/>
    </row>
    <row r="4" spans="2:15" ht="17.45" customHeight="1">
      <c r="B4" s="260"/>
      <c r="C4" s="260"/>
      <c r="D4" s="260"/>
      <c r="E4" s="260"/>
    </row>
    <row r="5" spans="2:15" ht="21.75" customHeight="1">
      <c r="B5" s="252" t="s">
        <v>119</v>
      </c>
      <c r="C5" s="254" t="s">
        <v>120</v>
      </c>
      <c r="D5" s="255"/>
      <c r="E5" s="258" t="s">
        <v>121</v>
      </c>
    </row>
    <row r="6" spans="2:15" ht="15.6" customHeight="1">
      <c r="B6" s="253"/>
      <c r="C6" s="256"/>
      <c r="D6" s="257"/>
      <c r="E6" s="259"/>
    </row>
    <row r="7" spans="2:15">
      <c r="B7" s="150" t="s">
        <v>51</v>
      </c>
      <c r="C7" s="263">
        <v>2</v>
      </c>
      <c r="D7" s="264"/>
      <c r="E7" s="151">
        <v>3</v>
      </c>
      <c r="J7" s="1"/>
    </row>
    <row r="8" spans="2:15" ht="18" customHeight="1">
      <c r="B8" s="152">
        <v>1</v>
      </c>
      <c r="C8" s="165" t="s">
        <v>130</v>
      </c>
      <c r="D8" s="153"/>
      <c r="E8" s="154"/>
    </row>
    <row r="9" spans="2:15" ht="18" customHeight="1">
      <c r="B9" s="152">
        <v>2</v>
      </c>
      <c r="C9" s="265" t="s">
        <v>101</v>
      </c>
      <c r="D9" s="266"/>
      <c r="E9" s="154"/>
    </row>
    <row r="10" spans="2:15" ht="18" customHeight="1">
      <c r="B10" s="152">
        <v>3</v>
      </c>
      <c r="C10" s="261" t="s">
        <v>131</v>
      </c>
      <c r="D10" s="262"/>
      <c r="E10" s="154"/>
    </row>
    <row r="11" spans="2:15" ht="18" customHeight="1">
      <c r="B11" s="152">
        <v>4</v>
      </c>
      <c r="C11" s="261" t="s">
        <v>123</v>
      </c>
      <c r="D11" s="262"/>
      <c r="E11" s="154"/>
      <c r="F11" s="155"/>
      <c r="M11" s="155"/>
    </row>
    <row r="12" spans="2:15" ht="18" customHeight="1">
      <c r="B12" s="152">
        <v>5</v>
      </c>
      <c r="C12" s="261" t="s">
        <v>132</v>
      </c>
      <c r="D12" s="262"/>
      <c r="E12" s="154"/>
      <c r="F12" s="156"/>
      <c r="M12" s="155"/>
    </row>
    <row r="13" spans="2:15" ht="18" customHeight="1">
      <c r="B13" s="152">
        <v>6</v>
      </c>
      <c r="C13" s="261" t="s">
        <v>122</v>
      </c>
      <c r="D13" s="262"/>
      <c r="E13" s="154"/>
      <c r="F13" s="155"/>
      <c r="M13" s="155"/>
    </row>
    <row r="14" spans="2:15" ht="18" customHeight="1">
      <c r="B14" s="152">
        <v>7</v>
      </c>
      <c r="C14" s="261" t="s">
        <v>124</v>
      </c>
      <c r="D14" s="262"/>
      <c r="E14" s="154"/>
      <c r="F14" s="155"/>
      <c r="M14" s="155"/>
    </row>
    <row r="15" spans="2:15" ht="15" customHeight="1">
      <c r="B15" s="19"/>
      <c r="C15" s="157" t="s">
        <v>48</v>
      </c>
      <c r="D15" s="19"/>
      <c r="E15" s="53"/>
      <c r="F15" s="155"/>
      <c r="O15" s="155"/>
    </row>
    <row r="16" spans="2:15">
      <c r="B16" s="158"/>
      <c r="C16" s="159" t="s">
        <v>125</v>
      </c>
      <c r="D16" s="160">
        <v>0.05</v>
      </c>
      <c r="E16" s="161"/>
    </row>
    <row r="17" spans="2:6">
      <c r="B17" s="158"/>
      <c r="C17" s="162" t="s">
        <v>126</v>
      </c>
      <c r="D17" s="162"/>
      <c r="E17" s="161"/>
    </row>
    <row r="18" spans="2:6" ht="27">
      <c r="B18" s="158"/>
      <c r="C18" s="163" t="s">
        <v>127</v>
      </c>
      <c r="D18" s="160">
        <v>0.02</v>
      </c>
      <c r="E18" s="161"/>
      <c r="F18" s="155"/>
    </row>
    <row r="19" spans="2:6">
      <c r="B19" s="158"/>
      <c r="C19" s="162" t="s">
        <v>126</v>
      </c>
      <c r="D19" s="162"/>
      <c r="E19" s="161"/>
    </row>
    <row r="20" spans="2:6">
      <c r="B20" s="158"/>
      <c r="C20" s="163" t="s">
        <v>155</v>
      </c>
      <c r="D20" s="162"/>
      <c r="E20" s="161"/>
    </row>
    <row r="21" spans="2:6">
      <c r="B21" s="158"/>
      <c r="C21" s="162" t="s">
        <v>48</v>
      </c>
      <c r="D21" s="162"/>
      <c r="E21" s="161"/>
    </row>
    <row r="22" spans="2:6">
      <c r="B22" s="158"/>
      <c r="C22" s="163" t="s">
        <v>128</v>
      </c>
      <c r="D22" s="160">
        <v>0.18</v>
      </c>
      <c r="E22" s="161"/>
    </row>
    <row r="23" spans="2:6">
      <c r="B23" s="158"/>
      <c r="C23" s="162" t="s">
        <v>129</v>
      </c>
      <c r="D23" s="164"/>
      <c r="E23" s="161"/>
    </row>
  </sheetData>
  <mergeCells count="14">
    <mergeCell ref="C14:D14"/>
    <mergeCell ref="C7:D7"/>
    <mergeCell ref="C9:D9"/>
    <mergeCell ref="C11:D11"/>
    <mergeCell ref="C12:D12"/>
    <mergeCell ref="C13:D13"/>
    <mergeCell ref="C10:D10"/>
    <mergeCell ref="B1:E1"/>
    <mergeCell ref="B2:E2"/>
    <mergeCell ref="B3:E3"/>
    <mergeCell ref="B5:B6"/>
    <mergeCell ref="C5:D6"/>
    <mergeCell ref="E5:E6"/>
    <mergeCell ref="B4:E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54"/>
  <sheetViews>
    <sheetView topLeftCell="A40" workbookViewId="0">
      <selection activeCell="K36" sqref="K36"/>
    </sheetView>
  </sheetViews>
  <sheetFormatPr defaultColWidth="9.140625" defaultRowHeight="15"/>
  <cols>
    <col min="1" max="1" width="4.5703125" style="52" customWidth="1"/>
    <col min="2" max="2" width="3.7109375" style="176" customWidth="1"/>
    <col min="3" max="3" width="86.42578125" style="52" customWidth="1"/>
    <col min="4" max="4" width="9.140625" style="52"/>
    <col min="5" max="5" width="13.42578125" style="52" customWidth="1"/>
    <col min="6" max="6" width="11.5703125" style="52" customWidth="1"/>
    <col min="7" max="16384" width="9.140625" style="52"/>
  </cols>
  <sheetData>
    <row r="2" spans="2:7" s="54" customFormat="1">
      <c r="B2" s="268" t="s">
        <v>130</v>
      </c>
      <c r="C2" s="269"/>
      <c r="D2" s="269"/>
      <c r="E2" s="269"/>
      <c r="F2" s="269"/>
      <c r="G2" s="269"/>
    </row>
    <row r="3" spans="2:7" s="36" customFormat="1" ht="16.5">
      <c r="B3" s="181"/>
      <c r="C3" s="181"/>
      <c r="D3" s="181"/>
      <c r="E3" s="181"/>
      <c r="F3" s="181"/>
      <c r="G3" s="181"/>
    </row>
    <row r="4" spans="2:7" s="190" customFormat="1" ht="58.5" customHeight="1">
      <c r="B4" s="191" t="s">
        <v>55</v>
      </c>
      <c r="C4" s="18" t="s">
        <v>49</v>
      </c>
      <c r="D4" s="191" t="s">
        <v>50</v>
      </c>
      <c r="E4" s="192" t="s">
        <v>135</v>
      </c>
      <c r="F4" s="18" t="s">
        <v>136</v>
      </c>
      <c r="G4" s="193" t="s">
        <v>48</v>
      </c>
    </row>
    <row r="5" spans="2:7" s="190" customFormat="1">
      <c r="B5" s="245" t="s">
        <v>51</v>
      </c>
      <c r="C5" s="245">
        <v>2</v>
      </c>
      <c r="D5" s="246">
        <v>3</v>
      </c>
      <c r="E5" s="247">
        <v>4</v>
      </c>
      <c r="F5" s="246">
        <v>5</v>
      </c>
      <c r="G5" s="247">
        <v>6</v>
      </c>
    </row>
    <row r="6" spans="2:7" s="17" customFormat="1" ht="13.5">
      <c r="B6" s="18"/>
      <c r="C6" s="19" t="s">
        <v>38</v>
      </c>
      <c r="D6" s="20"/>
      <c r="E6" s="21"/>
      <c r="F6" s="22"/>
      <c r="G6" s="21"/>
    </row>
    <row r="7" spans="2:7" s="37" customFormat="1" ht="18" customHeight="1">
      <c r="B7" s="226">
        <v>1</v>
      </c>
      <c r="C7" s="227" t="s">
        <v>30</v>
      </c>
      <c r="D7" s="228" t="s">
        <v>3</v>
      </c>
      <c r="E7" s="241">
        <f>0.5+2*0.2</f>
        <v>0.9</v>
      </c>
      <c r="F7" s="229"/>
      <c r="G7" s="229"/>
    </row>
    <row r="8" spans="2:7" s="37" customFormat="1" ht="18" customHeight="1">
      <c r="B8" s="226">
        <v>2</v>
      </c>
      <c r="C8" s="227" t="s">
        <v>32</v>
      </c>
      <c r="D8" s="228" t="s">
        <v>3</v>
      </c>
      <c r="E8" s="241">
        <f>30*0.15</f>
        <v>4.5</v>
      </c>
      <c r="F8" s="229"/>
      <c r="G8" s="229"/>
    </row>
    <row r="9" spans="2:7" s="37" customFormat="1" ht="18" customHeight="1">
      <c r="B9" s="198">
        <v>3</v>
      </c>
      <c r="C9" s="230" t="s">
        <v>31</v>
      </c>
      <c r="D9" s="219" t="s">
        <v>1</v>
      </c>
      <c r="E9" s="241">
        <f>40+12</f>
        <v>52</v>
      </c>
      <c r="F9" s="231"/>
      <c r="G9" s="231"/>
    </row>
    <row r="10" spans="2:7" s="37" customFormat="1" ht="18" customHeight="1">
      <c r="B10" s="223">
        <v>4</v>
      </c>
      <c r="C10" s="224" t="s">
        <v>21</v>
      </c>
      <c r="D10" s="219" t="s">
        <v>1</v>
      </c>
      <c r="E10" s="241">
        <f>35+8</f>
        <v>43</v>
      </c>
      <c r="F10" s="225"/>
      <c r="G10" s="225"/>
    </row>
    <row r="11" spans="2:7" s="37" customFormat="1" ht="18" customHeight="1">
      <c r="B11" s="226">
        <v>5</v>
      </c>
      <c r="C11" s="227" t="s">
        <v>27</v>
      </c>
      <c r="D11" s="228" t="s">
        <v>1</v>
      </c>
      <c r="E11" s="241">
        <v>60</v>
      </c>
      <c r="F11" s="229"/>
      <c r="G11" s="229"/>
    </row>
    <row r="12" spans="2:7" s="37" customFormat="1" ht="18" customHeight="1">
      <c r="B12" s="223">
        <v>6</v>
      </c>
      <c r="C12" s="224" t="s">
        <v>20</v>
      </c>
      <c r="D12" s="219" t="s">
        <v>1</v>
      </c>
      <c r="E12" s="241">
        <f>5+8</f>
        <v>13</v>
      </c>
      <c r="F12" s="225"/>
      <c r="G12" s="225"/>
    </row>
    <row r="13" spans="2:7" s="37" customFormat="1" ht="18" customHeight="1">
      <c r="B13" s="223">
        <v>7</v>
      </c>
      <c r="C13" s="224" t="s">
        <v>25</v>
      </c>
      <c r="D13" s="219" t="s">
        <v>1</v>
      </c>
      <c r="E13" s="241">
        <v>20</v>
      </c>
      <c r="F13" s="225"/>
      <c r="G13" s="225"/>
    </row>
    <row r="14" spans="2:7" s="37" customFormat="1" ht="18" customHeight="1">
      <c r="B14" s="223">
        <v>8</v>
      </c>
      <c r="C14" s="224" t="s">
        <v>22</v>
      </c>
      <c r="D14" s="198" t="s">
        <v>1</v>
      </c>
      <c r="E14" s="241">
        <f>16+5</f>
        <v>21</v>
      </c>
      <c r="F14" s="225"/>
      <c r="G14" s="225"/>
    </row>
    <row r="15" spans="2:7" s="38" customFormat="1" ht="18" customHeight="1">
      <c r="B15" s="233">
        <v>9</v>
      </c>
      <c r="C15" s="44" t="s">
        <v>23</v>
      </c>
      <c r="D15" s="228" t="s">
        <v>1</v>
      </c>
      <c r="E15" s="241">
        <v>5</v>
      </c>
      <c r="F15" s="228"/>
      <c r="G15" s="228"/>
    </row>
    <row r="16" spans="2:7" s="132" customFormat="1" ht="18" customHeight="1">
      <c r="B16" s="223">
        <v>10</v>
      </c>
      <c r="C16" s="224" t="s">
        <v>29</v>
      </c>
      <c r="D16" s="219" t="s">
        <v>28</v>
      </c>
      <c r="E16" s="241">
        <f>55+8</f>
        <v>63</v>
      </c>
      <c r="F16" s="234"/>
      <c r="G16" s="234"/>
    </row>
    <row r="17" spans="2:42" s="36" customFormat="1" ht="18" customHeight="1">
      <c r="B17" s="235">
        <v>11</v>
      </c>
      <c r="C17" s="236" t="s">
        <v>24</v>
      </c>
      <c r="D17" s="235" t="s">
        <v>1</v>
      </c>
      <c r="E17" s="241">
        <v>2</v>
      </c>
      <c r="F17" s="58"/>
      <c r="G17" s="58"/>
    </row>
    <row r="18" spans="2:42" s="37" customFormat="1" ht="18" customHeight="1">
      <c r="B18" s="223">
        <v>12</v>
      </c>
      <c r="C18" s="224" t="s">
        <v>149</v>
      </c>
      <c r="D18" s="219" t="s">
        <v>1</v>
      </c>
      <c r="E18" s="241">
        <f>8+2</f>
        <v>10</v>
      </c>
      <c r="F18" s="225"/>
      <c r="G18" s="225"/>
    </row>
    <row r="19" spans="2:42" s="37" customFormat="1" ht="18" customHeight="1">
      <c r="B19" s="223">
        <v>13</v>
      </c>
      <c r="C19" s="224" t="s">
        <v>26</v>
      </c>
      <c r="D19" s="198" t="s">
        <v>1</v>
      </c>
      <c r="E19" s="241">
        <v>2</v>
      </c>
      <c r="F19" s="225"/>
      <c r="G19" s="225"/>
    </row>
    <row r="20" spans="2:42" s="37" customFormat="1" ht="18" customHeight="1">
      <c r="B20" s="226">
        <v>14</v>
      </c>
      <c r="C20" s="227" t="s">
        <v>52</v>
      </c>
      <c r="D20" s="228" t="s">
        <v>2</v>
      </c>
      <c r="E20" s="241">
        <v>2</v>
      </c>
      <c r="F20" s="229"/>
      <c r="G20" s="229"/>
    </row>
    <row r="21" spans="2:42" s="37" customFormat="1" ht="18" customHeight="1">
      <c r="B21" s="226">
        <v>15</v>
      </c>
      <c r="C21" s="227" t="s">
        <v>53</v>
      </c>
      <c r="D21" s="228" t="s">
        <v>2</v>
      </c>
      <c r="E21" s="241">
        <v>2</v>
      </c>
      <c r="F21" s="229"/>
      <c r="G21" s="229"/>
    </row>
    <row r="22" spans="2:42" s="37" customFormat="1" ht="18" customHeight="1">
      <c r="B22" s="226">
        <v>16</v>
      </c>
      <c r="C22" s="227" t="s">
        <v>33</v>
      </c>
      <c r="D22" s="228" t="s">
        <v>1</v>
      </c>
      <c r="E22" s="241">
        <v>2.5</v>
      </c>
      <c r="F22" s="229"/>
      <c r="G22" s="229"/>
    </row>
    <row r="23" spans="2:42" s="42" customFormat="1" ht="18" customHeight="1">
      <c r="B23" s="237">
        <v>17</v>
      </c>
      <c r="C23" s="236" t="s">
        <v>34</v>
      </c>
      <c r="D23" s="178" t="s">
        <v>35</v>
      </c>
      <c r="E23" s="241">
        <v>135</v>
      </c>
      <c r="F23" s="238"/>
      <c r="G23" s="238"/>
    </row>
    <row r="24" spans="2:42" s="42" customFormat="1" ht="18" customHeight="1">
      <c r="B24" s="239">
        <v>18</v>
      </c>
      <c r="C24" s="236" t="s">
        <v>36</v>
      </c>
      <c r="D24" s="178" t="s">
        <v>35</v>
      </c>
      <c r="E24" s="241">
        <v>135</v>
      </c>
      <c r="F24" s="238"/>
      <c r="G24" s="238"/>
    </row>
    <row r="25" spans="2:42" s="42" customFormat="1" ht="18" customHeight="1">
      <c r="B25" s="237">
        <v>19</v>
      </c>
      <c r="C25" s="44" t="s">
        <v>37</v>
      </c>
      <c r="D25" s="240" t="s">
        <v>35</v>
      </c>
      <c r="E25" s="241">
        <f>E24</f>
        <v>135</v>
      </c>
      <c r="F25" s="110"/>
      <c r="G25" s="110"/>
    </row>
    <row r="26" spans="2:42" s="17" customFormat="1" ht="13.5">
      <c r="B26" s="18"/>
      <c r="C26" s="19" t="s">
        <v>39</v>
      </c>
      <c r="D26" s="20"/>
      <c r="E26" s="21"/>
      <c r="F26" s="22"/>
      <c r="G26" s="21"/>
    </row>
    <row r="27" spans="2:42" s="17" customFormat="1" ht="13.5">
      <c r="B27" s="18"/>
      <c r="C27" s="19" t="s">
        <v>8</v>
      </c>
      <c r="D27" s="20"/>
      <c r="E27" s="21"/>
      <c r="F27" s="22"/>
      <c r="G27" s="21"/>
    </row>
    <row r="28" spans="2:42" s="7" customFormat="1" ht="16.149999999999999" customHeight="1">
      <c r="B28" s="45">
        <v>1</v>
      </c>
      <c r="C28" s="14" t="s">
        <v>7</v>
      </c>
      <c r="D28" s="15" t="s">
        <v>1</v>
      </c>
      <c r="E28" s="3">
        <f>55+8</f>
        <v>63</v>
      </c>
      <c r="F28" s="9"/>
      <c r="G28" s="9"/>
    </row>
    <row r="29" spans="2:42" s="2" customFormat="1" ht="27">
      <c r="B29" s="15">
        <v>2</v>
      </c>
      <c r="C29" s="14" t="s">
        <v>153</v>
      </c>
      <c r="D29" s="15" t="s">
        <v>1</v>
      </c>
      <c r="E29" s="3">
        <v>55</v>
      </c>
      <c r="F29" s="24"/>
      <c r="G29" s="24"/>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row>
    <row r="30" spans="2:42" s="2" customFormat="1" ht="27">
      <c r="B30" s="15">
        <v>3</v>
      </c>
      <c r="C30" s="26" t="s">
        <v>10</v>
      </c>
      <c r="D30" s="15" t="s">
        <v>9</v>
      </c>
      <c r="E30" s="3">
        <v>43</v>
      </c>
      <c r="F30" s="24"/>
      <c r="G30" s="24"/>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row>
    <row r="31" spans="2:42" s="2" customFormat="1">
      <c r="B31" s="46">
        <v>4</v>
      </c>
      <c r="C31" s="11" t="s">
        <v>11</v>
      </c>
      <c r="D31" s="149" t="s">
        <v>1</v>
      </c>
      <c r="E31" s="177">
        <f>5+8</f>
        <v>13</v>
      </c>
      <c r="F31" s="4"/>
      <c r="G31" s="4"/>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row>
    <row r="32" spans="2:42" s="17" customFormat="1" ht="13.5">
      <c r="B32" s="18"/>
      <c r="C32" s="19" t="s">
        <v>19</v>
      </c>
      <c r="D32" s="20"/>
      <c r="E32" s="21"/>
      <c r="F32" s="22"/>
      <c r="G32" s="21"/>
    </row>
    <row r="33" spans="2:42" s="2" customFormat="1" ht="21.6" customHeight="1">
      <c r="B33" s="193">
        <v>1</v>
      </c>
      <c r="C33" s="143" t="s">
        <v>12</v>
      </c>
      <c r="D33" s="180" t="s">
        <v>3</v>
      </c>
      <c r="E33" s="180">
        <f>35*0.3</f>
        <v>10.5</v>
      </c>
      <c r="F33" s="21"/>
      <c r="G33" s="21"/>
    </row>
    <row r="34" spans="2:42" s="2" customFormat="1" ht="17.45" customHeight="1">
      <c r="B34" s="193">
        <v>2</v>
      </c>
      <c r="C34" s="143" t="s">
        <v>0</v>
      </c>
      <c r="D34" s="180" t="s">
        <v>1</v>
      </c>
      <c r="E34" s="180">
        <v>21.8</v>
      </c>
      <c r="F34" s="21"/>
      <c r="G34" s="21"/>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2:42" s="7" customFormat="1" ht="34.9" customHeight="1">
      <c r="B35" s="223">
        <v>3</v>
      </c>
      <c r="C35" s="243" t="s">
        <v>144</v>
      </c>
      <c r="D35" s="198" t="s">
        <v>1</v>
      </c>
      <c r="E35" s="180">
        <v>3.5</v>
      </c>
      <c r="F35" s="244"/>
      <c r="G35" s="244"/>
    </row>
    <row r="36" spans="2:42" s="2" customFormat="1" ht="13.5">
      <c r="B36" s="178">
        <v>4</v>
      </c>
      <c r="C36" s="33" t="s">
        <v>154</v>
      </c>
      <c r="D36" s="180" t="s">
        <v>1</v>
      </c>
      <c r="E36" s="180">
        <v>100</v>
      </c>
      <c r="F36" s="21"/>
      <c r="G36" s="21"/>
    </row>
    <row r="37" spans="2:42" s="7" customFormat="1" ht="22.5" customHeight="1">
      <c r="B37" s="223">
        <v>5</v>
      </c>
      <c r="C37" s="33" t="s">
        <v>4</v>
      </c>
      <c r="D37" s="237" t="s">
        <v>1</v>
      </c>
      <c r="E37" s="180">
        <f>100+50</f>
        <v>150</v>
      </c>
      <c r="F37" s="22"/>
      <c r="G37" s="21"/>
    </row>
    <row r="38" spans="2:42" s="7" customFormat="1" ht="22.5" customHeight="1">
      <c r="B38" s="223">
        <v>6</v>
      </c>
      <c r="C38" s="197" t="s">
        <v>5</v>
      </c>
      <c r="D38" s="219" t="s">
        <v>6</v>
      </c>
      <c r="E38" s="180">
        <f>100+50</f>
        <v>150</v>
      </c>
      <c r="F38" s="232"/>
      <c r="G38" s="232"/>
    </row>
    <row r="39" spans="2:42" s="2" customFormat="1" ht="27">
      <c r="B39" s="32">
        <v>7</v>
      </c>
      <c r="C39" s="33" t="s">
        <v>14</v>
      </c>
      <c r="D39" s="180" t="s">
        <v>1</v>
      </c>
      <c r="E39" s="180">
        <v>35</v>
      </c>
      <c r="F39" s="21"/>
      <c r="G39" s="21"/>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2:42" s="2" customFormat="1" ht="27">
      <c r="B40" s="32">
        <v>8</v>
      </c>
      <c r="C40" s="121" t="s">
        <v>45</v>
      </c>
      <c r="D40" s="180" t="s">
        <v>1</v>
      </c>
      <c r="E40" s="180">
        <v>8</v>
      </c>
      <c r="F40" s="21"/>
      <c r="G40" s="21"/>
      <c r="H40" s="5"/>
      <c r="I40" s="5"/>
      <c r="J40" s="5"/>
      <c r="K40" s="5"/>
      <c r="L40" s="5"/>
      <c r="M40" s="5"/>
      <c r="N40" s="5"/>
      <c r="O40" s="5"/>
      <c r="P40" s="5"/>
      <c r="Q40" s="5"/>
      <c r="R40" s="5"/>
      <c r="S40" s="5"/>
      <c r="T40" s="5"/>
      <c r="U40" s="5"/>
      <c r="V40" s="5"/>
      <c r="W40" s="5"/>
      <c r="X40" s="5"/>
      <c r="Y40" s="5"/>
      <c r="Z40" s="5"/>
      <c r="AA40" s="5"/>
      <c r="AB40" s="5"/>
      <c r="AC40" s="5"/>
      <c r="AD40" s="5"/>
      <c r="AE40" s="5"/>
      <c r="AF40" s="5"/>
      <c r="AG40" s="5"/>
      <c r="AH40" s="5"/>
    </row>
    <row r="41" spans="2:42" s="2" customFormat="1" ht="27">
      <c r="B41" s="32">
        <v>9</v>
      </c>
      <c r="C41" s="33" t="s">
        <v>46</v>
      </c>
      <c r="D41" s="180" t="s">
        <v>1</v>
      </c>
      <c r="E41" s="180">
        <v>8</v>
      </c>
      <c r="F41" s="21"/>
      <c r="G41" s="21"/>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row r="42" spans="2:42" s="30" customFormat="1" ht="24.75" customHeight="1">
      <c r="B42" s="32">
        <v>10</v>
      </c>
      <c r="C42" s="121" t="s">
        <v>15</v>
      </c>
      <c r="D42" s="178" t="s">
        <v>1</v>
      </c>
      <c r="E42" s="180">
        <v>5</v>
      </c>
      <c r="F42" s="22"/>
      <c r="G42" s="21"/>
    </row>
    <row r="43" spans="2:42" s="2" customFormat="1" ht="16.5" customHeight="1">
      <c r="B43" s="32">
        <v>11</v>
      </c>
      <c r="C43" s="33" t="s">
        <v>16</v>
      </c>
      <c r="D43" s="178" t="s">
        <v>1</v>
      </c>
      <c r="E43" s="180">
        <v>45</v>
      </c>
      <c r="F43" s="21"/>
      <c r="G43" s="21"/>
    </row>
    <row r="44" spans="2:42" s="35" customFormat="1" ht="16.5" customHeight="1">
      <c r="B44" s="178">
        <v>12</v>
      </c>
      <c r="C44" s="33" t="s">
        <v>17</v>
      </c>
      <c r="D44" s="178" t="s">
        <v>1</v>
      </c>
      <c r="E44" s="180">
        <v>96</v>
      </c>
      <c r="F44" s="21"/>
      <c r="G44" s="21"/>
    </row>
    <row r="45" spans="2:42" s="7" customFormat="1" ht="32.25" customHeight="1">
      <c r="B45" s="223">
        <v>13</v>
      </c>
      <c r="C45" s="224" t="s">
        <v>150</v>
      </c>
      <c r="D45" s="198" t="s">
        <v>18</v>
      </c>
      <c r="E45" s="180">
        <v>96</v>
      </c>
      <c r="F45" s="225"/>
      <c r="G45" s="225"/>
      <c r="H45" s="36"/>
      <c r="I45" s="36"/>
    </row>
    <row r="46" spans="2:42" s="2" customFormat="1">
      <c r="B46" s="32"/>
      <c r="C46" s="29" t="s">
        <v>13</v>
      </c>
      <c r="D46" s="22"/>
      <c r="E46" s="21"/>
      <c r="F46" s="21"/>
      <c r="G46" s="21"/>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2:42" s="48" customFormat="1" ht="20.45" customHeight="1">
      <c r="B47" s="178">
        <v>1</v>
      </c>
      <c r="C47" s="33" t="s">
        <v>43</v>
      </c>
      <c r="D47" s="178" t="s">
        <v>1</v>
      </c>
      <c r="E47" s="180">
        <v>8</v>
      </c>
      <c r="F47" s="21"/>
      <c r="G47" s="21"/>
      <c r="H47" s="52"/>
      <c r="I47" s="52"/>
    </row>
    <row r="48" spans="2:42" s="48" customFormat="1" ht="27">
      <c r="B48" s="178">
        <v>2</v>
      </c>
      <c r="C48" s="33" t="s">
        <v>47</v>
      </c>
      <c r="D48" s="178" t="s">
        <v>1</v>
      </c>
      <c r="E48" s="180">
        <v>2</v>
      </c>
      <c r="F48" s="21"/>
      <c r="G48" s="21"/>
      <c r="H48" s="52"/>
      <c r="I48" s="52"/>
    </row>
    <row r="49" spans="2:9" s="50" customFormat="1" ht="17.45" customHeight="1">
      <c r="B49" s="193">
        <v>3</v>
      </c>
      <c r="C49" s="121" t="s">
        <v>44</v>
      </c>
      <c r="D49" s="180" t="s">
        <v>1</v>
      </c>
      <c r="E49" s="180">
        <v>5</v>
      </c>
      <c r="F49" s="21"/>
      <c r="G49" s="21"/>
      <c r="H49" s="52"/>
      <c r="I49" s="52"/>
    </row>
    <row r="50" spans="2:9" s="47" customFormat="1">
      <c r="B50" s="218">
        <v>4</v>
      </c>
      <c r="C50" s="197" t="s">
        <v>40</v>
      </c>
      <c r="D50" s="219" t="s">
        <v>6</v>
      </c>
      <c r="E50" s="180">
        <v>4</v>
      </c>
      <c r="F50" s="220"/>
      <c r="G50" s="220"/>
      <c r="H50" s="52"/>
      <c r="I50" s="52"/>
    </row>
    <row r="51" spans="2:9" s="175" customFormat="1" ht="17.25" customHeight="1">
      <c r="B51" s="178">
        <v>5</v>
      </c>
      <c r="C51" s="33" t="s">
        <v>42</v>
      </c>
      <c r="D51" s="178" t="s">
        <v>1</v>
      </c>
      <c r="E51" s="180">
        <v>5.4</v>
      </c>
      <c r="F51" s="221"/>
      <c r="G51" s="221"/>
    </row>
    <row r="52" spans="2:9" s="175" customFormat="1" ht="19.899999999999999" customHeight="1">
      <c r="B52" s="219">
        <v>6</v>
      </c>
      <c r="C52" s="197" t="s">
        <v>41</v>
      </c>
      <c r="D52" s="219" t="s">
        <v>1</v>
      </c>
      <c r="E52" s="180">
        <v>5.4</v>
      </c>
      <c r="F52" s="222"/>
      <c r="G52" s="222"/>
    </row>
    <row r="53" spans="2:9" s="16" customFormat="1" ht="96.6" customHeight="1">
      <c r="B53" s="223">
        <v>7</v>
      </c>
      <c r="C53" s="224" t="s">
        <v>148</v>
      </c>
      <c r="D53" s="198" t="s">
        <v>1</v>
      </c>
      <c r="E53" s="242">
        <v>5.4</v>
      </c>
      <c r="F53" s="225"/>
      <c r="G53" s="216"/>
    </row>
    <row r="54" spans="2:9" s="202" customFormat="1" ht="35.25" customHeight="1">
      <c r="B54" s="64"/>
      <c r="C54" s="267" t="s">
        <v>138</v>
      </c>
      <c r="D54" s="267"/>
      <c r="E54" s="267"/>
      <c r="F54" s="267"/>
      <c r="G54" s="73"/>
    </row>
  </sheetData>
  <mergeCells count="2">
    <mergeCell ref="C54:F54"/>
    <mergeCell ref="B2:G2"/>
  </mergeCell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workbookViewId="0">
      <selection activeCell="M20" sqref="M20"/>
    </sheetView>
  </sheetViews>
  <sheetFormatPr defaultRowHeight="12.75"/>
  <cols>
    <col min="1" max="1" width="4.85546875" style="35" customWidth="1"/>
    <col min="2" max="2" width="4.140625" style="136" customWidth="1"/>
    <col min="3" max="3" width="55.85546875" style="35" customWidth="1"/>
    <col min="4" max="4" width="8.28515625" style="35" customWidth="1"/>
    <col min="5" max="5" width="11.28515625" style="35" customWidth="1"/>
    <col min="6" max="6" width="13.42578125" style="35" customWidth="1"/>
    <col min="7" max="7" width="11.5703125" style="35" bestFit="1" customWidth="1"/>
    <col min="8" max="248" width="9.140625" style="35"/>
    <col min="249" max="249" width="3.42578125" style="35" customWidth="1"/>
    <col min="250" max="250" width="4.140625" style="35" customWidth="1"/>
    <col min="251" max="251" width="10" style="35" customWidth="1"/>
    <col min="252" max="252" width="45" style="35" customWidth="1"/>
    <col min="253" max="253" width="8.28515625" style="35" customWidth="1"/>
    <col min="254" max="254" width="15.28515625" style="35" customWidth="1"/>
    <col min="255" max="255" width="11.28515625" style="35" customWidth="1"/>
    <col min="256" max="256" width="9.7109375" style="35" bestFit="1" customWidth="1"/>
    <col min="257" max="257" width="11.5703125" style="35" bestFit="1" customWidth="1"/>
    <col min="258" max="258" width="9.28515625" style="35" customWidth="1"/>
    <col min="259" max="259" width="9.5703125" style="35" bestFit="1" customWidth="1"/>
    <col min="260" max="260" width="10" style="35" customWidth="1"/>
    <col min="261" max="261" width="9.5703125" style="35" customWidth="1"/>
    <col min="262" max="262" width="9.7109375" style="35" bestFit="1" customWidth="1"/>
    <col min="263" max="263" width="11.7109375" style="35" customWidth="1"/>
    <col min="264" max="504" width="9.140625" style="35"/>
    <col min="505" max="505" width="3.42578125" style="35" customWidth="1"/>
    <col min="506" max="506" width="4.140625" style="35" customWidth="1"/>
    <col min="507" max="507" width="10" style="35" customWidth="1"/>
    <col min="508" max="508" width="45" style="35" customWidth="1"/>
    <col min="509" max="509" width="8.28515625" style="35" customWidth="1"/>
    <col min="510" max="510" width="15.28515625" style="35" customWidth="1"/>
    <col min="511" max="511" width="11.28515625" style="35" customWidth="1"/>
    <col min="512" max="512" width="9.7109375" style="35" bestFit="1" customWidth="1"/>
    <col min="513" max="513" width="11.5703125" style="35" bestFit="1" customWidth="1"/>
    <col min="514" max="514" width="9.28515625" style="35" customWidth="1"/>
    <col min="515" max="515" width="9.5703125" style="35" bestFit="1" customWidth="1"/>
    <col min="516" max="516" width="10" style="35" customWidth="1"/>
    <col min="517" max="517" width="9.5703125" style="35" customWidth="1"/>
    <col min="518" max="518" width="9.7109375" style="35" bestFit="1" customWidth="1"/>
    <col min="519" max="519" width="11.7109375" style="35" customWidth="1"/>
    <col min="520" max="760" width="9.140625" style="35"/>
    <col min="761" max="761" width="3.42578125" style="35" customWidth="1"/>
    <col min="762" max="762" width="4.140625" style="35" customWidth="1"/>
    <col min="763" max="763" width="10" style="35" customWidth="1"/>
    <col min="764" max="764" width="45" style="35" customWidth="1"/>
    <col min="765" max="765" width="8.28515625" style="35" customWidth="1"/>
    <col min="766" max="766" width="15.28515625" style="35" customWidth="1"/>
    <col min="767" max="767" width="11.28515625" style="35" customWidth="1"/>
    <col min="768" max="768" width="9.7109375" style="35" bestFit="1" customWidth="1"/>
    <col min="769" max="769" width="11.5703125" style="35" bestFit="1" customWidth="1"/>
    <col min="770" max="770" width="9.28515625" style="35" customWidth="1"/>
    <col min="771" max="771" width="9.5703125" style="35" bestFit="1" customWidth="1"/>
    <col min="772" max="772" width="10" style="35" customWidth="1"/>
    <col min="773" max="773" width="9.5703125" style="35" customWidth="1"/>
    <col min="774" max="774" width="9.7109375" style="35" bestFit="1" customWidth="1"/>
    <col min="775" max="775" width="11.7109375" style="35" customWidth="1"/>
    <col min="776" max="1016" width="9.140625" style="35"/>
    <col min="1017" max="1017" width="3.42578125" style="35" customWidth="1"/>
    <col min="1018" max="1018" width="4.140625" style="35" customWidth="1"/>
    <col min="1019" max="1019" width="10" style="35" customWidth="1"/>
    <col min="1020" max="1020" width="45" style="35" customWidth="1"/>
    <col min="1021" max="1021" width="8.28515625" style="35" customWidth="1"/>
    <col min="1022" max="1022" width="15.28515625" style="35" customWidth="1"/>
    <col min="1023" max="1023" width="11.28515625" style="35" customWidth="1"/>
    <col min="1024" max="1024" width="9.7109375" style="35" bestFit="1" customWidth="1"/>
    <col min="1025" max="1025" width="11.5703125" style="35" bestFit="1" customWidth="1"/>
    <col min="1026" max="1026" width="9.28515625" style="35" customWidth="1"/>
    <col min="1027" max="1027" width="9.5703125" style="35" bestFit="1" customWidth="1"/>
    <col min="1028" max="1028" width="10" style="35" customWidth="1"/>
    <col min="1029" max="1029" width="9.5703125" style="35" customWidth="1"/>
    <col min="1030" max="1030" width="9.7109375" style="35" bestFit="1" customWidth="1"/>
    <col min="1031" max="1031" width="11.7109375" style="35" customWidth="1"/>
    <col min="1032" max="1272" width="9.140625" style="35"/>
    <col min="1273" max="1273" width="3.42578125" style="35" customWidth="1"/>
    <col min="1274" max="1274" width="4.140625" style="35" customWidth="1"/>
    <col min="1275" max="1275" width="10" style="35" customWidth="1"/>
    <col min="1276" max="1276" width="45" style="35" customWidth="1"/>
    <col min="1277" max="1277" width="8.28515625" style="35" customWidth="1"/>
    <col min="1278" max="1278" width="15.28515625" style="35" customWidth="1"/>
    <col min="1279" max="1279" width="11.28515625" style="35" customWidth="1"/>
    <col min="1280" max="1280" width="9.7109375" style="35" bestFit="1" customWidth="1"/>
    <col min="1281" max="1281" width="11.5703125" style="35" bestFit="1" customWidth="1"/>
    <col min="1282" max="1282" width="9.28515625" style="35" customWidth="1"/>
    <col min="1283" max="1283" width="9.5703125" style="35" bestFit="1" customWidth="1"/>
    <col min="1284" max="1284" width="10" style="35" customWidth="1"/>
    <col min="1285" max="1285" width="9.5703125" style="35" customWidth="1"/>
    <col min="1286" max="1286" width="9.7109375" style="35" bestFit="1" customWidth="1"/>
    <col min="1287" max="1287" width="11.7109375" style="35" customWidth="1"/>
    <col min="1288" max="1528" width="9.140625" style="35"/>
    <col min="1529" max="1529" width="3.42578125" style="35" customWidth="1"/>
    <col min="1530" max="1530" width="4.140625" style="35" customWidth="1"/>
    <col min="1531" max="1531" width="10" style="35" customWidth="1"/>
    <col min="1532" max="1532" width="45" style="35" customWidth="1"/>
    <col min="1533" max="1533" width="8.28515625" style="35" customWidth="1"/>
    <col min="1534" max="1534" width="15.28515625" style="35" customWidth="1"/>
    <col min="1535" max="1535" width="11.28515625" style="35" customWidth="1"/>
    <col min="1536" max="1536" width="9.7109375" style="35" bestFit="1" customWidth="1"/>
    <col min="1537" max="1537" width="11.5703125" style="35" bestFit="1" customWidth="1"/>
    <col min="1538" max="1538" width="9.28515625" style="35" customWidth="1"/>
    <col min="1539" max="1539" width="9.5703125" style="35" bestFit="1" customWidth="1"/>
    <col min="1540" max="1540" width="10" style="35" customWidth="1"/>
    <col min="1541" max="1541" width="9.5703125" style="35" customWidth="1"/>
    <col min="1542" max="1542" width="9.7109375" style="35" bestFit="1" customWidth="1"/>
    <col min="1543" max="1543" width="11.7109375" style="35" customWidth="1"/>
    <col min="1544" max="1784" width="9.140625" style="35"/>
    <col min="1785" max="1785" width="3.42578125" style="35" customWidth="1"/>
    <col min="1786" max="1786" width="4.140625" style="35" customWidth="1"/>
    <col min="1787" max="1787" width="10" style="35" customWidth="1"/>
    <col min="1788" max="1788" width="45" style="35" customWidth="1"/>
    <col min="1789" max="1789" width="8.28515625" style="35" customWidth="1"/>
    <col min="1790" max="1790" width="15.28515625" style="35" customWidth="1"/>
    <col min="1791" max="1791" width="11.28515625" style="35" customWidth="1"/>
    <col min="1792" max="1792" width="9.7109375" style="35" bestFit="1" customWidth="1"/>
    <col min="1793" max="1793" width="11.5703125" style="35" bestFit="1" customWidth="1"/>
    <col min="1794" max="1794" width="9.28515625" style="35" customWidth="1"/>
    <col min="1795" max="1795" width="9.5703125" style="35" bestFit="1" customWidth="1"/>
    <col min="1796" max="1796" width="10" style="35" customWidth="1"/>
    <col min="1797" max="1797" width="9.5703125" style="35" customWidth="1"/>
    <col min="1798" max="1798" width="9.7109375" style="35" bestFit="1" customWidth="1"/>
    <col min="1799" max="1799" width="11.7109375" style="35" customWidth="1"/>
    <col min="1800" max="2040" width="9.140625" style="35"/>
    <col min="2041" max="2041" width="3.42578125" style="35" customWidth="1"/>
    <col min="2042" max="2042" width="4.140625" style="35" customWidth="1"/>
    <col min="2043" max="2043" width="10" style="35" customWidth="1"/>
    <col min="2044" max="2044" width="45" style="35" customWidth="1"/>
    <col min="2045" max="2045" width="8.28515625" style="35" customWidth="1"/>
    <col min="2046" max="2046" width="15.28515625" style="35" customWidth="1"/>
    <col min="2047" max="2047" width="11.28515625" style="35" customWidth="1"/>
    <col min="2048" max="2048" width="9.7109375" style="35" bestFit="1" customWidth="1"/>
    <col min="2049" max="2049" width="11.5703125" style="35" bestFit="1" customWidth="1"/>
    <col min="2050" max="2050" width="9.28515625" style="35" customWidth="1"/>
    <col min="2051" max="2051" width="9.5703125" style="35" bestFit="1" customWidth="1"/>
    <col min="2052" max="2052" width="10" style="35" customWidth="1"/>
    <col min="2053" max="2053" width="9.5703125" style="35" customWidth="1"/>
    <col min="2054" max="2054" width="9.7109375" style="35" bestFit="1" customWidth="1"/>
    <col min="2055" max="2055" width="11.7109375" style="35" customWidth="1"/>
    <col min="2056" max="2296" width="9.140625" style="35"/>
    <col min="2297" max="2297" width="3.42578125" style="35" customWidth="1"/>
    <col min="2298" max="2298" width="4.140625" style="35" customWidth="1"/>
    <col min="2299" max="2299" width="10" style="35" customWidth="1"/>
    <col min="2300" max="2300" width="45" style="35" customWidth="1"/>
    <col min="2301" max="2301" width="8.28515625" style="35" customWidth="1"/>
    <col min="2302" max="2302" width="15.28515625" style="35" customWidth="1"/>
    <col min="2303" max="2303" width="11.28515625" style="35" customWidth="1"/>
    <col min="2304" max="2304" width="9.7109375" style="35" bestFit="1" customWidth="1"/>
    <col min="2305" max="2305" width="11.5703125" style="35" bestFit="1" customWidth="1"/>
    <col min="2306" max="2306" width="9.28515625" style="35" customWidth="1"/>
    <col min="2307" max="2307" width="9.5703125" style="35" bestFit="1" customWidth="1"/>
    <col min="2308" max="2308" width="10" style="35" customWidth="1"/>
    <col min="2309" max="2309" width="9.5703125" style="35" customWidth="1"/>
    <col min="2310" max="2310" width="9.7109375" style="35" bestFit="1" customWidth="1"/>
    <col min="2311" max="2311" width="11.7109375" style="35" customWidth="1"/>
    <col min="2312" max="2552" width="9.140625" style="35"/>
    <col min="2553" max="2553" width="3.42578125" style="35" customWidth="1"/>
    <col min="2554" max="2554" width="4.140625" style="35" customWidth="1"/>
    <col min="2555" max="2555" width="10" style="35" customWidth="1"/>
    <col min="2556" max="2556" width="45" style="35" customWidth="1"/>
    <col min="2557" max="2557" width="8.28515625" style="35" customWidth="1"/>
    <col min="2558" max="2558" width="15.28515625" style="35" customWidth="1"/>
    <col min="2559" max="2559" width="11.28515625" style="35" customWidth="1"/>
    <col min="2560" max="2560" width="9.7109375" style="35" bestFit="1" customWidth="1"/>
    <col min="2561" max="2561" width="11.5703125" style="35" bestFit="1" customWidth="1"/>
    <col min="2562" max="2562" width="9.28515625" style="35" customWidth="1"/>
    <col min="2563" max="2563" width="9.5703125" style="35" bestFit="1" customWidth="1"/>
    <col min="2564" max="2564" width="10" style="35" customWidth="1"/>
    <col min="2565" max="2565" width="9.5703125" style="35" customWidth="1"/>
    <col min="2566" max="2566" width="9.7109375" style="35" bestFit="1" customWidth="1"/>
    <col min="2567" max="2567" width="11.7109375" style="35" customWidth="1"/>
    <col min="2568" max="2808" width="9.140625" style="35"/>
    <col min="2809" max="2809" width="3.42578125" style="35" customWidth="1"/>
    <col min="2810" max="2810" width="4.140625" style="35" customWidth="1"/>
    <col min="2811" max="2811" width="10" style="35" customWidth="1"/>
    <col min="2812" max="2812" width="45" style="35" customWidth="1"/>
    <col min="2813" max="2813" width="8.28515625" style="35" customWidth="1"/>
    <col min="2814" max="2814" width="15.28515625" style="35" customWidth="1"/>
    <col min="2815" max="2815" width="11.28515625" style="35" customWidth="1"/>
    <col min="2816" max="2816" width="9.7109375" style="35" bestFit="1" customWidth="1"/>
    <col min="2817" max="2817" width="11.5703125" style="35" bestFit="1" customWidth="1"/>
    <col min="2818" max="2818" width="9.28515625" style="35" customWidth="1"/>
    <col min="2819" max="2819" width="9.5703125" style="35" bestFit="1" customWidth="1"/>
    <col min="2820" max="2820" width="10" style="35" customWidth="1"/>
    <col min="2821" max="2821" width="9.5703125" style="35" customWidth="1"/>
    <col min="2822" max="2822" width="9.7109375" style="35" bestFit="1" customWidth="1"/>
    <col min="2823" max="2823" width="11.7109375" style="35" customWidth="1"/>
    <col min="2824" max="3064" width="9.140625" style="35"/>
    <col min="3065" max="3065" width="3.42578125" style="35" customWidth="1"/>
    <col min="3066" max="3066" width="4.140625" style="35" customWidth="1"/>
    <col min="3067" max="3067" width="10" style="35" customWidth="1"/>
    <col min="3068" max="3068" width="45" style="35" customWidth="1"/>
    <col min="3069" max="3069" width="8.28515625" style="35" customWidth="1"/>
    <col min="3070" max="3070" width="15.28515625" style="35" customWidth="1"/>
    <col min="3071" max="3071" width="11.28515625" style="35" customWidth="1"/>
    <col min="3072" max="3072" width="9.7109375" style="35" bestFit="1" customWidth="1"/>
    <col min="3073" max="3073" width="11.5703125" style="35" bestFit="1" customWidth="1"/>
    <col min="3074" max="3074" width="9.28515625" style="35" customWidth="1"/>
    <col min="3075" max="3075" width="9.5703125" style="35" bestFit="1" customWidth="1"/>
    <col min="3076" max="3076" width="10" style="35" customWidth="1"/>
    <col min="3077" max="3077" width="9.5703125" style="35" customWidth="1"/>
    <col min="3078" max="3078" width="9.7109375" style="35" bestFit="1" customWidth="1"/>
    <col min="3079" max="3079" width="11.7109375" style="35" customWidth="1"/>
    <col min="3080" max="3320" width="9.140625" style="35"/>
    <col min="3321" max="3321" width="3.42578125" style="35" customWidth="1"/>
    <col min="3322" max="3322" width="4.140625" style="35" customWidth="1"/>
    <col min="3323" max="3323" width="10" style="35" customWidth="1"/>
    <col min="3324" max="3324" width="45" style="35" customWidth="1"/>
    <col min="3325" max="3325" width="8.28515625" style="35" customWidth="1"/>
    <col min="3326" max="3326" width="15.28515625" style="35" customWidth="1"/>
    <col min="3327" max="3327" width="11.28515625" style="35" customWidth="1"/>
    <col min="3328" max="3328" width="9.7109375" style="35" bestFit="1" customWidth="1"/>
    <col min="3329" max="3329" width="11.5703125" style="35" bestFit="1" customWidth="1"/>
    <col min="3330" max="3330" width="9.28515625" style="35" customWidth="1"/>
    <col min="3331" max="3331" width="9.5703125" style="35" bestFit="1" customWidth="1"/>
    <col min="3332" max="3332" width="10" style="35" customWidth="1"/>
    <col min="3333" max="3333" width="9.5703125" style="35" customWidth="1"/>
    <col min="3334" max="3334" width="9.7109375" style="35" bestFit="1" customWidth="1"/>
    <col min="3335" max="3335" width="11.7109375" style="35" customWidth="1"/>
    <col min="3336" max="3576" width="9.140625" style="35"/>
    <col min="3577" max="3577" width="3.42578125" style="35" customWidth="1"/>
    <col min="3578" max="3578" width="4.140625" style="35" customWidth="1"/>
    <col min="3579" max="3579" width="10" style="35" customWidth="1"/>
    <col min="3580" max="3580" width="45" style="35" customWidth="1"/>
    <col min="3581" max="3581" width="8.28515625" style="35" customWidth="1"/>
    <col min="3582" max="3582" width="15.28515625" style="35" customWidth="1"/>
    <col min="3583" max="3583" width="11.28515625" style="35" customWidth="1"/>
    <col min="3584" max="3584" width="9.7109375" style="35" bestFit="1" customWidth="1"/>
    <col min="3585" max="3585" width="11.5703125" style="35" bestFit="1" customWidth="1"/>
    <col min="3586" max="3586" width="9.28515625" style="35" customWidth="1"/>
    <col min="3587" max="3587" width="9.5703125" style="35" bestFit="1" customWidth="1"/>
    <col min="3588" max="3588" width="10" style="35" customWidth="1"/>
    <col min="3589" max="3589" width="9.5703125" style="35" customWidth="1"/>
    <col min="3590" max="3590" width="9.7109375" style="35" bestFit="1" customWidth="1"/>
    <col min="3591" max="3591" width="11.7109375" style="35" customWidth="1"/>
    <col min="3592" max="3832" width="9.140625" style="35"/>
    <col min="3833" max="3833" width="3.42578125" style="35" customWidth="1"/>
    <col min="3834" max="3834" width="4.140625" style="35" customWidth="1"/>
    <col min="3835" max="3835" width="10" style="35" customWidth="1"/>
    <col min="3836" max="3836" width="45" style="35" customWidth="1"/>
    <col min="3837" max="3837" width="8.28515625" style="35" customWidth="1"/>
    <col min="3838" max="3838" width="15.28515625" style="35" customWidth="1"/>
    <col min="3839" max="3839" width="11.28515625" style="35" customWidth="1"/>
    <col min="3840" max="3840" width="9.7109375" style="35" bestFit="1" customWidth="1"/>
    <col min="3841" max="3841" width="11.5703125" style="35" bestFit="1" customWidth="1"/>
    <col min="3842" max="3842" width="9.28515625" style="35" customWidth="1"/>
    <col min="3843" max="3843" width="9.5703125" style="35" bestFit="1" customWidth="1"/>
    <col min="3844" max="3844" width="10" style="35" customWidth="1"/>
    <col min="3845" max="3845" width="9.5703125" style="35" customWidth="1"/>
    <col min="3846" max="3846" width="9.7109375" style="35" bestFit="1" customWidth="1"/>
    <col min="3847" max="3847" width="11.7109375" style="35" customWidth="1"/>
    <col min="3848" max="4088" width="9.140625" style="35"/>
    <col min="4089" max="4089" width="3.42578125" style="35" customWidth="1"/>
    <col min="4090" max="4090" width="4.140625" style="35" customWidth="1"/>
    <col min="4091" max="4091" width="10" style="35" customWidth="1"/>
    <col min="4092" max="4092" width="45" style="35" customWidth="1"/>
    <col min="4093" max="4093" width="8.28515625" style="35" customWidth="1"/>
    <col min="4094" max="4094" width="15.28515625" style="35" customWidth="1"/>
    <col min="4095" max="4095" width="11.28515625" style="35" customWidth="1"/>
    <col min="4096" max="4096" width="9.7109375" style="35" bestFit="1" customWidth="1"/>
    <col min="4097" max="4097" width="11.5703125" style="35" bestFit="1" customWidth="1"/>
    <col min="4098" max="4098" width="9.28515625" style="35" customWidth="1"/>
    <col min="4099" max="4099" width="9.5703125" style="35" bestFit="1" customWidth="1"/>
    <col min="4100" max="4100" width="10" style="35" customWidth="1"/>
    <col min="4101" max="4101" width="9.5703125" style="35" customWidth="1"/>
    <col min="4102" max="4102" width="9.7109375" style="35" bestFit="1" customWidth="1"/>
    <col min="4103" max="4103" width="11.7109375" style="35" customWidth="1"/>
    <col min="4104" max="4344" width="9.140625" style="35"/>
    <col min="4345" max="4345" width="3.42578125" style="35" customWidth="1"/>
    <col min="4346" max="4346" width="4.140625" style="35" customWidth="1"/>
    <col min="4347" max="4347" width="10" style="35" customWidth="1"/>
    <col min="4348" max="4348" width="45" style="35" customWidth="1"/>
    <col min="4349" max="4349" width="8.28515625" style="35" customWidth="1"/>
    <col min="4350" max="4350" width="15.28515625" style="35" customWidth="1"/>
    <col min="4351" max="4351" width="11.28515625" style="35" customWidth="1"/>
    <col min="4352" max="4352" width="9.7109375" style="35" bestFit="1" customWidth="1"/>
    <col min="4353" max="4353" width="11.5703125" style="35" bestFit="1" customWidth="1"/>
    <col min="4354" max="4354" width="9.28515625" style="35" customWidth="1"/>
    <col min="4355" max="4355" width="9.5703125" style="35" bestFit="1" customWidth="1"/>
    <col min="4356" max="4356" width="10" style="35" customWidth="1"/>
    <col min="4357" max="4357" width="9.5703125" style="35" customWidth="1"/>
    <col min="4358" max="4358" width="9.7109375" style="35" bestFit="1" customWidth="1"/>
    <col min="4359" max="4359" width="11.7109375" style="35" customWidth="1"/>
    <col min="4360" max="4600" width="9.140625" style="35"/>
    <col min="4601" max="4601" width="3.42578125" style="35" customWidth="1"/>
    <col min="4602" max="4602" width="4.140625" style="35" customWidth="1"/>
    <col min="4603" max="4603" width="10" style="35" customWidth="1"/>
    <col min="4604" max="4604" width="45" style="35" customWidth="1"/>
    <col min="4605" max="4605" width="8.28515625" style="35" customWidth="1"/>
    <col min="4606" max="4606" width="15.28515625" style="35" customWidth="1"/>
    <col min="4607" max="4607" width="11.28515625" style="35" customWidth="1"/>
    <col min="4608" max="4608" width="9.7109375" style="35" bestFit="1" customWidth="1"/>
    <col min="4609" max="4609" width="11.5703125" style="35" bestFit="1" customWidth="1"/>
    <col min="4610" max="4610" width="9.28515625" style="35" customWidth="1"/>
    <col min="4611" max="4611" width="9.5703125" style="35" bestFit="1" customWidth="1"/>
    <col min="4612" max="4612" width="10" style="35" customWidth="1"/>
    <col min="4613" max="4613" width="9.5703125" style="35" customWidth="1"/>
    <col min="4614" max="4614" width="9.7109375" style="35" bestFit="1" customWidth="1"/>
    <col min="4615" max="4615" width="11.7109375" style="35" customWidth="1"/>
    <col min="4616" max="4856" width="9.140625" style="35"/>
    <col min="4857" max="4857" width="3.42578125" style="35" customWidth="1"/>
    <col min="4858" max="4858" width="4.140625" style="35" customWidth="1"/>
    <col min="4859" max="4859" width="10" style="35" customWidth="1"/>
    <col min="4860" max="4860" width="45" style="35" customWidth="1"/>
    <col min="4861" max="4861" width="8.28515625" style="35" customWidth="1"/>
    <col min="4862" max="4862" width="15.28515625" style="35" customWidth="1"/>
    <col min="4863" max="4863" width="11.28515625" style="35" customWidth="1"/>
    <col min="4864" max="4864" width="9.7109375" style="35" bestFit="1" customWidth="1"/>
    <col min="4865" max="4865" width="11.5703125" style="35" bestFit="1" customWidth="1"/>
    <col min="4866" max="4866" width="9.28515625" style="35" customWidth="1"/>
    <col min="4867" max="4867" width="9.5703125" style="35" bestFit="1" customWidth="1"/>
    <col min="4868" max="4868" width="10" style="35" customWidth="1"/>
    <col min="4869" max="4869" width="9.5703125" style="35" customWidth="1"/>
    <col min="4870" max="4870" width="9.7109375" style="35" bestFit="1" customWidth="1"/>
    <col min="4871" max="4871" width="11.7109375" style="35" customWidth="1"/>
    <col min="4872" max="5112" width="9.140625" style="35"/>
    <col min="5113" max="5113" width="3.42578125" style="35" customWidth="1"/>
    <col min="5114" max="5114" width="4.140625" style="35" customWidth="1"/>
    <col min="5115" max="5115" width="10" style="35" customWidth="1"/>
    <col min="5116" max="5116" width="45" style="35" customWidth="1"/>
    <col min="5117" max="5117" width="8.28515625" style="35" customWidth="1"/>
    <col min="5118" max="5118" width="15.28515625" style="35" customWidth="1"/>
    <col min="5119" max="5119" width="11.28515625" style="35" customWidth="1"/>
    <col min="5120" max="5120" width="9.7109375" style="35" bestFit="1" customWidth="1"/>
    <col min="5121" max="5121" width="11.5703125" style="35" bestFit="1" customWidth="1"/>
    <col min="5122" max="5122" width="9.28515625" style="35" customWidth="1"/>
    <col min="5123" max="5123" width="9.5703125" style="35" bestFit="1" customWidth="1"/>
    <col min="5124" max="5124" width="10" style="35" customWidth="1"/>
    <col min="5125" max="5125" width="9.5703125" style="35" customWidth="1"/>
    <col min="5126" max="5126" width="9.7109375" style="35" bestFit="1" customWidth="1"/>
    <col min="5127" max="5127" width="11.7109375" style="35" customWidth="1"/>
    <col min="5128" max="5368" width="9.140625" style="35"/>
    <col min="5369" max="5369" width="3.42578125" style="35" customWidth="1"/>
    <col min="5370" max="5370" width="4.140625" style="35" customWidth="1"/>
    <col min="5371" max="5371" width="10" style="35" customWidth="1"/>
    <col min="5372" max="5372" width="45" style="35" customWidth="1"/>
    <col min="5373" max="5373" width="8.28515625" style="35" customWidth="1"/>
    <col min="5374" max="5374" width="15.28515625" style="35" customWidth="1"/>
    <col min="5375" max="5375" width="11.28515625" style="35" customWidth="1"/>
    <col min="5376" max="5376" width="9.7109375" style="35" bestFit="1" customWidth="1"/>
    <col min="5377" max="5377" width="11.5703125" style="35" bestFit="1" customWidth="1"/>
    <col min="5378" max="5378" width="9.28515625" style="35" customWidth="1"/>
    <col min="5379" max="5379" width="9.5703125" style="35" bestFit="1" customWidth="1"/>
    <col min="5380" max="5380" width="10" style="35" customWidth="1"/>
    <col min="5381" max="5381" width="9.5703125" style="35" customWidth="1"/>
    <col min="5382" max="5382" width="9.7109375" style="35" bestFit="1" customWidth="1"/>
    <col min="5383" max="5383" width="11.7109375" style="35" customWidth="1"/>
    <col min="5384" max="5624" width="9.140625" style="35"/>
    <col min="5625" max="5625" width="3.42578125" style="35" customWidth="1"/>
    <col min="5626" max="5626" width="4.140625" style="35" customWidth="1"/>
    <col min="5627" max="5627" width="10" style="35" customWidth="1"/>
    <col min="5628" max="5628" width="45" style="35" customWidth="1"/>
    <col min="5629" max="5629" width="8.28515625" style="35" customWidth="1"/>
    <col min="5630" max="5630" width="15.28515625" style="35" customWidth="1"/>
    <col min="5631" max="5631" width="11.28515625" style="35" customWidth="1"/>
    <col min="5632" max="5632" width="9.7109375" style="35" bestFit="1" customWidth="1"/>
    <col min="5633" max="5633" width="11.5703125" style="35" bestFit="1" customWidth="1"/>
    <col min="5634" max="5634" width="9.28515625" style="35" customWidth="1"/>
    <col min="5635" max="5635" width="9.5703125" style="35" bestFit="1" customWidth="1"/>
    <col min="5636" max="5636" width="10" style="35" customWidth="1"/>
    <col min="5637" max="5637" width="9.5703125" style="35" customWidth="1"/>
    <col min="5638" max="5638" width="9.7109375" style="35" bestFit="1" customWidth="1"/>
    <col min="5639" max="5639" width="11.7109375" style="35" customWidth="1"/>
    <col min="5640" max="5880" width="9.140625" style="35"/>
    <col min="5881" max="5881" width="3.42578125" style="35" customWidth="1"/>
    <col min="5882" max="5882" width="4.140625" style="35" customWidth="1"/>
    <col min="5883" max="5883" width="10" style="35" customWidth="1"/>
    <col min="5884" max="5884" width="45" style="35" customWidth="1"/>
    <col min="5885" max="5885" width="8.28515625" style="35" customWidth="1"/>
    <col min="5886" max="5886" width="15.28515625" style="35" customWidth="1"/>
    <col min="5887" max="5887" width="11.28515625" style="35" customWidth="1"/>
    <col min="5888" max="5888" width="9.7109375" style="35" bestFit="1" customWidth="1"/>
    <col min="5889" max="5889" width="11.5703125" style="35" bestFit="1" customWidth="1"/>
    <col min="5890" max="5890" width="9.28515625" style="35" customWidth="1"/>
    <col min="5891" max="5891" width="9.5703125" style="35" bestFit="1" customWidth="1"/>
    <col min="5892" max="5892" width="10" style="35" customWidth="1"/>
    <col min="5893" max="5893" width="9.5703125" style="35" customWidth="1"/>
    <col min="5894" max="5894" width="9.7109375" style="35" bestFit="1" customWidth="1"/>
    <col min="5895" max="5895" width="11.7109375" style="35" customWidth="1"/>
    <col min="5896" max="6136" width="9.140625" style="35"/>
    <col min="6137" max="6137" width="3.42578125" style="35" customWidth="1"/>
    <col min="6138" max="6138" width="4.140625" style="35" customWidth="1"/>
    <col min="6139" max="6139" width="10" style="35" customWidth="1"/>
    <col min="6140" max="6140" width="45" style="35" customWidth="1"/>
    <col min="6141" max="6141" width="8.28515625" style="35" customWidth="1"/>
    <col min="6142" max="6142" width="15.28515625" style="35" customWidth="1"/>
    <col min="6143" max="6143" width="11.28515625" style="35" customWidth="1"/>
    <col min="6144" max="6144" width="9.7109375" style="35" bestFit="1" customWidth="1"/>
    <col min="6145" max="6145" width="11.5703125" style="35" bestFit="1" customWidth="1"/>
    <col min="6146" max="6146" width="9.28515625" style="35" customWidth="1"/>
    <col min="6147" max="6147" width="9.5703125" style="35" bestFit="1" customWidth="1"/>
    <col min="6148" max="6148" width="10" style="35" customWidth="1"/>
    <col min="6149" max="6149" width="9.5703125" style="35" customWidth="1"/>
    <col min="6150" max="6150" width="9.7109375" style="35" bestFit="1" customWidth="1"/>
    <col min="6151" max="6151" width="11.7109375" style="35" customWidth="1"/>
    <col min="6152" max="6392" width="9.140625" style="35"/>
    <col min="6393" max="6393" width="3.42578125" style="35" customWidth="1"/>
    <col min="6394" max="6394" width="4.140625" style="35" customWidth="1"/>
    <col min="6395" max="6395" width="10" style="35" customWidth="1"/>
    <col min="6396" max="6396" width="45" style="35" customWidth="1"/>
    <col min="6397" max="6397" width="8.28515625" style="35" customWidth="1"/>
    <col min="6398" max="6398" width="15.28515625" style="35" customWidth="1"/>
    <col min="6399" max="6399" width="11.28515625" style="35" customWidth="1"/>
    <col min="6400" max="6400" width="9.7109375" style="35" bestFit="1" customWidth="1"/>
    <col min="6401" max="6401" width="11.5703125" style="35" bestFit="1" customWidth="1"/>
    <col min="6402" max="6402" width="9.28515625" style="35" customWidth="1"/>
    <col min="6403" max="6403" width="9.5703125" style="35" bestFit="1" customWidth="1"/>
    <col min="6404" max="6404" width="10" style="35" customWidth="1"/>
    <col min="6405" max="6405" width="9.5703125" style="35" customWidth="1"/>
    <col min="6406" max="6406" width="9.7109375" style="35" bestFit="1" customWidth="1"/>
    <col min="6407" max="6407" width="11.7109375" style="35" customWidth="1"/>
    <col min="6408" max="6648" width="9.140625" style="35"/>
    <col min="6649" max="6649" width="3.42578125" style="35" customWidth="1"/>
    <col min="6650" max="6650" width="4.140625" style="35" customWidth="1"/>
    <col min="6651" max="6651" width="10" style="35" customWidth="1"/>
    <col min="6652" max="6652" width="45" style="35" customWidth="1"/>
    <col min="6653" max="6653" width="8.28515625" style="35" customWidth="1"/>
    <col min="6654" max="6654" width="15.28515625" style="35" customWidth="1"/>
    <col min="6655" max="6655" width="11.28515625" style="35" customWidth="1"/>
    <col min="6656" max="6656" width="9.7109375" style="35" bestFit="1" customWidth="1"/>
    <col min="6657" max="6657" width="11.5703125" style="35" bestFit="1" customWidth="1"/>
    <col min="6658" max="6658" width="9.28515625" style="35" customWidth="1"/>
    <col min="6659" max="6659" width="9.5703125" style="35" bestFit="1" customWidth="1"/>
    <col min="6660" max="6660" width="10" style="35" customWidth="1"/>
    <col min="6661" max="6661" width="9.5703125" style="35" customWidth="1"/>
    <col min="6662" max="6662" width="9.7109375" style="35" bestFit="1" customWidth="1"/>
    <col min="6663" max="6663" width="11.7109375" style="35" customWidth="1"/>
    <col min="6664" max="6904" width="9.140625" style="35"/>
    <col min="6905" max="6905" width="3.42578125" style="35" customWidth="1"/>
    <col min="6906" max="6906" width="4.140625" style="35" customWidth="1"/>
    <col min="6907" max="6907" width="10" style="35" customWidth="1"/>
    <col min="6908" max="6908" width="45" style="35" customWidth="1"/>
    <col min="6909" max="6909" width="8.28515625" style="35" customWidth="1"/>
    <col min="6910" max="6910" width="15.28515625" style="35" customWidth="1"/>
    <col min="6911" max="6911" width="11.28515625" style="35" customWidth="1"/>
    <col min="6912" max="6912" width="9.7109375" style="35" bestFit="1" customWidth="1"/>
    <col min="6913" max="6913" width="11.5703125" style="35" bestFit="1" customWidth="1"/>
    <col min="6914" max="6914" width="9.28515625" style="35" customWidth="1"/>
    <col min="6915" max="6915" width="9.5703125" style="35" bestFit="1" customWidth="1"/>
    <col min="6916" max="6916" width="10" style="35" customWidth="1"/>
    <col min="6917" max="6917" width="9.5703125" style="35" customWidth="1"/>
    <col min="6918" max="6918" width="9.7109375" style="35" bestFit="1" customWidth="1"/>
    <col min="6919" max="6919" width="11.7109375" style="35" customWidth="1"/>
    <col min="6920" max="7160" width="9.140625" style="35"/>
    <col min="7161" max="7161" width="3.42578125" style="35" customWidth="1"/>
    <col min="7162" max="7162" width="4.140625" style="35" customWidth="1"/>
    <col min="7163" max="7163" width="10" style="35" customWidth="1"/>
    <col min="7164" max="7164" width="45" style="35" customWidth="1"/>
    <col min="7165" max="7165" width="8.28515625" style="35" customWidth="1"/>
    <col min="7166" max="7166" width="15.28515625" style="35" customWidth="1"/>
    <col min="7167" max="7167" width="11.28515625" style="35" customWidth="1"/>
    <col min="7168" max="7168" width="9.7109375" style="35" bestFit="1" customWidth="1"/>
    <col min="7169" max="7169" width="11.5703125" style="35" bestFit="1" customWidth="1"/>
    <col min="7170" max="7170" width="9.28515625" style="35" customWidth="1"/>
    <col min="7171" max="7171" width="9.5703125" style="35" bestFit="1" customWidth="1"/>
    <col min="7172" max="7172" width="10" style="35" customWidth="1"/>
    <col min="7173" max="7173" width="9.5703125" style="35" customWidth="1"/>
    <col min="7174" max="7174" width="9.7109375" style="35" bestFit="1" customWidth="1"/>
    <col min="7175" max="7175" width="11.7109375" style="35" customWidth="1"/>
    <col min="7176" max="7416" width="9.140625" style="35"/>
    <col min="7417" max="7417" width="3.42578125" style="35" customWidth="1"/>
    <col min="7418" max="7418" width="4.140625" style="35" customWidth="1"/>
    <col min="7419" max="7419" width="10" style="35" customWidth="1"/>
    <col min="7420" max="7420" width="45" style="35" customWidth="1"/>
    <col min="7421" max="7421" width="8.28515625" style="35" customWidth="1"/>
    <col min="7422" max="7422" width="15.28515625" style="35" customWidth="1"/>
    <col min="7423" max="7423" width="11.28515625" style="35" customWidth="1"/>
    <col min="7424" max="7424" width="9.7109375" style="35" bestFit="1" customWidth="1"/>
    <col min="7425" max="7425" width="11.5703125" style="35" bestFit="1" customWidth="1"/>
    <col min="7426" max="7426" width="9.28515625" style="35" customWidth="1"/>
    <col min="7427" max="7427" width="9.5703125" style="35" bestFit="1" customWidth="1"/>
    <col min="7428" max="7428" width="10" style="35" customWidth="1"/>
    <col min="7429" max="7429" width="9.5703125" style="35" customWidth="1"/>
    <col min="7430" max="7430" width="9.7109375" style="35" bestFit="1" customWidth="1"/>
    <col min="7431" max="7431" width="11.7109375" style="35" customWidth="1"/>
    <col min="7432" max="7672" width="9.140625" style="35"/>
    <col min="7673" max="7673" width="3.42578125" style="35" customWidth="1"/>
    <col min="7674" max="7674" width="4.140625" style="35" customWidth="1"/>
    <col min="7675" max="7675" width="10" style="35" customWidth="1"/>
    <col min="7676" max="7676" width="45" style="35" customWidth="1"/>
    <col min="7677" max="7677" width="8.28515625" style="35" customWidth="1"/>
    <col min="7678" max="7678" width="15.28515625" style="35" customWidth="1"/>
    <col min="7679" max="7679" width="11.28515625" style="35" customWidth="1"/>
    <col min="7680" max="7680" width="9.7109375" style="35" bestFit="1" customWidth="1"/>
    <col min="7681" max="7681" width="11.5703125" style="35" bestFit="1" customWidth="1"/>
    <col min="7682" max="7682" width="9.28515625" style="35" customWidth="1"/>
    <col min="7683" max="7683" width="9.5703125" style="35" bestFit="1" customWidth="1"/>
    <col min="7684" max="7684" width="10" style="35" customWidth="1"/>
    <col min="7685" max="7685" width="9.5703125" style="35" customWidth="1"/>
    <col min="7686" max="7686" width="9.7109375" style="35" bestFit="1" customWidth="1"/>
    <col min="7687" max="7687" width="11.7109375" style="35" customWidth="1"/>
    <col min="7688" max="7928" width="9.140625" style="35"/>
    <col min="7929" max="7929" width="3.42578125" style="35" customWidth="1"/>
    <col min="7930" max="7930" width="4.140625" style="35" customWidth="1"/>
    <col min="7931" max="7931" width="10" style="35" customWidth="1"/>
    <col min="7932" max="7932" width="45" style="35" customWidth="1"/>
    <col min="7933" max="7933" width="8.28515625" style="35" customWidth="1"/>
    <col min="7934" max="7934" width="15.28515625" style="35" customWidth="1"/>
    <col min="7935" max="7935" width="11.28515625" style="35" customWidth="1"/>
    <col min="7936" max="7936" width="9.7109375" style="35" bestFit="1" customWidth="1"/>
    <col min="7937" max="7937" width="11.5703125" style="35" bestFit="1" customWidth="1"/>
    <col min="7938" max="7938" width="9.28515625" style="35" customWidth="1"/>
    <col min="7939" max="7939" width="9.5703125" style="35" bestFit="1" customWidth="1"/>
    <col min="7940" max="7940" width="10" style="35" customWidth="1"/>
    <col min="7941" max="7941" width="9.5703125" style="35" customWidth="1"/>
    <col min="7942" max="7942" width="9.7109375" style="35" bestFit="1" customWidth="1"/>
    <col min="7943" max="7943" width="11.7109375" style="35" customWidth="1"/>
    <col min="7944" max="8184" width="9.140625" style="35"/>
    <col min="8185" max="8185" width="3.42578125" style="35" customWidth="1"/>
    <col min="8186" max="8186" width="4.140625" style="35" customWidth="1"/>
    <col min="8187" max="8187" width="10" style="35" customWidth="1"/>
    <col min="8188" max="8188" width="45" style="35" customWidth="1"/>
    <col min="8189" max="8189" width="8.28515625" style="35" customWidth="1"/>
    <col min="8190" max="8190" width="15.28515625" style="35" customWidth="1"/>
    <col min="8191" max="8191" width="11.28515625" style="35" customWidth="1"/>
    <col min="8192" max="8192" width="9.7109375" style="35" bestFit="1" customWidth="1"/>
    <col min="8193" max="8193" width="11.5703125" style="35" bestFit="1" customWidth="1"/>
    <col min="8194" max="8194" width="9.28515625" style="35" customWidth="1"/>
    <col min="8195" max="8195" width="9.5703125" style="35" bestFit="1" customWidth="1"/>
    <col min="8196" max="8196" width="10" style="35" customWidth="1"/>
    <col min="8197" max="8197" width="9.5703125" style="35" customWidth="1"/>
    <col min="8198" max="8198" width="9.7109375" style="35" bestFit="1" customWidth="1"/>
    <col min="8199" max="8199" width="11.7109375" style="35" customWidth="1"/>
    <col min="8200" max="8440" width="9.140625" style="35"/>
    <col min="8441" max="8441" width="3.42578125" style="35" customWidth="1"/>
    <col min="8442" max="8442" width="4.140625" style="35" customWidth="1"/>
    <col min="8443" max="8443" width="10" style="35" customWidth="1"/>
    <col min="8444" max="8444" width="45" style="35" customWidth="1"/>
    <col min="8445" max="8445" width="8.28515625" style="35" customWidth="1"/>
    <col min="8446" max="8446" width="15.28515625" style="35" customWidth="1"/>
    <col min="8447" max="8447" width="11.28515625" style="35" customWidth="1"/>
    <col min="8448" max="8448" width="9.7109375" style="35" bestFit="1" customWidth="1"/>
    <col min="8449" max="8449" width="11.5703125" style="35" bestFit="1" customWidth="1"/>
    <col min="8450" max="8450" width="9.28515625" style="35" customWidth="1"/>
    <col min="8451" max="8451" width="9.5703125" style="35" bestFit="1" customWidth="1"/>
    <col min="8452" max="8452" width="10" style="35" customWidth="1"/>
    <col min="8453" max="8453" width="9.5703125" style="35" customWidth="1"/>
    <col min="8454" max="8454" width="9.7109375" style="35" bestFit="1" customWidth="1"/>
    <col min="8455" max="8455" width="11.7109375" style="35" customWidth="1"/>
    <col min="8456" max="8696" width="9.140625" style="35"/>
    <col min="8697" max="8697" width="3.42578125" style="35" customWidth="1"/>
    <col min="8698" max="8698" width="4.140625" style="35" customWidth="1"/>
    <col min="8699" max="8699" width="10" style="35" customWidth="1"/>
    <col min="8700" max="8700" width="45" style="35" customWidth="1"/>
    <col min="8701" max="8701" width="8.28515625" style="35" customWidth="1"/>
    <col min="8702" max="8702" width="15.28515625" style="35" customWidth="1"/>
    <col min="8703" max="8703" width="11.28515625" style="35" customWidth="1"/>
    <col min="8704" max="8704" width="9.7109375" style="35" bestFit="1" customWidth="1"/>
    <col min="8705" max="8705" width="11.5703125" style="35" bestFit="1" customWidth="1"/>
    <col min="8706" max="8706" width="9.28515625" style="35" customWidth="1"/>
    <col min="8707" max="8707" width="9.5703125" style="35" bestFit="1" customWidth="1"/>
    <col min="8708" max="8708" width="10" style="35" customWidth="1"/>
    <col min="8709" max="8709" width="9.5703125" style="35" customWidth="1"/>
    <col min="8710" max="8710" width="9.7109375" style="35" bestFit="1" customWidth="1"/>
    <col min="8711" max="8711" width="11.7109375" style="35" customWidth="1"/>
    <col min="8712" max="8952" width="9.140625" style="35"/>
    <col min="8953" max="8953" width="3.42578125" style="35" customWidth="1"/>
    <col min="8954" max="8954" width="4.140625" style="35" customWidth="1"/>
    <col min="8955" max="8955" width="10" style="35" customWidth="1"/>
    <col min="8956" max="8956" width="45" style="35" customWidth="1"/>
    <col min="8957" max="8957" width="8.28515625" style="35" customWidth="1"/>
    <col min="8958" max="8958" width="15.28515625" style="35" customWidth="1"/>
    <col min="8959" max="8959" width="11.28515625" style="35" customWidth="1"/>
    <col min="8960" max="8960" width="9.7109375" style="35" bestFit="1" customWidth="1"/>
    <col min="8961" max="8961" width="11.5703125" style="35" bestFit="1" customWidth="1"/>
    <col min="8962" max="8962" width="9.28515625" style="35" customWidth="1"/>
    <col min="8963" max="8963" width="9.5703125" style="35" bestFit="1" customWidth="1"/>
    <col min="8964" max="8964" width="10" style="35" customWidth="1"/>
    <col min="8965" max="8965" width="9.5703125" style="35" customWidth="1"/>
    <col min="8966" max="8966" width="9.7109375" style="35" bestFit="1" customWidth="1"/>
    <col min="8967" max="8967" width="11.7109375" style="35" customWidth="1"/>
    <col min="8968" max="9208" width="9.140625" style="35"/>
    <col min="9209" max="9209" width="3.42578125" style="35" customWidth="1"/>
    <col min="9210" max="9210" width="4.140625" style="35" customWidth="1"/>
    <col min="9211" max="9211" width="10" style="35" customWidth="1"/>
    <col min="9212" max="9212" width="45" style="35" customWidth="1"/>
    <col min="9213" max="9213" width="8.28515625" style="35" customWidth="1"/>
    <col min="9214" max="9214" width="15.28515625" style="35" customWidth="1"/>
    <col min="9215" max="9215" width="11.28515625" style="35" customWidth="1"/>
    <col min="9216" max="9216" width="9.7109375" style="35" bestFit="1" customWidth="1"/>
    <col min="9217" max="9217" width="11.5703125" style="35" bestFit="1" customWidth="1"/>
    <col min="9218" max="9218" width="9.28515625" style="35" customWidth="1"/>
    <col min="9219" max="9219" width="9.5703125" style="35" bestFit="1" customWidth="1"/>
    <col min="9220" max="9220" width="10" style="35" customWidth="1"/>
    <col min="9221" max="9221" width="9.5703125" style="35" customWidth="1"/>
    <col min="9222" max="9222" width="9.7109375" style="35" bestFit="1" customWidth="1"/>
    <col min="9223" max="9223" width="11.7109375" style="35" customWidth="1"/>
    <col min="9224" max="9464" width="9.140625" style="35"/>
    <col min="9465" max="9465" width="3.42578125" style="35" customWidth="1"/>
    <col min="9466" max="9466" width="4.140625" style="35" customWidth="1"/>
    <col min="9467" max="9467" width="10" style="35" customWidth="1"/>
    <col min="9468" max="9468" width="45" style="35" customWidth="1"/>
    <col min="9469" max="9469" width="8.28515625" style="35" customWidth="1"/>
    <col min="9470" max="9470" width="15.28515625" style="35" customWidth="1"/>
    <col min="9471" max="9471" width="11.28515625" style="35" customWidth="1"/>
    <col min="9472" max="9472" width="9.7109375" style="35" bestFit="1" customWidth="1"/>
    <col min="9473" max="9473" width="11.5703125" style="35" bestFit="1" customWidth="1"/>
    <col min="9474" max="9474" width="9.28515625" style="35" customWidth="1"/>
    <col min="9475" max="9475" width="9.5703125" style="35" bestFit="1" customWidth="1"/>
    <col min="9476" max="9476" width="10" style="35" customWidth="1"/>
    <col min="9477" max="9477" width="9.5703125" style="35" customWidth="1"/>
    <col min="9478" max="9478" width="9.7109375" style="35" bestFit="1" customWidth="1"/>
    <col min="9479" max="9479" width="11.7109375" style="35" customWidth="1"/>
    <col min="9480" max="9720" width="9.140625" style="35"/>
    <col min="9721" max="9721" width="3.42578125" style="35" customWidth="1"/>
    <col min="9722" max="9722" width="4.140625" style="35" customWidth="1"/>
    <col min="9723" max="9723" width="10" style="35" customWidth="1"/>
    <col min="9724" max="9724" width="45" style="35" customWidth="1"/>
    <col min="9725" max="9725" width="8.28515625" style="35" customWidth="1"/>
    <col min="9726" max="9726" width="15.28515625" style="35" customWidth="1"/>
    <col min="9727" max="9727" width="11.28515625" style="35" customWidth="1"/>
    <col min="9728" max="9728" width="9.7109375" style="35" bestFit="1" customWidth="1"/>
    <col min="9729" max="9729" width="11.5703125" style="35" bestFit="1" customWidth="1"/>
    <col min="9730" max="9730" width="9.28515625" style="35" customWidth="1"/>
    <col min="9731" max="9731" width="9.5703125" style="35" bestFit="1" customWidth="1"/>
    <col min="9732" max="9732" width="10" style="35" customWidth="1"/>
    <col min="9733" max="9733" width="9.5703125" style="35" customWidth="1"/>
    <col min="9734" max="9734" width="9.7109375" style="35" bestFit="1" customWidth="1"/>
    <col min="9735" max="9735" width="11.7109375" style="35" customWidth="1"/>
    <col min="9736" max="9976" width="9.140625" style="35"/>
    <col min="9977" max="9977" width="3.42578125" style="35" customWidth="1"/>
    <col min="9978" max="9978" width="4.140625" style="35" customWidth="1"/>
    <col min="9979" max="9979" width="10" style="35" customWidth="1"/>
    <col min="9980" max="9980" width="45" style="35" customWidth="1"/>
    <col min="9981" max="9981" width="8.28515625" style="35" customWidth="1"/>
    <col min="9982" max="9982" width="15.28515625" style="35" customWidth="1"/>
    <col min="9983" max="9983" width="11.28515625" style="35" customWidth="1"/>
    <col min="9984" max="9984" width="9.7109375" style="35" bestFit="1" customWidth="1"/>
    <col min="9985" max="9985" width="11.5703125" style="35" bestFit="1" customWidth="1"/>
    <col min="9986" max="9986" width="9.28515625" style="35" customWidth="1"/>
    <col min="9987" max="9987" width="9.5703125" style="35" bestFit="1" customWidth="1"/>
    <col min="9988" max="9988" width="10" style="35" customWidth="1"/>
    <col min="9989" max="9989" width="9.5703125" style="35" customWidth="1"/>
    <col min="9990" max="9990" width="9.7109375" style="35" bestFit="1" customWidth="1"/>
    <col min="9991" max="9991" width="11.7109375" style="35" customWidth="1"/>
    <col min="9992" max="10232" width="9.140625" style="35"/>
    <col min="10233" max="10233" width="3.42578125" style="35" customWidth="1"/>
    <col min="10234" max="10234" width="4.140625" style="35" customWidth="1"/>
    <col min="10235" max="10235" width="10" style="35" customWidth="1"/>
    <col min="10236" max="10236" width="45" style="35" customWidth="1"/>
    <col min="10237" max="10237" width="8.28515625" style="35" customWidth="1"/>
    <col min="10238" max="10238" width="15.28515625" style="35" customWidth="1"/>
    <col min="10239" max="10239" width="11.28515625" style="35" customWidth="1"/>
    <col min="10240" max="10240" width="9.7109375" style="35" bestFit="1" customWidth="1"/>
    <col min="10241" max="10241" width="11.5703125" style="35" bestFit="1" customWidth="1"/>
    <col min="10242" max="10242" width="9.28515625" style="35" customWidth="1"/>
    <col min="10243" max="10243" width="9.5703125" style="35" bestFit="1" customWidth="1"/>
    <col min="10244" max="10244" width="10" style="35" customWidth="1"/>
    <col min="10245" max="10245" width="9.5703125" style="35" customWidth="1"/>
    <col min="10246" max="10246" width="9.7109375" style="35" bestFit="1" customWidth="1"/>
    <col min="10247" max="10247" width="11.7109375" style="35" customWidth="1"/>
    <col min="10248" max="10488" width="9.140625" style="35"/>
    <col min="10489" max="10489" width="3.42578125" style="35" customWidth="1"/>
    <col min="10490" max="10490" width="4.140625" style="35" customWidth="1"/>
    <col min="10491" max="10491" width="10" style="35" customWidth="1"/>
    <col min="10492" max="10492" width="45" style="35" customWidth="1"/>
    <col min="10493" max="10493" width="8.28515625" style="35" customWidth="1"/>
    <col min="10494" max="10494" width="15.28515625" style="35" customWidth="1"/>
    <col min="10495" max="10495" width="11.28515625" style="35" customWidth="1"/>
    <col min="10496" max="10496" width="9.7109375" style="35" bestFit="1" customWidth="1"/>
    <col min="10497" max="10497" width="11.5703125" style="35" bestFit="1" customWidth="1"/>
    <col min="10498" max="10498" width="9.28515625" style="35" customWidth="1"/>
    <col min="10499" max="10499" width="9.5703125" style="35" bestFit="1" customWidth="1"/>
    <col min="10500" max="10500" width="10" style="35" customWidth="1"/>
    <col min="10501" max="10501" width="9.5703125" style="35" customWidth="1"/>
    <col min="10502" max="10502" width="9.7109375" style="35" bestFit="1" customWidth="1"/>
    <col min="10503" max="10503" width="11.7109375" style="35" customWidth="1"/>
    <col min="10504" max="10744" width="9.140625" style="35"/>
    <col min="10745" max="10745" width="3.42578125" style="35" customWidth="1"/>
    <col min="10746" max="10746" width="4.140625" style="35" customWidth="1"/>
    <col min="10747" max="10747" width="10" style="35" customWidth="1"/>
    <col min="10748" max="10748" width="45" style="35" customWidth="1"/>
    <col min="10749" max="10749" width="8.28515625" style="35" customWidth="1"/>
    <col min="10750" max="10750" width="15.28515625" style="35" customWidth="1"/>
    <col min="10751" max="10751" width="11.28515625" style="35" customWidth="1"/>
    <col min="10752" max="10752" width="9.7109375" style="35" bestFit="1" customWidth="1"/>
    <col min="10753" max="10753" width="11.5703125" style="35" bestFit="1" customWidth="1"/>
    <col min="10754" max="10754" width="9.28515625" style="35" customWidth="1"/>
    <col min="10755" max="10755" width="9.5703125" style="35" bestFit="1" customWidth="1"/>
    <col min="10756" max="10756" width="10" style="35" customWidth="1"/>
    <col min="10757" max="10757" width="9.5703125" style="35" customWidth="1"/>
    <col min="10758" max="10758" width="9.7109375" style="35" bestFit="1" customWidth="1"/>
    <col min="10759" max="10759" width="11.7109375" style="35" customWidth="1"/>
    <col min="10760" max="11000" width="9.140625" style="35"/>
    <col min="11001" max="11001" width="3.42578125" style="35" customWidth="1"/>
    <col min="11002" max="11002" width="4.140625" style="35" customWidth="1"/>
    <col min="11003" max="11003" width="10" style="35" customWidth="1"/>
    <col min="11004" max="11004" width="45" style="35" customWidth="1"/>
    <col min="11005" max="11005" width="8.28515625" style="35" customWidth="1"/>
    <col min="11006" max="11006" width="15.28515625" style="35" customWidth="1"/>
    <col min="11007" max="11007" width="11.28515625" style="35" customWidth="1"/>
    <col min="11008" max="11008" width="9.7109375" style="35" bestFit="1" customWidth="1"/>
    <col min="11009" max="11009" width="11.5703125" style="35" bestFit="1" customWidth="1"/>
    <col min="11010" max="11010" width="9.28515625" style="35" customWidth="1"/>
    <col min="11011" max="11011" width="9.5703125" style="35" bestFit="1" customWidth="1"/>
    <col min="11012" max="11012" width="10" style="35" customWidth="1"/>
    <col min="11013" max="11013" width="9.5703125" style="35" customWidth="1"/>
    <col min="11014" max="11014" width="9.7109375" style="35" bestFit="1" customWidth="1"/>
    <col min="11015" max="11015" width="11.7109375" style="35" customWidth="1"/>
    <col min="11016" max="11256" width="9.140625" style="35"/>
    <col min="11257" max="11257" width="3.42578125" style="35" customWidth="1"/>
    <col min="11258" max="11258" width="4.140625" style="35" customWidth="1"/>
    <col min="11259" max="11259" width="10" style="35" customWidth="1"/>
    <col min="11260" max="11260" width="45" style="35" customWidth="1"/>
    <col min="11261" max="11261" width="8.28515625" style="35" customWidth="1"/>
    <col min="11262" max="11262" width="15.28515625" style="35" customWidth="1"/>
    <col min="11263" max="11263" width="11.28515625" style="35" customWidth="1"/>
    <col min="11264" max="11264" width="9.7109375" style="35" bestFit="1" customWidth="1"/>
    <col min="11265" max="11265" width="11.5703125" style="35" bestFit="1" customWidth="1"/>
    <col min="11266" max="11266" width="9.28515625" style="35" customWidth="1"/>
    <col min="11267" max="11267" width="9.5703125" style="35" bestFit="1" customWidth="1"/>
    <col min="11268" max="11268" width="10" style="35" customWidth="1"/>
    <col min="11269" max="11269" width="9.5703125" style="35" customWidth="1"/>
    <col min="11270" max="11270" width="9.7109375" style="35" bestFit="1" customWidth="1"/>
    <col min="11271" max="11271" width="11.7109375" style="35" customWidth="1"/>
    <col min="11272" max="11512" width="9.140625" style="35"/>
    <col min="11513" max="11513" width="3.42578125" style="35" customWidth="1"/>
    <col min="11514" max="11514" width="4.140625" style="35" customWidth="1"/>
    <col min="11515" max="11515" width="10" style="35" customWidth="1"/>
    <col min="11516" max="11516" width="45" style="35" customWidth="1"/>
    <col min="11517" max="11517" width="8.28515625" style="35" customWidth="1"/>
    <col min="11518" max="11518" width="15.28515625" style="35" customWidth="1"/>
    <col min="11519" max="11519" width="11.28515625" style="35" customWidth="1"/>
    <col min="11520" max="11520" width="9.7109375" style="35" bestFit="1" customWidth="1"/>
    <col min="11521" max="11521" width="11.5703125" style="35" bestFit="1" customWidth="1"/>
    <col min="11522" max="11522" width="9.28515625" style="35" customWidth="1"/>
    <col min="11523" max="11523" width="9.5703125" style="35" bestFit="1" customWidth="1"/>
    <col min="11524" max="11524" width="10" style="35" customWidth="1"/>
    <col min="11525" max="11525" width="9.5703125" style="35" customWidth="1"/>
    <col min="11526" max="11526" width="9.7109375" style="35" bestFit="1" customWidth="1"/>
    <col min="11527" max="11527" width="11.7109375" style="35" customWidth="1"/>
    <col min="11528" max="11768" width="9.140625" style="35"/>
    <col min="11769" max="11769" width="3.42578125" style="35" customWidth="1"/>
    <col min="11770" max="11770" width="4.140625" style="35" customWidth="1"/>
    <col min="11771" max="11771" width="10" style="35" customWidth="1"/>
    <col min="11772" max="11772" width="45" style="35" customWidth="1"/>
    <col min="11773" max="11773" width="8.28515625" style="35" customWidth="1"/>
    <col min="11774" max="11774" width="15.28515625" style="35" customWidth="1"/>
    <col min="11775" max="11775" width="11.28515625" style="35" customWidth="1"/>
    <col min="11776" max="11776" width="9.7109375" style="35" bestFit="1" customWidth="1"/>
    <col min="11777" max="11777" width="11.5703125" style="35" bestFit="1" customWidth="1"/>
    <col min="11778" max="11778" width="9.28515625" style="35" customWidth="1"/>
    <col min="11779" max="11779" width="9.5703125" style="35" bestFit="1" customWidth="1"/>
    <col min="11780" max="11780" width="10" style="35" customWidth="1"/>
    <col min="11781" max="11781" width="9.5703125" style="35" customWidth="1"/>
    <col min="11782" max="11782" width="9.7109375" style="35" bestFit="1" customWidth="1"/>
    <col min="11783" max="11783" width="11.7109375" style="35" customWidth="1"/>
    <col min="11784" max="12024" width="9.140625" style="35"/>
    <col min="12025" max="12025" width="3.42578125" style="35" customWidth="1"/>
    <col min="12026" max="12026" width="4.140625" style="35" customWidth="1"/>
    <col min="12027" max="12027" width="10" style="35" customWidth="1"/>
    <col min="12028" max="12028" width="45" style="35" customWidth="1"/>
    <col min="12029" max="12029" width="8.28515625" style="35" customWidth="1"/>
    <col min="12030" max="12030" width="15.28515625" style="35" customWidth="1"/>
    <col min="12031" max="12031" width="11.28515625" style="35" customWidth="1"/>
    <col min="12032" max="12032" width="9.7109375" style="35" bestFit="1" customWidth="1"/>
    <col min="12033" max="12033" width="11.5703125" style="35" bestFit="1" customWidth="1"/>
    <col min="12034" max="12034" width="9.28515625" style="35" customWidth="1"/>
    <col min="12035" max="12035" width="9.5703125" style="35" bestFit="1" customWidth="1"/>
    <col min="12036" max="12036" width="10" style="35" customWidth="1"/>
    <col min="12037" max="12037" width="9.5703125" style="35" customWidth="1"/>
    <col min="12038" max="12038" width="9.7109375" style="35" bestFit="1" customWidth="1"/>
    <col min="12039" max="12039" width="11.7109375" style="35" customWidth="1"/>
    <col min="12040" max="12280" width="9.140625" style="35"/>
    <col min="12281" max="12281" width="3.42578125" style="35" customWidth="1"/>
    <col min="12282" max="12282" width="4.140625" style="35" customWidth="1"/>
    <col min="12283" max="12283" width="10" style="35" customWidth="1"/>
    <col min="12284" max="12284" width="45" style="35" customWidth="1"/>
    <col min="12285" max="12285" width="8.28515625" style="35" customWidth="1"/>
    <col min="12286" max="12286" width="15.28515625" style="35" customWidth="1"/>
    <col min="12287" max="12287" width="11.28515625" style="35" customWidth="1"/>
    <col min="12288" max="12288" width="9.7109375" style="35" bestFit="1" customWidth="1"/>
    <col min="12289" max="12289" width="11.5703125" style="35" bestFit="1" customWidth="1"/>
    <col min="12290" max="12290" width="9.28515625" style="35" customWidth="1"/>
    <col min="12291" max="12291" width="9.5703125" style="35" bestFit="1" customWidth="1"/>
    <col min="12292" max="12292" width="10" style="35" customWidth="1"/>
    <col min="12293" max="12293" width="9.5703125" style="35" customWidth="1"/>
    <col min="12294" max="12294" width="9.7109375" style="35" bestFit="1" customWidth="1"/>
    <col min="12295" max="12295" width="11.7109375" style="35" customWidth="1"/>
    <col min="12296" max="12536" width="9.140625" style="35"/>
    <col min="12537" max="12537" width="3.42578125" style="35" customWidth="1"/>
    <col min="12538" max="12538" width="4.140625" style="35" customWidth="1"/>
    <col min="12539" max="12539" width="10" style="35" customWidth="1"/>
    <col min="12540" max="12540" width="45" style="35" customWidth="1"/>
    <col min="12541" max="12541" width="8.28515625" style="35" customWidth="1"/>
    <col min="12542" max="12542" width="15.28515625" style="35" customWidth="1"/>
    <col min="12543" max="12543" width="11.28515625" style="35" customWidth="1"/>
    <col min="12544" max="12544" width="9.7109375" style="35" bestFit="1" customWidth="1"/>
    <col min="12545" max="12545" width="11.5703125" style="35" bestFit="1" customWidth="1"/>
    <col min="12546" max="12546" width="9.28515625" style="35" customWidth="1"/>
    <col min="12547" max="12547" width="9.5703125" style="35" bestFit="1" customWidth="1"/>
    <col min="12548" max="12548" width="10" style="35" customWidth="1"/>
    <col min="12549" max="12549" width="9.5703125" style="35" customWidth="1"/>
    <col min="12550" max="12550" width="9.7109375" style="35" bestFit="1" customWidth="1"/>
    <col min="12551" max="12551" width="11.7109375" style="35" customWidth="1"/>
    <col min="12552" max="12792" width="9.140625" style="35"/>
    <col min="12793" max="12793" width="3.42578125" style="35" customWidth="1"/>
    <col min="12794" max="12794" width="4.140625" style="35" customWidth="1"/>
    <col min="12795" max="12795" width="10" style="35" customWidth="1"/>
    <col min="12796" max="12796" width="45" style="35" customWidth="1"/>
    <col min="12797" max="12797" width="8.28515625" style="35" customWidth="1"/>
    <col min="12798" max="12798" width="15.28515625" style="35" customWidth="1"/>
    <col min="12799" max="12799" width="11.28515625" style="35" customWidth="1"/>
    <col min="12800" max="12800" width="9.7109375" style="35" bestFit="1" customWidth="1"/>
    <col min="12801" max="12801" width="11.5703125" style="35" bestFit="1" customWidth="1"/>
    <col min="12802" max="12802" width="9.28515625" style="35" customWidth="1"/>
    <col min="12803" max="12803" width="9.5703125" style="35" bestFit="1" customWidth="1"/>
    <col min="12804" max="12804" width="10" style="35" customWidth="1"/>
    <col min="12805" max="12805" width="9.5703125" style="35" customWidth="1"/>
    <col min="12806" max="12806" width="9.7109375" style="35" bestFit="1" customWidth="1"/>
    <col min="12807" max="12807" width="11.7109375" style="35" customWidth="1"/>
    <col min="12808" max="13048" width="9.140625" style="35"/>
    <col min="13049" max="13049" width="3.42578125" style="35" customWidth="1"/>
    <col min="13050" max="13050" width="4.140625" style="35" customWidth="1"/>
    <col min="13051" max="13051" width="10" style="35" customWidth="1"/>
    <col min="13052" max="13052" width="45" style="35" customWidth="1"/>
    <col min="13053" max="13053" width="8.28515625" style="35" customWidth="1"/>
    <col min="13054" max="13054" width="15.28515625" style="35" customWidth="1"/>
    <col min="13055" max="13055" width="11.28515625" style="35" customWidth="1"/>
    <col min="13056" max="13056" width="9.7109375" style="35" bestFit="1" customWidth="1"/>
    <col min="13057" max="13057" width="11.5703125" style="35" bestFit="1" customWidth="1"/>
    <col min="13058" max="13058" width="9.28515625" style="35" customWidth="1"/>
    <col min="13059" max="13059" width="9.5703125" style="35" bestFit="1" customWidth="1"/>
    <col min="13060" max="13060" width="10" style="35" customWidth="1"/>
    <col min="13061" max="13061" width="9.5703125" style="35" customWidth="1"/>
    <col min="13062" max="13062" width="9.7109375" style="35" bestFit="1" customWidth="1"/>
    <col min="13063" max="13063" width="11.7109375" style="35" customWidth="1"/>
    <col min="13064" max="13304" width="9.140625" style="35"/>
    <col min="13305" max="13305" width="3.42578125" style="35" customWidth="1"/>
    <col min="13306" max="13306" width="4.140625" style="35" customWidth="1"/>
    <col min="13307" max="13307" width="10" style="35" customWidth="1"/>
    <col min="13308" max="13308" width="45" style="35" customWidth="1"/>
    <col min="13309" max="13309" width="8.28515625" style="35" customWidth="1"/>
    <col min="13310" max="13310" width="15.28515625" style="35" customWidth="1"/>
    <col min="13311" max="13311" width="11.28515625" style="35" customWidth="1"/>
    <col min="13312" max="13312" width="9.7109375" style="35" bestFit="1" customWidth="1"/>
    <col min="13313" max="13313" width="11.5703125" style="35" bestFit="1" customWidth="1"/>
    <col min="13314" max="13314" width="9.28515625" style="35" customWidth="1"/>
    <col min="13315" max="13315" width="9.5703125" style="35" bestFit="1" customWidth="1"/>
    <col min="13316" max="13316" width="10" style="35" customWidth="1"/>
    <col min="13317" max="13317" width="9.5703125" style="35" customWidth="1"/>
    <col min="13318" max="13318" width="9.7109375" style="35" bestFit="1" customWidth="1"/>
    <col min="13319" max="13319" width="11.7109375" style="35" customWidth="1"/>
    <col min="13320" max="13560" width="9.140625" style="35"/>
    <col min="13561" max="13561" width="3.42578125" style="35" customWidth="1"/>
    <col min="13562" max="13562" width="4.140625" style="35" customWidth="1"/>
    <col min="13563" max="13563" width="10" style="35" customWidth="1"/>
    <col min="13564" max="13564" width="45" style="35" customWidth="1"/>
    <col min="13565" max="13565" width="8.28515625" style="35" customWidth="1"/>
    <col min="13566" max="13566" width="15.28515625" style="35" customWidth="1"/>
    <col min="13567" max="13567" width="11.28515625" style="35" customWidth="1"/>
    <col min="13568" max="13568" width="9.7109375" style="35" bestFit="1" customWidth="1"/>
    <col min="13569" max="13569" width="11.5703125" style="35" bestFit="1" customWidth="1"/>
    <col min="13570" max="13570" width="9.28515625" style="35" customWidth="1"/>
    <col min="13571" max="13571" width="9.5703125" style="35" bestFit="1" customWidth="1"/>
    <col min="13572" max="13572" width="10" style="35" customWidth="1"/>
    <col min="13573" max="13573" width="9.5703125" style="35" customWidth="1"/>
    <col min="13574" max="13574" width="9.7109375" style="35" bestFit="1" customWidth="1"/>
    <col min="13575" max="13575" width="11.7109375" style="35" customWidth="1"/>
    <col min="13576" max="13816" width="9.140625" style="35"/>
    <col min="13817" max="13817" width="3.42578125" style="35" customWidth="1"/>
    <col min="13818" max="13818" width="4.140625" style="35" customWidth="1"/>
    <col min="13819" max="13819" width="10" style="35" customWidth="1"/>
    <col min="13820" max="13820" width="45" style="35" customWidth="1"/>
    <col min="13821" max="13821" width="8.28515625" style="35" customWidth="1"/>
    <col min="13822" max="13822" width="15.28515625" style="35" customWidth="1"/>
    <col min="13823" max="13823" width="11.28515625" style="35" customWidth="1"/>
    <col min="13824" max="13824" width="9.7109375" style="35" bestFit="1" customWidth="1"/>
    <col min="13825" max="13825" width="11.5703125" style="35" bestFit="1" customWidth="1"/>
    <col min="13826" max="13826" width="9.28515625" style="35" customWidth="1"/>
    <col min="13827" max="13827" width="9.5703125" style="35" bestFit="1" customWidth="1"/>
    <col min="13828" max="13828" width="10" style="35" customWidth="1"/>
    <col min="13829" max="13829" width="9.5703125" style="35" customWidth="1"/>
    <col min="13830" max="13830" width="9.7109375" style="35" bestFit="1" customWidth="1"/>
    <col min="13831" max="13831" width="11.7109375" style="35" customWidth="1"/>
    <col min="13832" max="14072" width="9.140625" style="35"/>
    <col min="14073" max="14073" width="3.42578125" style="35" customWidth="1"/>
    <col min="14074" max="14074" width="4.140625" style="35" customWidth="1"/>
    <col min="14075" max="14075" width="10" style="35" customWidth="1"/>
    <col min="14076" max="14076" width="45" style="35" customWidth="1"/>
    <col min="14077" max="14077" width="8.28515625" style="35" customWidth="1"/>
    <col min="14078" max="14078" width="15.28515625" style="35" customWidth="1"/>
    <col min="14079" max="14079" width="11.28515625" style="35" customWidth="1"/>
    <col min="14080" max="14080" width="9.7109375" style="35" bestFit="1" customWidth="1"/>
    <col min="14081" max="14081" width="11.5703125" style="35" bestFit="1" customWidth="1"/>
    <col min="14082" max="14082" width="9.28515625" style="35" customWidth="1"/>
    <col min="14083" max="14083" width="9.5703125" style="35" bestFit="1" customWidth="1"/>
    <col min="14084" max="14084" width="10" style="35" customWidth="1"/>
    <col min="14085" max="14085" width="9.5703125" style="35" customWidth="1"/>
    <col min="14086" max="14086" width="9.7109375" style="35" bestFit="1" customWidth="1"/>
    <col min="14087" max="14087" width="11.7109375" style="35" customWidth="1"/>
    <col min="14088" max="14328" width="9.140625" style="35"/>
    <col min="14329" max="14329" width="3.42578125" style="35" customWidth="1"/>
    <col min="14330" max="14330" width="4.140625" style="35" customWidth="1"/>
    <col min="14331" max="14331" width="10" style="35" customWidth="1"/>
    <col min="14332" max="14332" width="45" style="35" customWidth="1"/>
    <col min="14333" max="14333" width="8.28515625" style="35" customWidth="1"/>
    <col min="14334" max="14334" width="15.28515625" style="35" customWidth="1"/>
    <col min="14335" max="14335" width="11.28515625" style="35" customWidth="1"/>
    <col min="14336" max="14336" width="9.7109375" style="35" bestFit="1" customWidth="1"/>
    <col min="14337" max="14337" width="11.5703125" style="35" bestFit="1" customWidth="1"/>
    <col min="14338" max="14338" width="9.28515625" style="35" customWidth="1"/>
    <col min="14339" max="14339" width="9.5703125" style="35" bestFit="1" customWidth="1"/>
    <col min="14340" max="14340" width="10" style="35" customWidth="1"/>
    <col min="14341" max="14341" width="9.5703125" style="35" customWidth="1"/>
    <col min="14342" max="14342" width="9.7109375" style="35" bestFit="1" customWidth="1"/>
    <col min="14343" max="14343" width="11.7109375" style="35" customWidth="1"/>
    <col min="14344" max="14584" width="9.140625" style="35"/>
    <col min="14585" max="14585" width="3.42578125" style="35" customWidth="1"/>
    <col min="14586" max="14586" width="4.140625" style="35" customWidth="1"/>
    <col min="14587" max="14587" width="10" style="35" customWidth="1"/>
    <col min="14588" max="14588" width="45" style="35" customWidth="1"/>
    <col min="14589" max="14589" width="8.28515625" style="35" customWidth="1"/>
    <col min="14590" max="14590" width="15.28515625" style="35" customWidth="1"/>
    <col min="14591" max="14591" width="11.28515625" style="35" customWidth="1"/>
    <col min="14592" max="14592" width="9.7109375" style="35" bestFit="1" customWidth="1"/>
    <col min="14593" max="14593" width="11.5703125" style="35" bestFit="1" customWidth="1"/>
    <col min="14594" max="14594" width="9.28515625" style="35" customWidth="1"/>
    <col min="14595" max="14595" width="9.5703125" style="35" bestFit="1" customWidth="1"/>
    <col min="14596" max="14596" width="10" style="35" customWidth="1"/>
    <col min="14597" max="14597" width="9.5703125" style="35" customWidth="1"/>
    <col min="14598" max="14598" width="9.7109375" style="35" bestFit="1" customWidth="1"/>
    <col min="14599" max="14599" width="11.7109375" style="35" customWidth="1"/>
    <col min="14600" max="14840" width="9.140625" style="35"/>
    <col min="14841" max="14841" width="3.42578125" style="35" customWidth="1"/>
    <col min="14842" max="14842" width="4.140625" style="35" customWidth="1"/>
    <col min="14843" max="14843" width="10" style="35" customWidth="1"/>
    <col min="14844" max="14844" width="45" style="35" customWidth="1"/>
    <col min="14845" max="14845" width="8.28515625" style="35" customWidth="1"/>
    <col min="14846" max="14846" width="15.28515625" style="35" customWidth="1"/>
    <col min="14847" max="14847" width="11.28515625" style="35" customWidth="1"/>
    <col min="14848" max="14848" width="9.7109375" style="35" bestFit="1" customWidth="1"/>
    <col min="14849" max="14849" width="11.5703125" style="35" bestFit="1" customWidth="1"/>
    <col min="14850" max="14850" width="9.28515625" style="35" customWidth="1"/>
    <col min="14851" max="14851" width="9.5703125" style="35" bestFit="1" customWidth="1"/>
    <col min="14852" max="14852" width="10" style="35" customWidth="1"/>
    <col min="14853" max="14853" width="9.5703125" style="35" customWidth="1"/>
    <col min="14854" max="14854" width="9.7109375" style="35" bestFit="1" customWidth="1"/>
    <col min="14855" max="14855" width="11.7109375" style="35" customWidth="1"/>
    <col min="14856" max="15096" width="9.140625" style="35"/>
    <col min="15097" max="15097" width="3.42578125" style="35" customWidth="1"/>
    <col min="15098" max="15098" width="4.140625" style="35" customWidth="1"/>
    <col min="15099" max="15099" width="10" style="35" customWidth="1"/>
    <col min="15100" max="15100" width="45" style="35" customWidth="1"/>
    <col min="15101" max="15101" width="8.28515625" style="35" customWidth="1"/>
    <col min="15102" max="15102" width="15.28515625" style="35" customWidth="1"/>
    <col min="15103" max="15103" width="11.28515625" style="35" customWidth="1"/>
    <col min="15104" max="15104" width="9.7109375" style="35" bestFit="1" customWidth="1"/>
    <col min="15105" max="15105" width="11.5703125" style="35" bestFit="1" customWidth="1"/>
    <col min="15106" max="15106" width="9.28515625" style="35" customWidth="1"/>
    <col min="15107" max="15107" width="9.5703125" style="35" bestFit="1" customWidth="1"/>
    <col min="15108" max="15108" width="10" style="35" customWidth="1"/>
    <col min="15109" max="15109" width="9.5703125" style="35" customWidth="1"/>
    <col min="15110" max="15110" width="9.7109375" style="35" bestFit="1" customWidth="1"/>
    <col min="15111" max="15111" width="11.7109375" style="35" customWidth="1"/>
    <col min="15112" max="15352" width="9.140625" style="35"/>
    <col min="15353" max="15353" width="3.42578125" style="35" customWidth="1"/>
    <col min="15354" max="15354" width="4.140625" style="35" customWidth="1"/>
    <col min="15355" max="15355" width="10" style="35" customWidth="1"/>
    <col min="15356" max="15356" width="45" style="35" customWidth="1"/>
    <col min="15357" max="15357" width="8.28515625" style="35" customWidth="1"/>
    <col min="15358" max="15358" width="15.28515625" style="35" customWidth="1"/>
    <col min="15359" max="15359" width="11.28515625" style="35" customWidth="1"/>
    <col min="15360" max="15360" width="9.7109375" style="35" bestFit="1" customWidth="1"/>
    <col min="15361" max="15361" width="11.5703125" style="35" bestFit="1" customWidth="1"/>
    <col min="15362" max="15362" width="9.28515625" style="35" customWidth="1"/>
    <col min="15363" max="15363" width="9.5703125" style="35" bestFit="1" customWidth="1"/>
    <col min="15364" max="15364" width="10" style="35" customWidth="1"/>
    <col min="15365" max="15365" width="9.5703125" style="35" customWidth="1"/>
    <col min="15366" max="15366" width="9.7109375" style="35" bestFit="1" customWidth="1"/>
    <col min="15367" max="15367" width="11.7109375" style="35" customWidth="1"/>
    <col min="15368" max="15608" width="9.140625" style="35"/>
    <col min="15609" max="15609" width="3.42578125" style="35" customWidth="1"/>
    <col min="15610" max="15610" width="4.140625" style="35" customWidth="1"/>
    <col min="15611" max="15611" width="10" style="35" customWidth="1"/>
    <col min="15612" max="15612" width="45" style="35" customWidth="1"/>
    <col min="15613" max="15613" width="8.28515625" style="35" customWidth="1"/>
    <col min="15614" max="15614" width="15.28515625" style="35" customWidth="1"/>
    <col min="15615" max="15615" width="11.28515625" style="35" customWidth="1"/>
    <col min="15616" max="15616" width="9.7109375" style="35" bestFit="1" customWidth="1"/>
    <col min="15617" max="15617" width="11.5703125" style="35" bestFit="1" customWidth="1"/>
    <col min="15618" max="15618" width="9.28515625" style="35" customWidth="1"/>
    <col min="15619" max="15619" width="9.5703125" style="35" bestFit="1" customWidth="1"/>
    <col min="15620" max="15620" width="10" style="35" customWidth="1"/>
    <col min="15621" max="15621" width="9.5703125" style="35" customWidth="1"/>
    <col min="15622" max="15622" width="9.7109375" style="35" bestFit="1" customWidth="1"/>
    <col min="15623" max="15623" width="11.7109375" style="35" customWidth="1"/>
    <col min="15624" max="15864" width="9.140625" style="35"/>
    <col min="15865" max="15865" width="3.42578125" style="35" customWidth="1"/>
    <col min="15866" max="15866" width="4.140625" style="35" customWidth="1"/>
    <col min="15867" max="15867" width="10" style="35" customWidth="1"/>
    <col min="15868" max="15868" width="45" style="35" customWidth="1"/>
    <col min="15869" max="15869" width="8.28515625" style="35" customWidth="1"/>
    <col min="15870" max="15870" width="15.28515625" style="35" customWidth="1"/>
    <col min="15871" max="15871" width="11.28515625" style="35" customWidth="1"/>
    <col min="15872" max="15872" width="9.7109375" style="35" bestFit="1" customWidth="1"/>
    <col min="15873" max="15873" width="11.5703125" style="35" bestFit="1" customWidth="1"/>
    <col min="15874" max="15874" width="9.28515625" style="35" customWidth="1"/>
    <col min="15875" max="15875" width="9.5703125" style="35" bestFit="1" customWidth="1"/>
    <col min="15876" max="15876" width="10" style="35" customWidth="1"/>
    <col min="15877" max="15877" width="9.5703125" style="35" customWidth="1"/>
    <col min="15878" max="15878" width="9.7109375" style="35" bestFit="1" customWidth="1"/>
    <col min="15879" max="15879" width="11.7109375" style="35" customWidth="1"/>
    <col min="15880" max="16120" width="9.140625" style="35"/>
    <col min="16121" max="16121" width="3.42578125" style="35" customWidth="1"/>
    <col min="16122" max="16122" width="4.140625" style="35" customWidth="1"/>
    <col min="16123" max="16123" width="10" style="35" customWidth="1"/>
    <col min="16124" max="16124" width="45" style="35" customWidth="1"/>
    <col min="16125" max="16125" width="8.28515625" style="35" customWidth="1"/>
    <col min="16126" max="16126" width="15.28515625" style="35" customWidth="1"/>
    <col min="16127" max="16127" width="11.28515625" style="35" customWidth="1"/>
    <col min="16128" max="16128" width="9.7109375" style="35" bestFit="1" customWidth="1"/>
    <col min="16129" max="16129" width="11.5703125" style="35" bestFit="1" customWidth="1"/>
    <col min="16130" max="16130" width="9.28515625" style="35" customWidth="1"/>
    <col min="16131" max="16131" width="9.5703125" style="35" bestFit="1" customWidth="1"/>
    <col min="16132" max="16132" width="10" style="35" customWidth="1"/>
    <col min="16133" max="16133" width="9.5703125" style="35" customWidth="1"/>
    <col min="16134" max="16134" width="9.7109375" style="35" bestFit="1" customWidth="1"/>
    <col min="16135" max="16135" width="11.7109375" style="35" customWidth="1"/>
    <col min="16136" max="16384" width="9.140625" style="35"/>
  </cols>
  <sheetData>
    <row r="2" spans="1:7" s="54" customFormat="1" ht="15">
      <c r="B2" s="268" t="s">
        <v>100</v>
      </c>
      <c r="C2" s="269"/>
      <c r="D2" s="269"/>
      <c r="E2" s="269"/>
      <c r="F2" s="269"/>
      <c r="G2" s="269"/>
    </row>
    <row r="3" spans="1:7" s="54" customFormat="1" ht="16.5">
      <c r="B3" s="126"/>
      <c r="C3" s="270"/>
      <c r="D3" s="270"/>
      <c r="E3" s="270"/>
      <c r="F3" s="270"/>
      <c r="G3" s="270"/>
    </row>
    <row r="4" spans="1:7" s="190" customFormat="1" ht="58.5" customHeight="1">
      <c r="B4" s="191" t="s">
        <v>55</v>
      </c>
      <c r="C4" s="18" t="s">
        <v>49</v>
      </c>
      <c r="D4" s="191" t="s">
        <v>50</v>
      </c>
      <c r="E4" s="192" t="s">
        <v>135</v>
      </c>
      <c r="F4" s="18" t="s">
        <v>136</v>
      </c>
      <c r="G4" s="193" t="s">
        <v>48</v>
      </c>
    </row>
    <row r="5" spans="1:7" s="190" customFormat="1" ht="15">
      <c r="B5" s="245" t="s">
        <v>51</v>
      </c>
      <c r="C5" s="245">
        <v>2</v>
      </c>
      <c r="D5" s="246">
        <v>3</v>
      </c>
      <c r="E5" s="247">
        <v>4</v>
      </c>
      <c r="F5" s="246">
        <v>5</v>
      </c>
      <c r="G5" s="247">
        <v>6</v>
      </c>
    </row>
    <row r="6" spans="1:7" ht="15.75">
      <c r="B6" s="27"/>
      <c r="C6" s="127" t="s">
        <v>101</v>
      </c>
      <c r="D6" s="128"/>
      <c r="E6" s="129"/>
      <c r="F6" s="130"/>
      <c r="G6" s="129"/>
    </row>
    <row r="7" spans="1:7" s="2" customFormat="1" ht="13.5">
      <c r="B7" s="182">
        <v>1</v>
      </c>
      <c r="C7" s="31" t="s">
        <v>104</v>
      </c>
      <c r="D7" s="28" t="s">
        <v>9</v>
      </c>
      <c r="E7" s="3">
        <v>12</v>
      </c>
      <c r="F7" s="13"/>
      <c r="G7" s="4"/>
    </row>
    <row r="8" spans="1:7" s="5" customFormat="1" ht="15">
      <c r="A8" s="2"/>
      <c r="B8" s="182">
        <v>2</v>
      </c>
      <c r="C8" s="31" t="s">
        <v>105</v>
      </c>
      <c r="D8" s="28" t="s">
        <v>9</v>
      </c>
      <c r="E8" s="3">
        <v>12</v>
      </c>
      <c r="F8" s="13"/>
      <c r="G8" s="4"/>
    </row>
    <row r="9" spans="1:7" s="2" customFormat="1" ht="15">
      <c r="B9" s="22">
        <v>3</v>
      </c>
      <c r="C9" s="121" t="s">
        <v>106</v>
      </c>
      <c r="D9" s="58" t="s">
        <v>2</v>
      </c>
      <c r="E9" s="180">
        <v>10</v>
      </c>
      <c r="F9" s="21"/>
      <c r="G9" s="21"/>
    </row>
    <row r="10" spans="1:7" s="2" customFormat="1" ht="15">
      <c r="B10" s="22">
        <v>4</v>
      </c>
      <c r="C10" s="121" t="s">
        <v>107</v>
      </c>
      <c r="D10" s="58" t="s">
        <v>2</v>
      </c>
      <c r="E10" s="180">
        <v>10</v>
      </c>
      <c r="F10" s="21"/>
      <c r="G10" s="21"/>
    </row>
    <row r="11" spans="1:7" s="2" customFormat="1" ht="27">
      <c r="B11" s="182">
        <v>5</v>
      </c>
      <c r="C11" s="31" t="s">
        <v>102</v>
      </c>
      <c r="D11" s="131" t="s">
        <v>84</v>
      </c>
      <c r="E11" s="3">
        <v>2</v>
      </c>
      <c r="F11" s="4"/>
      <c r="G11" s="4"/>
    </row>
    <row r="12" spans="1:7" s="169" customFormat="1" ht="13.5">
      <c r="B12" s="166">
        <v>8</v>
      </c>
      <c r="C12" s="167" t="s">
        <v>133</v>
      </c>
      <c r="D12" s="41" t="s">
        <v>2</v>
      </c>
      <c r="E12" s="3">
        <v>1</v>
      </c>
      <c r="F12" s="168"/>
      <c r="G12" s="168"/>
    </row>
    <row r="13" spans="1:7" s="132" customFormat="1" ht="27">
      <c r="B13" s="183">
        <v>6</v>
      </c>
      <c r="C13" s="14" t="s">
        <v>103</v>
      </c>
      <c r="D13" s="15" t="s">
        <v>84</v>
      </c>
      <c r="E13" s="3">
        <v>3</v>
      </c>
      <c r="F13" s="39"/>
      <c r="G13" s="133"/>
    </row>
    <row r="14" spans="1:7" s="5" customFormat="1" ht="27">
      <c r="A14" s="132"/>
      <c r="B14" s="183">
        <v>7</v>
      </c>
      <c r="C14" s="14" t="s">
        <v>142</v>
      </c>
      <c r="D14" s="15" t="s">
        <v>84</v>
      </c>
      <c r="E14" s="134">
        <v>1</v>
      </c>
      <c r="F14" s="43"/>
      <c r="G14" s="135"/>
    </row>
    <row r="15" spans="1:7" s="202" customFormat="1" ht="27.75" customHeight="1">
      <c r="B15" s="64"/>
      <c r="C15" s="267" t="s">
        <v>138</v>
      </c>
      <c r="D15" s="267"/>
      <c r="E15" s="267"/>
      <c r="F15" s="267"/>
      <c r="G15" s="73"/>
    </row>
  </sheetData>
  <mergeCells count="3">
    <mergeCell ref="B2:G2"/>
    <mergeCell ref="C3:G3"/>
    <mergeCell ref="C15:F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J20" sqref="J20"/>
    </sheetView>
  </sheetViews>
  <sheetFormatPr defaultRowHeight="12.75"/>
  <cols>
    <col min="1" max="1" width="2.5703125" style="35" customWidth="1"/>
    <col min="2" max="2" width="3.7109375" style="35" customWidth="1"/>
    <col min="3" max="3" width="62.42578125" style="35" customWidth="1"/>
    <col min="4" max="4" width="8.28515625" style="35" customWidth="1"/>
    <col min="5" max="5" width="12.5703125" style="35" customWidth="1"/>
    <col min="6" max="6" width="13.28515625" style="35" customWidth="1"/>
    <col min="7" max="7" width="9.5703125" style="35" bestFit="1" customWidth="1"/>
    <col min="8" max="8" width="9.5703125" style="35" customWidth="1"/>
    <col min="9" max="248" width="9.140625" style="35"/>
    <col min="249" max="249" width="4.28515625" style="35" customWidth="1"/>
    <col min="250" max="250" width="5.7109375" style="35" customWidth="1"/>
    <col min="251" max="251" width="9.42578125" style="35" customWidth="1"/>
    <col min="252" max="252" width="44.85546875" style="35" customWidth="1"/>
    <col min="253" max="253" width="8.28515625" style="35" customWidth="1"/>
    <col min="254" max="254" width="13.5703125" style="35" customWidth="1"/>
    <col min="255" max="255" width="10.42578125" style="35" customWidth="1"/>
    <col min="256" max="256" width="8" style="35" bestFit="1" customWidth="1"/>
    <col min="257" max="257" width="9.5703125" style="35" bestFit="1" customWidth="1"/>
    <col min="258" max="258" width="8" style="35" bestFit="1" customWidth="1"/>
    <col min="259" max="259" width="9.5703125" style="35" bestFit="1" customWidth="1"/>
    <col min="260" max="260" width="7.85546875" style="35" customWidth="1"/>
    <col min="261" max="261" width="9.5703125" style="35" customWidth="1"/>
    <col min="262" max="262" width="11" style="35" customWidth="1"/>
    <col min="263" max="263" width="9.5703125" style="35" customWidth="1"/>
    <col min="264" max="504" width="9.140625" style="35"/>
    <col min="505" max="505" width="4.28515625" style="35" customWidth="1"/>
    <col min="506" max="506" width="5.7109375" style="35" customWidth="1"/>
    <col min="507" max="507" width="9.42578125" style="35" customWidth="1"/>
    <col min="508" max="508" width="44.85546875" style="35" customWidth="1"/>
    <col min="509" max="509" width="8.28515625" style="35" customWidth="1"/>
    <col min="510" max="510" width="13.5703125" style="35" customWidth="1"/>
    <col min="511" max="511" width="10.42578125" style="35" customWidth="1"/>
    <col min="512" max="512" width="8" style="35" bestFit="1" customWidth="1"/>
    <col min="513" max="513" width="9.5703125" style="35" bestFit="1" customWidth="1"/>
    <col min="514" max="514" width="8" style="35" bestFit="1" customWidth="1"/>
    <col min="515" max="515" width="9.5703125" style="35" bestFit="1" customWidth="1"/>
    <col min="516" max="516" width="7.85546875" style="35" customWidth="1"/>
    <col min="517" max="517" width="9.5703125" style="35" customWidth="1"/>
    <col min="518" max="518" width="11" style="35" customWidth="1"/>
    <col min="519" max="519" width="9.5703125" style="35" customWidth="1"/>
    <col min="520" max="760" width="9.140625" style="35"/>
    <col min="761" max="761" width="4.28515625" style="35" customWidth="1"/>
    <col min="762" max="762" width="5.7109375" style="35" customWidth="1"/>
    <col min="763" max="763" width="9.42578125" style="35" customWidth="1"/>
    <col min="764" max="764" width="44.85546875" style="35" customWidth="1"/>
    <col min="765" max="765" width="8.28515625" style="35" customWidth="1"/>
    <col min="766" max="766" width="13.5703125" style="35" customWidth="1"/>
    <col min="767" max="767" width="10.42578125" style="35" customWidth="1"/>
    <col min="768" max="768" width="8" style="35" bestFit="1" customWidth="1"/>
    <col min="769" max="769" width="9.5703125" style="35" bestFit="1" customWidth="1"/>
    <col min="770" max="770" width="8" style="35" bestFit="1" customWidth="1"/>
    <col min="771" max="771" width="9.5703125" style="35" bestFit="1" customWidth="1"/>
    <col min="772" max="772" width="7.85546875" style="35" customWidth="1"/>
    <col min="773" max="773" width="9.5703125" style="35" customWidth="1"/>
    <col min="774" max="774" width="11" style="35" customWidth="1"/>
    <col min="775" max="775" width="9.5703125" style="35" customWidth="1"/>
    <col min="776" max="1016" width="9.140625" style="35"/>
    <col min="1017" max="1017" width="4.28515625" style="35" customWidth="1"/>
    <col min="1018" max="1018" width="5.7109375" style="35" customWidth="1"/>
    <col min="1019" max="1019" width="9.42578125" style="35" customWidth="1"/>
    <col min="1020" max="1020" width="44.85546875" style="35" customWidth="1"/>
    <col min="1021" max="1021" width="8.28515625" style="35" customWidth="1"/>
    <col min="1022" max="1022" width="13.5703125" style="35" customWidth="1"/>
    <col min="1023" max="1023" width="10.42578125" style="35" customWidth="1"/>
    <col min="1024" max="1024" width="8" style="35" bestFit="1" customWidth="1"/>
    <col min="1025" max="1025" width="9.5703125" style="35" bestFit="1" customWidth="1"/>
    <col min="1026" max="1026" width="8" style="35" bestFit="1" customWidth="1"/>
    <col min="1027" max="1027" width="9.5703125" style="35" bestFit="1" customWidth="1"/>
    <col min="1028" max="1028" width="7.85546875" style="35" customWidth="1"/>
    <col min="1029" max="1029" width="9.5703125" style="35" customWidth="1"/>
    <col min="1030" max="1030" width="11" style="35" customWidth="1"/>
    <col min="1031" max="1031" width="9.5703125" style="35" customWidth="1"/>
    <col min="1032" max="1272" width="9.140625" style="35"/>
    <col min="1273" max="1273" width="4.28515625" style="35" customWidth="1"/>
    <col min="1274" max="1274" width="5.7109375" style="35" customWidth="1"/>
    <col min="1275" max="1275" width="9.42578125" style="35" customWidth="1"/>
    <col min="1276" max="1276" width="44.85546875" style="35" customWidth="1"/>
    <col min="1277" max="1277" width="8.28515625" style="35" customWidth="1"/>
    <col min="1278" max="1278" width="13.5703125" style="35" customWidth="1"/>
    <col min="1279" max="1279" width="10.42578125" style="35" customWidth="1"/>
    <col min="1280" max="1280" width="8" style="35" bestFit="1" customWidth="1"/>
    <col min="1281" max="1281" width="9.5703125" style="35" bestFit="1" customWidth="1"/>
    <col min="1282" max="1282" width="8" style="35" bestFit="1" customWidth="1"/>
    <col min="1283" max="1283" width="9.5703125" style="35" bestFit="1" customWidth="1"/>
    <col min="1284" max="1284" width="7.85546875" style="35" customWidth="1"/>
    <col min="1285" max="1285" width="9.5703125" style="35" customWidth="1"/>
    <col min="1286" max="1286" width="11" style="35" customWidth="1"/>
    <col min="1287" max="1287" width="9.5703125" style="35" customWidth="1"/>
    <col min="1288" max="1528" width="9.140625" style="35"/>
    <col min="1529" max="1529" width="4.28515625" style="35" customWidth="1"/>
    <col min="1530" max="1530" width="5.7109375" style="35" customWidth="1"/>
    <col min="1531" max="1531" width="9.42578125" style="35" customWidth="1"/>
    <col min="1532" max="1532" width="44.85546875" style="35" customWidth="1"/>
    <col min="1533" max="1533" width="8.28515625" style="35" customWidth="1"/>
    <col min="1534" max="1534" width="13.5703125" style="35" customWidth="1"/>
    <col min="1535" max="1535" width="10.42578125" style="35" customWidth="1"/>
    <col min="1536" max="1536" width="8" style="35" bestFit="1" customWidth="1"/>
    <col min="1537" max="1537" width="9.5703125" style="35" bestFit="1" customWidth="1"/>
    <col min="1538" max="1538" width="8" style="35" bestFit="1" customWidth="1"/>
    <col min="1539" max="1539" width="9.5703125" style="35" bestFit="1" customWidth="1"/>
    <col min="1540" max="1540" width="7.85546875" style="35" customWidth="1"/>
    <col min="1541" max="1541" width="9.5703125" style="35" customWidth="1"/>
    <col min="1542" max="1542" width="11" style="35" customWidth="1"/>
    <col min="1543" max="1543" width="9.5703125" style="35" customWidth="1"/>
    <col min="1544" max="1784" width="9.140625" style="35"/>
    <col min="1785" max="1785" width="4.28515625" style="35" customWidth="1"/>
    <col min="1786" max="1786" width="5.7109375" style="35" customWidth="1"/>
    <col min="1787" max="1787" width="9.42578125" style="35" customWidth="1"/>
    <col min="1788" max="1788" width="44.85546875" style="35" customWidth="1"/>
    <col min="1789" max="1789" width="8.28515625" style="35" customWidth="1"/>
    <col min="1790" max="1790" width="13.5703125" style="35" customWidth="1"/>
    <col min="1791" max="1791" width="10.42578125" style="35" customWidth="1"/>
    <col min="1792" max="1792" width="8" style="35" bestFit="1" customWidth="1"/>
    <col min="1793" max="1793" width="9.5703125" style="35" bestFit="1" customWidth="1"/>
    <col min="1794" max="1794" width="8" style="35" bestFit="1" customWidth="1"/>
    <col min="1795" max="1795" width="9.5703125" style="35" bestFit="1" customWidth="1"/>
    <col min="1796" max="1796" width="7.85546875" style="35" customWidth="1"/>
    <col min="1797" max="1797" width="9.5703125" style="35" customWidth="1"/>
    <col min="1798" max="1798" width="11" style="35" customWidth="1"/>
    <col min="1799" max="1799" width="9.5703125" style="35" customWidth="1"/>
    <col min="1800" max="2040" width="9.140625" style="35"/>
    <col min="2041" max="2041" width="4.28515625" style="35" customWidth="1"/>
    <col min="2042" max="2042" width="5.7109375" style="35" customWidth="1"/>
    <col min="2043" max="2043" width="9.42578125" style="35" customWidth="1"/>
    <col min="2044" max="2044" width="44.85546875" style="35" customWidth="1"/>
    <col min="2045" max="2045" width="8.28515625" style="35" customWidth="1"/>
    <col min="2046" max="2046" width="13.5703125" style="35" customWidth="1"/>
    <col min="2047" max="2047" width="10.42578125" style="35" customWidth="1"/>
    <col min="2048" max="2048" width="8" style="35" bestFit="1" customWidth="1"/>
    <col min="2049" max="2049" width="9.5703125" style="35" bestFit="1" customWidth="1"/>
    <col min="2050" max="2050" width="8" style="35" bestFit="1" customWidth="1"/>
    <col min="2051" max="2051" width="9.5703125" style="35" bestFit="1" customWidth="1"/>
    <col min="2052" max="2052" width="7.85546875" style="35" customWidth="1"/>
    <col min="2053" max="2053" width="9.5703125" style="35" customWidth="1"/>
    <col min="2054" max="2054" width="11" style="35" customWidth="1"/>
    <col min="2055" max="2055" width="9.5703125" style="35" customWidth="1"/>
    <col min="2056" max="2296" width="9.140625" style="35"/>
    <col min="2297" max="2297" width="4.28515625" style="35" customWidth="1"/>
    <col min="2298" max="2298" width="5.7109375" style="35" customWidth="1"/>
    <col min="2299" max="2299" width="9.42578125" style="35" customWidth="1"/>
    <col min="2300" max="2300" width="44.85546875" style="35" customWidth="1"/>
    <col min="2301" max="2301" width="8.28515625" style="35" customWidth="1"/>
    <col min="2302" max="2302" width="13.5703125" style="35" customWidth="1"/>
    <col min="2303" max="2303" width="10.42578125" style="35" customWidth="1"/>
    <col min="2304" max="2304" width="8" style="35" bestFit="1" customWidth="1"/>
    <col min="2305" max="2305" width="9.5703125" style="35" bestFit="1" customWidth="1"/>
    <col min="2306" max="2306" width="8" style="35" bestFit="1" customWidth="1"/>
    <col min="2307" max="2307" width="9.5703125" style="35" bestFit="1" customWidth="1"/>
    <col min="2308" max="2308" width="7.85546875" style="35" customWidth="1"/>
    <col min="2309" max="2309" width="9.5703125" style="35" customWidth="1"/>
    <col min="2310" max="2310" width="11" style="35" customWidth="1"/>
    <col min="2311" max="2311" width="9.5703125" style="35" customWidth="1"/>
    <col min="2312" max="2552" width="9.140625" style="35"/>
    <col min="2553" max="2553" width="4.28515625" style="35" customWidth="1"/>
    <col min="2554" max="2554" width="5.7109375" style="35" customWidth="1"/>
    <col min="2555" max="2555" width="9.42578125" style="35" customWidth="1"/>
    <col min="2556" max="2556" width="44.85546875" style="35" customWidth="1"/>
    <col min="2557" max="2557" width="8.28515625" style="35" customWidth="1"/>
    <col min="2558" max="2558" width="13.5703125" style="35" customWidth="1"/>
    <col min="2559" max="2559" width="10.42578125" style="35" customWidth="1"/>
    <col min="2560" max="2560" width="8" style="35" bestFit="1" customWidth="1"/>
    <col min="2561" max="2561" width="9.5703125" style="35" bestFit="1" customWidth="1"/>
    <col min="2562" max="2562" width="8" style="35" bestFit="1" customWidth="1"/>
    <col min="2563" max="2563" width="9.5703125" style="35" bestFit="1" customWidth="1"/>
    <col min="2564" max="2564" width="7.85546875" style="35" customWidth="1"/>
    <col min="2565" max="2565" width="9.5703125" style="35" customWidth="1"/>
    <col min="2566" max="2566" width="11" style="35" customWidth="1"/>
    <col min="2567" max="2567" width="9.5703125" style="35" customWidth="1"/>
    <col min="2568" max="2808" width="9.140625" style="35"/>
    <col min="2809" max="2809" width="4.28515625" style="35" customWidth="1"/>
    <col min="2810" max="2810" width="5.7109375" style="35" customWidth="1"/>
    <col min="2811" max="2811" width="9.42578125" style="35" customWidth="1"/>
    <col min="2812" max="2812" width="44.85546875" style="35" customWidth="1"/>
    <col min="2813" max="2813" width="8.28515625" style="35" customWidth="1"/>
    <col min="2814" max="2814" width="13.5703125" style="35" customWidth="1"/>
    <col min="2815" max="2815" width="10.42578125" style="35" customWidth="1"/>
    <col min="2816" max="2816" width="8" style="35" bestFit="1" customWidth="1"/>
    <col min="2817" max="2817" width="9.5703125" style="35" bestFit="1" customWidth="1"/>
    <col min="2818" max="2818" width="8" style="35" bestFit="1" customWidth="1"/>
    <col min="2819" max="2819" width="9.5703125" style="35" bestFit="1" customWidth="1"/>
    <col min="2820" max="2820" width="7.85546875" style="35" customWidth="1"/>
    <col min="2821" max="2821" width="9.5703125" style="35" customWidth="1"/>
    <col min="2822" max="2822" width="11" style="35" customWidth="1"/>
    <col min="2823" max="2823" width="9.5703125" style="35" customWidth="1"/>
    <col min="2824" max="3064" width="9.140625" style="35"/>
    <col min="3065" max="3065" width="4.28515625" style="35" customWidth="1"/>
    <col min="3066" max="3066" width="5.7109375" style="35" customWidth="1"/>
    <col min="3067" max="3067" width="9.42578125" style="35" customWidth="1"/>
    <col min="3068" max="3068" width="44.85546875" style="35" customWidth="1"/>
    <col min="3069" max="3069" width="8.28515625" style="35" customWidth="1"/>
    <col min="3070" max="3070" width="13.5703125" style="35" customWidth="1"/>
    <col min="3071" max="3071" width="10.42578125" style="35" customWidth="1"/>
    <col min="3072" max="3072" width="8" style="35" bestFit="1" customWidth="1"/>
    <col min="3073" max="3073" width="9.5703125" style="35" bestFit="1" customWidth="1"/>
    <col min="3074" max="3074" width="8" style="35" bestFit="1" customWidth="1"/>
    <col min="3075" max="3075" width="9.5703125" style="35" bestFit="1" customWidth="1"/>
    <col min="3076" max="3076" width="7.85546875" style="35" customWidth="1"/>
    <col min="3077" max="3077" width="9.5703125" style="35" customWidth="1"/>
    <col min="3078" max="3078" width="11" style="35" customWidth="1"/>
    <col min="3079" max="3079" width="9.5703125" style="35" customWidth="1"/>
    <col min="3080" max="3320" width="9.140625" style="35"/>
    <col min="3321" max="3321" width="4.28515625" style="35" customWidth="1"/>
    <col min="3322" max="3322" width="5.7109375" style="35" customWidth="1"/>
    <col min="3323" max="3323" width="9.42578125" style="35" customWidth="1"/>
    <col min="3324" max="3324" width="44.85546875" style="35" customWidth="1"/>
    <col min="3325" max="3325" width="8.28515625" style="35" customWidth="1"/>
    <col min="3326" max="3326" width="13.5703125" style="35" customWidth="1"/>
    <col min="3327" max="3327" width="10.42578125" style="35" customWidth="1"/>
    <col min="3328" max="3328" width="8" style="35" bestFit="1" customWidth="1"/>
    <col min="3329" max="3329" width="9.5703125" style="35" bestFit="1" customWidth="1"/>
    <col min="3330" max="3330" width="8" style="35" bestFit="1" customWidth="1"/>
    <col min="3331" max="3331" width="9.5703125" style="35" bestFit="1" customWidth="1"/>
    <col min="3332" max="3332" width="7.85546875" style="35" customWidth="1"/>
    <col min="3333" max="3333" width="9.5703125" style="35" customWidth="1"/>
    <col min="3334" max="3334" width="11" style="35" customWidth="1"/>
    <col min="3335" max="3335" width="9.5703125" style="35" customWidth="1"/>
    <col min="3336" max="3576" width="9.140625" style="35"/>
    <col min="3577" max="3577" width="4.28515625" style="35" customWidth="1"/>
    <col min="3578" max="3578" width="5.7109375" style="35" customWidth="1"/>
    <col min="3579" max="3579" width="9.42578125" style="35" customWidth="1"/>
    <col min="3580" max="3580" width="44.85546875" style="35" customWidth="1"/>
    <col min="3581" max="3581" width="8.28515625" style="35" customWidth="1"/>
    <col min="3582" max="3582" width="13.5703125" style="35" customWidth="1"/>
    <col min="3583" max="3583" width="10.42578125" style="35" customWidth="1"/>
    <col min="3584" max="3584" width="8" style="35" bestFit="1" customWidth="1"/>
    <col min="3585" max="3585" width="9.5703125" style="35" bestFit="1" customWidth="1"/>
    <col min="3586" max="3586" width="8" style="35" bestFit="1" customWidth="1"/>
    <col min="3587" max="3587" width="9.5703125" style="35" bestFit="1" customWidth="1"/>
    <col min="3588" max="3588" width="7.85546875" style="35" customWidth="1"/>
    <col min="3589" max="3589" width="9.5703125" style="35" customWidth="1"/>
    <col min="3590" max="3590" width="11" style="35" customWidth="1"/>
    <col min="3591" max="3591" width="9.5703125" style="35" customWidth="1"/>
    <col min="3592" max="3832" width="9.140625" style="35"/>
    <col min="3833" max="3833" width="4.28515625" style="35" customWidth="1"/>
    <col min="3834" max="3834" width="5.7109375" style="35" customWidth="1"/>
    <col min="3835" max="3835" width="9.42578125" style="35" customWidth="1"/>
    <col min="3836" max="3836" width="44.85546875" style="35" customWidth="1"/>
    <col min="3837" max="3837" width="8.28515625" style="35" customWidth="1"/>
    <col min="3838" max="3838" width="13.5703125" style="35" customWidth="1"/>
    <col min="3839" max="3839" width="10.42578125" style="35" customWidth="1"/>
    <col min="3840" max="3840" width="8" style="35" bestFit="1" customWidth="1"/>
    <col min="3841" max="3841" width="9.5703125" style="35" bestFit="1" customWidth="1"/>
    <col min="3842" max="3842" width="8" style="35" bestFit="1" customWidth="1"/>
    <col min="3843" max="3843" width="9.5703125" style="35" bestFit="1" customWidth="1"/>
    <col min="3844" max="3844" width="7.85546875" style="35" customWidth="1"/>
    <col min="3845" max="3845" width="9.5703125" style="35" customWidth="1"/>
    <col min="3846" max="3846" width="11" style="35" customWidth="1"/>
    <col min="3847" max="3847" width="9.5703125" style="35" customWidth="1"/>
    <col min="3848" max="4088" width="9.140625" style="35"/>
    <col min="4089" max="4089" width="4.28515625" style="35" customWidth="1"/>
    <col min="4090" max="4090" width="5.7109375" style="35" customWidth="1"/>
    <col min="4091" max="4091" width="9.42578125" style="35" customWidth="1"/>
    <col min="4092" max="4092" width="44.85546875" style="35" customWidth="1"/>
    <col min="4093" max="4093" width="8.28515625" style="35" customWidth="1"/>
    <col min="4094" max="4094" width="13.5703125" style="35" customWidth="1"/>
    <col min="4095" max="4095" width="10.42578125" style="35" customWidth="1"/>
    <col min="4096" max="4096" width="8" style="35" bestFit="1" customWidth="1"/>
    <col min="4097" max="4097" width="9.5703125" style="35" bestFit="1" customWidth="1"/>
    <col min="4098" max="4098" width="8" style="35" bestFit="1" customWidth="1"/>
    <col min="4099" max="4099" width="9.5703125" style="35" bestFit="1" customWidth="1"/>
    <col min="4100" max="4100" width="7.85546875" style="35" customWidth="1"/>
    <col min="4101" max="4101" width="9.5703125" style="35" customWidth="1"/>
    <col min="4102" max="4102" width="11" style="35" customWidth="1"/>
    <col min="4103" max="4103" width="9.5703125" style="35" customWidth="1"/>
    <col min="4104" max="4344" width="9.140625" style="35"/>
    <col min="4345" max="4345" width="4.28515625" style="35" customWidth="1"/>
    <col min="4346" max="4346" width="5.7109375" style="35" customWidth="1"/>
    <col min="4347" max="4347" width="9.42578125" style="35" customWidth="1"/>
    <col min="4348" max="4348" width="44.85546875" style="35" customWidth="1"/>
    <col min="4349" max="4349" width="8.28515625" style="35" customWidth="1"/>
    <col min="4350" max="4350" width="13.5703125" style="35" customWidth="1"/>
    <col min="4351" max="4351" width="10.42578125" style="35" customWidth="1"/>
    <col min="4352" max="4352" width="8" style="35" bestFit="1" customWidth="1"/>
    <col min="4353" max="4353" width="9.5703125" style="35" bestFit="1" customWidth="1"/>
    <col min="4354" max="4354" width="8" style="35" bestFit="1" customWidth="1"/>
    <col min="4355" max="4355" width="9.5703125" style="35" bestFit="1" customWidth="1"/>
    <col min="4356" max="4356" width="7.85546875" style="35" customWidth="1"/>
    <col min="4357" max="4357" width="9.5703125" style="35" customWidth="1"/>
    <col min="4358" max="4358" width="11" style="35" customWidth="1"/>
    <col min="4359" max="4359" width="9.5703125" style="35" customWidth="1"/>
    <col min="4360" max="4600" width="9.140625" style="35"/>
    <col min="4601" max="4601" width="4.28515625" style="35" customWidth="1"/>
    <col min="4602" max="4602" width="5.7109375" style="35" customWidth="1"/>
    <col min="4603" max="4603" width="9.42578125" style="35" customWidth="1"/>
    <col min="4604" max="4604" width="44.85546875" style="35" customWidth="1"/>
    <col min="4605" max="4605" width="8.28515625" style="35" customWidth="1"/>
    <col min="4606" max="4606" width="13.5703125" style="35" customWidth="1"/>
    <col min="4607" max="4607" width="10.42578125" style="35" customWidth="1"/>
    <col min="4608" max="4608" width="8" style="35" bestFit="1" customWidth="1"/>
    <col min="4609" max="4609" width="9.5703125" style="35" bestFit="1" customWidth="1"/>
    <col min="4610" max="4610" width="8" style="35" bestFit="1" customWidth="1"/>
    <col min="4611" max="4611" width="9.5703125" style="35" bestFit="1" customWidth="1"/>
    <col min="4612" max="4612" width="7.85546875" style="35" customWidth="1"/>
    <col min="4613" max="4613" width="9.5703125" style="35" customWidth="1"/>
    <col min="4614" max="4614" width="11" style="35" customWidth="1"/>
    <col min="4615" max="4615" width="9.5703125" style="35" customWidth="1"/>
    <col min="4616" max="4856" width="9.140625" style="35"/>
    <col min="4857" max="4857" width="4.28515625" style="35" customWidth="1"/>
    <col min="4858" max="4858" width="5.7109375" style="35" customWidth="1"/>
    <col min="4859" max="4859" width="9.42578125" style="35" customWidth="1"/>
    <col min="4860" max="4860" width="44.85546875" style="35" customWidth="1"/>
    <col min="4861" max="4861" width="8.28515625" style="35" customWidth="1"/>
    <col min="4862" max="4862" width="13.5703125" style="35" customWidth="1"/>
    <col min="4863" max="4863" width="10.42578125" style="35" customWidth="1"/>
    <col min="4864" max="4864" width="8" style="35" bestFit="1" customWidth="1"/>
    <col min="4865" max="4865" width="9.5703125" style="35" bestFit="1" customWidth="1"/>
    <col min="4866" max="4866" width="8" style="35" bestFit="1" customWidth="1"/>
    <col min="4867" max="4867" width="9.5703125" style="35" bestFit="1" customWidth="1"/>
    <col min="4868" max="4868" width="7.85546875" style="35" customWidth="1"/>
    <col min="4869" max="4869" width="9.5703125" style="35" customWidth="1"/>
    <col min="4870" max="4870" width="11" style="35" customWidth="1"/>
    <col min="4871" max="4871" width="9.5703125" style="35" customWidth="1"/>
    <col min="4872" max="5112" width="9.140625" style="35"/>
    <col min="5113" max="5113" width="4.28515625" style="35" customWidth="1"/>
    <col min="5114" max="5114" width="5.7109375" style="35" customWidth="1"/>
    <col min="5115" max="5115" width="9.42578125" style="35" customWidth="1"/>
    <col min="5116" max="5116" width="44.85546875" style="35" customWidth="1"/>
    <col min="5117" max="5117" width="8.28515625" style="35" customWidth="1"/>
    <col min="5118" max="5118" width="13.5703125" style="35" customWidth="1"/>
    <col min="5119" max="5119" width="10.42578125" style="35" customWidth="1"/>
    <col min="5120" max="5120" width="8" style="35" bestFit="1" customWidth="1"/>
    <col min="5121" max="5121" width="9.5703125" style="35" bestFit="1" customWidth="1"/>
    <col min="5122" max="5122" width="8" style="35" bestFit="1" customWidth="1"/>
    <col min="5123" max="5123" width="9.5703125" style="35" bestFit="1" customWidth="1"/>
    <col min="5124" max="5124" width="7.85546875" style="35" customWidth="1"/>
    <col min="5125" max="5125" width="9.5703125" style="35" customWidth="1"/>
    <col min="5126" max="5126" width="11" style="35" customWidth="1"/>
    <col min="5127" max="5127" width="9.5703125" style="35" customWidth="1"/>
    <col min="5128" max="5368" width="9.140625" style="35"/>
    <col min="5369" max="5369" width="4.28515625" style="35" customWidth="1"/>
    <col min="5370" max="5370" width="5.7109375" style="35" customWidth="1"/>
    <col min="5371" max="5371" width="9.42578125" style="35" customWidth="1"/>
    <col min="5372" max="5372" width="44.85546875" style="35" customWidth="1"/>
    <col min="5373" max="5373" width="8.28515625" style="35" customWidth="1"/>
    <col min="5374" max="5374" width="13.5703125" style="35" customWidth="1"/>
    <col min="5375" max="5375" width="10.42578125" style="35" customWidth="1"/>
    <col min="5376" max="5376" width="8" style="35" bestFit="1" customWidth="1"/>
    <col min="5377" max="5377" width="9.5703125" style="35" bestFit="1" customWidth="1"/>
    <col min="5378" max="5378" width="8" style="35" bestFit="1" customWidth="1"/>
    <col min="5379" max="5379" width="9.5703125" style="35" bestFit="1" customWidth="1"/>
    <col min="5380" max="5380" width="7.85546875" style="35" customWidth="1"/>
    <col min="5381" max="5381" width="9.5703125" style="35" customWidth="1"/>
    <col min="5382" max="5382" width="11" style="35" customWidth="1"/>
    <col min="5383" max="5383" width="9.5703125" style="35" customWidth="1"/>
    <col min="5384" max="5624" width="9.140625" style="35"/>
    <col min="5625" max="5625" width="4.28515625" style="35" customWidth="1"/>
    <col min="5626" max="5626" width="5.7109375" style="35" customWidth="1"/>
    <col min="5627" max="5627" width="9.42578125" style="35" customWidth="1"/>
    <col min="5628" max="5628" width="44.85546875" style="35" customWidth="1"/>
    <col min="5629" max="5629" width="8.28515625" style="35" customWidth="1"/>
    <col min="5630" max="5630" width="13.5703125" style="35" customWidth="1"/>
    <col min="5631" max="5631" width="10.42578125" style="35" customWidth="1"/>
    <col min="5632" max="5632" width="8" style="35" bestFit="1" customWidth="1"/>
    <col min="5633" max="5633" width="9.5703125" style="35" bestFit="1" customWidth="1"/>
    <col min="5634" max="5634" width="8" style="35" bestFit="1" customWidth="1"/>
    <col min="5635" max="5635" width="9.5703125" style="35" bestFit="1" customWidth="1"/>
    <col min="5636" max="5636" width="7.85546875" style="35" customWidth="1"/>
    <col min="5637" max="5637" width="9.5703125" style="35" customWidth="1"/>
    <col min="5638" max="5638" width="11" style="35" customWidth="1"/>
    <col min="5639" max="5639" width="9.5703125" style="35" customWidth="1"/>
    <col min="5640" max="5880" width="9.140625" style="35"/>
    <col min="5881" max="5881" width="4.28515625" style="35" customWidth="1"/>
    <col min="5882" max="5882" width="5.7109375" style="35" customWidth="1"/>
    <col min="5883" max="5883" width="9.42578125" style="35" customWidth="1"/>
    <col min="5884" max="5884" width="44.85546875" style="35" customWidth="1"/>
    <col min="5885" max="5885" width="8.28515625" style="35" customWidth="1"/>
    <col min="5886" max="5886" width="13.5703125" style="35" customWidth="1"/>
    <col min="5887" max="5887" width="10.42578125" style="35" customWidth="1"/>
    <col min="5888" max="5888" width="8" style="35" bestFit="1" customWidth="1"/>
    <col min="5889" max="5889" width="9.5703125" style="35" bestFit="1" customWidth="1"/>
    <col min="5890" max="5890" width="8" style="35" bestFit="1" customWidth="1"/>
    <col min="5891" max="5891" width="9.5703125" style="35" bestFit="1" customWidth="1"/>
    <col min="5892" max="5892" width="7.85546875" style="35" customWidth="1"/>
    <col min="5893" max="5893" width="9.5703125" style="35" customWidth="1"/>
    <col min="5894" max="5894" width="11" style="35" customWidth="1"/>
    <col min="5895" max="5895" width="9.5703125" style="35" customWidth="1"/>
    <col min="5896" max="6136" width="9.140625" style="35"/>
    <col min="6137" max="6137" width="4.28515625" style="35" customWidth="1"/>
    <col min="6138" max="6138" width="5.7109375" style="35" customWidth="1"/>
    <col min="6139" max="6139" width="9.42578125" style="35" customWidth="1"/>
    <col min="6140" max="6140" width="44.85546875" style="35" customWidth="1"/>
    <col min="6141" max="6141" width="8.28515625" style="35" customWidth="1"/>
    <col min="6142" max="6142" width="13.5703125" style="35" customWidth="1"/>
    <col min="6143" max="6143" width="10.42578125" style="35" customWidth="1"/>
    <col min="6144" max="6144" width="8" style="35" bestFit="1" customWidth="1"/>
    <col min="6145" max="6145" width="9.5703125" style="35" bestFit="1" customWidth="1"/>
    <col min="6146" max="6146" width="8" style="35" bestFit="1" customWidth="1"/>
    <col min="6147" max="6147" width="9.5703125" style="35" bestFit="1" customWidth="1"/>
    <col min="6148" max="6148" width="7.85546875" style="35" customWidth="1"/>
    <col min="6149" max="6149" width="9.5703125" style="35" customWidth="1"/>
    <col min="6150" max="6150" width="11" style="35" customWidth="1"/>
    <col min="6151" max="6151" width="9.5703125" style="35" customWidth="1"/>
    <col min="6152" max="6392" width="9.140625" style="35"/>
    <col min="6393" max="6393" width="4.28515625" style="35" customWidth="1"/>
    <col min="6394" max="6394" width="5.7109375" style="35" customWidth="1"/>
    <col min="6395" max="6395" width="9.42578125" style="35" customWidth="1"/>
    <col min="6396" max="6396" width="44.85546875" style="35" customWidth="1"/>
    <col min="6397" max="6397" width="8.28515625" style="35" customWidth="1"/>
    <col min="6398" max="6398" width="13.5703125" style="35" customWidth="1"/>
    <col min="6399" max="6399" width="10.42578125" style="35" customWidth="1"/>
    <col min="6400" max="6400" width="8" style="35" bestFit="1" customWidth="1"/>
    <col min="6401" max="6401" width="9.5703125" style="35" bestFit="1" customWidth="1"/>
    <col min="6402" max="6402" width="8" style="35" bestFit="1" customWidth="1"/>
    <col min="6403" max="6403" width="9.5703125" style="35" bestFit="1" customWidth="1"/>
    <col min="6404" max="6404" width="7.85546875" style="35" customWidth="1"/>
    <col min="6405" max="6405" width="9.5703125" style="35" customWidth="1"/>
    <col min="6406" max="6406" width="11" style="35" customWidth="1"/>
    <col min="6407" max="6407" width="9.5703125" style="35" customWidth="1"/>
    <col min="6408" max="6648" width="9.140625" style="35"/>
    <col min="6649" max="6649" width="4.28515625" style="35" customWidth="1"/>
    <col min="6650" max="6650" width="5.7109375" style="35" customWidth="1"/>
    <col min="6651" max="6651" width="9.42578125" style="35" customWidth="1"/>
    <col min="6652" max="6652" width="44.85546875" style="35" customWidth="1"/>
    <col min="6653" max="6653" width="8.28515625" style="35" customWidth="1"/>
    <col min="6654" max="6654" width="13.5703125" style="35" customWidth="1"/>
    <col min="6655" max="6655" width="10.42578125" style="35" customWidth="1"/>
    <col min="6656" max="6656" width="8" style="35" bestFit="1" customWidth="1"/>
    <col min="6657" max="6657" width="9.5703125" style="35" bestFit="1" customWidth="1"/>
    <col min="6658" max="6658" width="8" style="35" bestFit="1" customWidth="1"/>
    <col min="6659" max="6659" width="9.5703125" style="35" bestFit="1" customWidth="1"/>
    <col min="6660" max="6660" width="7.85546875" style="35" customWidth="1"/>
    <col min="6661" max="6661" width="9.5703125" style="35" customWidth="1"/>
    <col min="6662" max="6662" width="11" style="35" customWidth="1"/>
    <col min="6663" max="6663" width="9.5703125" style="35" customWidth="1"/>
    <col min="6664" max="6904" width="9.140625" style="35"/>
    <col min="6905" max="6905" width="4.28515625" style="35" customWidth="1"/>
    <col min="6906" max="6906" width="5.7109375" style="35" customWidth="1"/>
    <col min="6907" max="6907" width="9.42578125" style="35" customWidth="1"/>
    <col min="6908" max="6908" width="44.85546875" style="35" customWidth="1"/>
    <col min="6909" max="6909" width="8.28515625" style="35" customWidth="1"/>
    <col min="6910" max="6910" width="13.5703125" style="35" customWidth="1"/>
    <col min="6911" max="6911" width="10.42578125" style="35" customWidth="1"/>
    <col min="6912" max="6912" width="8" style="35" bestFit="1" customWidth="1"/>
    <col min="6913" max="6913" width="9.5703125" style="35" bestFit="1" customWidth="1"/>
    <col min="6914" max="6914" width="8" style="35" bestFit="1" customWidth="1"/>
    <col min="6915" max="6915" width="9.5703125" style="35" bestFit="1" customWidth="1"/>
    <col min="6916" max="6916" width="7.85546875" style="35" customWidth="1"/>
    <col min="6917" max="6917" width="9.5703125" style="35" customWidth="1"/>
    <col min="6918" max="6918" width="11" style="35" customWidth="1"/>
    <col min="6919" max="6919" width="9.5703125" style="35" customWidth="1"/>
    <col min="6920" max="7160" width="9.140625" style="35"/>
    <col min="7161" max="7161" width="4.28515625" style="35" customWidth="1"/>
    <col min="7162" max="7162" width="5.7109375" style="35" customWidth="1"/>
    <col min="7163" max="7163" width="9.42578125" style="35" customWidth="1"/>
    <col min="7164" max="7164" width="44.85546875" style="35" customWidth="1"/>
    <col min="7165" max="7165" width="8.28515625" style="35" customWidth="1"/>
    <col min="7166" max="7166" width="13.5703125" style="35" customWidth="1"/>
    <col min="7167" max="7167" width="10.42578125" style="35" customWidth="1"/>
    <col min="7168" max="7168" width="8" style="35" bestFit="1" customWidth="1"/>
    <col min="7169" max="7169" width="9.5703125" style="35" bestFit="1" customWidth="1"/>
    <col min="7170" max="7170" width="8" style="35" bestFit="1" customWidth="1"/>
    <col min="7171" max="7171" width="9.5703125" style="35" bestFit="1" customWidth="1"/>
    <col min="7172" max="7172" width="7.85546875" style="35" customWidth="1"/>
    <col min="7173" max="7173" width="9.5703125" style="35" customWidth="1"/>
    <col min="7174" max="7174" width="11" style="35" customWidth="1"/>
    <col min="7175" max="7175" width="9.5703125" style="35" customWidth="1"/>
    <col min="7176" max="7416" width="9.140625" style="35"/>
    <col min="7417" max="7417" width="4.28515625" style="35" customWidth="1"/>
    <col min="7418" max="7418" width="5.7109375" style="35" customWidth="1"/>
    <col min="7419" max="7419" width="9.42578125" style="35" customWidth="1"/>
    <col min="7420" max="7420" width="44.85546875" style="35" customWidth="1"/>
    <col min="7421" max="7421" width="8.28515625" style="35" customWidth="1"/>
    <col min="7422" max="7422" width="13.5703125" style="35" customWidth="1"/>
    <col min="7423" max="7423" width="10.42578125" style="35" customWidth="1"/>
    <col min="7424" max="7424" width="8" style="35" bestFit="1" customWidth="1"/>
    <col min="7425" max="7425" width="9.5703125" style="35" bestFit="1" customWidth="1"/>
    <col min="7426" max="7426" width="8" style="35" bestFit="1" customWidth="1"/>
    <col min="7427" max="7427" width="9.5703125" style="35" bestFit="1" customWidth="1"/>
    <col min="7428" max="7428" width="7.85546875" style="35" customWidth="1"/>
    <col min="7429" max="7429" width="9.5703125" style="35" customWidth="1"/>
    <col min="7430" max="7430" width="11" style="35" customWidth="1"/>
    <col min="7431" max="7431" width="9.5703125" style="35" customWidth="1"/>
    <col min="7432" max="7672" width="9.140625" style="35"/>
    <col min="7673" max="7673" width="4.28515625" style="35" customWidth="1"/>
    <col min="7674" max="7674" width="5.7109375" style="35" customWidth="1"/>
    <col min="7675" max="7675" width="9.42578125" style="35" customWidth="1"/>
    <col min="7676" max="7676" width="44.85546875" style="35" customWidth="1"/>
    <col min="7677" max="7677" width="8.28515625" style="35" customWidth="1"/>
    <col min="7678" max="7678" width="13.5703125" style="35" customWidth="1"/>
    <col min="7679" max="7679" width="10.42578125" style="35" customWidth="1"/>
    <col min="7680" max="7680" width="8" style="35" bestFit="1" customWidth="1"/>
    <col min="7681" max="7681" width="9.5703125" style="35" bestFit="1" customWidth="1"/>
    <col min="7682" max="7682" width="8" style="35" bestFit="1" customWidth="1"/>
    <col min="7683" max="7683" width="9.5703125" style="35" bestFit="1" customWidth="1"/>
    <col min="7684" max="7684" width="7.85546875" style="35" customWidth="1"/>
    <col min="7685" max="7685" width="9.5703125" style="35" customWidth="1"/>
    <col min="7686" max="7686" width="11" style="35" customWidth="1"/>
    <col min="7687" max="7687" width="9.5703125" style="35" customWidth="1"/>
    <col min="7688" max="7928" width="9.140625" style="35"/>
    <col min="7929" max="7929" width="4.28515625" style="35" customWidth="1"/>
    <col min="7930" max="7930" width="5.7109375" style="35" customWidth="1"/>
    <col min="7931" max="7931" width="9.42578125" style="35" customWidth="1"/>
    <col min="7932" max="7932" width="44.85546875" style="35" customWidth="1"/>
    <col min="7933" max="7933" width="8.28515625" style="35" customWidth="1"/>
    <col min="7934" max="7934" width="13.5703125" style="35" customWidth="1"/>
    <col min="7935" max="7935" width="10.42578125" style="35" customWidth="1"/>
    <col min="7936" max="7936" width="8" style="35" bestFit="1" customWidth="1"/>
    <col min="7937" max="7937" width="9.5703125" style="35" bestFit="1" customWidth="1"/>
    <col min="7938" max="7938" width="8" style="35" bestFit="1" customWidth="1"/>
    <col min="7939" max="7939" width="9.5703125" style="35" bestFit="1" customWidth="1"/>
    <col min="7940" max="7940" width="7.85546875" style="35" customWidth="1"/>
    <col min="7941" max="7941" width="9.5703125" style="35" customWidth="1"/>
    <col min="7942" max="7942" width="11" style="35" customWidth="1"/>
    <col min="7943" max="7943" width="9.5703125" style="35" customWidth="1"/>
    <col min="7944" max="8184" width="9.140625" style="35"/>
    <col min="8185" max="8185" width="4.28515625" style="35" customWidth="1"/>
    <col min="8186" max="8186" width="5.7109375" style="35" customWidth="1"/>
    <col min="8187" max="8187" width="9.42578125" style="35" customWidth="1"/>
    <col min="8188" max="8188" width="44.85546875" style="35" customWidth="1"/>
    <col min="8189" max="8189" width="8.28515625" style="35" customWidth="1"/>
    <col min="8190" max="8190" width="13.5703125" style="35" customWidth="1"/>
    <col min="8191" max="8191" width="10.42578125" style="35" customWidth="1"/>
    <col min="8192" max="8192" width="8" style="35" bestFit="1" customWidth="1"/>
    <col min="8193" max="8193" width="9.5703125" style="35" bestFit="1" customWidth="1"/>
    <col min="8194" max="8194" width="8" style="35" bestFit="1" customWidth="1"/>
    <col min="8195" max="8195" width="9.5703125" style="35" bestFit="1" customWidth="1"/>
    <col min="8196" max="8196" width="7.85546875" style="35" customWidth="1"/>
    <col min="8197" max="8197" width="9.5703125" style="35" customWidth="1"/>
    <col min="8198" max="8198" width="11" style="35" customWidth="1"/>
    <col min="8199" max="8199" width="9.5703125" style="35" customWidth="1"/>
    <col min="8200" max="8440" width="9.140625" style="35"/>
    <col min="8441" max="8441" width="4.28515625" style="35" customWidth="1"/>
    <col min="8442" max="8442" width="5.7109375" style="35" customWidth="1"/>
    <col min="8443" max="8443" width="9.42578125" style="35" customWidth="1"/>
    <col min="8444" max="8444" width="44.85546875" style="35" customWidth="1"/>
    <col min="8445" max="8445" width="8.28515625" style="35" customWidth="1"/>
    <col min="8446" max="8446" width="13.5703125" style="35" customWidth="1"/>
    <col min="8447" max="8447" width="10.42578125" style="35" customWidth="1"/>
    <col min="8448" max="8448" width="8" style="35" bestFit="1" customWidth="1"/>
    <col min="8449" max="8449" width="9.5703125" style="35" bestFit="1" customWidth="1"/>
    <col min="8450" max="8450" width="8" style="35" bestFit="1" customWidth="1"/>
    <col min="8451" max="8451" width="9.5703125" style="35" bestFit="1" customWidth="1"/>
    <col min="8452" max="8452" width="7.85546875" style="35" customWidth="1"/>
    <col min="8453" max="8453" width="9.5703125" style="35" customWidth="1"/>
    <col min="8454" max="8454" width="11" style="35" customWidth="1"/>
    <col min="8455" max="8455" width="9.5703125" style="35" customWidth="1"/>
    <col min="8456" max="8696" width="9.140625" style="35"/>
    <col min="8697" max="8697" width="4.28515625" style="35" customWidth="1"/>
    <col min="8698" max="8698" width="5.7109375" style="35" customWidth="1"/>
    <col min="8699" max="8699" width="9.42578125" style="35" customWidth="1"/>
    <col min="8700" max="8700" width="44.85546875" style="35" customWidth="1"/>
    <col min="8701" max="8701" width="8.28515625" style="35" customWidth="1"/>
    <col min="8702" max="8702" width="13.5703125" style="35" customWidth="1"/>
    <col min="8703" max="8703" width="10.42578125" style="35" customWidth="1"/>
    <col min="8704" max="8704" width="8" style="35" bestFit="1" customWidth="1"/>
    <col min="8705" max="8705" width="9.5703125" style="35" bestFit="1" customWidth="1"/>
    <col min="8706" max="8706" width="8" style="35" bestFit="1" customWidth="1"/>
    <col min="8707" max="8707" width="9.5703125" style="35" bestFit="1" customWidth="1"/>
    <col min="8708" max="8708" width="7.85546875" style="35" customWidth="1"/>
    <col min="8709" max="8709" width="9.5703125" style="35" customWidth="1"/>
    <col min="8710" max="8710" width="11" style="35" customWidth="1"/>
    <col min="8711" max="8711" width="9.5703125" style="35" customWidth="1"/>
    <col min="8712" max="8952" width="9.140625" style="35"/>
    <col min="8953" max="8953" width="4.28515625" style="35" customWidth="1"/>
    <col min="8954" max="8954" width="5.7109375" style="35" customWidth="1"/>
    <col min="8955" max="8955" width="9.42578125" style="35" customWidth="1"/>
    <col min="8956" max="8956" width="44.85546875" style="35" customWidth="1"/>
    <col min="8957" max="8957" width="8.28515625" style="35" customWidth="1"/>
    <col min="8958" max="8958" width="13.5703125" style="35" customWidth="1"/>
    <col min="8959" max="8959" width="10.42578125" style="35" customWidth="1"/>
    <col min="8960" max="8960" width="8" style="35" bestFit="1" customWidth="1"/>
    <col min="8961" max="8961" width="9.5703125" style="35" bestFit="1" customWidth="1"/>
    <col min="8962" max="8962" width="8" style="35" bestFit="1" customWidth="1"/>
    <col min="8963" max="8963" width="9.5703125" style="35" bestFit="1" customWidth="1"/>
    <col min="8964" max="8964" width="7.85546875" style="35" customWidth="1"/>
    <col min="8965" max="8965" width="9.5703125" style="35" customWidth="1"/>
    <col min="8966" max="8966" width="11" style="35" customWidth="1"/>
    <col min="8967" max="8967" width="9.5703125" style="35" customWidth="1"/>
    <col min="8968" max="9208" width="9.140625" style="35"/>
    <col min="9209" max="9209" width="4.28515625" style="35" customWidth="1"/>
    <col min="9210" max="9210" width="5.7109375" style="35" customWidth="1"/>
    <col min="9211" max="9211" width="9.42578125" style="35" customWidth="1"/>
    <col min="9212" max="9212" width="44.85546875" style="35" customWidth="1"/>
    <col min="9213" max="9213" width="8.28515625" style="35" customWidth="1"/>
    <col min="9214" max="9214" width="13.5703125" style="35" customWidth="1"/>
    <col min="9215" max="9215" width="10.42578125" style="35" customWidth="1"/>
    <col min="9216" max="9216" width="8" style="35" bestFit="1" customWidth="1"/>
    <col min="9217" max="9217" width="9.5703125" style="35" bestFit="1" customWidth="1"/>
    <col min="9218" max="9218" width="8" style="35" bestFit="1" customWidth="1"/>
    <col min="9219" max="9219" width="9.5703125" style="35" bestFit="1" customWidth="1"/>
    <col min="9220" max="9220" width="7.85546875" style="35" customWidth="1"/>
    <col min="9221" max="9221" width="9.5703125" style="35" customWidth="1"/>
    <col min="9222" max="9222" width="11" style="35" customWidth="1"/>
    <col min="9223" max="9223" width="9.5703125" style="35" customWidth="1"/>
    <col min="9224" max="9464" width="9.140625" style="35"/>
    <col min="9465" max="9465" width="4.28515625" style="35" customWidth="1"/>
    <col min="9466" max="9466" width="5.7109375" style="35" customWidth="1"/>
    <col min="9467" max="9467" width="9.42578125" style="35" customWidth="1"/>
    <col min="9468" max="9468" width="44.85546875" style="35" customWidth="1"/>
    <col min="9469" max="9469" width="8.28515625" style="35" customWidth="1"/>
    <col min="9470" max="9470" width="13.5703125" style="35" customWidth="1"/>
    <col min="9471" max="9471" width="10.42578125" style="35" customWidth="1"/>
    <col min="9472" max="9472" width="8" style="35" bestFit="1" customWidth="1"/>
    <col min="9473" max="9473" width="9.5703125" style="35" bestFit="1" customWidth="1"/>
    <col min="9474" max="9474" width="8" style="35" bestFit="1" customWidth="1"/>
    <col min="9475" max="9475" width="9.5703125" style="35" bestFit="1" customWidth="1"/>
    <col min="9476" max="9476" width="7.85546875" style="35" customWidth="1"/>
    <col min="9477" max="9477" width="9.5703125" style="35" customWidth="1"/>
    <col min="9478" max="9478" width="11" style="35" customWidth="1"/>
    <col min="9479" max="9479" width="9.5703125" style="35" customWidth="1"/>
    <col min="9480" max="9720" width="9.140625" style="35"/>
    <col min="9721" max="9721" width="4.28515625" style="35" customWidth="1"/>
    <col min="9722" max="9722" width="5.7109375" style="35" customWidth="1"/>
    <col min="9723" max="9723" width="9.42578125" style="35" customWidth="1"/>
    <col min="9724" max="9724" width="44.85546875" style="35" customWidth="1"/>
    <col min="9725" max="9725" width="8.28515625" style="35" customWidth="1"/>
    <col min="9726" max="9726" width="13.5703125" style="35" customWidth="1"/>
    <col min="9727" max="9727" width="10.42578125" style="35" customWidth="1"/>
    <col min="9728" max="9728" width="8" style="35" bestFit="1" customWidth="1"/>
    <col min="9729" max="9729" width="9.5703125" style="35" bestFit="1" customWidth="1"/>
    <col min="9730" max="9730" width="8" style="35" bestFit="1" customWidth="1"/>
    <col min="9731" max="9731" width="9.5703125" style="35" bestFit="1" customWidth="1"/>
    <col min="9732" max="9732" width="7.85546875" style="35" customWidth="1"/>
    <col min="9733" max="9733" width="9.5703125" style="35" customWidth="1"/>
    <col min="9734" max="9734" width="11" style="35" customWidth="1"/>
    <col min="9735" max="9735" width="9.5703125" style="35" customWidth="1"/>
    <col min="9736" max="9976" width="9.140625" style="35"/>
    <col min="9977" max="9977" width="4.28515625" style="35" customWidth="1"/>
    <col min="9978" max="9978" width="5.7109375" style="35" customWidth="1"/>
    <col min="9979" max="9979" width="9.42578125" style="35" customWidth="1"/>
    <col min="9980" max="9980" width="44.85546875" style="35" customWidth="1"/>
    <col min="9981" max="9981" width="8.28515625" style="35" customWidth="1"/>
    <col min="9982" max="9982" width="13.5703125" style="35" customWidth="1"/>
    <col min="9983" max="9983" width="10.42578125" style="35" customWidth="1"/>
    <col min="9984" max="9984" width="8" style="35" bestFit="1" customWidth="1"/>
    <col min="9985" max="9985" width="9.5703125" style="35" bestFit="1" customWidth="1"/>
    <col min="9986" max="9986" width="8" style="35" bestFit="1" customWidth="1"/>
    <col min="9987" max="9987" width="9.5703125" style="35" bestFit="1" customWidth="1"/>
    <col min="9988" max="9988" width="7.85546875" style="35" customWidth="1"/>
    <col min="9989" max="9989" width="9.5703125" style="35" customWidth="1"/>
    <col min="9990" max="9990" width="11" style="35" customWidth="1"/>
    <col min="9991" max="9991" width="9.5703125" style="35" customWidth="1"/>
    <col min="9992" max="10232" width="9.140625" style="35"/>
    <col min="10233" max="10233" width="4.28515625" style="35" customWidth="1"/>
    <col min="10234" max="10234" width="5.7109375" style="35" customWidth="1"/>
    <col min="10235" max="10235" width="9.42578125" style="35" customWidth="1"/>
    <col min="10236" max="10236" width="44.85546875" style="35" customWidth="1"/>
    <col min="10237" max="10237" width="8.28515625" style="35" customWidth="1"/>
    <col min="10238" max="10238" width="13.5703125" style="35" customWidth="1"/>
    <col min="10239" max="10239" width="10.42578125" style="35" customWidth="1"/>
    <col min="10240" max="10240" width="8" style="35" bestFit="1" customWidth="1"/>
    <col min="10241" max="10241" width="9.5703125" style="35" bestFit="1" customWidth="1"/>
    <col min="10242" max="10242" width="8" style="35" bestFit="1" customWidth="1"/>
    <col min="10243" max="10243" width="9.5703125" style="35" bestFit="1" customWidth="1"/>
    <col min="10244" max="10244" width="7.85546875" style="35" customWidth="1"/>
    <col min="10245" max="10245" width="9.5703125" style="35" customWidth="1"/>
    <col min="10246" max="10246" width="11" style="35" customWidth="1"/>
    <col min="10247" max="10247" width="9.5703125" style="35" customWidth="1"/>
    <col min="10248" max="10488" width="9.140625" style="35"/>
    <col min="10489" max="10489" width="4.28515625" style="35" customWidth="1"/>
    <col min="10490" max="10490" width="5.7109375" style="35" customWidth="1"/>
    <col min="10491" max="10491" width="9.42578125" style="35" customWidth="1"/>
    <col min="10492" max="10492" width="44.85546875" style="35" customWidth="1"/>
    <col min="10493" max="10493" width="8.28515625" style="35" customWidth="1"/>
    <col min="10494" max="10494" width="13.5703125" style="35" customWidth="1"/>
    <col min="10495" max="10495" width="10.42578125" style="35" customWidth="1"/>
    <col min="10496" max="10496" width="8" style="35" bestFit="1" customWidth="1"/>
    <col min="10497" max="10497" width="9.5703125" style="35" bestFit="1" customWidth="1"/>
    <col min="10498" max="10498" width="8" style="35" bestFit="1" customWidth="1"/>
    <col min="10499" max="10499" width="9.5703125" style="35" bestFit="1" customWidth="1"/>
    <col min="10500" max="10500" width="7.85546875" style="35" customWidth="1"/>
    <col min="10501" max="10501" width="9.5703125" style="35" customWidth="1"/>
    <col min="10502" max="10502" width="11" style="35" customWidth="1"/>
    <col min="10503" max="10503" width="9.5703125" style="35" customWidth="1"/>
    <col min="10504" max="10744" width="9.140625" style="35"/>
    <col min="10745" max="10745" width="4.28515625" style="35" customWidth="1"/>
    <col min="10746" max="10746" width="5.7109375" style="35" customWidth="1"/>
    <col min="10747" max="10747" width="9.42578125" style="35" customWidth="1"/>
    <col min="10748" max="10748" width="44.85546875" style="35" customWidth="1"/>
    <col min="10749" max="10749" width="8.28515625" style="35" customWidth="1"/>
    <col min="10750" max="10750" width="13.5703125" style="35" customWidth="1"/>
    <col min="10751" max="10751" width="10.42578125" style="35" customWidth="1"/>
    <col min="10752" max="10752" width="8" style="35" bestFit="1" customWidth="1"/>
    <col min="10753" max="10753" width="9.5703125" style="35" bestFit="1" customWidth="1"/>
    <col min="10754" max="10754" width="8" style="35" bestFit="1" customWidth="1"/>
    <col min="10755" max="10755" width="9.5703125" style="35" bestFit="1" customWidth="1"/>
    <col min="10756" max="10756" width="7.85546875" style="35" customWidth="1"/>
    <col min="10757" max="10757" width="9.5703125" style="35" customWidth="1"/>
    <col min="10758" max="10758" width="11" style="35" customWidth="1"/>
    <col min="10759" max="10759" width="9.5703125" style="35" customWidth="1"/>
    <col min="10760" max="11000" width="9.140625" style="35"/>
    <col min="11001" max="11001" width="4.28515625" style="35" customWidth="1"/>
    <col min="11002" max="11002" width="5.7109375" style="35" customWidth="1"/>
    <col min="11003" max="11003" width="9.42578125" style="35" customWidth="1"/>
    <col min="11004" max="11004" width="44.85546875" style="35" customWidth="1"/>
    <col min="11005" max="11005" width="8.28515625" style="35" customWidth="1"/>
    <col min="11006" max="11006" width="13.5703125" style="35" customWidth="1"/>
    <col min="11007" max="11007" width="10.42578125" style="35" customWidth="1"/>
    <col min="11008" max="11008" width="8" style="35" bestFit="1" customWidth="1"/>
    <col min="11009" max="11009" width="9.5703125" style="35" bestFit="1" customWidth="1"/>
    <col min="11010" max="11010" width="8" style="35" bestFit="1" customWidth="1"/>
    <col min="11011" max="11011" width="9.5703125" style="35" bestFit="1" customWidth="1"/>
    <col min="11012" max="11012" width="7.85546875" style="35" customWidth="1"/>
    <col min="11013" max="11013" width="9.5703125" style="35" customWidth="1"/>
    <col min="11014" max="11014" width="11" style="35" customWidth="1"/>
    <col min="11015" max="11015" width="9.5703125" style="35" customWidth="1"/>
    <col min="11016" max="11256" width="9.140625" style="35"/>
    <col min="11257" max="11257" width="4.28515625" style="35" customWidth="1"/>
    <col min="11258" max="11258" width="5.7109375" style="35" customWidth="1"/>
    <col min="11259" max="11259" width="9.42578125" style="35" customWidth="1"/>
    <col min="11260" max="11260" width="44.85546875" style="35" customWidth="1"/>
    <col min="11261" max="11261" width="8.28515625" style="35" customWidth="1"/>
    <col min="11262" max="11262" width="13.5703125" style="35" customWidth="1"/>
    <col min="11263" max="11263" width="10.42578125" style="35" customWidth="1"/>
    <col min="11264" max="11264" width="8" style="35" bestFit="1" customWidth="1"/>
    <col min="11265" max="11265" width="9.5703125" style="35" bestFit="1" customWidth="1"/>
    <col min="11266" max="11266" width="8" style="35" bestFit="1" customWidth="1"/>
    <col min="11267" max="11267" width="9.5703125" style="35" bestFit="1" customWidth="1"/>
    <col min="11268" max="11268" width="7.85546875" style="35" customWidth="1"/>
    <col min="11269" max="11269" width="9.5703125" style="35" customWidth="1"/>
    <col min="11270" max="11270" width="11" style="35" customWidth="1"/>
    <col min="11271" max="11271" width="9.5703125" style="35" customWidth="1"/>
    <col min="11272" max="11512" width="9.140625" style="35"/>
    <col min="11513" max="11513" width="4.28515625" style="35" customWidth="1"/>
    <col min="11514" max="11514" width="5.7109375" style="35" customWidth="1"/>
    <col min="11515" max="11515" width="9.42578125" style="35" customWidth="1"/>
    <col min="11516" max="11516" width="44.85546875" style="35" customWidth="1"/>
    <col min="11517" max="11517" width="8.28515625" style="35" customWidth="1"/>
    <col min="11518" max="11518" width="13.5703125" style="35" customWidth="1"/>
    <col min="11519" max="11519" width="10.42578125" style="35" customWidth="1"/>
    <col min="11520" max="11520" width="8" style="35" bestFit="1" customWidth="1"/>
    <col min="11521" max="11521" width="9.5703125" style="35" bestFit="1" customWidth="1"/>
    <col min="11522" max="11522" width="8" style="35" bestFit="1" customWidth="1"/>
    <col min="11523" max="11523" width="9.5703125" style="35" bestFit="1" customWidth="1"/>
    <col min="11524" max="11524" width="7.85546875" style="35" customWidth="1"/>
    <col min="11525" max="11525" width="9.5703125" style="35" customWidth="1"/>
    <col min="11526" max="11526" width="11" style="35" customWidth="1"/>
    <col min="11527" max="11527" width="9.5703125" style="35" customWidth="1"/>
    <col min="11528" max="11768" width="9.140625" style="35"/>
    <col min="11769" max="11769" width="4.28515625" style="35" customWidth="1"/>
    <col min="11770" max="11770" width="5.7109375" style="35" customWidth="1"/>
    <col min="11771" max="11771" width="9.42578125" style="35" customWidth="1"/>
    <col min="11772" max="11772" width="44.85546875" style="35" customWidth="1"/>
    <col min="11773" max="11773" width="8.28515625" style="35" customWidth="1"/>
    <col min="11774" max="11774" width="13.5703125" style="35" customWidth="1"/>
    <col min="11775" max="11775" width="10.42578125" style="35" customWidth="1"/>
    <col min="11776" max="11776" width="8" style="35" bestFit="1" customWidth="1"/>
    <col min="11777" max="11777" width="9.5703125" style="35" bestFit="1" customWidth="1"/>
    <col min="11778" max="11778" width="8" style="35" bestFit="1" customWidth="1"/>
    <col min="11779" max="11779" width="9.5703125" style="35" bestFit="1" customWidth="1"/>
    <col min="11780" max="11780" width="7.85546875" style="35" customWidth="1"/>
    <col min="11781" max="11781" width="9.5703125" style="35" customWidth="1"/>
    <col min="11782" max="11782" width="11" style="35" customWidth="1"/>
    <col min="11783" max="11783" width="9.5703125" style="35" customWidth="1"/>
    <col min="11784" max="12024" width="9.140625" style="35"/>
    <col min="12025" max="12025" width="4.28515625" style="35" customWidth="1"/>
    <col min="12026" max="12026" width="5.7109375" style="35" customWidth="1"/>
    <col min="12027" max="12027" width="9.42578125" style="35" customWidth="1"/>
    <col min="12028" max="12028" width="44.85546875" style="35" customWidth="1"/>
    <col min="12029" max="12029" width="8.28515625" style="35" customWidth="1"/>
    <col min="12030" max="12030" width="13.5703125" style="35" customWidth="1"/>
    <col min="12031" max="12031" width="10.42578125" style="35" customWidth="1"/>
    <col min="12032" max="12032" width="8" style="35" bestFit="1" customWidth="1"/>
    <col min="12033" max="12033" width="9.5703125" style="35" bestFit="1" customWidth="1"/>
    <col min="12034" max="12034" width="8" style="35" bestFit="1" customWidth="1"/>
    <col min="12035" max="12035" width="9.5703125" style="35" bestFit="1" customWidth="1"/>
    <col min="12036" max="12036" width="7.85546875" style="35" customWidth="1"/>
    <col min="12037" max="12037" width="9.5703125" style="35" customWidth="1"/>
    <col min="12038" max="12038" width="11" style="35" customWidth="1"/>
    <col min="12039" max="12039" width="9.5703125" style="35" customWidth="1"/>
    <col min="12040" max="12280" width="9.140625" style="35"/>
    <col min="12281" max="12281" width="4.28515625" style="35" customWidth="1"/>
    <col min="12282" max="12282" width="5.7109375" style="35" customWidth="1"/>
    <col min="12283" max="12283" width="9.42578125" style="35" customWidth="1"/>
    <col min="12284" max="12284" width="44.85546875" style="35" customWidth="1"/>
    <col min="12285" max="12285" width="8.28515625" style="35" customWidth="1"/>
    <col min="12286" max="12286" width="13.5703125" style="35" customWidth="1"/>
    <col min="12287" max="12287" width="10.42578125" style="35" customWidth="1"/>
    <col min="12288" max="12288" width="8" style="35" bestFit="1" customWidth="1"/>
    <col min="12289" max="12289" width="9.5703125" style="35" bestFit="1" customWidth="1"/>
    <col min="12290" max="12290" width="8" style="35" bestFit="1" customWidth="1"/>
    <col min="12291" max="12291" width="9.5703125" style="35" bestFit="1" customWidth="1"/>
    <col min="12292" max="12292" width="7.85546875" style="35" customWidth="1"/>
    <col min="12293" max="12293" width="9.5703125" style="35" customWidth="1"/>
    <col min="12294" max="12294" width="11" style="35" customWidth="1"/>
    <col min="12295" max="12295" width="9.5703125" style="35" customWidth="1"/>
    <col min="12296" max="12536" width="9.140625" style="35"/>
    <col min="12537" max="12537" width="4.28515625" style="35" customWidth="1"/>
    <col min="12538" max="12538" width="5.7109375" style="35" customWidth="1"/>
    <col min="12539" max="12539" width="9.42578125" style="35" customWidth="1"/>
    <col min="12540" max="12540" width="44.85546875" style="35" customWidth="1"/>
    <col min="12541" max="12541" width="8.28515625" style="35" customWidth="1"/>
    <col min="12542" max="12542" width="13.5703125" style="35" customWidth="1"/>
    <col min="12543" max="12543" width="10.42578125" style="35" customWidth="1"/>
    <col min="12544" max="12544" width="8" style="35" bestFit="1" customWidth="1"/>
    <col min="12545" max="12545" width="9.5703125" style="35" bestFit="1" customWidth="1"/>
    <col min="12546" max="12546" width="8" style="35" bestFit="1" customWidth="1"/>
    <col min="12547" max="12547" width="9.5703125" style="35" bestFit="1" customWidth="1"/>
    <col min="12548" max="12548" width="7.85546875" style="35" customWidth="1"/>
    <col min="12549" max="12549" width="9.5703125" style="35" customWidth="1"/>
    <col min="12550" max="12550" width="11" style="35" customWidth="1"/>
    <col min="12551" max="12551" width="9.5703125" style="35" customWidth="1"/>
    <col min="12552" max="12792" width="9.140625" style="35"/>
    <col min="12793" max="12793" width="4.28515625" style="35" customWidth="1"/>
    <col min="12794" max="12794" width="5.7109375" style="35" customWidth="1"/>
    <col min="12795" max="12795" width="9.42578125" style="35" customWidth="1"/>
    <col min="12796" max="12796" width="44.85546875" style="35" customWidth="1"/>
    <col min="12797" max="12797" width="8.28515625" style="35" customWidth="1"/>
    <col min="12798" max="12798" width="13.5703125" style="35" customWidth="1"/>
    <col min="12799" max="12799" width="10.42578125" style="35" customWidth="1"/>
    <col min="12800" max="12800" width="8" style="35" bestFit="1" customWidth="1"/>
    <col min="12801" max="12801" width="9.5703125" style="35" bestFit="1" customWidth="1"/>
    <col min="12802" max="12802" width="8" style="35" bestFit="1" customWidth="1"/>
    <col min="12803" max="12803" width="9.5703125" style="35" bestFit="1" customWidth="1"/>
    <col min="12804" max="12804" width="7.85546875" style="35" customWidth="1"/>
    <col min="12805" max="12805" width="9.5703125" style="35" customWidth="1"/>
    <col min="12806" max="12806" width="11" style="35" customWidth="1"/>
    <col min="12807" max="12807" width="9.5703125" style="35" customWidth="1"/>
    <col min="12808" max="13048" width="9.140625" style="35"/>
    <col min="13049" max="13049" width="4.28515625" style="35" customWidth="1"/>
    <col min="13050" max="13050" width="5.7109375" style="35" customWidth="1"/>
    <col min="13051" max="13051" width="9.42578125" style="35" customWidth="1"/>
    <col min="13052" max="13052" width="44.85546875" style="35" customWidth="1"/>
    <col min="13053" max="13053" width="8.28515625" style="35" customWidth="1"/>
    <col min="13054" max="13054" width="13.5703125" style="35" customWidth="1"/>
    <col min="13055" max="13055" width="10.42578125" style="35" customWidth="1"/>
    <col min="13056" max="13056" width="8" style="35" bestFit="1" customWidth="1"/>
    <col min="13057" max="13057" width="9.5703125" style="35" bestFit="1" customWidth="1"/>
    <col min="13058" max="13058" width="8" style="35" bestFit="1" customWidth="1"/>
    <col min="13059" max="13059" width="9.5703125" style="35" bestFit="1" customWidth="1"/>
    <col min="13060" max="13060" width="7.85546875" style="35" customWidth="1"/>
    <col min="13061" max="13061" width="9.5703125" style="35" customWidth="1"/>
    <col min="13062" max="13062" width="11" style="35" customWidth="1"/>
    <col min="13063" max="13063" width="9.5703125" style="35" customWidth="1"/>
    <col min="13064" max="13304" width="9.140625" style="35"/>
    <col min="13305" max="13305" width="4.28515625" style="35" customWidth="1"/>
    <col min="13306" max="13306" width="5.7109375" style="35" customWidth="1"/>
    <col min="13307" max="13307" width="9.42578125" style="35" customWidth="1"/>
    <col min="13308" max="13308" width="44.85546875" style="35" customWidth="1"/>
    <col min="13309" max="13309" width="8.28515625" style="35" customWidth="1"/>
    <col min="13310" max="13310" width="13.5703125" style="35" customWidth="1"/>
    <col min="13311" max="13311" width="10.42578125" style="35" customWidth="1"/>
    <col min="13312" max="13312" width="8" style="35" bestFit="1" customWidth="1"/>
    <col min="13313" max="13313" width="9.5703125" style="35" bestFit="1" customWidth="1"/>
    <col min="13314" max="13314" width="8" style="35" bestFit="1" customWidth="1"/>
    <col min="13315" max="13315" width="9.5703125" style="35" bestFit="1" customWidth="1"/>
    <col min="13316" max="13316" width="7.85546875" style="35" customWidth="1"/>
    <col min="13317" max="13317" width="9.5703125" style="35" customWidth="1"/>
    <col min="13318" max="13318" width="11" style="35" customWidth="1"/>
    <col min="13319" max="13319" width="9.5703125" style="35" customWidth="1"/>
    <col min="13320" max="13560" width="9.140625" style="35"/>
    <col min="13561" max="13561" width="4.28515625" style="35" customWidth="1"/>
    <col min="13562" max="13562" width="5.7109375" style="35" customWidth="1"/>
    <col min="13563" max="13563" width="9.42578125" style="35" customWidth="1"/>
    <col min="13564" max="13564" width="44.85546875" style="35" customWidth="1"/>
    <col min="13565" max="13565" width="8.28515625" style="35" customWidth="1"/>
    <col min="13566" max="13566" width="13.5703125" style="35" customWidth="1"/>
    <col min="13567" max="13567" width="10.42578125" style="35" customWidth="1"/>
    <col min="13568" max="13568" width="8" style="35" bestFit="1" customWidth="1"/>
    <col min="13569" max="13569" width="9.5703125" style="35" bestFit="1" customWidth="1"/>
    <col min="13570" max="13570" width="8" style="35" bestFit="1" customWidth="1"/>
    <col min="13571" max="13571" width="9.5703125" style="35" bestFit="1" customWidth="1"/>
    <col min="13572" max="13572" width="7.85546875" style="35" customWidth="1"/>
    <col min="13573" max="13573" width="9.5703125" style="35" customWidth="1"/>
    <col min="13574" max="13574" width="11" style="35" customWidth="1"/>
    <col min="13575" max="13575" width="9.5703125" style="35" customWidth="1"/>
    <col min="13576" max="13816" width="9.140625" style="35"/>
    <col min="13817" max="13817" width="4.28515625" style="35" customWidth="1"/>
    <col min="13818" max="13818" width="5.7109375" style="35" customWidth="1"/>
    <col min="13819" max="13819" width="9.42578125" style="35" customWidth="1"/>
    <col min="13820" max="13820" width="44.85546875" style="35" customWidth="1"/>
    <col min="13821" max="13821" width="8.28515625" style="35" customWidth="1"/>
    <col min="13822" max="13822" width="13.5703125" style="35" customWidth="1"/>
    <col min="13823" max="13823" width="10.42578125" style="35" customWidth="1"/>
    <col min="13824" max="13824" width="8" style="35" bestFit="1" customWidth="1"/>
    <col min="13825" max="13825" width="9.5703125" style="35" bestFit="1" customWidth="1"/>
    <col min="13826" max="13826" width="8" style="35" bestFit="1" customWidth="1"/>
    <col min="13827" max="13827" width="9.5703125" style="35" bestFit="1" customWidth="1"/>
    <col min="13828" max="13828" width="7.85546875" style="35" customWidth="1"/>
    <col min="13829" max="13829" width="9.5703125" style="35" customWidth="1"/>
    <col min="13830" max="13830" width="11" style="35" customWidth="1"/>
    <col min="13831" max="13831" width="9.5703125" style="35" customWidth="1"/>
    <col min="13832" max="14072" width="9.140625" style="35"/>
    <col min="14073" max="14073" width="4.28515625" style="35" customWidth="1"/>
    <col min="14074" max="14074" width="5.7109375" style="35" customWidth="1"/>
    <col min="14075" max="14075" width="9.42578125" style="35" customWidth="1"/>
    <col min="14076" max="14076" width="44.85546875" style="35" customWidth="1"/>
    <col min="14077" max="14077" width="8.28515625" style="35" customWidth="1"/>
    <col min="14078" max="14078" width="13.5703125" style="35" customWidth="1"/>
    <col min="14079" max="14079" width="10.42578125" style="35" customWidth="1"/>
    <col min="14080" max="14080" width="8" style="35" bestFit="1" customWidth="1"/>
    <col min="14081" max="14081" width="9.5703125" style="35" bestFit="1" customWidth="1"/>
    <col min="14082" max="14082" width="8" style="35" bestFit="1" customWidth="1"/>
    <col min="14083" max="14083" width="9.5703125" style="35" bestFit="1" customWidth="1"/>
    <col min="14084" max="14084" width="7.85546875" style="35" customWidth="1"/>
    <col min="14085" max="14085" width="9.5703125" style="35" customWidth="1"/>
    <col min="14086" max="14086" width="11" style="35" customWidth="1"/>
    <col min="14087" max="14087" width="9.5703125" style="35" customWidth="1"/>
    <col min="14088" max="14328" width="9.140625" style="35"/>
    <col min="14329" max="14329" width="4.28515625" style="35" customWidth="1"/>
    <col min="14330" max="14330" width="5.7109375" style="35" customWidth="1"/>
    <col min="14331" max="14331" width="9.42578125" style="35" customWidth="1"/>
    <col min="14332" max="14332" width="44.85546875" style="35" customWidth="1"/>
    <col min="14333" max="14333" width="8.28515625" style="35" customWidth="1"/>
    <col min="14334" max="14334" width="13.5703125" style="35" customWidth="1"/>
    <col min="14335" max="14335" width="10.42578125" style="35" customWidth="1"/>
    <col min="14336" max="14336" width="8" style="35" bestFit="1" customWidth="1"/>
    <col min="14337" max="14337" width="9.5703125" style="35" bestFit="1" customWidth="1"/>
    <col min="14338" max="14338" width="8" style="35" bestFit="1" customWidth="1"/>
    <col min="14339" max="14339" width="9.5703125" style="35" bestFit="1" customWidth="1"/>
    <col min="14340" max="14340" width="7.85546875" style="35" customWidth="1"/>
    <col min="14341" max="14341" width="9.5703125" style="35" customWidth="1"/>
    <col min="14342" max="14342" width="11" style="35" customWidth="1"/>
    <col min="14343" max="14343" width="9.5703125" style="35" customWidth="1"/>
    <col min="14344" max="14584" width="9.140625" style="35"/>
    <col min="14585" max="14585" width="4.28515625" style="35" customWidth="1"/>
    <col min="14586" max="14586" width="5.7109375" style="35" customWidth="1"/>
    <col min="14587" max="14587" width="9.42578125" style="35" customWidth="1"/>
    <col min="14588" max="14588" width="44.85546875" style="35" customWidth="1"/>
    <col min="14589" max="14589" width="8.28515625" style="35" customWidth="1"/>
    <col min="14590" max="14590" width="13.5703125" style="35" customWidth="1"/>
    <col min="14591" max="14591" width="10.42578125" style="35" customWidth="1"/>
    <col min="14592" max="14592" width="8" style="35" bestFit="1" customWidth="1"/>
    <col min="14593" max="14593" width="9.5703125" style="35" bestFit="1" customWidth="1"/>
    <col min="14594" max="14594" width="8" style="35" bestFit="1" customWidth="1"/>
    <col min="14595" max="14595" width="9.5703125" style="35" bestFit="1" customWidth="1"/>
    <col min="14596" max="14596" width="7.85546875" style="35" customWidth="1"/>
    <col min="14597" max="14597" width="9.5703125" style="35" customWidth="1"/>
    <col min="14598" max="14598" width="11" style="35" customWidth="1"/>
    <col min="14599" max="14599" width="9.5703125" style="35" customWidth="1"/>
    <col min="14600" max="14840" width="9.140625" style="35"/>
    <col min="14841" max="14841" width="4.28515625" style="35" customWidth="1"/>
    <col min="14842" max="14842" width="5.7109375" style="35" customWidth="1"/>
    <col min="14843" max="14843" width="9.42578125" style="35" customWidth="1"/>
    <col min="14844" max="14844" width="44.85546875" style="35" customWidth="1"/>
    <col min="14845" max="14845" width="8.28515625" style="35" customWidth="1"/>
    <col min="14846" max="14846" width="13.5703125" style="35" customWidth="1"/>
    <col min="14847" max="14847" width="10.42578125" style="35" customWidth="1"/>
    <col min="14848" max="14848" width="8" style="35" bestFit="1" customWidth="1"/>
    <col min="14849" max="14849" width="9.5703125" style="35" bestFit="1" customWidth="1"/>
    <col min="14850" max="14850" width="8" style="35" bestFit="1" customWidth="1"/>
    <col min="14851" max="14851" width="9.5703125" style="35" bestFit="1" customWidth="1"/>
    <col min="14852" max="14852" width="7.85546875" style="35" customWidth="1"/>
    <col min="14853" max="14853" width="9.5703125" style="35" customWidth="1"/>
    <col min="14854" max="14854" width="11" style="35" customWidth="1"/>
    <col min="14855" max="14855" width="9.5703125" style="35" customWidth="1"/>
    <col min="14856" max="15096" width="9.140625" style="35"/>
    <col min="15097" max="15097" width="4.28515625" style="35" customWidth="1"/>
    <col min="15098" max="15098" width="5.7109375" style="35" customWidth="1"/>
    <col min="15099" max="15099" width="9.42578125" style="35" customWidth="1"/>
    <col min="15100" max="15100" width="44.85546875" style="35" customWidth="1"/>
    <col min="15101" max="15101" width="8.28515625" style="35" customWidth="1"/>
    <col min="15102" max="15102" width="13.5703125" style="35" customWidth="1"/>
    <col min="15103" max="15103" width="10.42578125" style="35" customWidth="1"/>
    <col min="15104" max="15104" width="8" style="35" bestFit="1" customWidth="1"/>
    <col min="15105" max="15105" width="9.5703125" style="35" bestFit="1" customWidth="1"/>
    <col min="15106" max="15106" width="8" style="35" bestFit="1" customWidth="1"/>
    <col min="15107" max="15107" width="9.5703125" style="35" bestFit="1" customWidth="1"/>
    <col min="15108" max="15108" width="7.85546875" style="35" customWidth="1"/>
    <col min="15109" max="15109" width="9.5703125" style="35" customWidth="1"/>
    <col min="15110" max="15110" width="11" style="35" customWidth="1"/>
    <col min="15111" max="15111" width="9.5703125" style="35" customWidth="1"/>
    <col min="15112" max="15352" width="9.140625" style="35"/>
    <col min="15353" max="15353" width="4.28515625" style="35" customWidth="1"/>
    <col min="15354" max="15354" width="5.7109375" style="35" customWidth="1"/>
    <col min="15355" max="15355" width="9.42578125" style="35" customWidth="1"/>
    <col min="15356" max="15356" width="44.85546875" style="35" customWidth="1"/>
    <col min="15357" max="15357" width="8.28515625" style="35" customWidth="1"/>
    <col min="15358" max="15358" width="13.5703125" style="35" customWidth="1"/>
    <col min="15359" max="15359" width="10.42578125" style="35" customWidth="1"/>
    <col min="15360" max="15360" width="8" style="35" bestFit="1" customWidth="1"/>
    <col min="15361" max="15361" width="9.5703125" style="35" bestFit="1" customWidth="1"/>
    <col min="15362" max="15362" width="8" style="35" bestFit="1" customWidth="1"/>
    <col min="15363" max="15363" width="9.5703125" style="35" bestFit="1" customWidth="1"/>
    <col min="15364" max="15364" width="7.85546875" style="35" customWidth="1"/>
    <col min="15365" max="15365" width="9.5703125" style="35" customWidth="1"/>
    <col min="15366" max="15366" width="11" style="35" customWidth="1"/>
    <col min="15367" max="15367" width="9.5703125" style="35" customWidth="1"/>
    <col min="15368" max="15608" width="9.140625" style="35"/>
    <col min="15609" max="15609" width="4.28515625" style="35" customWidth="1"/>
    <col min="15610" max="15610" width="5.7109375" style="35" customWidth="1"/>
    <col min="15611" max="15611" width="9.42578125" style="35" customWidth="1"/>
    <col min="15612" max="15612" width="44.85546875" style="35" customWidth="1"/>
    <col min="15613" max="15613" width="8.28515625" style="35" customWidth="1"/>
    <col min="15614" max="15614" width="13.5703125" style="35" customWidth="1"/>
    <col min="15615" max="15615" width="10.42578125" style="35" customWidth="1"/>
    <col min="15616" max="15616" width="8" style="35" bestFit="1" customWidth="1"/>
    <col min="15617" max="15617" width="9.5703125" style="35" bestFit="1" customWidth="1"/>
    <col min="15618" max="15618" width="8" style="35" bestFit="1" customWidth="1"/>
    <col min="15619" max="15619" width="9.5703125" style="35" bestFit="1" customWidth="1"/>
    <col min="15620" max="15620" width="7.85546875" style="35" customWidth="1"/>
    <col min="15621" max="15621" width="9.5703125" style="35" customWidth="1"/>
    <col min="15622" max="15622" width="11" style="35" customWidth="1"/>
    <col min="15623" max="15623" width="9.5703125" style="35" customWidth="1"/>
    <col min="15624" max="15864" width="9.140625" style="35"/>
    <col min="15865" max="15865" width="4.28515625" style="35" customWidth="1"/>
    <col min="15866" max="15866" width="5.7109375" style="35" customWidth="1"/>
    <col min="15867" max="15867" width="9.42578125" style="35" customWidth="1"/>
    <col min="15868" max="15868" width="44.85546875" style="35" customWidth="1"/>
    <col min="15869" max="15869" width="8.28515625" style="35" customWidth="1"/>
    <col min="15870" max="15870" width="13.5703125" style="35" customWidth="1"/>
    <col min="15871" max="15871" width="10.42578125" style="35" customWidth="1"/>
    <col min="15872" max="15872" width="8" style="35" bestFit="1" customWidth="1"/>
    <col min="15873" max="15873" width="9.5703125" style="35" bestFit="1" customWidth="1"/>
    <col min="15874" max="15874" width="8" style="35" bestFit="1" customWidth="1"/>
    <col min="15875" max="15875" width="9.5703125" style="35" bestFit="1" customWidth="1"/>
    <col min="15876" max="15876" width="7.85546875" style="35" customWidth="1"/>
    <col min="15877" max="15877" width="9.5703125" style="35" customWidth="1"/>
    <col min="15878" max="15878" width="11" style="35" customWidth="1"/>
    <col min="15879" max="15879" width="9.5703125" style="35" customWidth="1"/>
    <col min="15880" max="16120" width="9.140625" style="35"/>
    <col min="16121" max="16121" width="4.28515625" style="35" customWidth="1"/>
    <col min="16122" max="16122" width="5.7109375" style="35" customWidth="1"/>
    <col min="16123" max="16123" width="9.42578125" style="35" customWidth="1"/>
    <col min="16124" max="16124" width="44.85546875" style="35" customWidth="1"/>
    <col min="16125" max="16125" width="8.28515625" style="35" customWidth="1"/>
    <col min="16126" max="16126" width="13.5703125" style="35" customWidth="1"/>
    <col min="16127" max="16127" width="10.42578125" style="35" customWidth="1"/>
    <col min="16128" max="16128" width="8" style="35" bestFit="1" customWidth="1"/>
    <col min="16129" max="16129" width="9.5703125" style="35" bestFit="1" customWidth="1"/>
    <col min="16130" max="16130" width="8" style="35" bestFit="1" customWidth="1"/>
    <col min="16131" max="16131" width="9.5703125" style="35" bestFit="1" customWidth="1"/>
    <col min="16132" max="16132" width="7.85546875" style="35" customWidth="1"/>
    <col min="16133" max="16133" width="9.5703125" style="35" customWidth="1"/>
    <col min="16134" max="16134" width="11" style="35" customWidth="1"/>
    <col min="16135" max="16135" width="9.5703125" style="35" customWidth="1"/>
    <col min="16136" max="16376" width="9.140625" style="35"/>
    <col min="16377" max="16377" width="9.140625" style="35" customWidth="1"/>
    <col min="16378" max="16384" width="9.140625" style="35"/>
  </cols>
  <sheetData>
    <row r="2" spans="1:9" s="54" customFormat="1" ht="20.45" customHeight="1">
      <c r="B2" s="270" t="s">
        <v>108</v>
      </c>
      <c r="C2" s="271"/>
      <c r="D2" s="271"/>
      <c r="E2" s="271"/>
      <c r="F2" s="271"/>
      <c r="G2" s="271"/>
    </row>
    <row r="3" spans="1:9" s="54" customFormat="1" ht="16.5">
      <c r="B3" s="125"/>
      <c r="C3" s="270"/>
      <c r="D3" s="270"/>
      <c r="E3" s="270"/>
      <c r="F3" s="270"/>
      <c r="G3" s="270"/>
      <c r="H3" s="35"/>
    </row>
    <row r="4" spans="1:9" s="190" customFormat="1" ht="58.5" customHeight="1">
      <c r="B4" s="191" t="s">
        <v>55</v>
      </c>
      <c r="C4" s="18" t="s">
        <v>49</v>
      </c>
      <c r="D4" s="191" t="s">
        <v>50</v>
      </c>
      <c r="E4" s="192" t="s">
        <v>135</v>
      </c>
      <c r="F4" s="18" t="s">
        <v>136</v>
      </c>
      <c r="G4" s="193" t="s">
        <v>48</v>
      </c>
    </row>
    <row r="5" spans="1:9" s="190" customFormat="1" ht="15">
      <c r="B5" s="245" t="s">
        <v>51</v>
      </c>
      <c r="C5" s="245">
        <v>2</v>
      </c>
      <c r="D5" s="246">
        <v>3</v>
      </c>
      <c r="E5" s="247">
        <v>4</v>
      </c>
      <c r="F5" s="246">
        <v>5</v>
      </c>
      <c r="G5" s="247">
        <v>6</v>
      </c>
    </row>
    <row r="6" spans="1:9" ht="15.75">
      <c r="B6" s="137"/>
      <c r="C6" s="19" t="s">
        <v>117</v>
      </c>
      <c r="D6" s="138"/>
      <c r="E6" s="139"/>
      <c r="F6" s="140"/>
      <c r="G6" s="139"/>
      <c r="H6" s="71"/>
    </row>
    <row r="7" spans="1:9" s="2" customFormat="1" ht="15.75">
      <c r="B7" s="182">
        <v>1</v>
      </c>
      <c r="C7" s="11" t="s">
        <v>109</v>
      </c>
      <c r="D7" s="28" t="s">
        <v>9</v>
      </c>
      <c r="E7" s="210">
        <v>12</v>
      </c>
      <c r="F7" s="96"/>
      <c r="G7" s="141"/>
    </row>
    <row r="8" spans="1:9" s="2" customFormat="1" ht="15.75">
      <c r="B8" s="182">
        <v>2</v>
      </c>
      <c r="C8" s="11" t="s">
        <v>110</v>
      </c>
      <c r="D8" s="28" t="s">
        <v>9</v>
      </c>
      <c r="E8" s="210">
        <v>12</v>
      </c>
      <c r="F8" s="173"/>
      <c r="G8" s="141"/>
      <c r="H8" s="23"/>
    </row>
    <row r="9" spans="1:9" s="2" customFormat="1" ht="27">
      <c r="B9" s="22">
        <v>3</v>
      </c>
      <c r="C9" s="33" t="s">
        <v>111</v>
      </c>
      <c r="D9" s="34" t="s">
        <v>9</v>
      </c>
      <c r="E9" s="180">
        <v>14</v>
      </c>
      <c r="F9" s="21"/>
      <c r="G9" s="21"/>
      <c r="I9" s="23"/>
    </row>
    <row r="10" spans="1:9" s="2" customFormat="1" ht="27">
      <c r="B10" s="22">
        <v>4</v>
      </c>
      <c r="C10" s="33" t="s">
        <v>112</v>
      </c>
      <c r="D10" s="34" t="s">
        <v>9</v>
      </c>
      <c r="E10" s="180">
        <v>14</v>
      </c>
      <c r="F10" s="21"/>
      <c r="G10" s="21"/>
      <c r="I10" s="23"/>
    </row>
    <row r="11" spans="1:9" s="144" customFormat="1" ht="13.5">
      <c r="B11" s="272">
        <v>5</v>
      </c>
      <c r="C11" s="147" t="s">
        <v>141</v>
      </c>
      <c r="D11" s="145"/>
      <c r="E11" s="217"/>
      <c r="F11" s="171"/>
      <c r="G11" s="171"/>
    </row>
    <row r="12" spans="1:9" s="144" customFormat="1" ht="13.5">
      <c r="B12" s="273"/>
      <c r="C12" s="148" t="s">
        <v>115</v>
      </c>
      <c r="D12" s="146" t="s">
        <v>85</v>
      </c>
      <c r="E12" s="172">
        <v>1</v>
      </c>
      <c r="F12" s="172"/>
      <c r="G12" s="172"/>
    </row>
    <row r="13" spans="1:9" s="144" customFormat="1" ht="13.5">
      <c r="B13" s="274"/>
      <c r="C13" s="148" t="s">
        <v>116</v>
      </c>
      <c r="D13" s="146" t="s">
        <v>85</v>
      </c>
      <c r="E13" s="172">
        <v>1</v>
      </c>
      <c r="F13" s="172"/>
      <c r="G13" s="172"/>
    </row>
    <row r="14" spans="1:9" s="119" customFormat="1" ht="15">
      <c r="A14" s="142"/>
      <c r="B14" s="74">
        <v>6</v>
      </c>
      <c r="C14" s="215" t="s">
        <v>118</v>
      </c>
      <c r="D14" s="76" t="s">
        <v>2</v>
      </c>
      <c r="E14" s="210">
        <v>40</v>
      </c>
      <c r="F14" s="216"/>
      <c r="G14" s="216"/>
    </row>
    <row r="15" spans="1:9" s="2" customFormat="1" ht="13.5">
      <c r="B15" s="13">
        <v>7</v>
      </c>
      <c r="C15" s="11" t="s">
        <v>113</v>
      </c>
      <c r="D15" s="28" t="s">
        <v>2</v>
      </c>
      <c r="E15" s="210">
        <v>4</v>
      </c>
      <c r="F15" s="96"/>
      <c r="G15" s="141"/>
      <c r="H15" s="142"/>
    </row>
    <row r="16" spans="1:9" s="2" customFormat="1" ht="13.5">
      <c r="B16" s="22">
        <v>8</v>
      </c>
      <c r="C16" s="143" t="s">
        <v>114</v>
      </c>
      <c r="D16" s="34" t="s">
        <v>2</v>
      </c>
      <c r="E16" s="210">
        <v>2</v>
      </c>
      <c r="F16" s="21"/>
      <c r="G16" s="21"/>
      <c r="H16" s="23"/>
    </row>
    <row r="17" spans="2:7" s="202" customFormat="1" ht="27.75" customHeight="1">
      <c r="B17" s="64"/>
      <c r="C17" s="267" t="s">
        <v>138</v>
      </c>
      <c r="D17" s="267"/>
      <c r="E17" s="267"/>
      <c r="F17" s="267"/>
      <c r="G17" s="73"/>
    </row>
    <row r="19" spans="2:7" ht="15">
      <c r="C19" s="119"/>
      <c r="D19" s="119"/>
      <c r="E19" s="119"/>
    </row>
    <row r="20" spans="2:7" ht="15">
      <c r="C20" s="119"/>
      <c r="D20" s="119"/>
      <c r="E20" s="119"/>
    </row>
    <row r="21" spans="2:7" ht="15">
      <c r="C21" s="119"/>
      <c r="D21" s="119"/>
      <c r="E21" s="119"/>
    </row>
    <row r="22" spans="2:7" ht="15">
      <c r="C22" s="119"/>
      <c r="D22" s="119"/>
      <c r="E22" s="119"/>
    </row>
    <row r="23" spans="2:7" ht="15">
      <c r="C23" s="119"/>
      <c r="D23" s="119"/>
      <c r="E23" s="119"/>
    </row>
    <row r="24" spans="2:7" ht="15">
      <c r="C24" s="119"/>
      <c r="D24" s="119"/>
      <c r="E24" s="119"/>
    </row>
    <row r="25" spans="2:7" ht="15">
      <c r="C25" s="119"/>
      <c r="D25" s="119"/>
      <c r="E25" s="119"/>
    </row>
  </sheetData>
  <mergeCells count="4">
    <mergeCell ref="C17:F17"/>
    <mergeCell ref="B2:G2"/>
    <mergeCell ref="C3:G3"/>
    <mergeCell ref="B11:B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workbookViewId="0">
      <selection activeCell="J15" sqref="J15"/>
    </sheetView>
  </sheetViews>
  <sheetFormatPr defaultRowHeight="15"/>
  <cols>
    <col min="1" max="1" width="5.140625" style="5" customWidth="1"/>
    <col min="2" max="2" width="3.5703125" style="5" customWidth="1"/>
    <col min="3" max="3" width="60.42578125" style="5" customWidth="1"/>
    <col min="4" max="4" width="9.140625" style="5"/>
    <col min="5" max="5" width="15.28515625" style="5" customWidth="1"/>
    <col min="6" max="6" width="12.5703125" style="5" customWidth="1"/>
    <col min="7" max="7" width="9.42578125" style="5" bestFit="1" customWidth="1"/>
    <col min="8" max="8" width="9.5703125" style="5" bestFit="1" customWidth="1"/>
    <col min="9" max="248" width="9.140625" style="5"/>
    <col min="249" max="249" width="4.7109375" style="5" customWidth="1"/>
    <col min="250" max="250" width="3.5703125" style="5" customWidth="1"/>
    <col min="251" max="251" width="10.42578125" style="5" customWidth="1"/>
    <col min="252" max="252" width="54.42578125" style="5" customWidth="1"/>
    <col min="253" max="256" width="9.140625" style="5"/>
    <col min="257" max="257" width="9.42578125" style="5" bestFit="1" customWidth="1"/>
    <col min="258" max="261" width="9.140625" style="5"/>
    <col min="262" max="262" width="11" style="5" customWidth="1"/>
    <col min="263" max="263" width="10.5703125" style="5" bestFit="1" customWidth="1"/>
    <col min="264" max="504" width="9.140625" style="5"/>
    <col min="505" max="505" width="4.7109375" style="5" customWidth="1"/>
    <col min="506" max="506" width="3.5703125" style="5" customWidth="1"/>
    <col min="507" max="507" width="10.42578125" style="5" customWidth="1"/>
    <col min="508" max="508" width="54.42578125" style="5" customWidth="1"/>
    <col min="509" max="512" width="9.140625" style="5"/>
    <col min="513" max="513" width="9.42578125" style="5" bestFit="1" customWidth="1"/>
    <col min="514" max="517" width="9.140625" style="5"/>
    <col min="518" max="518" width="11" style="5" customWidth="1"/>
    <col min="519" max="519" width="10.5703125" style="5" bestFit="1" customWidth="1"/>
    <col min="520" max="760" width="9.140625" style="5"/>
    <col min="761" max="761" width="4.7109375" style="5" customWidth="1"/>
    <col min="762" max="762" width="3.5703125" style="5" customWidth="1"/>
    <col min="763" max="763" width="10.42578125" style="5" customWidth="1"/>
    <col min="764" max="764" width="54.42578125" style="5" customWidth="1"/>
    <col min="765" max="768" width="9.140625" style="5"/>
    <col min="769" max="769" width="9.42578125" style="5" bestFit="1" customWidth="1"/>
    <col min="770" max="773" width="9.140625" style="5"/>
    <col min="774" max="774" width="11" style="5" customWidth="1"/>
    <col min="775" max="775" width="10.5703125" style="5" bestFit="1" customWidth="1"/>
    <col min="776" max="1016" width="9.140625" style="5"/>
    <col min="1017" max="1017" width="4.7109375" style="5" customWidth="1"/>
    <col min="1018" max="1018" width="3.5703125" style="5" customWidth="1"/>
    <col min="1019" max="1019" width="10.42578125" style="5" customWidth="1"/>
    <col min="1020" max="1020" width="54.42578125" style="5" customWidth="1"/>
    <col min="1021" max="1024" width="9.140625" style="5"/>
    <col min="1025" max="1025" width="9.42578125" style="5" bestFit="1" customWidth="1"/>
    <col min="1026" max="1029" width="9.140625" style="5"/>
    <col min="1030" max="1030" width="11" style="5" customWidth="1"/>
    <col min="1031" max="1031" width="10.5703125" style="5" bestFit="1" customWidth="1"/>
    <col min="1032" max="1272" width="9.140625" style="5"/>
    <col min="1273" max="1273" width="4.7109375" style="5" customWidth="1"/>
    <col min="1274" max="1274" width="3.5703125" style="5" customWidth="1"/>
    <col min="1275" max="1275" width="10.42578125" style="5" customWidth="1"/>
    <col min="1276" max="1276" width="54.42578125" style="5" customWidth="1"/>
    <col min="1277" max="1280" width="9.140625" style="5"/>
    <col min="1281" max="1281" width="9.42578125" style="5" bestFit="1" customWidth="1"/>
    <col min="1282" max="1285" width="9.140625" style="5"/>
    <col min="1286" max="1286" width="11" style="5" customWidth="1"/>
    <col min="1287" max="1287" width="10.5703125" style="5" bestFit="1" customWidth="1"/>
    <col min="1288" max="1528" width="9.140625" style="5"/>
    <col min="1529" max="1529" width="4.7109375" style="5" customWidth="1"/>
    <col min="1530" max="1530" width="3.5703125" style="5" customWidth="1"/>
    <col min="1531" max="1531" width="10.42578125" style="5" customWidth="1"/>
    <col min="1532" max="1532" width="54.42578125" style="5" customWidth="1"/>
    <col min="1533" max="1536" width="9.140625" style="5"/>
    <col min="1537" max="1537" width="9.42578125" style="5" bestFit="1" customWidth="1"/>
    <col min="1538" max="1541" width="9.140625" style="5"/>
    <col min="1542" max="1542" width="11" style="5" customWidth="1"/>
    <col min="1543" max="1543" width="10.5703125" style="5" bestFit="1" customWidth="1"/>
    <col min="1544" max="1784" width="9.140625" style="5"/>
    <col min="1785" max="1785" width="4.7109375" style="5" customWidth="1"/>
    <col min="1786" max="1786" width="3.5703125" style="5" customWidth="1"/>
    <col min="1787" max="1787" width="10.42578125" style="5" customWidth="1"/>
    <col min="1788" max="1788" width="54.42578125" style="5" customWidth="1"/>
    <col min="1789" max="1792" width="9.140625" style="5"/>
    <col min="1793" max="1793" width="9.42578125" style="5" bestFit="1" customWidth="1"/>
    <col min="1794" max="1797" width="9.140625" style="5"/>
    <col min="1798" max="1798" width="11" style="5" customWidth="1"/>
    <col min="1799" max="1799" width="10.5703125" style="5" bestFit="1" customWidth="1"/>
    <col min="1800" max="2040" width="9.140625" style="5"/>
    <col min="2041" max="2041" width="4.7109375" style="5" customWidth="1"/>
    <col min="2042" max="2042" width="3.5703125" style="5" customWidth="1"/>
    <col min="2043" max="2043" width="10.42578125" style="5" customWidth="1"/>
    <col min="2044" max="2044" width="54.42578125" style="5" customWidth="1"/>
    <col min="2045" max="2048" width="9.140625" style="5"/>
    <col min="2049" max="2049" width="9.42578125" style="5" bestFit="1" customWidth="1"/>
    <col min="2050" max="2053" width="9.140625" style="5"/>
    <col min="2054" max="2054" width="11" style="5" customWidth="1"/>
    <col min="2055" max="2055" width="10.5703125" style="5" bestFit="1" customWidth="1"/>
    <col min="2056" max="2296" width="9.140625" style="5"/>
    <col min="2297" max="2297" width="4.7109375" style="5" customWidth="1"/>
    <col min="2298" max="2298" width="3.5703125" style="5" customWidth="1"/>
    <col min="2299" max="2299" width="10.42578125" style="5" customWidth="1"/>
    <col min="2300" max="2300" width="54.42578125" style="5" customWidth="1"/>
    <col min="2301" max="2304" width="9.140625" style="5"/>
    <col min="2305" max="2305" width="9.42578125" style="5" bestFit="1" customWidth="1"/>
    <col min="2306" max="2309" width="9.140625" style="5"/>
    <col min="2310" max="2310" width="11" style="5" customWidth="1"/>
    <col min="2311" max="2311" width="10.5703125" style="5" bestFit="1" customWidth="1"/>
    <col min="2312" max="2552" width="9.140625" style="5"/>
    <col min="2553" max="2553" width="4.7109375" style="5" customWidth="1"/>
    <col min="2554" max="2554" width="3.5703125" style="5" customWidth="1"/>
    <col min="2555" max="2555" width="10.42578125" style="5" customWidth="1"/>
    <col min="2556" max="2556" width="54.42578125" style="5" customWidth="1"/>
    <col min="2557" max="2560" width="9.140625" style="5"/>
    <col min="2561" max="2561" width="9.42578125" style="5" bestFit="1" customWidth="1"/>
    <col min="2562" max="2565" width="9.140625" style="5"/>
    <col min="2566" max="2566" width="11" style="5" customWidth="1"/>
    <col min="2567" max="2567" width="10.5703125" style="5" bestFit="1" customWidth="1"/>
    <col min="2568" max="2808" width="9.140625" style="5"/>
    <col min="2809" max="2809" width="4.7109375" style="5" customWidth="1"/>
    <col min="2810" max="2810" width="3.5703125" style="5" customWidth="1"/>
    <col min="2811" max="2811" width="10.42578125" style="5" customWidth="1"/>
    <col min="2812" max="2812" width="54.42578125" style="5" customWidth="1"/>
    <col min="2813" max="2816" width="9.140625" style="5"/>
    <col min="2817" max="2817" width="9.42578125" style="5" bestFit="1" customWidth="1"/>
    <col min="2818" max="2821" width="9.140625" style="5"/>
    <col min="2822" max="2822" width="11" style="5" customWidth="1"/>
    <col min="2823" max="2823" width="10.5703125" style="5" bestFit="1" customWidth="1"/>
    <col min="2824" max="3064" width="9.140625" style="5"/>
    <col min="3065" max="3065" width="4.7109375" style="5" customWidth="1"/>
    <col min="3066" max="3066" width="3.5703125" style="5" customWidth="1"/>
    <col min="3067" max="3067" width="10.42578125" style="5" customWidth="1"/>
    <col min="3068" max="3068" width="54.42578125" style="5" customWidth="1"/>
    <col min="3069" max="3072" width="9.140625" style="5"/>
    <col min="3073" max="3073" width="9.42578125" style="5" bestFit="1" customWidth="1"/>
    <col min="3074" max="3077" width="9.140625" style="5"/>
    <col min="3078" max="3078" width="11" style="5" customWidth="1"/>
    <col min="3079" max="3079" width="10.5703125" style="5" bestFit="1" customWidth="1"/>
    <col min="3080" max="3320" width="9.140625" style="5"/>
    <col min="3321" max="3321" width="4.7109375" style="5" customWidth="1"/>
    <col min="3322" max="3322" width="3.5703125" style="5" customWidth="1"/>
    <col min="3323" max="3323" width="10.42578125" style="5" customWidth="1"/>
    <col min="3324" max="3324" width="54.42578125" style="5" customWidth="1"/>
    <col min="3325" max="3328" width="9.140625" style="5"/>
    <col min="3329" max="3329" width="9.42578125" style="5" bestFit="1" customWidth="1"/>
    <col min="3330" max="3333" width="9.140625" style="5"/>
    <col min="3334" max="3334" width="11" style="5" customWidth="1"/>
    <col min="3335" max="3335" width="10.5703125" style="5" bestFit="1" customWidth="1"/>
    <col min="3336" max="3576" width="9.140625" style="5"/>
    <col min="3577" max="3577" width="4.7109375" style="5" customWidth="1"/>
    <col min="3578" max="3578" width="3.5703125" style="5" customWidth="1"/>
    <col min="3579" max="3579" width="10.42578125" style="5" customWidth="1"/>
    <col min="3580" max="3580" width="54.42578125" style="5" customWidth="1"/>
    <col min="3581" max="3584" width="9.140625" style="5"/>
    <col min="3585" max="3585" width="9.42578125" style="5" bestFit="1" customWidth="1"/>
    <col min="3586" max="3589" width="9.140625" style="5"/>
    <col min="3590" max="3590" width="11" style="5" customWidth="1"/>
    <col min="3591" max="3591" width="10.5703125" style="5" bestFit="1" customWidth="1"/>
    <col min="3592" max="3832" width="9.140625" style="5"/>
    <col min="3833" max="3833" width="4.7109375" style="5" customWidth="1"/>
    <col min="3834" max="3834" width="3.5703125" style="5" customWidth="1"/>
    <col min="3835" max="3835" width="10.42578125" style="5" customWidth="1"/>
    <col min="3836" max="3836" width="54.42578125" style="5" customWidth="1"/>
    <col min="3837" max="3840" width="9.140625" style="5"/>
    <col min="3841" max="3841" width="9.42578125" style="5" bestFit="1" customWidth="1"/>
    <col min="3842" max="3845" width="9.140625" style="5"/>
    <col min="3846" max="3846" width="11" style="5" customWidth="1"/>
    <col min="3847" max="3847" width="10.5703125" style="5" bestFit="1" customWidth="1"/>
    <col min="3848" max="4088" width="9.140625" style="5"/>
    <col min="4089" max="4089" width="4.7109375" style="5" customWidth="1"/>
    <col min="4090" max="4090" width="3.5703125" style="5" customWidth="1"/>
    <col min="4091" max="4091" width="10.42578125" style="5" customWidth="1"/>
    <col min="4092" max="4092" width="54.42578125" style="5" customWidth="1"/>
    <col min="4093" max="4096" width="9.140625" style="5"/>
    <col min="4097" max="4097" width="9.42578125" style="5" bestFit="1" customWidth="1"/>
    <col min="4098" max="4101" width="9.140625" style="5"/>
    <col min="4102" max="4102" width="11" style="5" customWidth="1"/>
    <col min="4103" max="4103" width="10.5703125" style="5" bestFit="1" customWidth="1"/>
    <col min="4104" max="4344" width="9.140625" style="5"/>
    <col min="4345" max="4345" width="4.7109375" style="5" customWidth="1"/>
    <col min="4346" max="4346" width="3.5703125" style="5" customWidth="1"/>
    <col min="4347" max="4347" width="10.42578125" style="5" customWidth="1"/>
    <col min="4348" max="4348" width="54.42578125" style="5" customWidth="1"/>
    <col min="4349" max="4352" width="9.140625" style="5"/>
    <col min="4353" max="4353" width="9.42578125" style="5" bestFit="1" customWidth="1"/>
    <col min="4354" max="4357" width="9.140625" style="5"/>
    <col min="4358" max="4358" width="11" style="5" customWidth="1"/>
    <col min="4359" max="4359" width="10.5703125" style="5" bestFit="1" customWidth="1"/>
    <col min="4360" max="4600" width="9.140625" style="5"/>
    <col min="4601" max="4601" width="4.7109375" style="5" customWidth="1"/>
    <col min="4602" max="4602" width="3.5703125" style="5" customWidth="1"/>
    <col min="4603" max="4603" width="10.42578125" style="5" customWidth="1"/>
    <col min="4604" max="4604" width="54.42578125" style="5" customWidth="1"/>
    <col min="4605" max="4608" width="9.140625" style="5"/>
    <col min="4609" max="4609" width="9.42578125" style="5" bestFit="1" customWidth="1"/>
    <col min="4610" max="4613" width="9.140625" style="5"/>
    <col min="4614" max="4614" width="11" style="5" customWidth="1"/>
    <col min="4615" max="4615" width="10.5703125" style="5" bestFit="1" customWidth="1"/>
    <col min="4616" max="4856" width="9.140625" style="5"/>
    <col min="4857" max="4857" width="4.7109375" style="5" customWidth="1"/>
    <col min="4858" max="4858" width="3.5703125" style="5" customWidth="1"/>
    <col min="4859" max="4859" width="10.42578125" style="5" customWidth="1"/>
    <col min="4860" max="4860" width="54.42578125" style="5" customWidth="1"/>
    <col min="4861" max="4864" width="9.140625" style="5"/>
    <col min="4865" max="4865" width="9.42578125" style="5" bestFit="1" customWidth="1"/>
    <col min="4866" max="4869" width="9.140625" style="5"/>
    <col min="4870" max="4870" width="11" style="5" customWidth="1"/>
    <col min="4871" max="4871" width="10.5703125" style="5" bestFit="1" customWidth="1"/>
    <col min="4872" max="5112" width="9.140625" style="5"/>
    <col min="5113" max="5113" width="4.7109375" style="5" customWidth="1"/>
    <col min="5114" max="5114" width="3.5703125" style="5" customWidth="1"/>
    <col min="5115" max="5115" width="10.42578125" style="5" customWidth="1"/>
    <col min="5116" max="5116" width="54.42578125" style="5" customWidth="1"/>
    <col min="5117" max="5120" width="9.140625" style="5"/>
    <col min="5121" max="5121" width="9.42578125" style="5" bestFit="1" customWidth="1"/>
    <col min="5122" max="5125" width="9.140625" style="5"/>
    <col min="5126" max="5126" width="11" style="5" customWidth="1"/>
    <col min="5127" max="5127" width="10.5703125" style="5" bestFit="1" customWidth="1"/>
    <col min="5128" max="5368" width="9.140625" style="5"/>
    <col min="5369" max="5369" width="4.7109375" style="5" customWidth="1"/>
    <col min="5370" max="5370" width="3.5703125" style="5" customWidth="1"/>
    <col min="5371" max="5371" width="10.42578125" style="5" customWidth="1"/>
    <col min="5372" max="5372" width="54.42578125" style="5" customWidth="1"/>
    <col min="5373" max="5376" width="9.140625" style="5"/>
    <col min="5377" max="5377" width="9.42578125" style="5" bestFit="1" customWidth="1"/>
    <col min="5378" max="5381" width="9.140625" style="5"/>
    <col min="5382" max="5382" width="11" style="5" customWidth="1"/>
    <col min="5383" max="5383" width="10.5703125" style="5" bestFit="1" customWidth="1"/>
    <col min="5384" max="5624" width="9.140625" style="5"/>
    <col min="5625" max="5625" width="4.7109375" style="5" customWidth="1"/>
    <col min="5626" max="5626" width="3.5703125" style="5" customWidth="1"/>
    <col min="5627" max="5627" width="10.42578125" style="5" customWidth="1"/>
    <col min="5628" max="5628" width="54.42578125" style="5" customWidth="1"/>
    <col min="5629" max="5632" width="9.140625" style="5"/>
    <col min="5633" max="5633" width="9.42578125" style="5" bestFit="1" customWidth="1"/>
    <col min="5634" max="5637" width="9.140625" style="5"/>
    <col min="5638" max="5638" width="11" style="5" customWidth="1"/>
    <col min="5639" max="5639" width="10.5703125" style="5" bestFit="1" customWidth="1"/>
    <col min="5640" max="5880" width="9.140625" style="5"/>
    <col min="5881" max="5881" width="4.7109375" style="5" customWidth="1"/>
    <col min="5882" max="5882" width="3.5703125" style="5" customWidth="1"/>
    <col min="5883" max="5883" width="10.42578125" style="5" customWidth="1"/>
    <col min="5884" max="5884" width="54.42578125" style="5" customWidth="1"/>
    <col min="5885" max="5888" width="9.140625" style="5"/>
    <col min="5889" max="5889" width="9.42578125" style="5" bestFit="1" customWidth="1"/>
    <col min="5890" max="5893" width="9.140625" style="5"/>
    <col min="5894" max="5894" width="11" style="5" customWidth="1"/>
    <col min="5895" max="5895" width="10.5703125" style="5" bestFit="1" customWidth="1"/>
    <col min="5896" max="6136" width="9.140625" style="5"/>
    <col min="6137" max="6137" width="4.7109375" style="5" customWidth="1"/>
    <col min="6138" max="6138" width="3.5703125" style="5" customWidth="1"/>
    <col min="6139" max="6139" width="10.42578125" style="5" customWidth="1"/>
    <col min="6140" max="6140" width="54.42578125" style="5" customWidth="1"/>
    <col min="6141" max="6144" width="9.140625" style="5"/>
    <col min="6145" max="6145" width="9.42578125" style="5" bestFit="1" customWidth="1"/>
    <col min="6146" max="6149" width="9.140625" style="5"/>
    <col min="6150" max="6150" width="11" style="5" customWidth="1"/>
    <col min="6151" max="6151" width="10.5703125" style="5" bestFit="1" customWidth="1"/>
    <col min="6152" max="6392" width="9.140625" style="5"/>
    <col min="6393" max="6393" width="4.7109375" style="5" customWidth="1"/>
    <col min="6394" max="6394" width="3.5703125" style="5" customWidth="1"/>
    <col min="6395" max="6395" width="10.42578125" style="5" customWidth="1"/>
    <col min="6396" max="6396" width="54.42578125" style="5" customWidth="1"/>
    <col min="6397" max="6400" width="9.140625" style="5"/>
    <col min="6401" max="6401" width="9.42578125" style="5" bestFit="1" customWidth="1"/>
    <col min="6402" max="6405" width="9.140625" style="5"/>
    <col min="6406" max="6406" width="11" style="5" customWidth="1"/>
    <col min="6407" max="6407" width="10.5703125" style="5" bestFit="1" customWidth="1"/>
    <col min="6408" max="6648" width="9.140625" style="5"/>
    <col min="6649" max="6649" width="4.7109375" style="5" customWidth="1"/>
    <col min="6650" max="6650" width="3.5703125" style="5" customWidth="1"/>
    <col min="6651" max="6651" width="10.42578125" style="5" customWidth="1"/>
    <col min="6652" max="6652" width="54.42578125" style="5" customWidth="1"/>
    <col min="6653" max="6656" width="9.140625" style="5"/>
    <col min="6657" max="6657" width="9.42578125" style="5" bestFit="1" customWidth="1"/>
    <col min="6658" max="6661" width="9.140625" style="5"/>
    <col min="6662" max="6662" width="11" style="5" customWidth="1"/>
    <col min="6663" max="6663" width="10.5703125" style="5" bestFit="1" customWidth="1"/>
    <col min="6664" max="6904" width="9.140625" style="5"/>
    <col min="6905" max="6905" width="4.7109375" style="5" customWidth="1"/>
    <col min="6906" max="6906" width="3.5703125" style="5" customWidth="1"/>
    <col min="6907" max="6907" width="10.42578125" style="5" customWidth="1"/>
    <col min="6908" max="6908" width="54.42578125" style="5" customWidth="1"/>
    <col min="6909" max="6912" width="9.140625" style="5"/>
    <col min="6913" max="6913" width="9.42578125" style="5" bestFit="1" customWidth="1"/>
    <col min="6914" max="6917" width="9.140625" style="5"/>
    <col min="6918" max="6918" width="11" style="5" customWidth="1"/>
    <col min="6919" max="6919" width="10.5703125" style="5" bestFit="1" customWidth="1"/>
    <col min="6920" max="7160" width="9.140625" style="5"/>
    <col min="7161" max="7161" width="4.7109375" style="5" customWidth="1"/>
    <col min="7162" max="7162" width="3.5703125" style="5" customWidth="1"/>
    <col min="7163" max="7163" width="10.42578125" style="5" customWidth="1"/>
    <col min="7164" max="7164" width="54.42578125" style="5" customWidth="1"/>
    <col min="7165" max="7168" width="9.140625" style="5"/>
    <col min="7169" max="7169" width="9.42578125" style="5" bestFit="1" customWidth="1"/>
    <col min="7170" max="7173" width="9.140625" style="5"/>
    <col min="7174" max="7174" width="11" style="5" customWidth="1"/>
    <col min="7175" max="7175" width="10.5703125" style="5" bestFit="1" customWidth="1"/>
    <col min="7176" max="7416" width="9.140625" style="5"/>
    <col min="7417" max="7417" width="4.7109375" style="5" customWidth="1"/>
    <col min="7418" max="7418" width="3.5703125" style="5" customWidth="1"/>
    <col min="7419" max="7419" width="10.42578125" style="5" customWidth="1"/>
    <col min="7420" max="7420" width="54.42578125" style="5" customWidth="1"/>
    <col min="7421" max="7424" width="9.140625" style="5"/>
    <col min="7425" max="7425" width="9.42578125" style="5" bestFit="1" customWidth="1"/>
    <col min="7426" max="7429" width="9.140625" style="5"/>
    <col min="7430" max="7430" width="11" style="5" customWidth="1"/>
    <col min="7431" max="7431" width="10.5703125" style="5" bestFit="1" customWidth="1"/>
    <col min="7432" max="7672" width="9.140625" style="5"/>
    <col min="7673" max="7673" width="4.7109375" style="5" customWidth="1"/>
    <col min="7674" max="7674" width="3.5703125" style="5" customWidth="1"/>
    <col min="7675" max="7675" width="10.42578125" style="5" customWidth="1"/>
    <col min="7676" max="7676" width="54.42578125" style="5" customWidth="1"/>
    <col min="7677" max="7680" width="9.140625" style="5"/>
    <col min="7681" max="7681" width="9.42578125" style="5" bestFit="1" customWidth="1"/>
    <col min="7682" max="7685" width="9.140625" style="5"/>
    <col min="7686" max="7686" width="11" style="5" customWidth="1"/>
    <col min="7687" max="7687" width="10.5703125" style="5" bestFit="1" customWidth="1"/>
    <col min="7688" max="7928" width="9.140625" style="5"/>
    <col min="7929" max="7929" width="4.7109375" style="5" customWidth="1"/>
    <col min="7930" max="7930" width="3.5703125" style="5" customWidth="1"/>
    <col min="7931" max="7931" width="10.42578125" style="5" customWidth="1"/>
    <col min="7932" max="7932" width="54.42578125" style="5" customWidth="1"/>
    <col min="7933" max="7936" width="9.140625" style="5"/>
    <col min="7937" max="7937" width="9.42578125" style="5" bestFit="1" customWidth="1"/>
    <col min="7938" max="7941" width="9.140625" style="5"/>
    <col min="7942" max="7942" width="11" style="5" customWidth="1"/>
    <col min="7943" max="7943" width="10.5703125" style="5" bestFit="1" customWidth="1"/>
    <col min="7944" max="8184" width="9.140625" style="5"/>
    <col min="8185" max="8185" width="4.7109375" style="5" customWidth="1"/>
    <col min="8186" max="8186" width="3.5703125" style="5" customWidth="1"/>
    <col min="8187" max="8187" width="10.42578125" style="5" customWidth="1"/>
    <col min="8188" max="8188" width="54.42578125" style="5" customWidth="1"/>
    <col min="8189" max="8192" width="9.140625" style="5"/>
    <col min="8193" max="8193" width="9.42578125" style="5" bestFit="1" customWidth="1"/>
    <col min="8194" max="8197" width="9.140625" style="5"/>
    <col min="8198" max="8198" width="11" style="5" customWidth="1"/>
    <col min="8199" max="8199" width="10.5703125" style="5" bestFit="1" customWidth="1"/>
    <col min="8200" max="8440" width="9.140625" style="5"/>
    <col min="8441" max="8441" width="4.7109375" style="5" customWidth="1"/>
    <col min="8442" max="8442" width="3.5703125" style="5" customWidth="1"/>
    <col min="8443" max="8443" width="10.42578125" style="5" customWidth="1"/>
    <col min="8444" max="8444" width="54.42578125" style="5" customWidth="1"/>
    <col min="8445" max="8448" width="9.140625" style="5"/>
    <col min="8449" max="8449" width="9.42578125" style="5" bestFit="1" customWidth="1"/>
    <col min="8450" max="8453" width="9.140625" style="5"/>
    <col min="8454" max="8454" width="11" style="5" customWidth="1"/>
    <col min="8455" max="8455" width="10.5703125" style="5" bestFit="1" customWidth="1"/>
    <col min="8456" max="8696" width="9.140625" style="5"/>
    <col min="8697" max="8697" width="4.7109375" style="5" customWidth="1"/>
    <col min="8698" max="8698" width="3.5703125" style="5" customWidth="1"/>
    <col min="8699" max="8699" width="10.42578125" style="5" customWidth="1"/>
    <col min="8700" max="8700" width="54.42578125" style="5" customWidth="1"/>
    <col min="8701" max="8704" width="9.140625" style="5"/>
    <col min="8705" max="8705" width="9.42578125" style="5" bestFit="1" customWidth="1"/>
    <col min="8706" max="8709" width="9.140625" style="5"/>
    <col min="8710" max="8710" width="11" style="5" customWidth="1"/>
    <col min="8711" max="8711" width="10.5703125" style="5" bestFit="1" customWidth="1"/>
    <col min="8712" max="8952" width="9.140625" style="5"/>
    <col min="8953" max="8953" width="4.7109375" style="5" customWidth="1"/>
    <col min="8954" max="8954" width="3.5703125" style="5" customWidth="1"/>
    <col min="8955" max="8955" width="10.42578125" style="5" customWidth="1"/>
    <col min="8956" max="8956" width="54.42578125" style="5" customWidth="1"/>
    <col min="8957" max="8960" width="9.140625" style="5"/>
    <col min="8961" max="8961" width="9.42578125" style="5" bestFit="1" customWidth="1"/>
    <col min="8962" max="8965" width="9.140625" style="5"/>
    <col min="8966" max="8966" width="11" style="5" customWidth="1"/>
    <col min="8967" max="8967" width="10.5703125" style="5" bestFit="1" customWidth="1"/>
    <col min="8968" max="9208" width="9.140625" style="5"/>
    <col min="9209" max="9209" width="4.7109375" style="5" customWidth="1"/>
    <col min="9210" max="9210" width="3.5703125" style="5" customWidth="1"/>
    <col min="9211" max="9211" width="10.42578125" style="5" customWidth="1"/>
    <col min="9212" max="9212" width="54.42578125" style="5" customWidth="1"/>
    <col min="9213" max="9216" width="9.140625" style="5"/>
    <col min="9217" max="9217" width="9.42578125" style="5" bestFit="1" customWidth="1"/>
    <col min="9218" max="9221" width="9.140625" style="5"/>
    <col min="9222" max="9222" width="11" style="5" customWidth="1"/>
    <col min="9223" max="9223" width="10.5703125" style="5" bestFit="1" customWidth="1"/>
    <col min="9224" max="9464" width="9.140625" style="5"/>
    <col min="9465" max="9465" width="4.7109375" style="5" customWidth="1"/>
    <col min="9466" max="9466" width="3.5703125" style="5" customWidth="1"/>
    <col min="9467" max="9467" width="10.42578125" style="5" customWidth="1"/>
    <col min="9468" max="9468" width="54.42578125" style="5" customWidth="1"/>
    <col min="9469" max="9472" width="9.140625" style="5"/>
    <col min="9473" max="9473" width="9.42578125" style="5" bestFit="1" customWidth="1"/>
    <col min="9474" max="9477" width="9.140625" style="5"/>
    <col min="9478" max="9478" width="11" style="5" customWidth="1"/>
    <col min="9479" max="9479" width="10.5703125" style="5" bestFit="1" customWidth="1"/>
    <col min="9480" max="9720" width="9.140625" style="5"/>
    <col min="9721" max="9721" width="4.7109375" style="5" customWidth="1"/>
    <col min="9722" max="9722" width="3.5703125" style="5" customWidth="1"/>
    <col min="9723" max="9723" width="10.42578125" style="5" customWidth="1"/>
    <col min="9724" max="9724" width="54.42578125" style="5" customWidth="1"/>
    <col min="9725" max="9728" width="9.140625" style="5"/>
    <col min="9729" max="9729" width="9.42578125" style="5" bestFit="1" customWidth="1"/>
    <col min="9730" max="9733" width="9.140625" style="5"/>
    <col min="9734" max="9734" width="11" style="5" customWidth="1"/>
    <col min="9735" max="9735" width="10.5703125" style="5" bestFit="1" customWidth="1"/>
    <col min="9736" max="9976" width="9.140625" style="5"/>
    <col min="9977" max="9977" width="4.7109375" style="5" customWidth="1"/>
    <col min="9978" max="9978" width="3.5703125" style="5" customWidth="1"/>
    <col min="9979" max="9979" width="10.42578125" style="5" customWidth="1"/>
    <col min="9980" max="9980" width="54.42578125" style="5" customWidth="1"/>
    <col min="9981" max="9984" width="9.140625" style="5"/>
    <col min="9985" max="9985" width="9.42578125" style="5" bestFit="1" customWidth="1"/>
    <col min="9986" max="9989" width="9.140625" style="5"/>
    <col min="9990" max="9990" width="11" style="5" customWidth="1"/>
    <col min="9991" max="9991" width="10.5703125" style="5" bestFit="1" customWidth="1"/>
    <col min="9992" max="10232" width="9.140625" style="5"/>
    <col min="10233" max="10233" width="4.7109375" style="5" customWidth="1"/>
    <col min="10234" max="10234" width="3.5703125" style="5" customWidth="1"/>
    <col min="10235" max="10235" width="10.42578125" style="5" customWidth="1"/>
    <col min="10236" max="10236" width="54.42578125" style="5" customWidth="1"/>
    <col min="10237" max="10240" width="9.140625" style="5"/>
    <col min="10241" max="10241" width="9.42578125" style="5" bestFit="1" customWidth="1"/>
    <col min="10242" max="10245" width="9.140625" style="5"/>
    <col min="10246" max="10246" width="11" style="5" customWidth="1"/>
    <col min="10247" max="10247" width="10.5703125" style="5" bestFit="1" customWidth="1"/>
    <col min="10248" max="10488" width="9.140625" style="5"/>
    <col min="10489" max="10489" width="4.7109375" style="5" customWidth="1"/>
    <col min="10490" max="10490" width="3.5703125" style="5" customWidth="1"/>
    <col min="10491" max="10491" width="10.42578125" style="5" customWidth="1"/>
    <col min="10492" max="10492" width="54.42578125" style="5" customWidth="1"/>
    <col min="10493" max="10496" width="9.140625" style="5"/>
    <col min="10497" max="10497" width="9.42578125" style="5" bestFit="1" customWidth="1"/>
    <col min="10498" max="10501" width="9.140625" style="5"/>
    <col min="10502" max="10502" width="11" style="5" customWidth="1"/>
    <col min="10503" max="10503" width="10.5703125" style="5" bestFit="1" customWidth="1"/>
    <col min="10504" max="10744" width="9.140625" style="5"/>
    <col min="10745" max="10745" width="4.7109375" style="5" customWidth="1"/>
    <col min="10746" max="10746" width="3.5703125" style="5" customWidth="1"/>
    <col min="10747" max="10747" width="10.42578125" style="5" customWidth="1"/>
    <col min="10748" max="10748" width="54.42578125" style="5" customWidth="1"/>
    <col min="10749" max="10752" width="9.140625" style="5"/>
    <col min="10753" max="10753" width="9.42578125" style="5" bestFit="1" customWidth="1"/>
    <col min="10754" max="10757" width="9.140625" style="5"/>
    <col min="10758" max="10758" width="11" style="5" customWidth="1"/>
    <col min="10759" max="10759" width="10.5703125" style="5" bestFit="1" customWidth="1"/>
    <col min="10760" max="11000" width="9.140625" style="5"/>
    <col min="11001" max="11001" width="4.7109375" style="5" customWidth="1"/>
    <col min="11002" max="11002" width="3.5703125" style="5" customWidth="1"/>
    <col min="11003" max="11003" width="10.42578125" style="5" customWidth="1"/>
    <col min="11004" max="11004" width="54.42578125" style="5" customWidth="1"/>
    <col min="11005" max="11008" width="9.140625" style="5"/>
    <col min="11009" max="11009" width="9.42578125" style="5" bestFit="1" customWidth="1"/>
    <col min="11010" max="11013" width="9.140625" style="5"/>
    <col min="11014" max="11014" width="11" style="5" customWidth="1"/>
    <col min="11015" max="11015" width="10.5703125" style="5" bestFit="1" customWidth="1"/>
    <col min="11016" max="11256" width="9.140625" style="5"/>
    <col min="11257" max="11257" width="4.7109375" style="5" customWidth="1"/>
    <col min="11258" max="11258" width="3.5703125" style="5" customWidth="1"/>
    <col min="11259" max="11259" width="10.42578125" style="5" customWidth="1"/>
    <col min="11260" max="11260" width="54.42578125" style="5" customWidth="1"/>
    <col min="11261" max="11264" width="9.140625" style="5"/>
    <col min="11265" max="11265" width="9.42578125" style="5" bestFit="1" customWidth="1"/>
    <col min="11266" max="11269" width="9.140625" style="5"/>
    <col min="11270" max="11270" width="11" style="5" customWidth="1"/>
    <col min="11271" max="11271" width="10.5703125" style="5" bestFit="1" customWidth="1"/>
    <col min="11272" max="11512" width="9.140625" style="5"/>
    <col min="11513" max="11513" width="4.7109375" style="5" customWidth="1"/>
    <col min="11514" max="11514" width="3.5703125" style="5" customWidth="1"/>
    <col min="11515" max="11515" width="10.42578125" style="5" customWidth="1"/>
    <col min="11516" max="11516" width="54.42578125" style="5" customWidth="1"/>
    <col min="11517" max="11520" width="9.140625" style="5"/>
    <col min="11521" max="11521" width="9.42578125" style="5" bestFit="1" customWidth="1"/>
    <col min="11522" max="11525" width="9.140625" style="5"/>
    <col min="11526" max="11526" width="11" style="5" customWidth="1"/>
    <col min="11527" max="11527" width="10.5703125" style="5" bestFit="1" customWidth="1"/>
    <col min="11528" max="11768" width="9.140625" style="5"/>
    <col min="11769" max="11769" width="4.7109375" style="5" customWidth="1"/>
    <col min="11770" max="11770" width="3.5703125" style="5" customWidth="1"/>
    <col min="11771" max="11771" width="10.42578125" style="5" customWidth="1"/>
    <col min="11772" max="11772" width="54.42578125" style="5" customWidth="1"/>
    <col min="11773" max="11776" width="9.140625" style="5"/>
    <col min="11777" max="11777" width="9.42578125" style="5" bestFit="1" customWidth="1"/>
    <col min="11778" max="11781" width="9.140625" style="5"/>
    <col min="11782" max="11782" width="11" style="5" customWidth="1"/>
    <col min="11783" max="11783" width="10.5703125" style="5" bestFit="1" customWidth="1"/>
    <col min="11784" max="12024" width="9.140625" style="5"/>
    <col min="12025" max="12025" width="4.7109375" style="5" customWidth="1"/>
    <col min="12026" max="12026" width="3.5703125" style="5" customWidth="1"/>
    <col min="12027" max="12027" width="10.42578125" style="5" customWidth="1"/>
    <col min="12028" max="12028" width="54.42578125" style="5" customWidth="1"/>
    <col min="12029" max="12032" width="9.140625" style="5"/>
    <col min="12033" max="12033" width="9.42578125" style="5" bestFit="1" customWidth="1"/>
    <col min="12034" max="12037" width="9.140625" style="5"/>
    <col min="12038" max="12038" width="11" style="5" customWidth="1"/>
    <col min="12039" max="12039" width="10.5703125" style="5" bestFit="1" customWidth="1"/>
    <col min="12040" max="12280" width="9.140625" style="5"/>
    <col min="12281" max="12281" width="4.7109375" style="5" customWidth="1"/>
    <col min="12282" max="12282" width="3.5703125" style="5" customWidth="1"/>
    <col min="12283" max="12283" width="10.42578125" style="5" customWidth="1"/>
    <col min="12284" max="12284" width="54.42578125" style="5" customWidth="1"/>
    <col min="12285" max="12288" width="9.140625" style="5"/>
    <col min="12289" max="12289" width="9.42578125" style="5" bestFit="1" customWidth="1"/>
    <col min="12290" max="12293" width="9.140625" style="5"/>
    <col min="12294" max="12294" width="11" style="5" customWidth="1"/>
    <col min="12295" max="12295" width="10.5703125" style="5" bestFit="1" customWidth="1"/>
    <col min="12296" max="12536" width="9.140625" style="5"/>
    <col min="12537" max="12537" width="4.7109375" style="5" customWidth="1"/>
    <col min="12538" max="12538" width="3.5703125" style="5" customWidth="1"/>
    <col min="12539" max="12539" width="10.42578125" style="5" customWidth="1"/>
    <col min="12540" max="12540" width="54.42578125" style="5" customWidth="1"/>
    <col min="12541" max="12544" width="9.140625" style="5"/>
    <col min="12545" max="12545" width="9.42578125" style="5" bestFit="1" customWidth="1"/>
    <col min="12546" max="12549" width="9.140625" style="5"/>
    <col min="12550" max="12550" width="11" style="5" customWidth="1"/>
    <col min="12551" max="12551" width="10.5703125" style="5" bestFit="1" customWidth="1"/>
    <col min="12552" max="12792" width="9.140625" style="5"/>
    <col min="12793" max="12793" width="4.7109375" style="5" customWidth="1"/>
    <col min="12794" max="12794" width="3.5703125" style="5" customWidth="1"/>
    <col min="12795" max="12795" width="10.42578125" style="5" customWidth="1"/>
    <col min="12796" max="12796" width="54.42578125" style="5" customWidth="1"/>
    <col min="12797" max="12800" width="9.140625" style="5"/>
    <col min="12801" max="12801" width="9.42578125" style="5" bestFit="1" customWidth="1"/>
    <col min="12802" max="12805" width="9.140625" style="5"/>
    <col min="12806" max="12806" width="11" style="5" customWidth="1"/>
    <col min="12807" max="12807" width="10.5703125" style="5" bestFit="1" customWidth="1"/>
    <col min="12808" max="13048" width="9.140625" style="5"/>
    <col min="13049" max="13049" width="4.7109375" style="5" customWidth="1"/>
    <col min="13050" max="13050" width="3.5703125" style="5" customWidth="1"/>
    <col min="13051" max="13051" width="10.42578125" style="5" customWidth="1"/>
    <col min="13052" max="13052" width="54.42578125" style="5" customWidth="1"/>
    <col min="13053" max="13056" width="9.140625" style="5"/>
    <col min="13057" max="13057" width="9.42578125" style="5" bestFit="1" customWidth="1"/>
    <col min="13058" max="13061" width="9.140625" style="5"/>
    <col min="13062" max="13062" width="11" style="5" customWidth="1"/>
    <col min="13063" max="13063" width="10.5703125" style="5" bestFit="1" customWidth="1"/>
    <col min="13064" max="13304" width="9.140625" style="5"/>
    <col min="13305" max="13305" width="4.7109375" style="5" customWidth="1"/>
    <col min="13306" max="13306" width="3.5703125" style="5" customWidth="1"/>
    <col min="13307" max="13307" width="10.42578125" style="5" customWidth="1"/>
    <col min="13308" max="13308" width="54.42578125" style="5" customWidth="1"/>
    <col min="13309" max="13312" width="9.140625" style="5"/>
    <col min="13313" max="13313" width="9.42578125" style="5" bestFit="1" customWidth="1"/>
    <col min="13314" max="13317" width="9.140625" style="5"/>
    <col min="13318" max="13318" width="11" style="5" customWidth="1"/>
    <col min="13319" max="13319" width="10.5703125" style="5" bestFit="1" customWidth="1"/>
    <col min="13320" max="13560" width="9.140625" style="5"/>
    <col min="13561" max="13561" width="4.7109375" style="5" customWidth="1"/>
    <col min="13562" max="13562" width="3.5703125" style="5" customWidth="1"/>
    <col min="13563" max="13563" width="10.42578125" style="5" customWidth="1"/>
    <col min="13564" max="13564" width="54.42578125" style="5" customWidth="1"/>
    <col min="13565" max="13568" width="9.140625" style="5"/>
    <col min="13569" max="13569" width="9.42578125" style="5" bestFit="1" customWidth="1"/>
    <col min="13570" max="13573" width="9.140625" style="5"/>
    <col min="13574" max="13574" width="11" style="5" customWidth="1"/>
    <col min="13575" max="13575" width="10.5703125" style="5" bestFit="1" customWidth="1"/>
    <col min="13576" max="13816" width="9.140625" style="5"/>
    <col min="13817" max="13817" width="4.7109375" style="5" customWidth="1"/>
    <col min="13818" max="13818" width="3.5703125" style="5" customWidth="1"/>
    <col min="13819" max="13819" width="10.42578125" style="5" customWidth="1"/>
    <col min="13820" max="13820" width="54.42578125" style="5" customWidth="1"/>
    <col min="13821" max="13824" width="9.140625" style="5"/>
    <col min="13825" max="13825" width="9.42578125" style="5" bestFit="1" customWidth="1"/>
    <col min="13826" max="13829" width="9.140625" style="5"/>
    <col min="13830" max="13830" width="11" style="5" customWidth="1"/>
    <col min="13831" max="13831" width="10.5703125" style="5" bestFit="1" customWidth="1"/>
    <col min="13832" max="14072" width="9.140625" style="5"/>
    <col min="14073" max="14073" width="4.7109375" style="5" customWidth="1"/>
    <col min="14074" max="14074" width="3.5703125" style="5" customWidth="1"/>
    <col min="14075" max="14075" width="10.42578125" style="5" customWidth="1"/>
    <col min="14076" max="14076" width="54.42578125" style="5" customWidth="1"/>
    <col min="14077" max="14080" width="9.140625" style="5"/>
    <col min="14081" max="14081" width="9.42578125" style="5" bestFit="1" customWidth="1"/>
    <col min="14082" max="14085" width="9.140625" style="5"/>
    <col min="14086" max="14086" width="11" style="5" customWidth="1"/>
    <col min="14087" max="14087" width="10.5703125" style="5" bestFit="1" customWidth="1"/>
    <col min="14088" max="14328" width="9.140625" style="5"/>
    <col min="14329" max="14329" width="4.7109375" style="5" customWidth="1"/>
    <col min="14330" max="14330" width="3.5703125" style="5" customWidth="1"/>
    <col min="14331" max="14331" width="10.42578125" style="5" customWidth="1"/>
    <col min="14332" max="14332" width="54.42578125" style="5" customWidth="1"/>
    <col min="14333" max="14336" width="9.140625" style="5"/>
    <col min="14337" max="14337" width="9.42578125" style="5" bestFit="1" customWidth="1"/>
    <col min="14338" max="14341" width="9.140625" style="5"/>
    <col min="14342" max="14342" width="11" style="5" customWidth="1"/>
    <col min="14343" max="14343" width="10.5703125" style="5" bestFit="1" customWidth="1"/>
    <col min="14344" max="14584" width="9.140625" style="5"/>
    <col min="14585" max="14585" width="4.7109375" style="5" customWidth="1"/>
    <col min="14586" max="14586" width="3.5703125" style="5" customWidth="1"/>
    <col min="14587" max="14587" width="10.42578125" style="5" customWidth="1"/>
    <col min="14588" max="14588" width="54.42578125" style="5" customWidth="1"/>
    <col min="14589" max="14592" width="9.140625" style="5"/>
    <col min="14593" max="14593" width="9.42578125" style="5" bestFit="1" customWidth="1"/>
    <col min="14594" max="14597" width="9.140625" style="5"/>
    <col min="14598" max="14598" width="11" style="5" customWidth="1"/>
    <col min="14599" max="14599" width="10.5703125" style="5" bestFit="1" customWidth="1"/>
    <col min="14600" max="14840" width="9.140625" style="5"/>
    <col min="14841" max="14841" width="4.7109375" style="5" customWidth="1"/>
    <col min="14842" max="14842" width="3.5703125" style="5" customWidth="1"/>
    <col min="14843" max="14843" width="10.42578125" style="5" customWidth="1"/>
    <col min="14844" max="14844" width="54.42578125" style="5" customWidth="1"/>
    <col min="14845" max="14848" width="9.140625" style="5"/>
    <col min="14849" max="14849" width="9.42578125" style="5" bestFit="1" customWidth="1"/>
    <col min="14850" max="14853" width="9.140625" style="5"/>
    <col min="14854" max="14854" width="11" style="5" customWidth="1"/>
    <col min="14855" max="14855" width="10.5703125" style="5" bestFit="1" customWidth="1"/>
    <col min="14856" max="15096" width="9.140625" style="5"/>
    <col min="15097" max="15097" width="4.7109375" style="5" customWidth="1"/>
    <col min="15098" max="15098" width="3.5703125" style="5" customWidth="1"/>
    <col min="15099" max="15099" width="10.42578125" style="5" customWidth="1"/>
    <col min="15100" max="15100" width="54.42578125" style="5" customWidth="1"/>
    <col min="15101" max="15104" width="9.140625" style="5"/>
    <col min="15105" max="15105" width="9.42578125" style="5" bestFit="1" customWidth="1"/>
    <col min="15106" max="15109" width="9.140625" style="5"/>
    <col min="15110" max="15110" width="11" style="5" customWidth="1"/>
    <col min="15111" max="15111" width="10.5703125" style="5" bestFit="1" customWidth="1"/>
    <col min="15112" max="15352" width="9.140625" style="5"/>
    <col min="15353" max="15353" width="4.7109375" style="5" customWidth="1"/>
    <col min="15354" max="15354" width="3.5703125" style="5" customWidth="1"/>
    <col min="15355" max="15355" width="10.42578125" style="5" customWidth="1"/>
    <col min="15356" max="15356" width="54.42578125" style="5" customWidth="1"/>
    <col min="15357" max="15360" width="9.140625" style="5"/>
    <col min="15361" max="15361" width="9.42578125" style="5" bestFit="1" customWidth="1"/>
    <col min="15362" max="15365" width="9.140625" style="5"/>
    <col min="15366" max="15366" width="11" style="5" customWidth="1"/>
    <col min="15367" max="15367" width="10.5703125" style="5" bestFit="1" customWidth="1"/>
    <col min="15368" max="15608" width="9.140625" style="5"/>
    <col min="15609" max="15609" width="4.7109375" style="5" customWidth="1"/>
    <col min="15610" max="15610" width="3.5703125" style="5" customWidth="1"/>
    <col min="15611" max="15611" width="10.42578125" style="5" customWidth="1"/>
    <col min="15612" max="15612" width="54.42578125" style="5" customWidth="1"/>
    <col min="15613" max="15616" width="9.140625" style="5"/>
    <col min="15617" max="15617" width="9.42578125" style="5" bestFit="1" customWidth="1"/>
    <col min="15618" max="15621" width="9.140625" style="5"/>
    <col min="15622" max="15622" width="11" style="5" customWidth="1"/>
    <col min="15623" max="15623" width="10.5703125" style="5" bestFit="1" customWidth="1"/>
    <col min="15624" max="15864" width="9.140625" style="5"/>
    <col min="15865" max="15865" width="4.7109375" style="5" customWidth="1"/>
    <col min="15866" max="15866" width="3.5703125" style="5" customWidth="1"/>
    <col min="15867" max="15867" width="10.42578125" style="5" customWidth="1"/>
    <col min="15868" max="15868" width="54.42578125" style="5" customWidth="1"/>
    <col min="15869" max="15872" width="9.140625" style="5"/>
    <col min="15873" max="15873" width="9.42578125" style="5" bestFit="1" customWidth="1"/>
    <col min="15874" max="15877" width="9.140625" style="5"/>
    <col min="15878" max="15878" width="11" style="5" customWidth="1"/>
    <col min="15879" max="15879" width="10.5703125" style="5" bestFit="1" customWidth="1"/>
    <col min="15880" max="16120" width="9.140625" style="5"/>
    <col min="16121" max="16121" width="4.7109375" style="5" customWidth="1"/>
    <col min="16122" max="16122" width="3.5703125" style="5" customWidth="1"/>
    <col min="16123" max="16123" width="10.42578125" style="5" customWidth="1"/>
    <col min="16124" max="16124" width="54.42578125" style="5" customWidth="1"/>
    <col min="16125" max="16128" width="9.140625" style="5"/>
    <col min="16129" max="16129" width="9.42578125" style="5" bestFit="1" customWidth="1"/>
    <col min="16130" max="16133" width="9.140625" style="5"/>
    <col min="16134" max="16134" width="11" style="5" customWidth="1"/>
    <col min="16135" max="16135" width="10.5703125" style="5" bestFit="1" customWidth="1"/>
    <col min="16136" max="16376" width="9.140625" style="5"/>
    <col min="16377" max="16377" width="9.140625" style="5" customWidth="1"/>
    <col min="16378" max="16384" width="9.140625" style="5"/>
  </cols>
  <sheetData>
    <row r="1" spans="2:8" ht="16.5">
      <c r="C1" s="275"/>
      <c r="D1" s="275"/>
      <c r="E1" s="275"/>
      <c r="F1" s="275"/>
      <c r="G1" s="275"/>
      <c r="H1" s="68"/>
    </row>
    <row r="2" spans="2:8" ht="25.5" customHeight="1">
      <c r="B2" s="270" t="s">
        <v>82</v>
      </c>
      <c r="C2" s="276"/>
      <c r="D2" s="276"/>
      <c r="E2" s="276"/>
      <c r="F2" s="276"/>
      <c r="G2" s="276"/>
    </row>
    <row r="3" spans="2:8" ht="16.5">
      <c r="B3" s="98"/>
      <c r="C3" s="99"/>
      <c r="D3" s="100"/>
      <c r="E3" s="100"/>
      <c r="F3" s="100"/>
      <c r="G3" s="100"/>
    </row>
    <row r="4" spans="2:8" s="190" customFormat="1" ht="42" customHeight="1">
      <c r="B4" s="191" t="s">
        <v>55</v>
      </c>
      <c r="C4" s="18" t="s">
        <v>49</v>
      </c>
      <c r="D4" s="191" t="s">
        <v>50</v>
      </c>
      <c r="E4" s="192" t="s">
        <v>135</v>
      </c>
      <c r="F4" s="18" t="s">
        <v>136</v>
      </c>
      <c r="G4" s="193" t="s">
        <v>48</v>
      </c>
    </row>
    <row r="5" spans="2:8" s="190" customFormat="1">
      <c r="B5" s="245" t="s">
        <v>51</v>
      </c>
      <c r="C5" s="245">
        <v>2</v>
      </c>
      <c r="D5" s="246">
        <v>3</v>
      </c>
      <c r="E5" s="247">
        <v>4</v>
      </c>
      <c r="F5" s="246">
        <v>5</v>
      </c>
      <c r="G5" s="247">
        <v>6</v>
      </c>
    </row>
    <row r="6" spans="2:8">
      <c r="B6" s="62"/>
      <c r="C6" s="19" t="s">
        <v>83</v>
      </c>
      <c r="D6" s="62"/>
      <c r="E6" s="62"/>
      <c r="F6" s="62"/>
      <c r="G6" s="62"/>
    </row>
    <row r="7" spans="2:8" s="104" customFormat="1" ht="20.45" customHeight="1">
      <c r="B7" s="101">
        <v>1</v>
      </c>
      <c r="C7" s="102" t="s">
        <v>95</v>
      </c>
      <c r="D7" s="103" t="s">
        <v>76</v>
      </c>
      <c r="E7" s="211">
        <v>300</v>
      </c>
      <c r="F7" s="211"/>
      <c r="G7" s="58"/>
    </row>
    <row r="8" spans="2:8" s="104" customFormat="1" ht="20.45" customHeight="1">
      <c r="B8" s="101">
        <v>2</v>
      </c>
      <c r="C8" s="102" t="s">
        <v>96</v>
      </c>
      <c r="D8" s="103" t="s">
        <v>76</v>
      </c>
      <c r="E8" s="211">
        <v>200</v>
      </c>
      <c r="F8" s="211"/>
      <c r="G8" s="58"/>
    </row>
    <row r="9" spans="2:8" s="104" customFormat="1" ht="20.45" customHeight="1">
      <c r="B9" s="101">
        <v>3</v>
      </c>
      <c r="C9" s="102" t="s">
        <v>97</v>
      </c>
      <c r="D9" s="103" t="s">
        <v>76</v>
      </c>
      <c r="E9" s="211">
        <v>150</v>
      </c>
      <c r="F9" s="211"/>
      <c r="G9" s="58"/>
    </row>
    <row r="10" spans="2:8" ht="20.45" customHeight="1">
      <c r="B10" s="105"/>
      <c r="C10" s="19" t="s">
        <v>86</v>
      </c>
      <c r="D10" s="51"/>
      <c r="E10" s="106"/>
      <c r="F10" s="63"/>
      <c r="G10" s="63"/>
    </row>
    <row r="11" spans="2:8" ht="20.45" customHeight="1">
      <c r="B11" s="184">
        <v>1</v>
      </c>
      <c r="C11" s="40" t="s">
        <v>87</v>
      </c>
      <c r="D11" s="107" t="s">
        <v>2</v>
      </c>
      <c r="E11" s="194">
        <v>4</v>
      </c>
      <c r="F11" s="212"/>
      <c r="G11" s="212"/>
    </row>
    <row r="12" spans="2:8" ht="20.45" customHeight="1">
      <c r="B12" s="185">
        <v>2</v>
      </c>
      <c r="C12" s="40" t="s">
        <v>88</v>
      </c>
      <c r="D12" s="103" t="s">
        <v>2</v>
      </c>
      <c r="E12" s="194">
        <v>6</v>
      </c>
      <c r="F12" s="211"/>
      <c r="G12" s="211"/>
    </row>
    <row r="13" spans="2:8" ht="20.45" customHeight="1">
      <c r="B13" s="184">
        <v>3</v>
      </c>
      <c r="C13" s="40" t="s">
        <v>89</v>
      </c>
      <c r="D13" s="107" t="s">
        <v>2</v>
      </c>
      <c r="E13" s="194">
        <v>32</v>
      </c>
      <c r="F13" s="212"/>
      <c r="G13" s="212"/>
    </row>
    <row r="14" spans="2:8" s="111" customFormat="1">
      <c r="B14" s="108"/>
      <c r="C14" s="19" t="s">
        <v>90</v>
      </c>
      <c r="D14" s="51"/>
      <c r="E14" s="109"/>
      <c r="F14" s="21"/>
      <c r="G14" s="21"/>
    </row>
    <row r="15" spans="2:8" s="124" customFormat="1" ht="35.450000000000003" customHeight="1">
      <c r="B15" s="186">
        <v>1</v>
      </c>
      <c r="C15" s="112" t="s">
        <v>98</v>
      </c>
      <c r="D15" s="12" t="s">
        <v>2</v>
      </c>
      <c r="E15" s="211">
        <v>10</v>
      </c>
      <c r="F15" s="213"/>
      <c r="G15" s="214"/>
    </row>
    <row r="16" spans="2:8" s="124" customFormat="1" ht="27">
      <c r="B16" s="51">
        <v>2</v>
      </c>
      <c r="C16" s="112" t="s">
        <v>145</v>
      </c>
      <c r="D16" s="12" t="s">
        <v>2</v>
      </c>
      <c r="E16" s="211">
        <v>20</v>
      </c>
      <c r="F16" s="213"/>
      <c r="G16" s="214"/>
    </row>
    <row r="17" spans="2:7">
      <c r="B17" s="113"/>
      <c r="C17" s="19" t="s">
        <v>91</v>
      </c>
      <c r="D17" s="114"/>
      <c r="E17" s="106"/>
      <c r="F17" s="63"/>
      <c r="G17" s="63"/>
    </row>
    <row r="18" spans="2:7" s="111" customFormat="1">
      <c r="B18" s="115">
        <v>1</v>
      </c>
      <c r="C18" s="116" t="s">
        <v>92</v>
      </c>
      <c r="D18" s="117" t="s">
        <v>2</v>
      </c>
      <c r="E18" s="203">
        <v>10</v>
      </c>
      <c r="F18" s="118"/>
      <c r="G18" s="118"/>
    </row>
    <row r="19" spans="2:7" s="111" customFormat="1">
      <c r="B19" s="115">
        <v>2</v>
      </c>
      <c r="C19" s="116" t="s">
        <v>99</v>
      </c>
      <c r="D19" s="117" t="s">
        <v>2</v>
      </c>
      <c r="E19" s="203">
        <v>42</v>
      </c>
      <c r="F19" s="118"/>
      <c r="G19" s="118"/>
    </row>
    <row r="20" spans="2:7">
      <c r="B20" s="51">
        <v>3</v>
      </c>
      <c r="C20" s="33" t="s">
        <v>93</v>
      </c>
      <c r="D20" s="34" t="s">
        <v>76</v>
      </c>
      <c r="E20" s="203">
        <v>400</v>
      </c>
      <c r="F20" s="21"/>
      <c r="G20" s="21"/>
    </row>
    <row r="21" spans="2:7" ht="27">
      <c r="B21" s="120">
        <v>4</v>
      </c>
      <c r="C21" s="121" t="s">
        <v>94</v>
      </c>
      <c r="D21" s="122" t="s">
        <v>57</v>
      </c>
      <c r="E21" s="180">
        <v>5</v>
      </c>
      <c r="F21" s="21"/>
      <c r="G21" s="123"/>
    </row>
    <row r="22" spans="2:7" s="202" customFormat="1" ht="27.75" customHeight="1">
      <c r="B22" s="64"/>
      <c r="C22" s="267" t="s">
        <v>138</v>
      </c>
      <c r="D22" s="267"/>
      <c r="E22" s="267"/>
      <c r="F22" s="267"/>
      <c r="G22" s="73"/>
    </row>
  </sheetData>
  <mergeCells count="3">
    <mergeCell ref="C1:G1"/>
    <mergeCell ref="B2:G2"/>
    <mergeCell ref="C22:F2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workbookViewId="0">
      <selection activeCell="J18" sqref="J18"/>
    </sheetView>
  </sheetViews>
  <sheetFormatPr defaultRowHeight="15"/>
  <cols>
    <col min="1" max="1" width="4.42578125" style="5" customWidth="1"/>
    <col min="2" max="2" width="3.42578125" style="5" customWidth="1"/>
    <col min="3" max="3" width="59.140625" style="5" customWidth="1"/>
    <col min="4" max="4" width="9.140625" style="5"/>
    <col min="5" max="5" width="13.85546875" style="82" customWidth="1"/>
    <col min="6" max="6" width="13.28515625" style="82" customWidth="1"/>
    <col min="7" max="7" width="12" style="82" customWidth="1"/>
    <col min="8" max="249" width="9.140625" style="5"/>
    <col min="250" max="250" width="4.140625" style="5" customWidth="1"/>
    <col min="251" max="251" width="3.42578125" style="5" customWidth="1"/>
    <col min="252" max="252" width="9.140625" style="5"/>
    <col min="253" max="253" width="45.7109375" style="5" customWidth="1"/>
    <col min="254" max="254" width="9.140625" style="5"/>
    <col min="255" max="255" width="13.5703125" style="5" customWidth="1"/>
    <col min="256" max="256" width="9.140625" style="5"/>
    <col min="257" max="257" width="10.28515625" style="5" customWidth="1"/>
    <col min="258" max="258" width="12" style="5" customWidth="1"/>
    <col min="259" max="262" width="9.140625" style="5"/>
    <col min="263" max="263" width="11" style="5" bestFit="1" customWidth="1"/>
    <col min="264" max="505" width="9.140625" style="5"/>
    <col min="506" max="506" width="4.140625" style="5" customWidth="1"/>
    <col min="507" max="507" width="3.42578125" style="5" customWidth="1"/>
    <col min="508" max="508" width="9.140625" style="5"/>
    <col min="509" max="509" width="45.7109375" style="5" customWidth="1"/>
    <col min="510" max="510" width="9.140625" style="5"/>
    <col min="511" max="511" width="13.5703125" style="5" customWidth="1"/>
    <col min="512" max="512" width="9.140625" style="5"/>
    <col min="513" max="513" width="10.28515625" style="5" customWidth="1"/>
    <col min="514" max="514" width="12" style="5" customWidth="1"/>
    <col min="515" max="518" width="9.140625" style="5"/>
    <col min="519" max="519" width="11" style="5" bestFit="1" customWidth="1"/>
    <col min="520" max="761" width="9.140625" style="5"/>
    <col min="762" max="762" width="4.140625" style="5" customWidth="1"/>
    <col min="763" max="763" width="3.42578125" style="5" customWidth="1"/>
    <col min="764" max="764" width="9.140625" style="5"/>
    <col min="765" max="765" width="45.7109375" style="5" customWidth="1"/>
    <col min="766" max="766" width="9.140625" style="5"/>
    <col min="767" max="767" width="13.5703125" style="5" customWidth="1"/>
    <col min="768" max="768" width="9.140625" style="5"/>
    <col min="769" max="769" width="10.28515625" style="5" customWidth="1"/>
    <col min="770" max="770" width="12" style="5" customWidth="1"/>
    <col min="771" max="774" width="9.140625" style="5"/>
    <col min="775" max="775" width="11" style="5" bestFit="1" customWidth="1"/>
    <col min="776" max="1017" width="9.140625" style="5"/>
    <col min="1018" max="1018" width="4.140625" style="5" customWidth="1"/>
    <col min="1019" max="1019" width="3.42578125" style="5" customWidth="1"/>
    <col min="1020" max="1020" width="9.140625" style="5"/>
    <col min="1021" max="1021" width="45.7109375" style="5" customWidth="1"/>
    <col min="1022" max="1022" width="9.140625" style="5"/>
    <col min="1023" max="1023" width="13.5703125" style="5" customWidth="1"/>
    <col min="1024" max="1024" width="9.140625" style="5"/>
    <col min="1025" max="1025" width="10.28515625" style="5" customWidth="1"/>
    <col min="1026" max="1026" width="12" style="5" customWidth="1"/>
    <col min="1027" max="1030" width="9.140625" style="5"/>
    <col min="1031" max="1031" width="11" style="5" bestFit="1" customWidth="1"/>
    <col min="1032" max="1273" width="9.140625" style="5"/>
    <col min="1274" max="1274" width="4.140625" style="5" customWidth="1"/>
    <col min="1275" max="1275" width="3.42578125" style="5" customWidth="1"/>
    <col min="1276" max="1276" width="9.140625" style="5"/>
    <col min="1277" max="1277" width="45.7109375" style="5" customWidth="1"/>
    <col min="1278" max="1278" width="9.140625" style="5"/>
    <col min="1279" max="1279" width="13.5703125" style="5" customWidth="1"/>
    <col min="1280" max="1280" width="9.140625" style="5"/>
    <col min="1281" max="1281" width="10.28515625" style="5" customWidth="1"/>
    <col min="1282" max="1282" width="12" style="5" customWidth="1"/>
    <col min="1283" max="1286" width="9.140625" style="5"/>
    <col min="1287" max="1287" width="11" style="5" bestFit="1" customWidth="1"/>
    <col min="1288" max="1529" width="9.140625" style="5"/>
    <col min="1530" max="1530" width="4.140625" style="5" customWidth="1"/>
    <col min="1531" max="1531" width="3.42578125" style="5" customWidth="1"/>
    <col min="1532" max="1532" width="9.140625" style="5"/>
    <col min="1533" max="1533" width="45.7109375" style="5" customWidth="1"/>
    <col min="1534" max="1534" width="9.140625" style="5"/>
    <col min="1535" max="1535" width="13.5703125" style="5" customWidth="1"/>
    <col min="1536" max="1536" width="9.140625" style="5"/>
    <col min="1537" max="1537" width="10.28515625" style="5" customWidth="1"/>
    <col min="1538" max="1538" width="12" style="5" customWidth="1"/>
    <col min="1539" max="1542" width="9.140625" style="5"/>
    <col min="1543" max="1543" width="11" style="5" bestFit="1" customWidth="1"/>
    <col min="1544" max="1785" width="9.140625" style="5"/>
    <col min="1786" max="1786" width="4.140625" style="5" customWidth="1"/>
    <col min="1787" max="1787" width="3.42578125" style="5" customWidth="1"/>
    <col min="1788" max="1788" width="9.140625" style="5"/>
    <col min="1789" max="1789" width="45.7109375" style="5" customWidth="1"/>
    <col min="1790" max="1790" width="9.140625" style="5"/>
    <col min="1791" max="1791" width="13.5703125" style="5" customWidth="1"/>
    <col min="1792" max="1792" width="9.140625" style="5"/>
    <col min="1793" max="1793" width="10.28515625" style="5" customWidth="1"/>
    <col min="1794" max="1794" width="12" style="5" customWidth="1"/>
    <col min="1795" max="1798" width="9.140625" style="5"/>
    <col min="1799" max="1799" width="11" style="5" bestFit="1" customWidth="1"/>
    <col min="1800" max="2041" width="9.140625" style="5"/>
    <col min="2042" max="2042" width="4.140625" style="5" customWidth="1"/>
    <col min="2043" max="2043" width="3.42578125" style="5" customWidth="1"/>
    <col min="2044" max="2044" width="9.140625" style="5"/>
    <col min="2045" max="2045" width="45.7109375" style="5" customWidth="1"/>
    <col min="2046" max="2046" width="9.140625" style="5"/>
    <col min="2047" max="2047" width="13.5703125" style="5" customWidth="1"/>
    <col min="2048" max="2048" width="9.140625" style="5"/>
    <col min="2049" max="2049" width="10.28515625" style="5" customWidth="1"/>
    <col min="2050" max="2050" width="12" style="5" customWidth="1"/>
    <col min="2051" max="2054" width="9.140625" style="5"/>
    <col min="2055" max="2055" width="11" style="5" bestFit="1" customWidth="1"/>
    <col min="2056" max="2297" width="9.140625" style="5"/>
    <col min="2298" max="2298" width="4.140625" style="5" customWidth="1"/>
    <col min="2299" max="2299" width="3.42578125" style="5" customWidth="1"/>
    <col min="2300" max="2300" width="9.140625" style="5"/>
    <col min="2301" max="2301" width="45.7109375" style="5" customWidth="1"/>
    <col min="2302" max="2302" width="9.140625" style="5"/>
    <col min="2303" max="2303" width="13.5703125" style="5" customWidth="1"/>
    <col min="2304" max="2304" width="9.140625" style="5"/>
    <col min="2305" max="2305" width="10.28515625" style="5" customWidth="1"/>
    <col min="2306" max="2306" width="12" style="5" customWidth="1"/>
    <col min="2307" max="2310" width="9.140625" style="5"/>
    <col min="2311" max="2311" width="11" style="5" bestFit="1" customWidth="1"/>
    <col min="2312" max="2553" width="9.140625" style="5"/>
    <col min="2554" max="2554" width="4.140625" style="5" customWidth="1"/>
    <col min="2555" max="2555" width="3.42578125" style="5" customWidth="1"/>
    <col min="2556" max="2556" width="9.140625" style="5"/>
    <col min="2557" max="2557" width="45.7109375" style="5" customWidth="1"/>
    <col min="2558" max="2558" width="9.140625" style="5"/>
    <col min="2559" max="2559" width="13.5703125" style="5" customWidth="1"/>
    <col min="2560" max="2560" width="9.140625" style="5"/>
    <col min="2561" max="2561" width="10.28515625" style="5" customWidth="1"/>
    <col min="2562" max="2562" width="12" style="5" customWidth="1"/>
    <col min="2563" max="2566" width="9.140625" style="5"/>
    <col min="2567" max="2567" width="11" style="5" bestFit="1" customWidth="1"/>
    <col min="2568" max="2809" width="9.140625" style="5"/>
    <col min="2810" max="2810" width="4.140625" style="5" customWidth="1"/>
    <col min="2811" max="2811" width="3.42578125" style="5" customWidth="1"/>
    <col min="2812" max="2812" width="9.140625" style="5"/>
    <col min="2813" max="2813" width="45.7109375" style="5" customWidth="1"/>
    <col min="2814" max="2814" width="9.140625" style="5"/>
    <col min="2815" max="2815" width="13.5703125" style="5" customWidth="1"/>
    <col min="2816" max="2816" width="9.140625" style="5"/>
    <col min="2817" max="2817" width="10.28515625" style="5" customWidth="1"/>
    <col min="2818" max="2818" width="12" style="5" customWidth="1"/>
    <col min="2819" max="2822" width="9.140625" style="5"/>
    <col min="2823" max="2823" width="11" style="5" bestFit="1" customWidth="1"/>
    <col min="2824" max="3065" width="9.140625" style="5"/>
    <col min="3066" max="3066" width="4.140625" style="5" customWidth="1"/>
    <col min="3067" max="3067" width="3.42578125" style="5" customWidth="1"/>
    <col min="3068" max="3068" width="9.140625" style="5"/>
    <col min="3069" max="3069" width="45.7109375" style="5" customWidth="1"/>
    <col min="3070" max="3070" width="9.140625" style="5"/>
    <col min="3071" max="3071" width="13.5703125" style="5" customWidth="1"/>
    <col min="3072" max="3072" width="9.140625" style="5"/>
    <col min="3073" max="3073" width="10.28515625" style="5" customWidth="1"/>
    <col min="3074" max="3074" width="12" style="5" customWidth="1"/>
    <col min="3075" max="3078" width="9.140625" style="5"/>
    <col min="3079" max="3079" width="11" style="5" bestFit="1" customWidth="1"/>
    <col min="3080" max="3321" width="9.140625" style="5"/>
    <col min="3322" max="3322" width="4.140625" style="5" customWidth="1"/>
    <col min="3323" max="3323" width="3.42578125" style="5" customWidth="1"/>
    <col min="3324" max="3324" width="9.140625" style="5"/>
    <col min="3325" max="3325" width="45.7109375" style="5" customWidth="1"/>
    <col min="3326" max="3326" width="9.140625" style="5"/>
    <col min="3327" max="3327" width="13.5703125" style="5" customWidth="1"/>
    <col min="3328" max="3328" width="9.140625" style="5"/>
    <col min="3329" max="3329" width="10.28515625" style="5" customWidth="1"/>
    <col min="3330" max="3330" width="12" style="5" customWidth="1"/>
    <col min="3331" max="3334" width="9.140625" style="5"/>
    <col min="3335" max="3335" width="11" style="5" bestFit="1" customWidth="1"/>
    <col min="3336" max="3577" width="9.140625" style="5"/>
    <col min="3578" max="3578" width="4.140625" style="5" customWidth="1"/>
    <col min="3579" max="3579" width="3.42578125" style="5" customWidth="1"/>
    <col min="3580" max="3580" width="9.140625" style="5"/>
    <col min="3581" max="3581" width="45.7109375" style="5" customWidth="1"/>
    <col min="3582" max="3582" width="9.140625" style="5"/>
    <col min="3583" max="3583" width="13.5703125" style="5" customWidth="1"/>
    <col min="3584" max="3584" width="9.140625" style="5"/>
    <col min="3585" max="3585" width="10.28515625" style="5" customWidth="1"/>
    <col min="3586" max="3586" width="12" style="5" customWidth="1"/>
    <col min="3587" max="3590" width="9.140625" style="5"/>
    <col min="3591" max="3591" width="11" style="5" bestFit="1" customWidth="1"/>
    <col min="3592" max="3833" width="9.140625" style="5"/>
    <col min="3834" max="3834" width="4.140625" style="5" customWidth="1"/>
    <col min="3835" max="3835" width="3.42578125" style="5" customWidth="1"/>
    <col min="3836" max="3836" width="9.140625" style="5"/>
    <col min="3837" max="3837" width="45.7109375" style="5" customWidth="1"/>
    <col min="3838" max="3838" width="9.140625" style="5"/>
    <col min="3839" max="3839" width="13.5703125" style="5" customWidth="1"/>
    <col min="3840" max="3840" width="9.140625" style="5"/>
    <col min="3841" max="3841" width="10.28515625" style="5" customWidth="1"/>
    <col min="3842" max="3842" width="12" style="5" customWidth="1"/>
    <col min="3843" max="3846" width="9.140625" style="5"/>
    <col min="3847" max="3847" width="11" style="5" bestFit="1" customWidth="1"/>
    <col min="3848" max="4089" width="9.140625" style="5"/>
    <col min="4090" max="4090" width="4.140625" style="5" customWidth="1"/>
    <col min="4091" max="4091" width="3.42578125" style="5" customWidth="1"/>
    <col min="4092" max="4092" width="9.140625" style="5"/>
    <col min="4093" max="4093" width="45.7109375" style="5" customWidth="1"/>
    <col min="4094" max="4094" width="9.140625" style="5"/>
    <col min="4095" max="4095" width="13.5703125" style="5" customWidth="1"/>
    <col min="4096" max="4096" width="9.140625" style="5"/>
    <col min="4097" max="4097" width="10.28515625" style="5" customWidth="1"/>
    <col min="4098" max="4098" width="12" style="5" customWidth="1"/>
    <col min="4099" max="4102" width="9.140625" style="5"/>
    <col min="4103" max="4103" width="11" style="5" bestFit="1" customWidth="1"/>
    <col min="4104" max="4345" width="9.140625" style="5"/>
    <col min="4346" max="4346" width="4.140625" style="5" customWidth="1"/>
    <col min="4347" max="4347" width="3.42578125" style="5" customWidth="1"/>
    <col min="4348" max="4348" width="9.140625" style="5"/>
    <col min="4349" max="4349" width="45.7109375" style="5" customWidth="1"/>
    <col min="4350" max="4350" width="9.140625" style="5"/>
    <col min="4351" max="4351" width="13.5703125" style="5" customWidth="1"/>
    <col min="4352" max="4352" width="9.140625" style="5"/>
    <col min="4353" max="4353" width="10.28515625" style="5" customWidth="1"/>
    <col min="4354" max="4354" width="12" style="5" customWidth="1"/>
    <col min="4355" max="4358" width="9.140625" style="5"/>
    <col min="4359" max="4359" width="11" style="5" bestFit="1" customWidth="1"/>
    <col min="4360" max="4601" width="9.140625" style="5"/>
    <col min="4602" max="4602" width="4.140625" style="5" customWidth="1"/>
    <col min="4603" max="4603" width="3.42578125" style="5" customWidth="1"/>
    <col min="4604" max="4604" width="9.140625" style="5"/>
    <col min="4605" max="4605" width="45.7109375" style="5" customWidth="1"/>
    <col min="4606" max="4606" width="9.140625" style="5"/>
    <col min="4607" max="4607" width="13.5703125" style="5" customWidth="1"/>
    <col min="4608" max="4608" width="9.140625" style="5"/>
    <col min="4609" max="4609" width="10.28515625" style="5" customWidth="1"/>
    <col min="4610" max="4610" width="12" style="5" customWidth="1"/>
    <col min="4611" max="4614" width="9.140625" style="5"/>
    <col min="4615" max="4615" width="11" style="5" bestFit="1" customWidth="1"/>
    <col min="4616" max="4857" width="9.140625" style="5"/>
    <col min="4858" max="4858" width="4.140625" style="5" customWidth="1"/>
    <col min="4859" max="4859" width="3.42578125" style="5" customWidth="1"/>
    <col min="4860" max="4860" width="9.140625" style="5"/>
    <col min="4861" max="4861" width="45.7109375" style="5" customWidth="1"/>
    <col min="4862" max="4862" width="9.140625" style="5"/>
    <col min="4863" max="4863" width="13.5703125" style="5" customWidth="1"/>
    <col min="4864" max="4864" width="9.140625" style="5"/>
    <col min="4865" max="4865" width="10.28515625" style="5" customWidth="1"/>
    <col min="4866" max="4866" width="12" style="5" customWidth="1"/>
    <col min="4867" max="4870" width="9.140625" style="5"/>
    <col min="4871" max="4871" width="11" style="5" bestFit="1" customWidth="1"/>
    <col min="4872" max="5113" width="9.140625" style="5"/>
    <col min="5114" max="5114" width="4.140625" style="5" customWidth="1"/>
    <col min="5115" max="5115" width="3.42578125" style="5" customWidth="1"/>
    <col min="5116" max="5116" width="9.140625" style="5"/>
    <col min="5117" max="5117" width="45.7109375" style="5" customWidth="1"/>
    <col min="5118" max="5118" width="9.140625" style="5"/>
    <col min="5119" max="5119" width="13.5703125" style="5" customWidth="1"/>
    <col min="5120" max="5120" width="9.140625" style="5"/>
    <col min="5121" max="5121" width="10.28515625" style="5" customWidth="1"/>
    <col min="5122" max="5122" width="12" style="5" customWidth="1"/>
    <col min="5123" max="5126" width="9.140625" style="5"/>
    <col min="5127" max="5127" width="11" style="5" bestFit="1" customWidth="1"/>
    <col min="5128" max="5369" width="9.140625" style="5"/>
    <col min="5370" max="5370" width="4.140625" style="5" customWidth="1"/>
    <col min="5371" max="5371" width="3.42578125" style="5" customWidth="1"/>
    <col min="5372" max="5372" width="9.140625" style="5"/>
    <col min="5373" max="5373" width="45.7109375" style="5" customWidth="1"/>
    <col min="5374" max="5374" width="9.140625" style="5"/>
    <col min="5375" max="5375" width="13.5703125" style="5" customWidth="1"/>
    <col min="5376" max="5376" width="9.140625" style="5"/>
    <col min="5377" max="5377" width="10.28515625" style="5" customWidth="1"/>
    <col min="5378" max="5378" width="12" style="5" customWidth="1"/>
    <col min="5379" max="5382" width="9.140625" style="5"/>
    <col min="5383" max="5383" width="11" style="5" bestFit="1" customWidth="1"/>
    <col min="5384" max="5625" width="9.140625" style="5"/>
    <col min="5626" max="5626" width="4.140625" style="5" customWidth="1"/>
    <col min="5627" max="5627" width="3.42578125" style="5" customWidth="1"/>
    <col min="5628" max="5628" width="9.140625" style="5"/>
    <col min="5629" max="5629" width="45.7109375" style="5" customWidth="1"/>
    <col min="5630" max="5630" width="9.140625" style="5"/>
    <col min="5631" max="5631" width="13.5703125" style="5" customWidth="1"/>
    <col min="5632" max="5632" width="9.140625" style="5"/>
    <col min="5633" max="5633" width="10.28515625" style="5" customWidth="1"/>
    <col min="5634" max="5634" width="12" style="5" customWidth="1"/>
    <col min="5635" max="5638" width="9.140625" style="5"/>
    <col min="5639" max="5639" width="11" style="5" bestFit="1" customWidth="1"/>
    <col min="5640" max="5881" width="9.140625" style="5"/>
    <col min="5882" max="5882" width="4.140625" style="5" customWidth="1"/>
    <col min="5883" max="5883" width="3.42578125" style="5" customWidth="1"/>
    <col min="5884" max="5884" width="9.140625" style="5"/>
    <col min="5885" max="5885" width="45.7109375" style="5" customWidth="1"/>
    <col min="5886" max="5886" width="9.140625" style="5"/>
    <col min="5887" max="5887" width="13.5703125" style="5" customWidth="1"/>
    <col min="5888" max="5888" width="9.140625" style="5"/>
    <col min="5889" max="5889" width="10.28515625" style="5" customWidth="1"/>
    <col min="5890" max="5890" width="12" style="5" customWidth="1"/>
    <col min="5891" max="5894" width="9.140625" style="5"/>
    <col min="5895" max="5895" width="11" style="5" bestFit="1" customWidth="1"/>
    <col min="5896" max="6137" width="9.140625" style="5"/>
    <col min="6138" max="6138" width="4.140625" style="5" customWidth="1"/>
    <col min="6139" max="6139" width="3.42578125" style="5" customWidth="1"/>
    <col min="6140" max="6140" width="9.140625" style="5"/>
    <col min="6141" max="6141" width="45.7109375" style="5" customWidth="1"/>
    <col min="6142" max="6142" width="9.140625" style="5"/>
    <col min="6143" max="6143" width="13.5703125" style="5" customWidth="1"/>
    <col min="6144" max="6144" width="9.140625" style="5"/>
    <col min="6145" max="6145" width="10.28515625" style="5" customWidth="1"/>
    <col min="6146" max="6146" width="12" style="5" customWidth="1"/>
    <col min="6147" max="6150" width="9.140625" style="5"/>
    <col min="6151" max="6151" width="11" style="5" bestFit="1" customWidth="1"/>
    <col min="6152" max="6393" width="9.140625" style="5"/>
    <col min="6394" max="6394" width="4.140625" style="5" customWidth="1"/>
    <col min="6395" max="6395" width="3.42578125" style="5" customWidth="1"/>
    <col min="6396" max="6396" width="9.140625" style="5"/>
    <col min="6397" max="6397" width="45.7109375" style="5" customWidth="1"/>
    <col min="6398" max="6398" width="9.140625" style="5"/>
    <col min="6399" max="6399" width="13.5703125" style="5" customWidth="1"/>
    <col min="6400" max="6400" width="9.140625" style="5"/>
    <col min="6401" max="6401" width="10.28515625" style="5" customWidth="1"/>
    <col min="6402" max="6402" width="12" style="5" customWidth="1"/>
    <col min="6403" max="6406" width="9.140625" style="5"/>
    <col min="6407" max="6407" width="11" style="5" bestFit="1" customWidth="1"/>
    <col min="6408" max="6649" width="9.140625" style="5"/>
    <col min="6650" max="6650" width="4.140625" style="5" customWidth="1"/>
    <col min="6651" max="6651" width="3.42578125" style="5" customWidth="1"/>
    <col min="6652" max="6652" width="9.140625" style="5"/>
    <col min="6653" max="6653" width="45.7109375" style="5" customWidth="1"/>
    <col min="6654" max="6654" width="9.140625" style="5"/>
    <col min="6655" max="6655" width="13.5703125" style="5" customWidth="1"/>
    <col min="6656" max="6656" width="9.140625" style="5"/>
    <col min="6657" max="6657" width="10.28515625" style="5" customWidth="1"/>
    <col min="6658" max="6658" width="12" style="5" customWidth="1"/>
    <col min="6659" max="6662" width="9.140625" style="5"/>
    <col min="6663" max="6663" width="11" style="5" bestFit="1" customWidth="1"/>
    <col min="6664" max="6905" width="9.140625" style="5"/>
    <col min="6906" max="6906" width="4.140625" style="5" customWidth="1"/>
    <col min="6907" max="6907" width="3.42578125" style="5" customWidth="1"/>
    <col min="6908" max="6908" width="9.140625" style="5"/>
    <col min="6909" max="6909" width="45.7109375" style="5" customWidth="1"/>
    <col min="6910" max="6910" width="9.140625" style="5"/>
    <col min="6911" max="6911" width="13.5703125" style="5" customWidth="1"/>
    <col min="6912" max="6912" width="9.140625" style="5"/>
    <col min="6913" max="6913" width="10.28515625" style="5" customWidth="1"/>
    <col min="6914" max="6914" width="12" style="5" customWidth="1"/>
    <col min="6915" max="6918" width="9.140625" style="5"/>
    <col min="6919" max="6919" width="11" style="5" bestFit="1" customWidth="1"/>
    <col min="6920" max="7161" width="9.140625" style="5"/>
    <col min="7162" max="7162" width="4.140625" style="5" customWidth="1"/>
    <col min="7163" max="7163" width="3.42578125" style="5" customWidth="1"/>
    <col min="7164" max="7164" width="9.140625" style="5"/>
    <col min="7165" max="7165" width="45.7109375" style="5" customWidth="1"/>
    <col min="7166" max="7166" width="9.140625" style="5"/>
    <col min="7167" max="7167" width="13.5703125" style="5" customWidth="1"/>
    <col min="7168" max="7168" width="9.140625" style="5"/>
    <col min="7169" max="7169" width="10.28515625" style="5" customWidth="1"/>
    <col min="7170" max="7170" width="12" style="5" customWidth="1"/>
    <col min="7171" max="7174" width="9.140625" style="5"/>
    <col min="7175" max="7175" width="11" style="5" bestFit="1" customWidth="1"/>
    <col min="7176" max="7417" width="9.140625" style="5"/>
    <col min="7418" max="7418" width="4.140625" style="5" customWidth="1"/>
    <col min="7419" max="7419" width="3.42578125" style="5" customWidth="1"/>
    <col min="7420" max="7420" width="9.140625" style="5"/>
    <col min="7421" max="7421" width="45.7109375" style="5" customWidth="1"/>
    <col min="7422" max="7422" width="9.140625" style="5"/>
    <col min="7423" max="7423" width="13.5703125" style="5" customWidth="1"/>
    <col min="7424" max="7424" width="9.140625" style="5"/>
    <col min="7425" max="7425" width="10.28515625" style="5" customWidth="1"/>
    <col min="7426" max="7426" width="12" style="5" customWidth="1"/>
    <col min="7427" max="7430" width="9.140625" style="5"/>
    <col min="7431" max="7431" width="11" style="5" bestFit="1" customWidth="1"/>
    <col min="7432" max="7673" width="9.140625" style="5"/>
    <col min="7674" max="7674" width="4.140625" style="5" customWidth="1"/>
    <col min="7675" max="7675" width="3.42578125" style="5" customWidth="1"/>
    <col min="7676" max="7676" width="9.140625" style="5"/>
    <col min="7677" max="7677" width="45.7109375" style="5" customWidth="1"/>
    <col min="7678" max="7678" width="9.140625" style="5"/>
    <col min="7679" max="7679" width="13.5703125" style="5" customWidth="1"/>
    <col min="7680" max="7680" width="9.140625" style="5"/>
    <col min="7681" max="7681" width="10.28515625" style="5" customWidth="1"/>
    <col min="7682" max="7682" width="12" style="5" customWidth="1"/>
    <col min="7683" max="7686" width="9.140625" style="5"/>
    <col min="7687" max="7687" width="11" style="5" bestFit="1" customWidth="1"/>
    <col min="7688" max="7929" width="9.140625" style="5"/>
    <col min="7930" max="7930" width="4.140625" style="5" customWidth="1"/>
    <col min="7931" max="7931" width="3.42578125" style="5" customWidth="1"/>
    <col min="7932" max="7932" width="9.140625" style="5"/>
    <col min="7933" max="7933" width="45.7109375" style="5" customWidth="1"/>
    <col min="7934" max="7934" width="9.140625" style="5"/>
    <col min="7935" max="7935" width="13.5703125" style="5" customWidth="1"/>
    <col min="7936" max="7936" width="9.140625" style="5"/>
    <col min="7937" max="7937" width="10.28515625" style="5" customWidth="1"/>
    <col min="7938" max="7938" width="12" style="5" customWidth="1"/>
    <col min="7939" max="7942" width="9.140625" style="5"/>
    <col min="7943" max="7943" width="11" style="5" bestFit="1" customWidth="1"/>
    <col min="7944" max="8185" width="9.140625" style="5"/>
    <col min="8186" max="8186" width="4.140625" style="5" customWidth="1"/>
    <col min="8187" max="8187" width="3.42578125" style="5" customWidth="1"/>
    <col min="8188" max="8188" width="9.140625" style="5"/>
    <col min="8189" max="8189" width="45.7109375" style="5" customWidth="1"/>
    <col min="8190" max="8190" width="9.140625" style="5"/>
    <col min="8191" max="8191" width="13.5703125" style="5" customWidth="1"/>
    <col min="8192" max="8192" width="9.140625" style="5"/>
    <col min="8193" max="8193" width="10.28515625" style="5" customWidth="1"/>
    <col min="8194" max="8194" width="12" style="5" customWidth="1"/>
    <col min="8195" max="8198" width="9.140625" style="5"/>
    <col min="8199" max="8199" width="11" style="5" bestFit="1" customWidth="1"/>
    <col min="8200" max="8441" width="9.140625" style="5"/>
    <col min="8442" max="8442" width="4.140625" style="5" customWidth="1"/>
    <col min="8443" max="8443" width="3.42578125" style="5" customWidth="1"/>
    <col min="8444" max="8444" width="9.140625" style="5"/>
    <col min="8445" max="8445" width="45.7109375" style="5" customWidth="1"/>
    <col min="8446" max="8446" width="9.140625" style="5"/>
    <col min="8447" max="8447" width="13.5703125" style="5" customWidth="1"/>
    <col min="8448" max="8448" width="9.140625" style="5"/>
    <col min="8449" max="8449" width="10.28515625" style="5" customWidth="1"/>
    <col min="8450" max="8450" width="12" style="5" customWidth="1"/>
    <col min="8451" max="8454" width="9.140625" style="5"/>
    <col min="8455" max="8455" width="11" style="5" bestFit="1" customWidth="1"/>
    <col min="8456" max="8697" width="9.140625" style="5"/>
    <col min="8698" max="8698" width="4.140625" style="5" customWidth="1"/>
    <col min="8699" max="8699" width="3.42578125" style="5" customWidth="1"/>
    <col min="8700" max="8700" width="9.140625" style="5"/>
    <col min="8701" max="8701" width="45.7109375" style="5" customWidth="1"/>
    <col min="8702" max="8702" width="9.140625" style="5"/>
    <col min="8703" max="8703" width="13.5703125" style="5" customWidth="1"/>
    <col min="8704" max="8704" width="9.140625" style="5"/>
    <col min="8705" max="8705" width="10.28515625" style="5" customWidth="1"/>
    <col min="8706" max="8706" width="12" style="5" customWidth="1"/>
    <col min="8707" max="8710" width="9.140625" style="5"/>
    <col min="8711" max="8711" width="11" style="5" bestFit="1" customWidth="1"/>
    <col min="8712" max="8953" width="9.140625" style="5"/>
    <col min="8954" max="8954" width="4.140625" style="5" customWidth="1"/>
    <col min="8955" max="8955" width="3.42578125" style="5" customWidth="1"/>
    <col min="8956" max="8956" width="9.140625" style="5"/>
    <col min="8957" max="8957" width="45.7109375" style="5" customWidth="1"/>
    <col min="8958" max="8958" width="9.140625" style="5"/>
    <col min="8959" max="8959" width="13.5703125" style="5" customWidth="1"/>
    <col min="8960" max="8960" width="9.140625" style="5"/>
    <col min="8961" max="8961" width="10.28515625" style="5" customWidth="1"/>
    <col min="8962" max="8962" width="12" style="5" customWidth="1"/>
    <col min="8963" max="8966" width="9.140625" style="5"/>
    <col min="8967" max="8967" width="11" style="5" bestFit="1" customWidth="1"/>
    <col min="8968" max="9209" width="9.140625" style="5"/>
    <col min="9210" max="9210" width="4.140625" style="5" customWidth="1"/>
    <col min="9211" max="9211" width="3.42578125" style="5" customWidth="1"/>
    <col min="9212" max="9212" width="9.140625" style="5"/>
    <col min="9213" max="9213" width="45.7109375" style="5" customWidth="1"/>
    <col min="9214" max="9214" width="9.140625" style="5"/>
    <col min="9215" max="9215" width="13.5703125" style="5" customWidth="1"/>
    <col min="9216" max="9216" width="9.140625" style="5"/>
    <col min="9217" max="9217" width="10.28515625" style="5" customWidth="1"/>
    <col min="9218" max="9218" width="12" style="5" customWidth="1"/>
    <col min="9219" max="9222" width="9.140625" style="5"/>
    <col min="9223" max="9223" width="11" style="5" bestFit="1" customWidth="1"/>
    <col min="9224" max="9465" width="9.140625" style="5"/>
    <col min="9466" max="9466" width="4.140625" style="5" customWidth="1"/>
    <col min="9467" max="9467" width="3.42578125" style="5" customWidth="1"/>
    <col min="9468" max="9468" width="9.140625" style="5"/>
    <col min="9469" max="9469" width="45.7109375" style="5" customWidth="1"/>
    <col min="9470" max="9470" width="9.140625" style="5"/>
    <col min="9471" max="9471" width="13.5703125" style="5" customWidth="1"/>
    <col min="9472" max="9472" width="9.140625" style="5"/>
    <col min="9473" max="9473" width="10.28515625" style="5" customWidth="1"/>
    <col min="9474" max="9474" width="12" style="5" customWidth="1"/>
    <col min="9475" max="9478" width="9.140625" style="5"/>
    <col min="9479" max="9479" width="11" style="5" bestFit="1" customWidth="1"/>
    <col min="9480" max="9721" width="9.140625" style="5"/>
    <col min="9722" max="9722" width="4.140625" style="5" customWidth="1"/>
    <col min="9723" max="9723" width="3.42578125" style="5" customWidth="1"/>
    <col min="9724" max="9724" width="9.140625" style="5"/>
    <col min="9725" max="9725" width="45.7109375" style="5" customWidth="1"/>
    <col min="9726" max="9726" width="9.140625" style="5"/>
    <col min="9727" max="9727" width="13.5703125" style="5" customWidth="1"/>
    <col min="9728" max="9728" width="9.140625" style="5"/>
    <col min="9729" max="9729" width="10.28515625" style="5" customWidth="1"/>
    <col min="9730" max="9730" width="12" style="5" customWidth="1"/>
    <col min="9731" max="9734" width="9.140625" style="5"/>
    <col min="9735" max="9735" width="11" style="5" bestFit="1" customWidth="1"/>
    <col min="9736" max="9977" width="9.140625" style="5"/>
    <col min="9978" max="9978" width="4.140625" style="5" customWidth="1"/>
    <col min="9979" max="9979" width="3.42578125" style="5" customWidth="1"/>
    <col min="9980" max="9980" width="9.140625" style="5"/>
    <col min="9981" max="9981" width="45.7109375" style="5" customWidth="1"/>
    <col min="9982" max="9982" width="9.140625" style="5"/>
    <col min="9983" max="9983" width="13.5703125" style="5" customWidth="1"/>
    <col min="9984" max="9984" width="9.140625" style="5"/>
    <col min="9985" max="9985" width="10.28515625" style="5" customWidth="1"/>
    <col min="9986" max="9986" width="12" style="5" customWidth="1"/>
    <col min="9987" max="9990" width="9.140625" style="5"/>
    <col min="9991" max="9991" width="11" style="5" bestFit="1" customWidth="1"/>
    <col min="9992" max="10233" width="9.140625" style="5"/>
    <col min="10234" max="10234" width="4.140625" style="5" customWidth="1"/>
    <col min="10235" max="10235" width="3.42578125" style="5" customWidth="1"/>
    <col min="10236" max="10236" width="9.140625" style="5"/>
    <col min="10237" max="10237" width="45.7109375" style="5" customWidth="1"/>
    <col min="10238" max="10238" width="9.140625" style="5"/>
    <col min="10239" max="10239" width="13.5703125" style="5" customWidth="1"/>
    <col min="10240" max="10240" width="9.140625" style="5"/>
    <col min="10241" max="10241" width="10.28515625" style="5" customWidth="1"/>
    <col min="10242" max="10242" width="12" style="5" customWidth="1"/>
    <col min="10243" max="10246" width="9.140625" style="5"/>
    <col min="10247" max="10247" width="11" style="5" bestFit="1" customWidth="1"/>
    <col min="10248" max="10489" width="9.140625" style="5"/>
    <col min="10490" max="10490" width="4.140625" style="5" customWidth="1"/>
    <col min="10491" max="10491" width="3.42578125" style="5" customWidth="1"/>
    <col min="10492" max="10492" width="9.140625" style="5"/>
    <col min="10493" max="10493" width="45.7109375" style="5" customWidth="1"/>
    <col min="10494" max="10494" width="9.140625" style="5"/>
    <col min="10495" max="10495" width="13.5703125" style="5" customWidth="1"/>
    <col min="10496" max="10496" width="9.140625" style="5"/>
    <col min="10497" max="10497" width="10.28515625" style="5" customWidth="1"/>
    <col min="10498" max="10498" width="12" style="5" customWidth="1"/>
    <col min="10499" max="10502" width="9.140625" style="5"/>
    <col min="10503" max="10503" width="11" style="5" bestFit="1" customWidth="1"/>
    <col min="10504" max="10745" width="9.140625" style="5"/>
    <col min="10746" max="10746" width="4.140625" style="5" customWidth="1"/>
    <col min="10747" max="10747" width="3.42578125" style="5" customWidth="1"/>
    <col min="10748" max="10748" width="9.140625" style="5"/>
    <col min="10749" max="10749" width="45.7109375" style="5" customWidth="1"/>
    <col min="10750" max="10750" width="9.140625" style="5"/>
    <col min="10751" max="10751" width="13.5703125" style="5" customWidth="1"/>
    <col min="10752" max="10752" width="9.140625" style="5"/>
    <col min="10753" max="10753" width="10.28515625" style="5" customWidth="1"/>
    <col min="10754" max="10754" width="12" style="5" customWidth="1"/>
    <col min="10755" max="10758" width="9.140625" style="5"/>
    <col min="10759" max="10759" width="11" style="5" bestFit="1" customWidth="1"/>
    <col min="10760" max="11001" width="9.140625" style="5"/>
    <col min="11002" max="11002" width="4.140625" style="5" customWidth="1"/>
    <col min="11003" max="11003" width="3.42578125" style="5" customWidth="1"/>
    <col min="11004" max="11004" width="9.140625" style="5"/>
    <col min="11005" max="11005" width="45.7109375" style="5" customWidth="1"/>
    <col min="11006" max="11006" width="9.140625" style="5"/>
    <col min="11007" max="11007" width="13.5703125" style="5" customWidth="1"/>
    <col min="11008" max="11008" width="9.140625" style="5"/>
    <col min="11009" max="11009" width="10.28515625" style="5" customWidth="1"/>
    <col min="11010" max="11010" width="12" style="5" customWidth="1"/>
    <col min="11011" max="11014" width="9.140625" style="5"/>
    <col min="11015" max="11015" width="11" style="5" bestFit="1" customWidth="1"/>
    <col min="11016" max="11257" width="9.140625" style="5"/>
    <col min="11258" max="11258" width="4.140625" style="5" customWidth="1"/>
    <col min="11259" max="11259" width="3.42578125" style="5" customWidth="1"/>
    <col min="11260" max="11260" width="9.140625" style="5"/>
    <col min="11261" max="11261" width="45.7109375" style="5" customWidth="1"/>
    <col min="11262" max="11262" width="9.140625" style="5"/>
    <col min="11263" max="11263" width="13.5703125" style="5" customWidth="1"/>
    <col min="11264" max="11264" width="9.140625" style="5"/>
    <col min="11265" max="11265" width="10.28515625" style="5" customWidth="1"/>
    <col min="11266" max="11266" width="12" style="5" customWidth="1"/>
    <col min="11267" max="11270" width="9.140625" style="5"/>
    <col min="11271" max="11271" width="11" style="5" bestFit="1" customWidth="1"/>
    <col min="11272" max="11513" width="9.140625" style="5"/>
    <col min="11514" max="11514" width="4.140625" style="5" customWidth="1"/>
    <col min="11515" max="11515" width="3.42578125" style="5" customWidth="1"/>
    <col min="11516" max="11516" width="9.140625" style="5"/>
    <col min="11517" max="11517" width="45.7109375" style="5" customWidth="1"/>
    <col min="11518" max="11518" width="9.140625" style="5"/>
    <col min="11519" max="11519" width="13.5703125" style="5" customWidth="1"/>
    <col min="11520" max="11520" width="9.140625" style="5"/>
    <col min="11521" max="11521" width="10.28515625" style="5" customWidth="1"/>
    <col min="11522" max="11522" width="12" style="5" customWidth="1"/>
    <col min="11523" max="11526" width="9.140625" style="5"/>
    <col min="11527" max="11527" width="11" style="5" bestFit="1" customWidth="1"/>
    <col min="11528" max="11769" width="9.140625" style="5"/>
    <col min="11770" max="11770" width="4.140625" style="5" customWidth="1"/>
    <col min="11771" max="11771" width="3.42578125" style="5" customWidth="1"/>
    <col min="11772" max="11772" width="9.140625" style="5"/>
    <col min="11773" max="11773" width="45.7109375" style="5" customWidth="1"/>
    <col min="11774" max="11774" width="9.140625" style="5"/>
    <col min="11775" max="11775" width="13.5703125" style="5" customWidth="1"/>
    <col min="11776" max="11776" width="9.140625" style="5"/>
    <col min="11777" max="11777" width="10.28515625" style="5" customWidth="1"/>
    <col min="11778" max="11778" width="12" style="5" customWidth="1"/>
    <col min="11779" max="11782" width="9.140625" style="5"/>
    <col min="11783" max="11783" width="11" style="5" bestFit="1" customWidth="1"/>
    <col min="11784" max="12025" width="9.140625" style="5"/>
    <col min="12026" max="12026" width="4.140625" style="5" customWidth="1"/>
    <col min="12027" max="12027" width="3.42578125" style="5" customWidth="1"/>
    <col min="12028" max="12028" width="9.140625" style="5"/>
    <col min="12029" max="12029" width="45.7109375" style="5" customWidth="1"/>
    <col min="12030" max="12030" width="9.140625" style="5"/>
    <col min="12031" max="12031" width="13.5703125" style="5" customWidth="1"/>
    <col min="12032" max="12032" width="9.140625" style="5"/>
    <col min="12033" max="12033" width="10.28515625" style="5" customWidth="1"/>
    <col min="12034" max="12034" width="12" style="5" customWidth="1"/>
    <col min="12035" max="12038" width="9.140625" style="5"/>
    <col min="12039" max="12039" width="11" style="5" bestFit="1" customWidth="1"/>
    <col min="12040" max="12281" width="9.140625" style="5"/>
    <col min="12282" max="12282" width="4.140625" style="5" customWidth="1"/>
    <col min="12283" max="12283" width="3.42578125" style="5" customWidth="1"/>
    <col min="12284" max="12284" width="9.140625" style="5"/>
    <col min="12285" max="12285" width="45.7109375" style="5" customWidth="1"/>
    <col min="12286" max="12286" width="9.140625" style="5"/>
    <col min="12287" max="12287" width="13.5703125" style="5" customWidth="1"/>
    <col min="12288" max="12288" width="9.140625" style="5"/>
    <col min="12289" max="12289" width="10.28515625" style="5" customWidth="1"/>
    <col min="12290" max="12290" width="12" style="5" customWidth="1"/>
    <col min="12291" max="12294" width="9.140625" style="5"/>
    <col min="12295" max="12295" width="11" style="5" bestFit="1" customWidth="1"/>
    <col min="12296" max="12537" width="9.140625" style="5"/>
    <col min="12538" max="12538" width="4.140625" style="5" customWidth="1"/>
    <col min="12539" max="12539" width="3.42578125" style="5" customWidth="1"/>
    <col min="12540" max="12540" width="9.140625" style="5"/>
    <col min="12541" max="12541" width="45.7109375" style="5" customWidth="1"/>
    <col min="12542" max="12542" width="9.140625" style="5"/>
    <col min="12543" max="12543" width="13.5703125" style="5" customWidth="1"/>
    <col min="12544" max="12544" width="9.140625" style="5"/>
    <col min="12545" max="12545" width="10.28515625" style="5" customWidth="1"/>
    <col min="12546" max="12546" width="12" style="5" customWidth="1"/>
    <col min="12547" max="12550" width="9.140625" style="5"/>
    <col min="12551" max="12551" width="11" style="5" bestFit="1" customWidth="1"/>
    <col min="12552" max="12793" width="9.140625" style="5"/>
    <col min="12794" max="12794" width="4.140625" style="5" customWidth="1"/>
    <col min="12795" max="12795" width="3.42578125" style="5" customWidth="1"/>
    <col min="12796" max="12796" width="9.140625" style="5"/>
    <col min="12797" max="12797" width="45.7109375" style="5" customWidth="1"/>
    <col min="12798" max="12798" width="9.140625" style="5"/>
    <col min="12799" max="12799" width="13.5703125" style="5" customWidth="1"/>
    <col min="12800" max="12800" width="9.140625" style="5"/>
    <col min="12801" max="12801" width="10.28515625" style="5" customWidth="1"/>
    <col min="12802" max="12802" width="12" style="5" customWidth="1"/>
    <col min="12803" max="12806" width="9.140625" style="5"/>
    <col min="12807" max="12807" width="11" style="5" bestFit="1" customWidth="1"/>
    <col min="12808" max="13049" width="9.140625" style="5"/>
    <col min="13050" max="13050" width="4.140625" style="5" customWidth="1"/>
    <col min="13051" max="13051" width="3.42578125" style="5" customWidth="1"/>
    <col min="13052" max="13052" width="9.140625" style="5"/>
    <col min="13053" max="13053" width="45.7109375" style="5" customWidth="1"/>
    <col min="13054" max="13054" width="9.140625" style="5"/>
    <col min="13055" max="13055" width="13.5703125" style="5" customWidth="1"/>
    <col min="13056" max="13056" width="9.140625" style="5"/>
    <col min="13057" max="13057" width="10.28515625" style="5" customWidth="1"/>
    <col min="13058" max="13058" width="12" style="5" customWidth="1"/>
    <col min="13059" max="13062" width="9.140625" style="5"/>
    <col min="13063" max="13063" width="11" style="5" bestFit="1" customWidth="1"/>
    <col min="13064" max="13305" width="9.140625" style="5"/>
    <col min="13306" max="13306" width="4.140625" style="5" customWidth="1"/>
    <col min="13307" max="13307" width="3.42578125" style="5" customWidth="1"/>
    <col min="13308" max="13308" width="9.140625" style="5"/>
    <col min="13309" max="13309" width="45.7109375" style="5" customWidth="1"/>
    <col min="13310" max="13310" width="9.140625" style="5"/>
    <col min="13311" max="13311" width="13.5703125" style="5" customWidth="1"/>
    <col min="13312" max="13312" width="9.140625" style="5"/>
    <col min="13313" max="13313" width="10.28515625" style="5" customWidth="1"/>
    <col min="13314" max="13314" width="12" style="5" customWidth="1"/>
    <col min="13315" max="13318" width="9.140625" style="5"/>
    <col min="13319" max="13319" width="11" style="5" bestFit="1" customWidth="1"/>
    <col min="13320" max="13561" width="9.140625" style="5"/>
    <col min="13562" max="13562" width="4.140625" style="5" customWidth="1"/>
    <col min="13563" max="13563" width="3.42578125" style="5" customWidth="1"/>
    <col min="13564" max="13564" width="9.140625" style="5"/>
    <col min="13565" max="13565" width="45.7109375" style="5" customWidth="1"/>
    <col min="13566" max="13566" width="9.140625" style="5"/>
    <col min="13567" max="13567" width="13.5703125" style="5" customWidth="1"/>
    <col min="13568" max="13568" width="9.140625" style="5"/>
    <col min="13569" max="13569" width="10.28515625" style="5" customWidth="1"/>
    <col min="13570" max="13570" width="12" style="5" customWidth="1"/>
    <col min="13571" max="13574" width="9.140625" style="5"/>
    <col min="13575" max="13575" width="11" style="5" bestFit="1" customWidth="1"/>
    <col min="13576" max="13817" width="9.140625" style="5"/>
    <col min="13818" max="13818" width="4.140625" style="5" customWidth="1"/>
    <col min="13819" max="13819" width="3.42578125" style="5" customWidth="1"/>
    <col min="13820" max="13820" width="9.140625" style="5"/>
    <col min="13821" max="13821" width="45.7109375" style="5" customWidth="1"/>
    <col min="13822" max="13822" width="9.140625" style="5"/>
    <col min="13823" max="13823" width="13.5703125" style="5" customWidth="1"/>
    <col min="13824" max="13824" width="9.140625" style="5"/>
    <col min="13825" max="13825" width="10.28515625" style="5" customWidth="1"/>
    <col min="13826" max="13826" width="12" style="5" customWidth="1"/>
    <col min="13827" max="13830" width="9.140625" style="5"/>
    <col min="13831" max="13831" width="11" style="5" bestFit="1" customWidth="1"/>
    <col min="13832" max="14073" width="9.140625" style="5"/>
    <col min="14074" max="14074" width="4.140625" style="5" customWidth="1"/>
    <col min="14075" max="14075" width="3.42578125" style="5" customWidth="1"/>
    <col min="14076" max="14076" width="9.140625" style="5"/>
    <col min="14077" max="14077" width="45.7109375" style="5" customWidth="1"/>
    <col min="14078" max="14078" width="9.140625" style="5"/>
    <col min="14079" max="14079" width="13.5703125" style="5" customWidth="1"/>
    <col min="14080" max="14080" width="9.140625" style="5"/>
    <col min="14081" max="14081" width="10.28515625" style="5" customWidth="1"/>
    <col min="14082" max="14082" width="12" style="5" customWidth="1"/>
    <col min="14083" max="14086" width="9.140625" style="5"/>
    <col min="14087" max="14087" width="11" style="5" bestFit="1" customWidth="1"/>
    <col min="14088" max="14329" width="9.140625" style="5"/>
    <col min="14330" max="14330" width="4.140625" style="5" customWidth="1"/>
    <col min="14331" max="14331" width="3.42578125" style="5" customWidth="1"/>
    <col min="14332" max="14332" width="9.140625" style="5"/>
    <col min="14333" max="14333" width="45.7109375" style="5" customWidth="1"/>
    <col min="14334" max="14334" width="9.140625" style="5"/>
    <col min="14335" max="14335" width="13.5703125" style="5" customWidth="1"/>
    <col min="14336" max="14336" width="9.140625" style="5"/>
    <col min="14337" max="14337" width="10.28515625" style="5" customWidth="1"/>
    <col min="14338" max="14338" width="12" style="5" customWidth="1"/>
    <col min="14339" max="14342" width="9.140625" style="5"/>
    <col min="14343" max="14343" width="11" style="5" bestFit="1" customWidth="1"/>
    <col min="14344" max="14585" width="9.140625" style="5"/>
    <col min="14586" max="14586" width="4.140625" style="5" customWidth="1"/>
    <col min="14587" max="14587" width="3.42578125" style="5" customWidth="1"/>
    <col min="14588" max="14588" width="9.140625" style="5"/>
    <col min="14589" max="14589" width="45.7109375" style="5" customWidth="1"/>
    <col min="14590" max="14590" width="9.140625" style="5"/>
    <col min="14591" max="14591" width="13.5703125" style="5" customWidth="1"/>
    <col min="14592" max="14592" width="9.140625" style="5"/>
    <col min="14593" max="14593" width="10.28515625" style="5" customWidth="1"/>
    <col min="14594" max="14594" width="12" style="5" customWidth="1"/>
    <col min="14595" max="14598" width="9.140625" style="5"/>
    <col min="14599" max="14599" width="11" style="5" bestFit="1" customWidth="1"/>
    <col min="14600" max="14841" width="9.140625" style="5"/>
    <col min="14842" max="14842" width="4.140625" style="5" customWidth="1"/>
    <col min="14843" max="14843" width="3.42578125" style="5" customWidth="1"/>
    <col min="14844" max="14844" width="9.140625" style="5"/>
    <col min="14845" max="14845" width="45.7109375" style="5" customWidth="1"/>
    <col min="14846" max="14846" width="9.140625" style="5"/>
    <col min="14847" max="14847" width="13.5703125" style="5" customWidth="1"/>
    <col min="14848" max="14848" width="9.140625" style="5"/>
    <col min="14849" max="14849" width="10.28515625" style="5" customWidth="1"/>
    <col min="14850" max="14850" width="12" style="5" customWidth="1"/>
    <col min="14851" max="14854" width="9.140625" style="5"/>
    <col min="14855" max="14855" width="11" style="5" bestFit="1" customWidth="1"/>
    <col min="14856" max="15097" width="9.140625" style="5"/>
    <col min="15098" max="15098" width="4.140625" style="5" customWidth="1"/>
    <col min="15099" max="15099" width="3.42578125" style="5" customWidth="1"/>
    <col min="15100" max="15100" width="9.140625" style="5"/>
    <col min="15101" max="15101" width="45.7109375" style="5" customWidth="1"/>
    <col min="15102" max="15102" width="9.140625" style="5"/>
    <col min="15103" max="15103" width="13.5703125" style="5" customWidth="1"/>
    <col min="15104" max="15104" width="9.140625" style="5"/>
    <col min="15105" max="15105" width="10.28515625" style="5" customWidth="1"/>
    <col min="15106" max="15106" width="12" style="5" customWidth="1"/>
    <col min="15107" max="15110" width="9.140625" style="5"/>
    <col min="15111" max="15111" width="11" style="5" bestFit="1" customWidth="1"/>
    <col min="15112" max="15353" width="9.140625" style="5"/>
    <col min="15354" max="15354" width="4.140625" style="5" customWidth="1"/>
    <col min="15355" max="15355" width="3.42578125" style="5" customWidth="1"/>
    <col min="15356" max="15356" width="9.140625" style="5"/>
    <col min="15357" max="15357" width="45.7109375" style="5" customWidth="1"/>
    <col min="15358" max="15358" width="9.140625" style="5"/>
    <col min="15359" max="15359" width="13.5703125" style="5" customWidth="1"/>
    <col min="15360" max="15360" width="9.140625" style="5"/>
    <col min="15361" max="15361" width="10.28515625" style="5" customWidth="1"/>
    <col min="15362" max="15362" width="12" style="5" customWidth="1"/>
    <col min="15363" max="15366" width="9.140625" style="5"/>
    <col min="15367" max="15367" width="11" style="5" bestFit="1" customWidth="1"/>
    <col min="15368" max="15609" width="9.140625" style="5"/>
    <col min="15610" max="15610" width="4.140625" style="5" customWidth="1"/>
    <col min="15611" max="15611" width="3.42578125" style="5" customWidth="1"/>
    <col min="15612" max="15612" width="9.140625" style="5"/>
    <col min="15613" max="15613" width="45.7109375" style="5" customWidth="1"/>
    <col min="15614" max="15614" width="9.140625" style="5"/>
    <col min="15615" max="15615" width="13.5703125" style="5" customWidth="1"/>
    <col min="15616" max="15616" width="9.140625" style="5"/>
    <col min="15617" max="15617" width="10.28515625" style="5" customWidth="1"/>
    <col min="15618" max="15618" width="12" style="5" customWidth="1"/>
    <col min="15619" max="15622" width="9.140625" style="5"/>
    <col min="15623" max="15623" width="11" style="5" bestFit="1" customWidth="1"/>
    <col min="15624" max="15865" width="9.140625" style="5"/>
    <col min="15866" max="15866" width="4.140625" style="5" customWidth="1"/>
    <col min="15867" max="15867" width="3.42578125" style="5" customWidth="1"/>
    <col min="15868" max="15868" width="9.140625" style="5"/>
    <col min="15869" max="15869" width="45.7109375" style="5" customWidth="1"/>
    <col min="15870" max="15870" width="9.140625" style="5"/>
    <col min="15871" max="15871" width="13.5703125" style="5" customWidth="1"/>
    <col min="15872" max="15872" width="9.140625" style="5"/>
    <col min="15873" max="15873" width="10.28515625" style="5" customWidth="1"/>
    <col min="15874" max="15874" width="12" style="5" customWidth="1"/>
    <col min="15875" max="15878" width="9.140625" style="5"/>
    <col min="15879" max="15879" width="11" style="5" bestFit="1" customWidth="1"/>
    <col min="15880" max="16121" width="9.140625" style="5"/>
    <col min="16122" max="16122" width="4.140625" style="5" customWidth="1"/>
    <col min="16123" max="16123" width="3.42578125" style="5" customWidth="1"/>
    <col min="16124" max="16124" width="9.140625" style="5"/>
    <col min="16125" max="16125" width="45.7109375" style="5" customWidth="1"/>
    <col min="16126" max="16126" width="9.140625" style="5"/>
    <col min="16127" max="16127" width="13.5703125" style="5" customWidth="1"/>
    <col min="16128" max="16128" width="9.140625" style="5"/>
    <col min="16129" max="16129" width="10.28515625" style="5" customWidth="1"/>
    <col min="16130" max="16130" width="12" style="5" customWidth="1"/>
    <col min="16131" max="16134" width="9.140625" style="5"/>
    <col min="16135" max="16135" width="11" style="5" bestFit="1" customWidth="1"/>
    <col min="16136" max="16384" width="9.140625" style="5"/>
  </cols>
  <sheetData>
    <row r="1" spans="2:15">
      <c r="B1" s="65"/>
      <c r="C1" s="65"/>
      <c r="D1" s="65"/>
      <c r="E1" s="66"/>
      <c r="F1" s="67"/>
      <c r="G1" s="66"/>
    </row>
    <row r="2" spans="2:15" ht="16.5">
      <c r="B2" s="278" t="s">
        <v>58</v>
      </c>
      <c r="C2" s="278"/>
      <c r="D2" s="278"/>
      <c r="E2" s="278"/>
      <c r="F2" s="278"/>
      <c r="G2" s="278"/>
    </row>
    <row r="3" spans="2:15" s="36" customFormat="1" ht="16.5">
      <c r="C3" s="170"/>
      <c r="D3" s="170"/>
      <c r="E3" s="170"/>
      <c r="F3" s="170"/>
      <c r="G3" s="170"/>
      <c r="H3" s="170"/>
    </row>
    <row r="4" spans="2:15" s="190" customFormat="1" ht="58.5" customHeight="1">
      <c r="B4" s="191" t="s">
        <v>55</v>
      </c>
      <c r="C4" s="18" t="s">
        <v>49</v>
      </c>
      <c r="D4" s="191" t="s">
        <v>50</v>
      </c>
      <c r="E4" s="192" t="s">
        <v>135</v>
      </c>
      <c r="F4" s="18" t="s">
        <v>136</v>
      </c>
      <c r="G4" s="193" t="s">
        <v>48</v>
      </c>
    </row>
    <row r="5" spans="2:15" s="190" customFormat="1">
      <c r="B5" s="245" t="s">
        <v>51</v>
      </c>
      <c r="C5" s="245">
        <v>2</v>
      </c>
      <c r="D5" s="246">
        <v>3</v>
      </c>
      <c r="E5" s="247">
        <v>4</v>
      </c>
      <c r="F5" s="246">
        <v>5</v>
      </c>
      <c r="G5" s="247">
        <v>6</v>
      </c>
    </row>
    <row r="6" spans="2:15" s="35" customFormat="1" ht="15.75">
      <c r="B6" s="69"/>
      <c r="C6" s="70" t="s">
        <v>58</v>
      </c>
      <c r="D6" s="69"/>
      <c r="E6" s="69"/>
      <c r="F6" s="69"/>
      <c r="G6" s="69"/>
      <c r="H6" s="71"/>
    </row>
    <row r="7" spans="2:15" s="2" customFormat="1" ht="13.5">
      <c r="B7" s="182">
        <v>1</v>
      </c>
      <c r="C7" s="31" t="s">
        <v>63</v>
      </c>
      <c r="D7" s="28" t="s">
        <v>9</v>
      </c>
      <c r="E7" s="210">
        <v>14</v>
      </c>
      <c r="F7" s="182"/>
      <c r="G7" s="4"/>
    </row>
    <row r="8" spans="2:15" s="52" customFormat="1">
      <c r="B8" s="13">
        <v>2</v>
      </c>
      <c r="C8" s="83" t="s">
        <v>65</v>
      </c>
      <c r="D8" s="179" t="s">
        <v>2</v>
      </c>
      <c r="E8" s="3">
        <v>10</v>
      </c>
      <c r="F8" s="72"/>
      <c r="G8" s="4"/>
    </row>
    <row r="9" spans="2:15" s="202" customFormat="1" ht="27.75" customHeight="1">
      <c r="B9" s="64"/>
      <c r="C9" s="267" t="s">
        <v>138</v>
      </c>
      <c r="D9" s="267"/>
      <c r="E9" s="267"/>
      <c r="F9" s="267"/>
      <c r="G9" s="73"/>
    </row>
    <row r="10" spans="2:15">
      <c r="B10" s="74"/>
      <c r="C10" s="75" t="s">
        <v>60</v>
      </c>
      <c r="D10" s="76"/>
      <c r="E10" s="77"/>
      <c r="F10" s="78"/>
      <c r="G10" s="78"/>
    </row>
    <row r="11" spans="2:15" ht="15.75">
      <c r="B11" s="74">
        <v>1</v>
      </c>
      <c r="C11" s="79" t="s">
        <v>64</v>
      </c>
      <c r="D11" s="8" t="s">
        <v>61</v>
      </c>
      <c r="E11" s="3">
        <v>3</v>
      </c>
      <c r="F11" s="6"/>
      <c r="G11" s="6"/>
      <c r="I11" s="80"/>
      <c r="J11" s="80"/>
      <c r="K11" s="80"/>
      <c r="L11" s="80"/>
      <c r="M11" s="80"/>
      <c r="N11" s="80"/>
      <c r="O11" s="80"/>
    </row>
    <row r="12" spans="2:15" customFormat="1" ht="34.5" customHeight="1">
      <c r="B12" s="162"/>
      <c r="C12" s="277" t="s">
        <v>134</v>
      </c>
      <c r="D12" s="277"/>
      <c r="E12" s="277"/>
      <c r="F12" s="277"/>
      <c r="G12" s="189"/>
    </row>
    <row r="13" spans="2:15">
      <c r="B13" s="19"/>
      <c r="C13" s="277" t="s">
        <v>62</v>
      </c>
      <c r="D13" s="277"/>
      <c r="E13" s="277"/>
      <c r="F13" s="277"/>
      <c r="G13" s="81"/>
    </row>
  </sheetData>
  <mergeCells count="4">
    <mergeCell ref="C12:F12"/>
    <mergeCell ref="C9:F9"/>
    <mergeCell ref="C13:F13"/>
    <mergeCell ref="B2:G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election activeCell="I12" sqref="I12"/>
    </sheetView>
  </sheetViews>
  <sheetFormatPr defaultRowHeight="13.5" customHeight="1"/>
  <cols>
    <col min="1" max="1" width="2.85546875" style="5" customWidth="1"/>
    <col min="2" max="2" width="3" style="205" customWidth="1"/>
    <col min="3" max="3" width="68.28515625" style="5" customWidth="1"/>
    <col min="4" max="4" width="9.140625" style="5"/>
    <col min="5" max="5" width="12.42578125" style="5" customWidth="1"/>
    <col min="6" max="6" width="12.85546875" style="5" customWidth="1"/>
    <col min="7" max="7" width="12.28515625" style="5" customWidth="1"/>
    <col min="8" max="231" width="9.140625" style="5"/>
    <col min="232" max="232" width="3.5703125" style="5" customWidth="1"/>
    <col min="233" max="233" width="3" style="5" customWidth="1"/>
    <col min="234" max="234" width="11" style="5" customWidth="1"/>
    <col min="235" max="235" width="48.5703125" style="5" customWidth="1"/>
    <col min="236" max="237" width="9.140625" style="5"/>
    <col min="238" max="238" width="11" style="5" bestFit="1" customWidth="1"/>
    <col min="239" max="239" width="9.5703125" style="5" bestFit="1" customWidth="1"/>
    <col min="240" max="240" width="12.28515625" style="5" customWidth="1"/>
    <col min="241" max="241" width="9.140625" style="5"/>
    <col min="242" max="242" width="10.85546875" style="5" customWidth="1"/>
    <col min="243" max="244" width="9.140625" style="5"/>
    <col min="245" max="245" width="12.140625" style="5" customWidth="1"/>
    <col min="246" max="246" width="9.140625" style="5"/>
    <col min="247" max="247" width="49.42578125" style="5" customWidth="1"/>
    <col min="248" max="248" width="11.28515625" style="5" bestFit="1" customWidth="1"/>
    <col min="249" max="487" width="9.140625" style="5"/>
    <col min="488" max="488" width="3.5703125" style="5" customWidth="1"/>
    <col min="489" max="489" width="3" style="5" customWidth="1"/>
    <col min="490" max="490" width="11" style="5" customWidth="1"/>
    <col min="491" max="491" width="48.5703125" style="5" customWidth="1"/>
    <col min="492" max="493" width="9.140625" style="5"/>
    <col min="494" max="494" width="11" style="5" bestFit="1" customWidth="1"/>
    <col min="495" max="495" width="9.5703125" style="5" bestFit="1" customWidth="1"/>
    <col min="496" max="496" width="12.28515625" style="5" customWidth="1"/>
    <col min="497" max="497" width="9.140625" style="5"/>
    <col min="498" max="498" width="10.85546875" style="5" customWidth="1"/>
    <col min="499" max="500" width="9.140625" style="5"/>
    <col min="501" max="501" width="12.140625" style="5" customWidth="1"/>
    <col min="502" max="502" width="9.140625" style="5"/>
    <col min="503" max="503" width="49.42578125" style="5" customWidth="1"/>
    <col min="504" max="504" width="11.28515625" style="5" bestFit="1" customWidth="1"/>
    <col min="505" max="743" width="9.140625" style="5"/>
    <col min="744" max="744" width="3.5703125" style="5" customWidth="1"/>
    <col min="745" max="745" width="3" style="5" customWidth="1"/>
    <col min="746" max="746" width="11" style="5" customWidth="1"/>
    <col min="747" max="747" width="48.5703125" style="5" customWidth="1"/>
    <col min="748" max="749" width="9.140625" style="5"/>
    <col min="750" max="750" width="11" style="5" bestFit="1" customWidth="1"/>
    <col min="751" max="751" width="9.5703125" style="5" bestFit="1" customWidth="1"/>
    <col min="752" max="752" width="12.28515625" style="5" customWidth="1"/>
    <col min="753" max="753" width="9.140625" style="5"/>
    <col min="754" max="754" width="10.85546875" style="5" customWidth="1"/>
    <col min="755" max="756" width="9.140625" style="5"/>
    <col min="757" max="757" width="12.140625" style="5" customWidth="1"/>
    <col min="758" max="758" width="9.140625" style="5"/>
    <col min="759" max="759" width="49.42578125" style="5" customWidth="1"/>
    <col min="760" max="760" width="11.28515625" style="5" bestFit="1" customWidth="1"/>
    <col min="761" max="999" width="9.140625" style="5"/>
    <col min="1000" max="1000" width="3.5703125" style="5" customWidth="1"/>
    <col min="1001" max="1001" width="3" style="5" customWidth="1"/>
    <col min="1002" max="1002" width="11" style="5" customWidth="1"/>
    <col min="1003" max="1003" width="48.5703125" style="5" customWidth="1"/>
    <col min="1004" max="1005" width="9.140625" style="5"/>
    <col min="1006" max="1006" width="11" style="5" bestFit="1" customWidth="1"/>
    <col min="1007" max="1007" width="9.5703125" style="5" bestFit="1" customWidth="1"/>
    <col min="1008" max="1008" width="12.28515625" style="5" customWidth="1"/>
    <col min="1009" max="1009" width="9.140625" style="5"/>
    <col min="1010" max="1010" width="10.85546875" style="5" customWidth="1"/>
    <col min="1011" max="1012" width="9.140625" style="5"/>
    <col min="1013" max="1013" width="12.140625" style="5" customWidth="1"/>
    <col min="1014" max="1014" width="9.140625" style="5"/>
    <col min="1015" max="1015" width="49.42578125" style="5" customWidth="1"/>
    <col min="1016" max="1016" width="11.28515625" style="5" bestFit="1" customWidth="1"/>
    <col min="1017" max="1255" width="9.140625" style="5"/>
    <col min="1256" max="1256" width="3.5703125" style="5" customWidth="1"/>
    <col min="1257" max="1257" width="3" style="5" customWidth="1"/>
    <col min="1258" max="1258" width="11" style="5" customWidth="1"/>
    <col min="1259" max="1259" width="48.5703125" style="5" customWidth="1"/>
    <col min="1260" max="1261" width="9.140625" style="5"/>
    <col min="1262" max="1262" width="11" style="5" bestFit="1" customWidth="1"/>
    <col min="1263" max="1263" width="9.5703125" style="5" bestFit="1" customWidth="1"/>
    <col min="1264" max="1264" width="12.28515625" style="5" customWidth="1"/>
    <col min="1265" max="1265" width="9.140625" style="5"/>
    <col min="1266" max="1266" width="10.85546875" style="5" customWidth="1"/>
    <col min="1267" max="1268" width="9.140625" style="5"/>
    <col min="1269" max="1269" width="12.140625" style="5" customWidth="1"/>
    <col min="1270" max="1270" width="9.140625" style="5"/>
    <col min="1271" max="1271" width="49.42578125" style="5" customWidth="1"/>
    <col min="1272" max="1272" width="11.28515625" style="5" bestFit="1" customWidth="1"/>
    <col min="1273" max="1511" width="9.140625" style="5"/>
    <col min="1512" max="1512" width="3.5703125" style="5" customWidth="1"/>
    <col min="1513" max="1513" width="3" style="5" customWidth="1"/>
    <col min="1514" max="1514" width="11" style="5" customWidth="1"/>
    <col min="1515" max="1515" width="48.5703125" style="5" customWidth="1"/>
    <col min="1516" max="1517" width="9.140625" style="5"/>
    <col min="1518" max="1518" width="11" style="5" bestFit="1" customWidth="1"/>
    <col min="1519" max="1519" width="9.5703125" style="5" bestFit="1" customWidth="1"/>
    <col min="1520" max="1520" width="12.28515625" style="5" customWidth="1"/>
    <col min="1521" max="1521" width="9.140625" style="5"/>
    <col min="1522" max="1522" width="10.85546875" style="5" customWidth="1"/>
    <col min="1523" max="1524" width="9.140625" style="5"/>
    <col min="1525" max="1525" width="12.140625" style="5" customWidth="1"/>
    <col min="1526" max="1526" width="9.140625" style="5"/>
    <col min="1527" max="1527" width="49.42578125" style="5" customWidth="1"/>
    <col min="1528" max="1528" width="11.28515625" style="5" bestFit="1" customWidth="1"/>
    <col min="1529" max="1767" width="9.140625" style="5"/>
    <col min="1768" max="1768" width="3.5703125" style="5" customWidth="1"/>
    <col min="1769" max="1769" width="3" style="5" customWidth="1"/>
    <col min="1770" max="1770" width="11" style="5" customWidth="1"/>
    <col min="1771" max="1771" width="48.5703125" style="5" customWidth="1"/>
    <col min="1772" max="1773" width="9.140625" style="5"/>
    <col min="1774" max="1774" width="11" style="5" bestFit="1" customWidth="1"/>
    <col min="1775" max="1775" width="9.5703125" style="5" bestFit="1" customWidth="1"/>
    <col min="1776" max="1776" width="12.28515625" style="5" customWidth="1"/>
    <col min="1777" max="1777" width="9.140625" style="5"/>
    <col min="1778" max="1778" width="10.85546875" style="5" customWidth="1"/>
    <col min="1779" max="1780" width="9.140625" style="5"/>
    <col min="1781" max="1781" width="12.140625" style="5" customWidth="1"/>
    <col min="1782" max="1782" width="9.140625" style="5"/>
    <col min="1783" max="1783" width="49.42578125" style="5" customWidth="1"/>
    <col min="1784" max="1784" width="11.28515625" style="5" bestFit="1" customWidth="1"/>
    <col min="1785" max="2023" width="9.140625" style="5"/>
    <col min="2024" max="2024" width="3.5703125" style="5" customWidth="1"/>
    <col min="2025" max="2025" width="3" style="5" customWidth="1"/>
    <col min="2026" max="2026" width="11" style="5" customWidth="1"/>
    <col min="2027" max="2027" width="48.5703125" style="5" customWidth="1"/>
    <col min="2028" max="2029" width="9.140625" style="5"/>
    <col min="2030" max="2030" width="11" style="5" bestFit="1" customWidth="1"/>
    <col min="2031" max="2031" width="9.5703125" style="5" bestFit="1" customWidth="1"/>
    <col min="2032" max="2032" width="12.28515625" style="5" customWidth="1"/>
    <col min="2033" max="2033" width="9.140625" style="5"/>
    <col min="2034" max="2034" width="10.85546875" style="5" customWidth="1"/>
    <col min="2035" max="2036" width="9.140625" style="5"/>
    <col min="2037" max="2037" width="12.140625" style="5" customWidth="1"/>
    <col min="2038" max="2038" width="9.140625" style="5"/>
    <col min="2039" max="2039" width="49.42578125" style="5" customWidth="1"/>
    <col min="2040" max="2040" width="11.28515625" style="5" bestFit="1" customWidth="1"/>
    <col min="2041" max="2279" width="9.140625" style="5"/>
    <col min="2280" max="2280" width="3.5703125" style="5" customWidth="1"/>
    <col min="2281" max="2281" width="3" style="5" customWidth="1"/>
    <col min="2282" max="2282" width="11" style="5" customWidth="1"/>
    <col min="2283" max="2283" width="48.5703125" style="5" customWidth="1"/>
    <col min="2284" max="2285" width="9.140625" style="5"/>
    <col min="2286" max="2286" width="11" style="5" bestFit="1" customWidth="1"/>
    <col min="2287" max="2287" width="9.5703125" style="5" bestFit="1" customWidth="1"/>
    <col min="2288" max="2288" width="12.28515625" style="5" customWidth="1"/>
    <col min="2289" max="2289" width="9.140625" style="5"/>
    <col min="2290" max="2290" width="10.85546875" style="5" customWidth="1"/>
    <col min="2291" max="2292" width="9.140625" style="5"/>
    <col min="2293" max="2293" width="12.140625" style="5" customWidth="1"/>
    <col min="2294" max="2294" width="9.140625" style="5"/>
    <col min="2295" max="2295" width="49.42578125" style="5" customWidth="1"/>
    <col min="2296" max="2296" width="11.28515625" style="5" bestFit="1" customWidth="1"/>
    <col min="2297" max="2535" width="9.140625" style="5"/>
    <col min="2536" max="2536" width="3.5703125" style="5" customWidth="1"/>
    <col min="2537" max="2537" width="3" style="5" customWidth="1"/>
    <col min="2538" max="2538" width="11" style="5" customWidth="1"/>
    <col min="2539" max="2539" width="48.5703125" style="5" customWidth="1"/>
    <col min="2540" max="2541" width="9.140625" style="5"/>
    <col min="2542" max="2542" width="11" style="5" bestFit="1" customWidth="1"/>
    <col min="2543" max="2543" width="9.5703125" style="5" bestFit="1" customWidth="1"/>
    <col min="2544" max="2544" width="12.28515625" style="5" customWidth="1"/>
    <col min="2545" max="2545" width="9.140625" style="5"/>
    <col min="2546" max="2546" width="10.85546875" style="5" customWidth="1"/>
    <col min="2547" max="2548" width="9.140625" style="5"/>
    <col min="2549" max="2549" width="12.140625" style="5" customWidth="1"/>
    <col min="2550" max="2550" width="9.140625" style="5"/>
    <col min="2551" max="2551" width="49.42578125" style="5" customWidth="1"/>
    <col min="2552" max="2552" width="11.28515625" style="5" bestFit="1" customWidth="1"/>
    <col min="2553" max="2791" width="9.140625" style="5"/>
    <col min="2792" max="2792" width="3.5703125" style="5" customWidth="1"/>
    <col min="2793" max="2793" width="3" style="5" customWidth="1"/>
    <col min="2794" max="2794" width="11" style="5" customWidth="1"/>
    <col min="2795" max="2795" width="48.5703125" style="5" customWidth="1"/>
    <col min="2796" max="2797" width="9.140625" style="5"/>
    <col min="2798" max="2798" width="11" style="5" bestFit="1" customWidth="1"/>
    <col min="2799" max="2799" width="9.5703125" style="5" bestFit="1" customWidth="1"/>
    <col min="2800" max="2800" width="12.28515625" style="5" customWidth="1"/>
    <col min="2801" max="2801" width="9.140625" style="5"/>
    <col min="2802" max="2802" width="10.85546875" style="5" customWidth="1"/>
    <col min="2803" max="2804" width="9.140625" style="5"/>
    <col min="2805" max="2805" width="12.140625" style="5" customWidth="1"/>
    <col min="2806" max="2806" width="9.140625" style="5"/>
    <col min="2807" max="2807" width="49.42578125" style="5" customWidth="1"/>
    <col min="2808" max="2808" width="11.28515625" style="5" bestFit="1" customWidth="1"/>
    <col min="2809" max="3047" width="9.140625" style="5"/>
    <col min="3048" max="3048" width="3.5703125" style="5" customWidth="1"/>
    <col min="3049" max="3049" width="3" style="5" customWidth="1"/>
    <col min="3050" max="3050" width="11" style="5" customWidth="1"/>
    <col min="3051" max="3051" width="48.5703125" style="5" customWidth="1"/>
    <col min="3052" max="3053" width="9.140625" style="5"/>
    <col min="3054" max="3054" width="11" style="5" bestFit="1" customWidth="1"/>
    <col min="3055" max="3055" width="9.5703125" style="5" bestFit="1" customWidth="1"/>
    <col min="3056" max="3056" width="12.28515625" style="5" customWidth="1"/>
    <col min="3057" max="3057" width="9.140625" style="5"/>
    <col min="3058" max="3058" width="10.85546875" style="5" customWidth="1"/>
    <col min="3059" max="3060" width="9.140625" style="5"/>
    <col min="3061" max="3061" width="12.140625" style="5" customWidth="1"/>
    <col min="3062" max="3062" width="9.140625" style="5"/>
    <col min="3063" max="3063" width="49.42578125" style="5" customWidth="1"/>
    <col min="3064" max="3064" width="11.28515625" style="5" bestFit="1" customWidth="1"/>
    <col min="3065" max="3303" width="9.140625" style="5"/>
    <col min="3304" max="3304" width="3.5703125" style="5" customWidth="1"/>
    <col min="3305" max="3305" width="3" style="5" customWidth="1"/>
    <col min="3306" max="3306" width="11" style="5" customWidth="1"/>
    <col min="3307" max="3307" width="48.5703125" style="5" customWidth="1"/>
    <col min="3308" max="3309" width="9.140625" style="5"/>
    <col min="3310" max="3310" width="11" style="5" bestFit="1" customWidth="1"/>
    <col min="3311" max="3311" width="9.5703125" style="5" bestFit="1" customWidth="1"/>
    <col min="3312" max="3312" width="12.28515625" style="5" customWidth="1"/>
    <col min="3313" max="3313" width="9.140625" style="5"/>
    <col min="3314" max="3314" width="10.85546875" style="5" customWidth="1"/>
    <col min="3315" max="3316" width="9.140625" style="5"/>
    <col min="3317" max="3317" width="12.140625" style="5" customWidth="1"/>
    <col min="3318" max="3318" width="9.140625" style="5"/>
    <col min="3319" max="3319" width="49.42578125" style="5" customWidth="1"/>
    <col min="3320" max="3320" width="11.28515625" style="5" bestFit="1" customWidth="1"/>
    <col min="3321" max="3559" width="9.140625" style="5"/>
    <col min="3560" max="3560" width="3.5703125" style="5" customWidth="1"/>
    <col min="3561" max="3561" width="3" style="5" customWidth="1"/>
    <col min="3562" max="3562" width="11" style="5" customWidth="1"/>
    <col min="3563" max="3563" width="48.5703125" style="5" customWidth="1"/>
    <col min="3564" max="3565" width="9.140625" style="5"/>
    <col min="3566" max="3566" width="11" style="5" bestFit="1" customWidth="1"/>
    <col min="3567" max="3567" width="9.5703125" style="5" bestFit="1" customWidth="1"/>
    <col min="3568" max="3568" width="12.28515625" style="5" customWidth="1"/>
    <col min="3569" max="3569" width="9.140625" style="5"/>
    <col min="3570" max="3570" width="10.85546875" style="5" customWidth="1"/>
    <col min="3571" max="3572" width="9.140625" style="5"/>
    <col min="3573" max="3573" width="12.140625" style="5" customWidth="1"/>
    <col min="3574" max="3574" width="9.140625" style="5"/>
    <col min="3575" max="3575" width="49.42578125" style="5" customWidth="1"/>
    <col min="3576" max="3576" width="11.28515625" style="5" bestFit="1" customWidth="1"/>
    <col min="3577" max="3815" width="9.140625" style="5"/>
    <col min="3816" max="3816" width="3.5703125" style="5" customWidth="1"/>
    <col min="3817" max="3817" width="3" style="5" customWidth="1"/>
    <col min="3818" max="3818" width="11" style="5" customWidth="1"/>
    <col min="3819" max="3819" width="48.5703125" style="5" customWidth="1"/>
    <col min="3820" max="3821" width="9.140625" style="5"/>
    <col min="3822" max="3822" width="11" style="5" bestFit="1" customWidth="1"/>
    <col min="3823" max="3823" width="9.5703125" style="5" bestFit="1" customWidth="1"/>
    <col min="3824" max="3824" width="12.28515625" style="5" customWidth="1"/>
    <col min="3825" max="3825" width="9.140625" style="5"/>
    <col min="3826" max="3826" width="10.85546875" style="5" customWidth="1"/>
    <col min="3827" max="3828" width="9.140625" style="5"/>
    <col min="3829" max="3829" width="12.140625" style="5" customWidth="1"/>
    <col min="3830" max="3830" width="9.140625" style="5"/>
    <col min="3831" max="3831" width="49.42578125" style="5" customWidth="1"/>
    <col min="3832" max="3832" width="11.28515625" style="5" bestFit="1" customWidth="1"/>
    <col min="3833" max="4071" width="9.140625" style="5"/>
    <col min="4072" max="4072" width="3.5703125" style="5" customWidth="1"/>
    <col min="4073" max="4073" width="3" style="5" customWidth="1"/>
    <col min="4074" max="4074" width="11" style="5" customWidth="1"/>
    <col min="4075" max="4075" width="48.5703125" style="5" customWidth="1"/>
    <col min="4076" max="4077" width="9.140625" style="5"/>
    <col min="4078" max="4078" width="11" style="5" bestFit="1" customWidth="1"/>
    <col min="4079" max="4079" width="9.5703125" style="5" bestFit="1" customWidth="1"/>
    <col min="4080" max="4080" width="12.28515625" style="5" customWidth="1"/>
    <col min="4081" max="4081" width="9.140625" style="5"/>
    <col min="4082" max="4082" width="10.85546875" style="5" customWidth="1"/>
    <col min="4083" max="4084" width="9.140625" style="5"/>
    <col min="4085" max="4085" width="12.140625" style="5" customWidth="1"/>
    <col min="4086" max="4086" width="9.140625" style="5"/>
    <col min="4087" max="4087" width="49.42578125" style="5" customWidth="1"/>
    <col min="4088" max="4088" width="11.28515625" style="5" bestFit="1" customWidth="1"/>
    <col min="4089" max="4327" width="9.140625" style="5"/>
    <col min="4328" max="4328" width="3.5703125" style="5" customWidth="1"/>
    <col min="4329" max="4329" width="3" style="5" customWidth="1"/>
    <col min="4330" max="4330" width="11" style="5" customWidth="1"/>
    <col min="4331" max="4331" width="48.5703125" style="5" customWidth="1"/>
    <col min="4332" max="4333" width="9.140625" style="5"/>
    <col min="4334" max="4334" width="11" style="5" bestFit="1" customWidth="1"/>
    <col min="4335" max="4335" width="9.5703125" style="5" bestFit="1" customWidth="1"/>
    <col min="4336" max="4336" width="12.28515625" style="5" customWidth="1"/>
    <col min="4337" max="4337" width="9.140625" style="5"/>
    <col min="4338" max="4338" width="10.85546875" style="5" customWidth="1"/>
    <col min="4339" max="4340" width="9.140625" style="5"/>
    <col min="4341" max="4341" width="12.140625" style="5" customWidth="1"/>
    <col min="4342" max="4342" width="9.140625" style="5"/>
    <col min="4343" max="4343" width="49.42578125" style="5" customWidth="1"/>
    <col min="4344" max="4344" width="11.28515625" style="5" bestFit="1" customWidth="1"/>
    <col min="4345" max="4583" width="9.140625" style="5"/>
    <col min="4584" max="4584" width="3.5703125" style="5" customWidth="1"/>
    <col min="4585" max="4585" width="3" style="5" customWidth="1"/>
    <col min="4586" max="4586" width="11" style="5" customWidth="1"/>
    <col min="4587" max="4587" width="48.5703125" style="5" customWidth="1"/>
    <col min="4588" max="4589" width="9.140625" style="5"/>
    <col min="4590" max="4590" width="11" style="5" bestFit="1" customWidth="1"/>
    <col min="4591" max="4591" width="9.5703125" style="5" bestFit="1" customWidth="1"/>
    <col min="4592" max="4592" width="12.28515625" style="5" customWidth="1"/>
    <col min="4593" max="4593" width="9.140625" style="5"/>
    <col min="4594" max="4594" width="10.85546875" style="5" customWidth="1"/>
    <col min="4595" max="4596" width="9.140625" style="5"/>
    <col min="4597" max="4597" width="12.140625" style="5" customWidth="1"/>
    <col min="4598" max="4598" width="9.140625" style="5"/>
    <col min="4599" max="4599" width="49.42578125" style="5" customWidth="1"/>
    <col min="4600" max="4600" width="11.28515625" style="5" bestFit="1" customWidth="1"/>
    <col min="4601" max="4839" width="9.140625" style="5"/>
    <col min="4840" max="4840" width="3.5703125" style="5" customWidth="1"/>
    <col min="4841" max="4841" width="3" style="5" customWidth="1"/>
    <col min="4842" max="4842" width="11" style="5" customWidth="1"/>
    <col min="4843" max="4843" width="48.5703125" style="5" customWidth="1"/>
    <col min="4844" max="4845" width="9.140625" style="5"/>
    <col min="4846" max="4846" width="11" style="5" bestFit="1" customWidth="1"/>
    <col min="4847" max="4847" width="9.5703125" style="5" bestFit="1" customWidth="1"/>
    <col min="4848" max="4848" width="12.28515625" style="5" customWidth="1"/>
    <col min="4849" max="4849" width="9.140625" style="5"/>
    <col min="4850" max="4850" width="10.85546875" style="5" customWidth="1"/>
    <col min="4851" max="4852" width="9.140625" style="5"/>
    <col min="4853" max="4853" width="12.140625" style="5" customWidth="1"/>
    <col min="4854" max="4854" width="9.140625" style="5"/>
    <col min="4855" max="4855" width="49.42578125" style="5" customWidth="1"/>
    <col min="4856" max="4856" width="11.28515625" style="5" bestFit="1" customWidth="1"/>
    <col min="4857" max="5095" width="9.140625" style="5"/>
    <col min="5096" max="5096" width="3.5703125" style="5" customWidth="1"/>
    <col min="5097" max="5097" width="3" style="5" customWidth="1"/>
    <col min="5098" max="5098" width="11" style="5" customWidth="1"/>
    <col min="5099" max="5099" width="48.5703125" style="5" customWidth="1"/>
    <col min="5100" max="5101" width="9.140625" style="5"/>
    <col min="5102" max="5102" width="11" style="5" bestFit="1" customWidth="1"/>
    <col min="5103" max="5103" width="9.5703125" style="5" bestFit="1" customWidth="1"/>
    <col min="5104" max="5104" width="12.28515625" style="5" customWidth="1"/>
    <col min="5105" max="5105" width="9.140625" style="5"/>
    <col min="5106" max="5106" width="10.85546875" style="5" customWidth="1"/>
    <col min="5107" max="5108" width="9.140625" style="5"/>
    <col min="5109" max="5109" width="12.140625" style="5" customWidth="1"/>
    <col min="5110" max="5110" width="9.140625" style="5"/>
    <col min="5111" max="5111" width="49.42578125" style="5" customWidth="1"/>
    <col min="5112" max="5112" width="11.28515625" style="5" bestFit="1" customWidth="1"/>
    <col min="5113" max="5351" width="9.140625" style="5"/>
    <col min="5352" max="5352" width="3.5703125" style="5" customWidth="1"/>
    <col min="5353" max="5353" width="3" style="5" customWidth="1"/>
    <col min="5354" max="5354" width="11" style="5" customWidth="1"/>
    <col min="5355" max="5355" width="48.5703125" style="5" customWidth="1"/>
    <col min="5356" max="5357" width="9.140625" style="5"/>
    <col min="5358" max="5358" width="11" style="5" bestFit="1" customWidth="1"/>
    <col min="5359" max="5359" width="9.5703125" style="5" bestFit="1" customWidth="1"/>
    <col min="5360" max="5360" width="12.28515625" style="5" customWidth="1"/>
    <col min="5361" max="5361" width="9.140625" style="5"/>
    <col min="5362" max="5362" width="10.85546875" style="5" customWidth="1"/>
    <col min="5363" max="5364" width="9.140625" style="5"/>
    <col min="5365" max="5365" width="12.140625" style="5" customWidth="1"/>
    <col min="5366" max="5366" width="9.140625" style="5"/>
    <col min="5367" max="5367" width="49.42578125" style="5" customWidth="1"/>
    <col min="5368" max="5368" width="11.28515625" style="5" bestFit="1" customWidth="1"/>
    <col min="5369" max="5607" width="9.140625" style="5"/>
    <col min="5608" max="5608" width="3.5703125" style="5" customWidth="1"/>
    <col min="5609" max="5609" width="3" style="5" customWidth="1"/>
    <col min="5610" max="5610" width="11" style="5" customWidth="1"/>
    <col min="5611" max="5611" width="48.5703125" style="5" customWidth="1"/>
    <col min="5612" max="5613" width="9.140625" style="5"/>
    <col min="5614" max="5614" width="11" style="5" bestFit="1" customWidth="1"/>
    <col min="5615" max="5615" width="9.5703125" style="5" bestFit="1" customWidth="1"/>
    <col min="5616" max="5616" width="12.28515625" style="5" customWidth="1"/>
    <col min="5617" max="5617" width="9.140625" style="5"/>
    <col min="5618" max="5618" width="10.85546875" style="5" customWidth="1"/>
    <col min="5619" max="5620" width="9.140625" style="5"/>
    <col min="5621" max="5621" width="12.140625" style="5" customWidth="1"/>
    <col min="5622" max="5622" width="9.140625" style="5"/>
    <col min="5623" max="5623" width="49.42578125" style="5" customWidth="1"/>
    <col min="5624" max="5624" width="11.28515625" style="5" bestFit="1" customWidth="1"/>
    <col min="5625" max="5863" width="9.140625" style="5"/>
    <col min="5864" max="5864" width="3.5703125" style="5" customWidth="1"/>
    <col min="5865" max="5865" width="3" style="5" customWidth="1"/>
    <col min="5866" max="5866" width="11" style="5" customWidth="1"/>
    <col min="5867" max="5867" width="48.5703125" style="5" customWidth="1"/>
    <col min="5868" max="5869" width="9.140625" style="5"/>
    <col min="5870" max="5870" width="11" style="5" bestFit="1" customWidth="1"/>
    <col min="5871" max="5871" width="9.5703125" style="5" bestFit="1" customWidth="1"/>
    <col min="5872" max="5872" width="12.28515625" style="5" customWidth="1"/>
    <col min="5873" max="5873" width="9.140625" style="5"/>
    <col min="5874" max="5874" width="10.85546875" style="5" customWidth="1"/>
    <col min="5875" max="5876" width="9.140625" style="5"/>
    <col min="5877" max="5877" width="12.140625" style="5" customWidth="1"/>
    <col min="5878" max="5878" width="9.140625" style="5"/>
    <col min="5879" max="5879" width="49.42578125" style="5" customWidth="1"/>
    <col min="5880" max="5880" width="11.28515625" style="5" bestFit="1" customWidth="1"/>
    <col min="5881" max="6119" width="9.140625" style="5"/>
    <col min="6120" max="6120" width="3.5703125" style="5" customWidth="1"/>
    <col min="6121" max="6121" width="3" style="5" customWidth="1"/>
    <col min="6122" max="6122" width="11" style="5" customWidth="1"/>
    <col min="6123" max="6123" width="48.5703125" style="5" customWidth="1"/>
    <col min="6124" max="6125" width="9.140625" style="5"/>
    <col min="6126" max="6126" width="11" style="5" bestFit="1" customWidth="1"/>
    <col min="6127" max="6127" width="9.5703125" style="5" bestFit="1" customWidth="1"/>
    <col min="6128" max="6128" width="12.28515625" style="5" customWidth="1"/>
    <col min="6129" max="6129" width="9.140625" style="5"/>
    <col min="6130" max="6130" width="10.85546875" style="5" customWidth="1"/>
    <col min="6131" max="6132" width="9.140625" style="5"/>
    <col min="6133" max="6133" width="12.140625" style="5" customWidth="1"/>
    <col min="6134" max="6134" width="9.140625" style="5"/>
    <col min="6135" max="6135" width="49.42578125" style="5" customWidth="1"/>
    <col min="6136" max="6136" width="11.28515625" style="5" bestFit="1" customWidth="1"/>
    <col min="6137" max="6375" width="9.140625" style="5"/>
    <col min="6376" max="6376" width="3.5703125" style="5" customWidth="1"/>
    <col min="6377" max="6377" width="3" style="5" customWidth="1"/>
    <col min="6378" max="6378" width="11" style="5" customWidth="1"/>
    <col min="6379" max="6379" width="48.5703125" style="5" customWidth="1"/>
    <col min="6380" max="6381" width="9.140625" style="5"/>
    <col min="6382" max="6382" width="11" style="5" bestFit="1" customWidth="1"/>
    <col min="6383" max="6383" width="9.5703125" style="5" bestFit="1" customWidth="1"/>
    <col min="6384" max="6384" width="12.28515625" style="5" customWidth="1"/>
    <col min="6385" max="6385" width="9.140625" style="5"/>
    <col min="6386" max="6386" width="10.85546875" style="5" customWidth="1"/>
    <col min="6387" max="6388" width="9.140625" style="5"/>
    <col min="6389" max="6389" width="12.140625" style="5" customWidth="1"/>
    <col min="6390" max="6390" width="9.140625" style="5"/>
    <col min="6391" max="6391" width="49.42578125" style="5" customWidth="1"/>
    <col min="6392" max="6392" width="11.28515625" style="5" bestFit="1" customWidth="1"/>
    <col min="6393" max="6631" width="9.140625" style="5"/>
    <col min="6632" max="6632" width="3.5703125" style="5" customWidth="1"/>
    <col min="6633" max="6633" width="3" style="5" customWidth="1"/>
    <col min="6634" max="6634" width="11" style="5" customWidth="1"/>
    <col min="6635" max="6635" width="48.5703125" style="5" customWidth="1"/>
    <col min="6636" max="6637" width="9.140625" style="5"/>
    <col min="6638" max="6638" width="11" style="5" bestFit="1" customWidth="1"/>
    <col min="6639" max="6639" width="9.5703125" style="5" bestFit="1" customWidth="1"/>
    <col min="6640" max="6640" width="12.28515625" style="5" customWidth="1"/>
    <col min="6641" max="6641" width="9.140625" style="5"/>
    <col min="6642" max="6642" width="10.85546875" style="5" customWidth="1"/>
    <col min="6643" max="6644" width="9.140625" style="5"/>
    <col min="6645" max="6645" width="12.140625" style="5" customWidth="1"/>
    <col min="6646" max="6646" width="9.140625" style="5"/>
    <col min="6647" max="6647" width="49.42578125" style="5" customWidth="1"/>
    <col min="6648" max="6648" width="11.28515625" style="5" bestFit="1" customWidth="1"/>
    <col min="6649" max="6887" width="9.140625" style="5"/>
    <col min="6888" max="6888" width="3.5703125" style="5" customWidth="1"/>
    <col min="6889" max="6889" width="3" style="5" customWidth="1"/>
    <col min="6890" max="6890" width="11" style="5" customWidth="1"/>
    <col min="6891" max="6891" width="48.5703125" style="5" customWidth="1"/>
    <col min="6892" max="6893" width="9.140625" style="5"/>
    <col min="6894" max="6894" width="11" style="5" bestFit="1" customWidth="1"/>
    <col min="6895" max="6895" width="9.5703125" style="5" bestFit="1" customWidth="1"/>
    <col min="6896" max="6896" width="12.28515625" style="5" customWidth="1"/>
    <col min="6897" max="6897" width="9.140625" style="5"/>
    <col min="6898" max="6898" width="10.85546875" style="5" customWidth="1"/>
    <col min="6899" max="6900" width="9.140625" style="5"/>
    <col min="6901" max="6901" width="12.140625" style="5" customWidth="1"/>
    <col min="6902" max="6902" width="9.140625" style="5"/>
    <col min="6903" max="6903" width="49.42578125" style="5" customWidth="1"/>
    <col min="6904" max="6904" width="11.28515625" style="5" bestFit="1" customWidth="1"/>
    <col min="6905" max="7143" width="9.140625" style="5"/>
    <col min="7144" max="7144" width="3.5703125" style="5" customWidth="1"/>
    <col min="7145" max="7145" width="3" style="5" customWidth="1"/>
    <col min="7146" max="7146" width="11" style="5" customWidth="1"/>
    <col min="7147" max="7147" width="48.5703125" style="5" customWidth="1"/>
    <col min="7148" max="7149" width="9.140625" style="5"/>
    <col min="7150" max="7150" width="11" style="5" bestFit="1" customWidth="1"/>
    <col min="7151" max="7151" width="9.5703125" style="5" bestFit="1" customWidth="1"/>
    <col min="7152" max="7152" width="12.28515625" style="5" customWidth="1"/>
    <col min="7153" max="7153" width="9.140625" style="5"/>
    <col min="7154" max="7154" width="10.85546875" style="5" customWidth="1"/>
    <col min="7155" max="7156" width="9.140625" style="5"/>
    <col min="7157" max="7157" width="12.140625" style="5" customWidth="1"/>
    <col min="7158" max="7158" width="9.140625" style="5"/>
    <col min="7159" max="7159" width="49.42578125" style="5" customWidth="1"/>
    <col min="7160" max="7160" width="11.28515625" style="5" bestFit="1" customWidth="1"/>
    <col min="7161" max="7399" width="9.140625" style="5"/>
    <col min="7400" max="7400" width="3.5703125" style="5" customWidth="1"/>
    <col min="7401" max="7401" width="3" style="5" customWidth="1"/>
    <col min="7402" max="7402" width="11" style="5" customWidth="1"/>
    <col min="7403" max="7403" width="48.5703125" style="5" customWidth="1"/>
    <col min="7404" max="7405" width="9.140625" style="5"/>
    <col min="7406" max="7406" width="11" style="5" bestFit="1" customWidth="1"/>
    <col min="7407" max="7407" width="9.5703125" style="5" bestFit="1" customWidth="1"/>
    <col min="7408" max="7408" width="12.28515625" style="5" customWidth="1"/>
    <col min="7409" max="7409" width="9.140625" style="5"/>
    <col min="7410" max="7410" width="10.85546875" style="5" customWidth="1"/>
    <col min="7411" max="7412" width="9.140625" style="5"/>
    <col min="7413" max="7413" width="12.140625" style="5" customWidth="1"/>
    <col min="7414" max="7414" width="9.140625" style="5"/>
    <col min="7415" max="7415" width="49.42578125" style="5" customWidth="1"/>
    <col min="7416" max="7416" width="11.28515625" style="5" bestFit="1" customWidth="1"/>
    <col min="7417" max="7655" width="9.140625" style="5"/>
    <col min="7656" max="7656" width="3.5703125" style="5" customWidth="1"/>
    <col min="7657" max="7657" width="3" style="5" customWidth="1"/>
    <col min="7658" max="7658" width="11" style="5" customWidth="1"/>
    <col min="7659" max="7659" width="48.5703125" style="5" customWidth="1"/>
    <col min="7660" max="7661" width="9.140625" style="5"/>
    <col min="7662" max="7662" width="11" style="5" bestFit="1" customWidth="1"/>
    <col min="7663" max="7663" width="9.5703125" style="5" bestFit="1" customWidth="1"/>
    <col min="7664" max="7664" width="12.28515625" style="5" customWidth="1"/>
    <col min="7665" max="7665" width="9.140625" style="5"/>
    <col min="7666" max="7666" width="10.85546875" style="5" customWidth="1"/>
    <col min="7667" max="7668" width="9.140625" style="5"/>
    <col min="7669" max="7669" width="12.140625" style="5" customWidth="1"/>
    <col min="7670" max="7670" width="9.140625" style="5"/>
    <col min="7671" max="7671" width="49.42578125" style="5" customWidth="1"/>
    <col min="7672" max="7672" width="11.28515625" style="5" bestFit="1" customWidth="1"/>
    <col min="7673" max="7911" width="9.140625" style="5"/>
    <col min="7912" max="7912" width="3.5703125" style="5" customWidth="1"/>
    <col min="7913" max="7913" width="3" style="5" customWidth="1"/>
    <col min="7914" max="7914" width="11" style="5" customWidth="1"/>
    <col min="7915" max="7915" width="48.5703125" style="5" customWidth="1"/>
    <col min="7916" max="7917" width="9.140625" style="5"/>
    <col min="7918" max="7918" width="11" style="5" bestFit="1" customWidth="1"/>
    <col min="7919" max="7919" width="9.5703125" style="5" bestFit="1" customWidth="1"/>
    <col min="7920" max="7920" width="12.28515625" style="5" customWidth="1"/>
    <col min="7921" max="7921" width="9.140625" style="5"/>
    <col min="7922" max="7922" width="10.85546875" style="5" customWidth="1"/>
    <col min="7923" max="7924" width="9.140625" style="5"/>
    <col min="7925" max="7925" width="12.140625" style="5" customWidth="1"/>
    <col min="7926" max="7926" width="9.140625" style="5"/>
    <col min="7927" max="7927" width="49.42578125" style="5" customWidth="1"/>
    <col min="7928" max="7928" width="11.28515625" style="5" bestFit="1" customWidth="1"/>
    <col min="7929" max="8167" width="9.140625" style="5"/>
    <col min="8168" max="8168" width="3.5703125" style="5" customWidth="1"/>
    <col min="8169" max="8169" width="3" style="5" customWidth="1"/>
    <col min="8170" max="8170" width="11" style="5" customWidth="1"/>
    <col min="8171" max="8171" width="48.5703125" style="5" customWidth="1"/>
    <col min="8172" max="8173" width="9.140625" style="5"/>
    <col min="8174" max="8174" width="11" style="5" bestFit="1" customWidth="1"/>
    <col min="8175" max="8175" width="9.5703125" style="5" bestFit="1" customWidth="1"/>
    <col min="8176" max="8176" width="12.28515625" style="5" customWidth="1"/>
    <col min="8177" max="8177" width="9.140625" style="5"/>
    <col min="8178" max="8178" width="10.85546875" style="5" customWidth="1"/>
    <col min="8179" max="8180" width="9.140625" style="5"/>
    <col min="8181" max="8181" width="12.140625" style="5" customWidth="1"/>
    <col min="8182" max="8182" width="9.140625" style="5"/>
    <col min="8183" max="8183" width="49.42578125" style="5" customWidth="1"/>
    <col min="8184" max="8184" width="11.28515625" style="5" bestFit="1" customWidth="1"/>
    <col min="8185" max="8423" width="9.140625" style="5"/>
    <col min="8424" max="8424" width="3.5703125" style="5" customWidth="1"/>
    <col min="8425" max="8425" width="3" style="5" customWidth="1"/>
    <col min="8426" max="8426" width="11" style="5" customWidth="1"/>
    <col min="8427" max="8427" width="48.5703125" style="5" customWidth="1"/>
    <col min="8428" max="8429" width="9.140625" style="5"/>
    <col min="8430" max="8430" width="11" style="5" bestFit="1" customWidth="1"/>
    <col min="8431" max="8431" width="9.5703125" style="5" bestFit="1" customWidth="1"/>
    <col min="8432" max="8432" width="12.28515625" style="5" customWidth="1"/>
    <col min="8433" max="8433" width="9.140625" style="5"/>
    <col min="8434" max="8434" width="10.85546875" style="5" customWidth="1"/>
    <col min="8435" max="8436" width="9.140625" style="5"/>
    <col min="8437" max="8437" width="12.140625" style="5" customWidth="1"/>
    <col min="8438" max="8438" width="9.140625" style="5"/>
    <col min="8439" max="8439" width="49.42578125" style="5" customWidth="1"/>
    <col min="8440" max="8440" width="11.28515625" style="5" bestFit="1" customWidth="1"/>
    <col min="8441" max="8679" width="9.140625" style="5"/>
    <col min="8680" max="8680" width="3.5703125" style="5" customWidth="1"/>
    <col min="8681" max="8681" width="3" style="5" customWidth="1"/>
    <col min="8682" max="8682" width="11" style="5" customWidth="1"/>
    <col min="8683" max="8683" width="48.5703125" style="5" customWidth="1"/>
    <col min="8684" max="8685" width="9.140625" style="5"/>
    <col min="8686" max="8686" width="11" style="5" bestFit="1" customWidth="1"/>
    <col min="8687" max="8687" width="9.5703125" style="5" bestFit="1" customWidth="1"/>
    <col min="8688" max="8688" width="12.28515625" style="5" customWidth="1"/>
    <col min="8689" max="8689" width="9.140625" style="5"/>
    <col min="8690" max="8690" width="10.85546875" style="5" customWidth="1"/>
    <col min="8691" max="8692" width="9.140625" style="5"/>
    <col min="8693" max="8693" width="12.140625" style="5" customWidth="1"/>
    <col min="8694" max="8694" width="9.140625" style="5"/>
    <col min="8695" max="8695" width="49.42578125" style="5" customWidth="1"/>
    <col min="8696" max="8696" width="11.28515625" style="5" bestFit="1" customWidth="1"/>
    <col min="8697" max="8935" width="9.140625" style="5"/>
    <col min="8936" max="8936" width="3.5703125" style="5" customWidth="1"/>
    <col min="8937" max="8937" width="3" style="5" customWidth="1"/>
    <col min="8938" max="8938" width="11" style="5" customWidth="1"/>
    <col min="8939" max="8939" width="48.5703125" style="5" customWidth="1"/>
    <col min="8940" max="8941" width="9.140625" style="5"/>
    <col min="8942" max="8942" width="11" style="5" bestFit="1" customWidth="1"/>
    <col min="8943" max="8943" width="9.5703125" style="5" bestFit="1" customWidth="1"/>
    <col min="8944" max="8944" width="12.28515625" style="5" customWidth="1"/>
    <col min="8945" max="8945" width="9.140625" style="5"/>
    <col min="8946" max="8946" width="10.85546875" style="5" customWidth="1"/>
    <col min="8947" max="8948" width="9.140625" style="5"/>
    <col min="8949" max="8949" width="12.140625" style="5" customWidth="1"/>
    <col min="8950" max="8950" width="9.140625" style="5"/>
    <col min="8951" max="8951" width="49.42578125" style="5" customWidth="1"/>
    <col min="8952" max="8952" width="11.28515625" style="5" bestFit="1" customWidth="1"/>
    <col min="8953" max="9191" width="9.140625" style="5"/>
    <col min="9192" max="9192" width="3.5703125" style="5" customWidth="1"/>
    <col min="9193" max="9193" width="3" style="5" customWidth="1"/>
    <col min="9194" max="9194" width="11" style="5" customWidth="1"/>
    <col min="9195" max="9195" width="48.5703125" style="5" customWidth="1"/>
    <col min="9196" max="9197" width="9.140625" style="5"/>
    <col min="9198" max="9198" width="11" style="5" bestFit="1" customWidth="1"/>
    <col min="9199" max="9199" width="9.5703125" style="5" bestFit="1" customWidth="1"/>
    <col min="9200" max="9200" width="12.28515625" style="5" customWidth="1"/>
    <col min="9201" max="9201" width="9.140625" style="5"/>
    <col min="9202" max="9202" width="10.85546875" style="5" customWidth="1"/>
    <col min="9203" max="9204" width="9.140625" style="5"/>
    <col min="9205" max="9205" width="12.140625" style="5" customWidth="1"/>
    <col min="9206" max="9206" width="9.140625" style="5"/>
    <col min="9207" max="9207" width="49.42578125" style="5" customWidth="1"/>
    <col min="9208" max="9208" width="11.28515625" style="5" bestFit="1" customWidth="1"/>
    <col min="9209" max="9447" width="9.140625" style="5"/>
    <col min="9448" max="9448" width="3.5703125" style="5" customWidth="1"/>
    <col min="9449" max="9449" width="3" style="5" customWidth="1"/>
    <col min="9450" max="9450" width="11" style="5" customWidth="1"/>
    <col min="9451" max="9451" width="48.5703125" style="5" customWidth="1"/>
    <col min="9452" max="9453" width="9.140625" style="5"/>
    <col min="9454" max="9454" width="11" style="5" bestFit="1" customWidth="1"/>
    <col min="9455" max="9455" width="9.5703125" style="5" bestFit="1" customWidth="1"/>
    <col min="9456" max="9456" width="12.28515625" style="5" customWidth="1"/>
    <col min="9457" max="9457" width="9.140625" style="5"/>
    <col min="9458" max="9458" width="10.85546875" style="5" customWidth="1"/>
    <col min="9459" max="9460" width="9.140625" style="5"/>
    <col min="9461" max="9461" width="12.140625" style="5" customWidth="1"/>
    <col min="9462" max="9462" width="9.140625" style="5"/>
    <col min="9463" max="9463" width="49.42578125" style="5" customWidth="1"/>
    <col min="9464" max="9464" width="11.28515625" style="5" bestFit="1" customWidth="1"/>
    <col min="9465" max="9703" width="9.140625" style="5"/>
    <col min="9704" max="9704" width="3.5703125" style="5" customWidth="1"/>
    <col min="9705" max="9705" width="3" style="5" customWidth="1"/>
    <col min="9706" max="9706" width="11" style="5" customWidth="1"/>
    <col min="9707" max="9707" width="48.5703125" style="5" customWidth="1"/>
    <col min="9708" max="9709" width="9.140625" style="5"/>
    <col min="9710" max="9710" width="11" style="5" bestFit="1" customWidth="1"/>
    <col min="9711" max="9711" width="9.5703125" style="5" bestFit="1" customWidth="1"/>
    <col min="9712" max="9712" width="12.28515625" style="5" customWidth="1"/>
    <col min="9713" max="9713" width="9.140625" style="5"/>
    <col min="9714" max="9714" width="10.85546875" style="5" customWidth="1"/>
    <col min="9715" max="9716" width="9.140625" style="5"/>
    <col min="9717" max="9717" width="12.140625" style="5" customWidth="1"/>
    <col min="9718" max="9718" width="9.140625" style="5"/>
    <col min="9719" max="9719" width="49.42578125" style="5" customWidth="1"/>
    <col min="9720" max="9720" width="11.28515625" style="5" bestFit="1" customWidth="1"/>
    <col min="9721" max="9959" width="9.140625" style="5"/>
    <col min="9960" max="9960" width="3.5703125" style="5" customWidth="1"/>
    <col min="9961" max="9961" width="3" style="5" customWidth="1"/>
    <col min="9962" max="9962" width="11" style="5" customWidth="1"/>
    <col min="9963" max="9963" width="48.5703125" style="5" customWidth="1"/>
    <col min="9964" max="9965" width="9.140625" style="5"/>
    <col min="9966" max="9966" width="11" style="5" bestFit="1" customWidth="1"/>
    <col min="9967" max="9967" width="9.5703125" style="5" bestFit="1" customWidth="1"/>
    <col min="9968" max="9968" width="12.28515625" style="5" customWidth="1"/>
    <col min="9969" max="9969" width="9.140625" style="5"/>
    <col min="9970" max="9970" width="10.85546875" style="5" customWidth="1"/>
    <col min="9971" max="9972" width="9.140625" style="5"/>
    <col min="9973" max="9973" width="12.140625" style="5" customWidth="1"/>
    <col min="9974" max="9974" width="9.140625" style="5"/>
    <col min="9975" max="9975" width="49.42578125" style="5" customWidth="1"/>
    <col min="9976" max="9976" width="11.28515625" style="5" bestFit="1" customWidth="1"/>
    <col min="9977" max="10215" width="9.140625" style="5"/>
    <col min="10216" max="10216" width="3.5703125" style="5" customWidth="1"/>
    <col min="10217" max="10217" width="3" style="5" customWidth="1"/>
    <col min="10218" max="10218" width="11" style="5" customWidth="1"/>
    <col min="10219" max="10219" width="48.5703125" style="5" customWidth="1"/>
    <col min="10220" max="10221" width="9.140625" style="5"/>
    <col min="10222" max="10222" width="11" style="5" bestFit="1" customWidth="1"/>
    <col min="10223" max="10223" width="9.5703125" style="5" bestFit="1" customWidth="1"/>
    <col min="10224" max="10224" width="12.28515625" style="5" customWidth="1"/>
    <col min="10225" max="10225" width="9.140625" style="5"/>
    <col min="10226" max="10226" width="10.85546875" style="5" customWidth="1"/>
    <col min="10227" max="10228" width="9.140625" style="5"/>
    <col min="10229" max="10229" width="12.140625" style="5" customWidth="1"/>
    <col min="10230" max="10230" width="9.140625" style="5"/>
    <col min="10231" max="10231" width="49.42578125" style="5" customWidth="1"/>
    <col min="10232" max="10232" width="11.28515625" style="5" bestFit="1" customWidth="1"/>
    <col min="10233" max="10471" width="9.140625" style="5"/>
    <col min="10472" max="10472" width="3.5703125" style="5" customWidth="1"/>
    <col min="10473" max="10473" width="3" style="5" customWidth="1"/>
    <col min="10474" max="10474" width="11" style="5" customWidth="1"/>
    <col min="10475" max="10475" width="48.5703125" style="5" customWidth="1"/>
    <col min="10476" max="10477" width="9.140625" style="5"/>
    <col min="10478" max="10478" width="11" style="5" bestFit="1" customWidth="1"/>
    <col min="10479" max="10479" width="9.5703125" style="5" bestFit="1" customWidth="1"/>
    <col min="10480" max="10480" width="12.28515625" style="5" customWidth="1"/>
    <col min="10481" max="10481" width="9.140625" style="5"/>
    <col min="10482" max="10482" width="10.85546875" style="5" customWidth="1"/>
    <col min="10483" max="10484" width="9.140625" style="5"/>
    <col min="10485" max="10485" width="12.140625" style="5" customWidth="1"/>
    <col min="10486" max="10486" width="9.140625" style="5"/>
    <col min="10487" max="10487" width="49.42578125" style="5" customWidth="1"/>
    <col min="10488" max="10488" width="11.28515625" style="5" bestFit="1" customWidth="1"/>
    <col min="10489" max="10727" width="9.140625" style="5"/>
    <col min="10728" max="10728" width="3.5703125" style="5" customWidth="1"/>
    <col min="10729" max="10729" width="3" style="5" customWidth="1"/>
    <col min="10730" max="10730" width="11" style="5" customWidth="1"/>
    <col min="10731" max="10731" width="48.5703125" style="5" customWidth="1"/>
    <col min="10732" max="10733" width="9.140625" style="5"/>
    <col min="10734" max="10734" width="11" style="5" bestFit="1" customWidth="1"/>
    <col min="10735" max="10735" width="9.5703125" style="5" bestFit="1" customWidth="1"/>
    <col min="10736" max="10736" width="12.28515625" style="5" customWidth="1"/>
    <col min="10737" max="10737" width="9.140625" style="5"/>
    <col min="10738" max="10738" width="10.85546875" style="5" customWidth="1"/>
    <col min="10739" max="10740" width="9.140625" style="5"/>
    <col min="10741" max="10741" width="12.140625" style="5" customWidth="1"/>
    <col min="10742" max="10742" width="9.140625" style="5"/>
    <col min="10743" max="10743" width="49.42578125" style="5" customWidth="1"/>
    <col min="10744" max="10744" width="11.28515625" style="5" bestFit="1" customWidth="1"/>
    <col min="10745" max="10983" width="9.140625" style="5"/>
    <col min="10984" max="10984" width="3.5703125" style="5" customWidth="1"/>
    <col min="10985" max="10985" width="3" style="5" customWidth="1"/>
    <col min="10986" max="10986" width="11" style="5" customWidth="1"/>
    <col min="10987" max="10987" width="48.5703125" style="5" customWidth="1"/>
    <col min="10988" max="10989" width="9.140625" style="5"/>
    <col min="10990" max="10990" width="11" style="5" bestFit="1" customWidth="1"/>
    <col min="10991" max="10991" width="9.5703125" style="5" bestFit="1" customWidth="1"/>
    <col min="10992" max="10992" width="12.28515625" style="5" customWidth="1"/>
    <col min="10993" max="10993" width="9.140625" style="5"/>
    <col min="10994" max="10994" width="10.85546875" style="5" customWidth="1"/>
    <col min="10995" max="10996" width="9.140625" style="5"/>
    <col min="10997" max="10997" width="12.140625" style="5" customWidth="1"/>
    <col min="10998" max="10998" width="9.140625" style="5"/>
    <col min="10999" max="10999" width="49.42578125" style="5" customWidth="1"/>
    <col min="11000" max="11000" width="11.28515625" style="5" bestFit="1" customWidth="1"/>
    <col min="11001" max="11239" width="9.140625" style="5"/>
    <col min="11240" max="11240" width="3.5703125" style="5" customWidth="1"/>
    <col min="11241" max="11241" width="3" style="5" customWidth="1"/>
    <col min="11242" max="11242" width="11" style="5" customWidth="1"/>
    <col min="11243" max="11243" width="48.5703125" style="5" customWidth="1"/>
    <col min="11244" max="11245" width="9.140625" style="5"/>
    <col min="11246" max="11246" width="11" style="5" bestFit="1" customWidth="1"/>
    <col min="11247" max="11247" width="9.5703125" style="5" bestFit="1" customWidth="1"/>
    <col min="11248" max="11248" width="12.28515625" style="5" customWidth="1"/>
    <col min="11249" max="11249" width="9.140625" style="5"/>
    <col min="11250" max="11250" width="10.85546875" style="5" customWidth="1"/>
    <col min="11251" max="11252" width="9.140625" style="5"/>
    <col min="11253" max="11253" width="12.140625" style="5" customWidth="1"/>
    <col min="11254" max="11254" width="9.140625" style="5"/>
    <col min="11255" max="11255" width="49.42578125" style="5" customWidth="1"/>
    <col min="11256" max="11256" width="11.28515625" style="5" bestFit="1" customWidth="1"/>
    <col min="11257" max="11495" width="9.140625" style="5"/>
    <col min="11496" max="11496" width="3.5703125" style="5" customWidth="1"/>
    <col min="11497" max="11497" width="3" style="5" customWidth="1"/>
    <col min="11498" max="11498" width="11" style="5" customWidth="1"/>
    <col min="11499" max="11499" width="48.5703125" style="5" customWidth="1"/>
    <col min="11500" max="11501" width="9.140625" style="5"/>
    <col min="11502" max="11502" width="11" style="5" bestFit="1" customWidth="1"/>
    <col min="11503" max="11503" width="9.5703125" style="5" bestFit="1" customWidth="1"/>
    <col min="11504" max="11504" width="12.28515625" style="5" customWidth="1"/>
    <col min="11505" max="11505" width="9.140625" style="5"/>
    <col min="11506" max="11506" width="10.85546875" style="5" customWidth="1"/>
    <col min="11507" max="11508" width="9.140625" style="5"/>
    <col min="11509" max="11509" width="12.140625" style="5" customWidth="1"/>
    <col min="11510" max="11510" width="9.140625" style="5"/>
    <col min="11511" max="11511" width="49.42578125" style="5" customWidth="1"/>
    <col min="11512" max="11512" width="11.28515625" style="5" bestFit="1" customWidth="1"/>
    <col min="11513" max="11751" width="9.140625" style="5"/>
    <col min="11752" max="11752" width="3.5703125" style="5" customWidth="1"/>
    <col min="11753" max="11753" width="3" style="5" customWidth="1"/>
    <col min="11754" max="11754" width="11" style="5" customWidth="1"/>
    <col min="11755" max="11755" width="48.5703125" style="5" customWidth="1"/>
    <col min="11756" max="11757" width="9.140625" style="5"/>
    <col min="11758" max="11758" width="11" style="5" bestFit="1" customWidth="1"/>
    <col min="11759" max="11759" width="9.5703125" style="5" bestFit="1" customWidth="1"/>
    <col min="11760" max="11760" width="12.28515625" style="5" customWidth="1"/>
    <col min="11761" max="11761" width="9.140625" style="5"/>
    <col min="11762" max="11762" width="10.85546875" style="5" customWidth="1"/>
    <col min="11763" max="11764" width="9.140625" style="5"/>
    <col min="11765" max="11765" width="12.140625" style="5" customWidth="1"/>
    <col min="11766" max="11766" width="9.140625" style="5"/>
    <col min="11767" max="11767" width="49.42578125" style="5" customWidth="1"/>
    <col min="11768" max="11768" width="11.28515625" style="5" bestFit="1" customWidth="1"/>
    <col min="11769" max="12007" width="9.140625" style="5"/>
    <col min="12008" max="12008" width="3.5703125" style="5" customWidth="1"/>
    <col min="12009" max="12009" width="3" style="5" customWidth="1"/>
    <col min="12010" max="12010" width="11" style="5" customWidth="1"/>
    <col min="12011" max="12011" width="48.5703125" style="5" customWidth="1"/>
    <col min="12012" max="12013" width="9.140625" style="5"/>
    <col min="12014" max="12014" width="11" style="5" bestFit="1" customWidth="1"/>
    <col min="12015" max="12015" width="9.5703125" style="5" bestFit="1" customWidth="1"/>
    <col min="12016" max="12016" width="12.28515625" style="5" customWidth="1"/>
    <col min="12017" max="12017" width="9.140625" style="5"/>
    <col min="12018" max="12018" width="10.85546875" style="5" customWidth="1"/>
    <col min="12019" max="12020" width="9.140625" style="5"/>
    <col min="12021" max="12021" width="12.140625" style="5" customWidth="1"/>
    <col min="12022" max="12022" width="9.140625" style="5"/>
    <col min="12023" max="12023" width="49.42578125" style="5" customWidth="1"/>
    <col min="12024" max="12024" width="11.28515625" style="5" bestFit="1" customWidth="1"/>
    <col min="12025" max="12263" width="9.140625" style="5"/>
    <col min="12264" max="12264" width="3.5703125" style="5" customWidth="1"/>
    <col min="12265" max="12265" width="3" style="5" customWidth="1"/>
    <col min="12266" max="12266" width="11" style="5" customWidth="1"/>
    <col min="12267" max="12267" width="48.5703125" style="5" customWidth="1"/>
    <col min="12268" max="12269" width="9.140625" style="5"/>
    <col min="12270" max="12270" width="11" style="5" bestFit="1" customWidth="1"/>
    <col min="12271" max="12271" width="9.5703125" style="5" bestFit="1" customWidth="1"/>
    <col min="12272" max="12272" width="12.28515625" style="5" customWidth="1"/>
    <col min="12273" max="12273" width="9.140625" style="5"/>
    <col min="12274" max="12274" width="10.85546875" style="5" customWidth="1"/>
    <col min="12275" max="12276" width="9.140625" style="5"/>
    <col min="12277" max="12277" width="12.140625" style="5" customWidth="1"/>
    <col min="12278" max="12278" width="9.140625" style="5"/>
    <col min="12279" max="12279" width="49.42578125" style="5" customWidth="1"/>
    <col min="12280" max="12280" width="11.28515625" style="5" bestFit="1" customWidth="1"/>
    <col min="12281" max="12519" width="9.140625" style="5"/>
    <col min="12520" max="12520" width="3.5703125" style="5" customWidth="1"/>
    <col min="12521" max="12521" width="3" style="5" customWidth="1"/>
    <col min="12522" max="12522" width="11" style="5" customWidth="1"/>
    <col min="12523" max="12523" width="48.5703125" style="5" customWidth="1"/>
    <col min="12524" max="12525" width="9.140625" style="5"/>
    <col min="12526" max="12526" width="11" style="5" bestFit="1" customWidth="1"/>
    <col min="12527" max="12527" width="9.5703125" style="5" bestFit="1" customWidth="1"/>
    <col min="12528" max="12528" width="12.28515625" style="5" customWidth="1"/>
    <col min="12529" max="12529" width="9.140625" style="5"/>
    <col min="12530" max="12530" width="10.85546875" style="5" customWidth="1"/>
    <col min="12531" max="12532" width="9.140625" style="5"/>
    <col min="12533" max="12533" width="12.140625" style="5" customWidth="1"/>
    <col min="12534" max="12534" width="9.140625" style="5"/>
    <col min="12535" max="12535" width="49.42578125" style="5" customWidth="1"/>
    <col min="12536" max="12536" width="11.28515625" style="5" bestFit="1" customWidth="1"/>
    <col min="12537" max="12775" width="9.140625" style="5"/>
    <col min="12776" max="12776" width="3.5703125" style="5" customWidth="1"/>
    <col min="12777" max="12777" width="3" style="5" customWidth="1"/>
    <col min="12778" max="12778" width="11" style="5" customWidth="1"/>
    <col min="12779" max="12779" width="48.5703125" style="5" customWidth="1"/>
    <col min="12780" max="12781" width="9.140625" style="5"/>
    <col min="12782" max="12782" width="11" style="5" bestFit="1" customWidth="1"/>
    <col min="12783" max="12783" width="9.5703125" style="5" bestFit="1" customWidth="1"/>
    <col min="12784" max="12784" width="12.28515625" style="5" customWidth="1"/>
    <col min="12785" max="12785" width="9.140625" style="5"/>
    <col min="12786" max="12786" width="10.85546875" style="5" customWidth="1"/>
    <col min="12787" max="12788" width="9.140625" style="5"/>
    <col min="12789" max="12789" width="12.140625" style="5" customWidth="1"/>
    <col min="12790" max="12790" width="9.140625" style="5"/>
    <col min="12791" max="12791" width="49.42578125" style="5" customWidth="1"/>
    <col min="12792" max="12792" width="11.28515625" style="5" bestFit="1" customWidth="1"/>
    <col min="12793" max="13031" width="9.140625" style="5"/>
    <col min="13032" max="13032" width="3.5703125" style="5" customWidth="1"/>
    <col min="13033" max="13033" width="3" style="5" customWidth="1"/>
    <col min="13034" max="13034" width="11" style="5" customWidth="1"/>
    <col min="13035" max="13035" width="48.5703125" style="5" customWidth="1"/>
    <col min="13036" max="13037" width="9.140625" style="5"/>
    <col min="13038" max="13038" width="11" style="5" bestFit="1" customWidth="1"/>
    <col min="13039" max="13039" width="9.5703125" style="5" bestFit="1" customWidth="1"/>
    <col min="13040" max="13040" width="12.28515625" style="5" customWidth="1"/>
    <col min="13041" max="13041" width="9.140625" style="5"/>
    <col min="13042" max="13042" width="10.85546875" style="5" customWidth="1"/>
    <col min="13043" max="13044" width="9.140625" style="5"/>
    <col min="13045" max="13045" width="12.140625" style="5" customWidth="1"/>
    <col min="13046" max="13046" width="9.140625" style="5"/>
    <col min="13047" max="13047" width="49.42578125" style="5" customWidth="1"/>
    <col min="13048" max="13048" width="11.28515625" style="5" bestFit="1" customWidth="1"/>
    <col min="13049" max="13287" width="9.140625" style="5"/>
    <col min="13288" max="13288" width="3.5703125" style="5" customWidth="1"/>
    <col min="13289" max="13289" width="3" style="5" customWidth="1"/>
    <col min="13290" max="13290" width="11" style="5" customWidth="1"/>
    <col min="13291" max="13291" width="48.5703125" style="5" customWidth="1"/>
    <col min="13292" max="13293" width="9.140625" style="5"/>
    <col min="13294" max="13294" width="11" style="5" bestFit="1" customWidth="1"/>
    <col min="13295" max="13295" width="9.5703125" style="5" bestFit="1" customWidth="1"/>
    <col min="13296" max="13296" width="12.28515625" style="5" customWidth="1"/>
    <col min="13297" max="13297" width="9.140625" style="5"/>
    <col min="13298" max="13298" width="10.85546875" style="5" customWidth="1"/>
    <col min="13299" max="13300" width="9.140625" style="5"/>
    <col min="13301" max="13301" width="12.140625" style="5" customWidth="1"/>
    <col min="13302" max="13302" width="9.140625" style="5"/>
    <col min="13303" max="13303" width="49.42578125" style="5" customWidth="1"/>
    <col min="13304" max="13304" width="11.28515625" style="5" bestFit="1" customWidth="1"/>
    <col min="13305" max="13543" width="9.140625" style="5"/>
    <col min="13544" max="13544" width="3.5703125" style="5" customWidth="1"/>
    <col min="13545" max="13545" width="3" style="5" customWidth="1"/>
    <col min="13546" max="13546" width="11" style="5" customWidth="1"/>
    <col min="13547" max="13547" width="48.5703125" style="5" customWidth="1"/>
    <col min="13548" max="13549" width="9.140625" style="5"/>
    <col min="13550" max="13550" width="11" style="5" bestFit="1" customWidth="1"/>
    <col min="13551" max="13551" width="9.5703125" style="5" bestFit="1" customWidth="1"/>
    <col min="13552" max="13552" width="12.28515625" style="5" customWidth="1"/>
    <col min="13553" max="13553" width="9.140625" style="5"/>
    <col min="13554" max="13554" width="10.85546875" style="5" customWidth="1"/>
    <col min="13555" max="13556" width="9.140625" style="5"/>
    <col min="13557" max="13557" width="12.140625" style="5" customWidth="1"/>
    <col min="13558" max="13558" width="9.140625" style="5"/>
    <col min="13559" max="13559" width="49.42578125" style="5" customWidth="1"/>
    <col min="13560" max="13560" width="11.28515625" style="5" bestFit="1" customWidth="1"/>
    <col min="13561" max="13799" width="9.140625" style="5"/>
    <col min="13800" max="13800" width="3.5703125" style="5" customWidth="1"/>
    <col min="13801" max="13801" width="3" style="5" customWidth="1"/>
    <col min="13802" max="13802" width="11" style="5" customWidth="1"/>
    <col min="13803" max="13803" width="48.5703125" style="5" customWidth="1"/>
    <col min="13804" max="13805" width="9.140625" style="5"/>
    <col min="13806" max="13806" width="11" style="5" bestFit="1" customWidth="1"/>
    <col min="13807" max="13807" width="9.5703125" style="5" bestFit="1" customWidth="1"/>
    <col min="13808" max="13808" width="12.28515625" style="5" customWidth="1"/>
    <col min="13809" max="13809" width="9.140625" style="5"/>
    <col min="13810" max="13810" width="10.85546875" style="5" customWidth="1"/>
    <col min="13811" max="13812" width="9.140625" style="5"/>
    <col min="13813" max="13813" width="12.140625" style="5" customWidth="1"/>
    <col min="13814" max="13814" width="9.140625" style="5"/>
    <col min="13815" max="13815" width="49.42578125" style="5" customWidth="1"/>
    <col min="13816" max="13816" width="11.28515625" style="5" bestFit="1" customWidth="1"/>
    <col min="13817" max="14055" width="9.140625" style="5"/>
    <col min="14056" max="14056" width="3.5703125" style="5" customWidth="1"/>
    <col min="14057" max="14057" width="3" style="5" customWidth="1"/>
    <col min="14058" max="14058" width="11" style="5" customWidth="1"/>
    <col min="14059" max="14059" width="48.5703125" style="5" customWidth="1"/>
    <col min="14060" max="14061" width="9.140625" style="5"/>
    <col min="14062" max="14062" width="11" style="5" bestFit="1" customWidth="1"/>
    <col min="14063" max="14063" width="9.5703125" style="5" bestFit="1" customWidth="1"/>
    <col min="14064" max="14064" width="12.28515625" style="5" customWidth="1"/>
    <col min="14065" max="14065" width="9.140625" style="5"/>
    <col min="14066" max="14066" width="10.85546875" style="5" customWidth="1"/>
    <col min="14067" max="14068" width="9.140625" style="5"/>
    <col min="14069" max="14069" width="12.140625" style="5" customWidth="1"/>
    <col min="14070" max="14070" width="9.140625" style="5"/>
    <col min="14071" max="14071" width="49.42578125" style="5" customWidth="1"/>
    <col min="14072" max="14072" width="11.28515625" style="5" bestFit="1" customWidth="1"/>
    <col min="14073" max="14311" width="9.140625" style="5"/>
    <col min="14312" max="14312" width="3.5703125" style="5" customWidth="1"/>
    <col min="14313" max="14313" width="3" style="5" customWidth="1"/>
    <col min="14314" max="14314" width="11" style="5" customWidth="1"/>
    <col min="14315" max="14315" width="48.5703125" style="5" customWidth="1"/>
    <col min="14316" max="14317" width="9.140625" style="5"/>
    <col min="14318" max="14318" width="11" style="5" bestFit="1" customWidth="1"/>
    <col min="14319" max="14319" width="9.5703125" style="5" bestFit="1" customWidth="1"/>
    <col min="14320" max="14320" width="12.28515625" style="5" customWidth="1"/>
    <col min="14321" max="14321" width="9.140625" style="5"/>
    <col min="14322" max="14322" width="10.85546875" style="5" customWidth="1"/>
    <col min="14323" max="14324" width="9.140625" style="5"/>
    <col min="14325" max="14325" width="12.140625" style="5" customWidth="1"/>
    <col min="14326" max="14326" width="9.140625" style="5"/>
    <col min="14327" max="14327" width="49.42578125" style="5" customWidth="1"/>
    <col min="14328" max="14328" width="11.28515625" style="5" bestFit="1" customWidth="1"/>
    <col min="14329" max="14567" width="9.140625" style="5"/>
    <col min="14568" max="14568" width="3.5703125" style="5" customWidth="1"/>
    <col min="14569" max="14569" width="3" style="5" customWidth="1"/>
    <col min="14570" max="14570" width="11" style="5" customWidth="1"/>
    <col min="14571" max="14571" width="48.5703125" style="5" customWidth="1"/>
    <col min="14572" max="14573" width="9.140625" style="5"/>
    <col min="14574" max="14574" width="11" style="5" bestFit="1" customWidth="1"/>
    <col min="14575" max="14575" width="9.5703125" style="5" bestFit="1" customWidth="1"/>
    <col min="14576" max="14576" width="12.28515625" style="5" customWidth="1"/>
    <col min="14577" max="14577" width="9.140625" style="5"/>
    <col min="14578" max="14578" width="10.85546875" style="5" customWidth="1"/>
    <col min="14579" max="14580" width="9.140625" style="5"/>
    <col min="14581" max="14581" width="12.140625" style="5" customWidth="1"/>
    <col min="14582" max="14582" width="9.140625" style="5"/>
    <col min="14583" max="14583" width="49.42578125" style="5" customWidth="1"/>
    <col min="14584" max="14584" width="11.28515625" style="5" bestFit="1" customWidth="1"/>
    <col min="14585" max="14823" width="9.140625" style="5"/>
    <col min="14824" max="14824" width="3.5703125" style="5" customWidth="1"/>
    <col min="14825" max="14825" width="3" style="5" customWidth="1"/>
    <col min="14826" max="14826" width="11" style="5" customWidth="1"/>
    <col min="14827" max="14827" width="48.5703125" style="5" customWidth="1"/>
    <col min="14828" max="14829" width="9.140625" style="5"/>
    <col min="14830" max="14830" width="11" style="5" bestFit="1" customWidth="1"/>
    <col min="14831" max="14831" width="9.5703125" style="5" bestFit="1" customWidth="1"/>
    <col min="14832" max="14832" width="12.28515625" style="5" customWidth="1"/>
    <col min="14833" max="14833" width="9.140625" style="5"/>
    <col min="14834" max="14834" width="10.85546875" style="5" customWidth="1"/>
    <col min="14835" max="14836" width="9.140625" style="5"/>
    <col min="14837" max="14837" width="12.140625" style="5" customWidth="1"/>
    <col min="14838" max="14838" width="9.140625" style="5"/>
    <col min="14839" max="14839" width="49.42578125" style="5" customWidth="1"/>
    <col min="14840" max="14840" width="11.28515625" style="5" bestFit="1" customWidth="1"/>
    <col min="14841" max="15079" width="9.140625" style="5"/>
    <col min="15080" max="15080" width="3.5703125" style="5" customWidth="1"/>
    <col min="15081" max="15081" width="3" style="5" customWidth="1"/>
    <col min="15082" max="15082" width="11" style="5" customWidth="1"/>
    <col min="15083" max="15083" width="48.5703125" style="5" customWidth="1"/>
    <col min="15084" max="15085" width="9.140625" style="5"/>
    <col min="15086" max="15086" width="11" style="5" bestFit="1" customWidth="1"/>
    <col min="15087" max="15087" width="9.5703125" style="5" bestFit="1" customWidth="1"/>
    <col min="15088" max="15088" width="12.28515625" style="5" customWidth="1"/>
    <col min="15089" max="15089" width="9.140625" style="5"/>
    <col min="15090" max="15090" width="10.85546875" style="5" customWidth="1"/>
    <col min="15091" max="15092" width="9.140625" style="5"/>
    <col min="15093" max="15093" width="12.140625" style="5" customWidth="1"/>
    <col min="15094" max="15094" width="9.140625" style="5"/>
    <col min="15095" max="15095" width="49.42578125" style="5" customWidth="1"/>
    <col min="15096" max="15096" width="11.28515625" style="5" bestFit="1" customWidth="1"/>
    <col min="15097" max="15335" width="9.140625" style="5"/>
    <col min="15336" max="15336" width="3.5703125" style="5" customWidth="1"/>
    <col min="15337" max="15337" width="3" style="5" customWidth="1"/>
    <col min="15338" max="15338" width="11" style="5" customWidth="1"/>
    <col min="15339" max="15339" width="48.5703125" style="5" customWidth="1"/>
    <col min="15340" max="15341" width="9.140625" style="5"/>
    <col min="15342" max="15342" width="11" style="5" bestFit="1" customWidth="1"/>
    <col min="15343" max="15343" width="9.5703125" style="5" bestFit="1" customWidth="1"/>
    <col min="15344" max="15344" width="12.28515625" style="5" customWidth="1"/>
    <col min="15345" max="15345" width="9.140625" style="5"/>
    <col min="15346" max="15346" width="10.85546875" style="5" customWidth="1"/>
    <col min="15347" max="15348" width="9.140625" style="5"/>
    <col min="15349" max="15349" width="12.140625" style="5" customWidth="1"/>
    <col min="15350" max="15350" width="9.140625" style="5"/>
    <col min="15351" max="15351" width="49.42578125" style="5" customWidth="1"/>
    <col min="15352" max="15352" width="11.28515625" style="5" bestFit="1" customWidth="1"/>
    <col min="15353" max="15591" width="9.140625" style="5"/>
    <col min="15592" max="15592" width="3.5703125" style="5" customWidth="1"/>
    <col min="15593" max="15593" width="3" style="5" customWidth="1"/>
    <col min="15594" max="15594" width="11" style="5" customWidth="1"/>
    <col min="15595" max="15595" width="48.5703125" style="5" customWidth="1"/>
    <col min="15596" max="15597" width="9.140625" style="5"/>
    <col min="15598" max="15598" width="11" style="5" bestFit="1" customWidth="1"/>
    <col min="15599" max="15599" width="9.5703125" style="5" bestFit="1" customWidth="1"/>
    <col min="15600" max="15600" width="12.28515625" style="5" customWidth="1"/>
    <col min="15601" max="15601" width="9.140625" style="5"/>
    <col min="15602" max="15602" width="10.85546875" style="5" customWidth="1"/>
    <col min="15603" max="15604" width="9.140625" style="5"/>
    <col min="15605" max="15605" width="12.140625" style="5" customWidth="1"/>
    <col min="15606" max="15606" width="9.140625" style="5"/>
    <col min="15607" max="15607" width="49.42578125" style="5" customWidth="1"/>
    <col min="15608" max="15608" width="11.28515625" style="5" bestFit="1" customWidth="1"/>
    <col min="15609" max="15847" width="9.140625" style="5"/>
    <col min="15848" max="15848" width="3.5703125" style="5" customWidth="1"/>
    <col min="15849" max="15849" width="3" style="5" customWidth="1"/>
    <col min="15850" max="15850" width="11" style="5" customWidth="1"/>
    <col min="15851" max="15851" width="48.5703125" style="5" customWidth="1"/>
    <col min="15852" max="15853" width="9.140625" style="5"/>
    <col min="15854" max="15854" width="11" style="5" bestFit="1" customWidth="1"/>
    <col min="15855" max="15855" width="9.5703125" style="5" bestFit="1" customWidth="1"/>
    <col min="15856" max="15856" width="12.28515625" style="5" customWidth="1"/>
    <col min="15857" max="15857" width="9.140625" style="5"/>
    <col min="15858" max="15858" width="10.85546875" style="5" customWidth="1"/>
    <col min="15859" max="15860" width="9.140625" style="5"/>
    <col min="15861" max="15861" width="12.140625" style="5" customWidth="1"/>
    <col min="15862" max="15862" width="9.140625" style="5"/>
    <col min="15863" max="15863" width="49.42578125" style="5" customWidth="1"/>
    <col min="15864" max="15864" width="11.28515625" style="5" bestFit="1" customWidth="1"/>
    <col min="15865" max="16103" width="9.140625" style="5"/>
    <col min="16104" max="16104" width="3.5703125" style="5" customWidth="1"/>
    <col min="16105" max="16105" width="3" style="5" customWidth="1"/>
    <col min="16106" max="16106" width="11" style="5" customWidth="1"/>
    <col min="16107" max="16107" width="48.5703125" style="5" customWidth="1"/>
    <col min="16108" max="16109" width="9.140625" style="5"/>
    <col min="16110" max="16110" width="11" style="5" bestFit="1" customWidth="1"/>
    <col min="16111" max="16111" width="9.5703125" style="5" bestFit="1" customWidth="1"/>
    <col min="16112" max="16112" width="12.28515625" style="5" customWidth="1"/>
    <col min="16113" max="16113" width="9.140625" style="5"/>
    <col min="16114" max="16114" width="10.85546875" style="5" customWidth="1"/>
    <col min="16115" max="16116" width="9.140625" style="5"/>
    <col min="16117" max="16117" width="12.140625" style="5" customWidth="1"/>
    <col min="16118" max="16118" width="9.140625" style="5"/>
    <col min="16119" max="16119" width="49.42578125" style="5" customWidth="1"/>
    <col min="16120" max="16120" width="11.28515625" style="5" bestFit="1" customWidth="1"/>
    <col min="16121" max="16384" width="9.140625" style="5"/>
  </cols>
  <sheetData>
    <row r="1" spans="2:7" ht="16.5">
      <c r="B1" s="279"/>
      <c r="C1" s="279"/>
      <c r="D1" s="279"/>
      <c r="E1" s="279"/>
      <c r="F1" s="279"/>
      <c r="G1" s="279"/>
    </row>
    <row r="2" spans="2:7" ht="16.5">
      <c r="B2" s="275" t="s">
        <v>77</v>
      </c>
      <c r="C2" s="275"/>
      <c r="D2" s="275"/>
      <c r="E2" s="275"/>
      <c r="F2" s="275"/>
      <c r="G2" s="275"/>
    </row>
    <row r="3" spans="2:7" s="36" customFormat="1" ht="16.5" customHeight="1">
      <c r="B3" s="181"/>
      <c r="C3" s="181"/>
      <c r="D3" s="181"/>
      <c r="E3" s="181"/>
      <c r="F3" s="181"/>
      <c r="G3" s="181"/>
    </row>
    <row r="4" spans="2:7" s="190" customFormat="1" ht="58.5" customHeight="1">
      <c r="B4" s="191" t="s">
        <v>55</v>
      </c>
      <c r="C4" s="18" t="s">
        <v>49</v>
      </c>
      <c r="D4" s="191" t="s">
        <v>50</v>
      </c>
      <c r="E4" s="192" t="s">
        <v>135</v>
      </c>
      <c r="F4" s="18" t="s">
        <v>136</v>
      </c>
      <c r="G4" s="193" t="s">
        <v>48</v>
      </c>
    </row>
    <row r="5" spans="2:7" s="190" customFormat="1" ht="15">
      <c r="B5" s="245" t="s">
        <v>51</v>
      </c>
      <c r="C5" s="245">
        <v>2</v>
      </c>
      <c r="D5" s="246">
        <v>3</v>
      </c>
      <c r="E5" s="247">
        <v>4</v>
      </c>
      <c r="F5" s="246">
        <v>5</v>
      </c>
      <c r="G5" s="247">
        <v>6</v>
      </c>
    </row>
    <row r="6" spans="2:7" ht="15">
      <c r="B6" s="187"/>
      <c r="C6" s="57" t="s">
        <v>78</v>
      </c>
      <c r="D6" s="84"/>
      <c r="E6" s="84"/>
      <c r="F6" s="84"/>
      <c r="G6" s="84"/>
    </row>
    <row r="7" spans="2:7" ht="15">
      <c r="B7" s="281">
        <v>1</v>
      </c>
      <c r="C7" s="75" t="s">
        <v>66</v>
      </c>
      <c r="D7" s="219"/>
      <c r="E7" s="203"/>
      <c r="F7" s="200"/>
      <c r="G7" s="249"/>
    </row>
    <row r="8" spans="2:7" ht="15">
      <c r="B8" s="283"/>
      <c r="C8" s="10" t="s">
        <v>68</v>
      </c>
      <c r="D8" s="207" t="s">
        <v>67</v>
      </c>
      <c r="E8" s="85">
        <v>1</v>
      </c>
      <c r="F8" s="92"/>
      <c r="G8" s="89"/>
    </row>
    <row r="9" spans="2:7" ht="15">
      <c r="B9" s="283"/>
      <c r="C9" s="10" t="s">
        <v>69</v>
      </c>
      <c r="D9" s="207" t="s">
        <v>67</v>
      </c>
      <c r="E9" s="85">
        <v>3</v>
      </c>
      <c r="F9" s="92"/>
      <c r="G9" s="89"/>
    </row>
    <row r="10" spans="2:7" ht="27">
      <c r="B10" s="187">
        <v>2</v>
      </c>
      <c r="C10" s="195" t="s">
        <v>79</v>
      </c>
      <c r="D10" s="93" t="s">
        <v>2</v>
      </c>
      <c r="E10" s="203">
        <v>4</v>
      </c>
      <c r="F10" s="87"/>
      <c r="G10" s="87"/>
    </row>
    <row r="11" spans="2:7" ht="27">
      <c r="B11" s="187">
        <v>3</v>
      </c>
      <c r="C11" s="195" t="s">
        <v>70</v>
      </c>
      <c r="D11" s="93" t="s">
        <v>2</v>
      </c>
      <c r="E11" s="203">
        <v>4</v>
      </c>
      <c r="F11" s="87"/>
      <c r="G11" s="87"/>
    </row>
    <row r="12" spans="2:7" s="88" customFormat="1">
      <c r="B12" s="196">
        <v>4</v>
      </c>
      <c r="C12" s="197" t="s">
        <v>71</v>
      </c>
      <c r="D12" s="198" t="s">
        <v>9</v>
      </c>
      <c r="E12" s="203">
        <v>60</v>
      </c>
      <c r="F12" s="199"/>
      <c r="G12" s="200"/>
    </row>
    <row r="13" spans="2:7" s="88" customFormat="1">
      <c r="B13" s="196">
        <v>5</v>
      </c>
      <c r="C13" s="197" t="s">
        <v>72</v>
      </c>
      <c r="D13" s="198" t="s">
        <v>9</v>
      </c>
      <c r="E13" s="204">
        <v>10</v>
      </c>
      <c r="F13" s="199"/>
      <c r="G13" s="201"/>
    </row>
    <row r="14" spans="2:7" ht="18" customHeight="1">
      <c r="B14" s="281">
        <v>6</v>
      </c>
      <c r="C14" s="248" t="s">
        <v>152</v>
      </c>
      <c r="D14" s="206"/>
      <c r="E14" s="204"/>
      <c r="F14" s="90"/>
      <c r="G14" s="91"/>
    </row>
    <row r="15" spans="2:7" ht="15">
      <c r="B15" s="282"/>
      <c r="C15" s="10" t="s">
        <v>73</v>
      </c>
      <c r="D15" s="207" t="s">
        <v>2</v>
      </c>
      <c r="E15" s="85">
        <v>2</v>
      </c>
      <c r="F15" s="92"/>
      <c r="G15" s="89"/>
    </row>
    <row r="16" spans="2:7" ht="15">
      <c r="B16" s="282"/>
      <c r="C16" s="10" t="s">
        <v>74</v>
      </c>
      <c r="D16" s="207" t="s">
        <v>2</v>
      </c>
      <c r="E16" s="85">
        <v>4</v>
      </c>
      <c r="F16" s="92"/>
      <c r="G16" s="89"/>
    </row>
    <row r="17" spans="2:7" ht="15">
      <c r="B17" s="282"/>
      <c r="C17" s="208" t="s">
        <v>75</v>
      </c>
      <c r="D17" s="207" t="s">
        <v>2</v>
      </c>
      <c r="E17" s="209">
        <v>2</v>
      </c>
      <c r="F17" s="92"/>
      <c r="G17" s="89"/>
    </row>
    <row r="18" spans="2:7" ht="15">
      <c r="B18" s="280">
        <v>7</v>
      </c>
      <c r="C18" s="95" t="s">
        <v>59</v>
      </c>
      <c r="D18" s="284"/>
      <c r="E18" s="285"/>
      <c r="F18" s="285"/>
      <c r="G18" s="286"/>
    </row>
    <row r="19" spans="2:7" ht="16.5">
      <c r="B19" s="280"/>
      <c r="C19" s="86" t="s">
        <v>81</v>
      </c>
      <c r="D19" s="97" t="s">
        <v>2</v>
      </c>
      <c r="E19" s="174">
        <v>8</v>
      </c>
      <c r="F19" s="97"/>
      <c r="G19" s="174"/>
    </row>
    <row r="20" spans="2:7" ht="15">
      <c r="B20" s="280"/>
      <c r="C20" s="86" t="s">
        <v>80</v>
      </c>
      <c r="D20" s="97" t="s">
        <v>2</v>
      </c>
      <c r="E20" s="174">
        <v>60</v>
      </c>
      <c r="F20" s="174"/>
      <c r="G20" s="174"/>
    </row>
    <row r="21" spans="2:7" ht="21.6" customHeight="1">
      <c r="B21" s="187">
        <v>8</v>
      </c>
      <c r="C21" s="11" t="s">
        <v>139</v>
      </c>
      <c r="D21" s="93" t="s">
        <v>76</v>
      </c>
      <c r="E21" s="203">
        <v>60</v>
      </c>
      <c r="F21" s="94"/>
      <c r="G21" s="87"/>
    </row>
    <row r="22" spans="2:7" ht="21.6" customHeight="1">
      <c r="B22" s="187">
        <v>9</v>
      </c>
      <c r="C22" s="11" t="s">
        <v>140</v>
      </c>
      <c r="D22" s="93" t="s">
        <v>76</v>
      </c>
      <c r="E22" s="203">
        <v>10</v>
      </c>
      <c r="F22" s="94"/>
      <c r="G22" s="87"/>
    </row>
    <row r="23" spans="2:7" s="202" customFormat="1" ht="27.75" customHeight="1">
      <c r="B23" s="64"/>
      <c r="C23" s="267" t="s">
        <v>138</v>
      </c>
      <c r="D23" s="267"/>
      <c r="E23" s="267"/>
      <c r="F23" s="267"/>
      <c r="G23" s="73"/>
    </row>
  </sheetData>
  <mergeCells count="7">
    <mergeCell ref="C23:F23"/>
    <mergeCell ref="B1:G1"/>
    <mergeCell ref="B2:G2"/>
    <mergeCell ref="B18:B20"/>
    <mergeCell ref="B14:B17"/>
    <mergeCell ref="B7:B9"/>
    <mergeCell ref="D18:G18"/>
  </mergeCells>
  <pageMargins left="0.7" right="0.7" top="0.75" bottom="0.75" header="0.3" footer="0.3"/>
  <pageSetup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workbookViewId="0">
      <selection activeCell="I24" sqref="I24"/>
    </sheetView>
  </sheetViews>
  <sheetFormatPr defaultColWidth="9.140625" defaultRowHeight="15"/>
  <cols>
    <col min="1" max="1" width="3.42578125" style="5" customWidth="1"/>
    <col min="2" max="2" width="3" style="5" customWidth="1"/>
    <col min="3" max="3" width="73.85546875" style="5" customWidth="1"/>
    <col min="4" max="4" width="9.140625" style="5"/>
    <col min="5" max="5" width="14.42578125" style="5" customWidth="1"/>
    <col min="6" max="6" width="14.85546875" style="5" customWidth="1"/>
    <col min="7" max="7" width="10.7109375" style="5" customWidth="1"/>
    <col min="8" max="16384" width="9.140625" style="5"/>
  </cols>
  <sheetData>
    <row r="1" spans="2:7">
      <c r="B1" s="55"/>
      <c r="C1" s="55"/>
      <c r="D1" s="55"/>
      <c r="E1" s="55"/>
      <c r="F1" s="55"/>
      <c r="G1" s="55"/>
    </row>
    <row r="2" spans="2:7" ht="16.5">
      <c r="B2" s="287" t="s">
        <v>54</v>
      </c>
      <c r="C2" s="287"/>
      <c r="D2" s="287"/>
      <c r="E2" s="287"/>
      <c r="F2" s="287"/>
      <c r="G2" s="287"/>
    </row>
    <row r="3" spans="2:7" ht="16.5">
      <c r="B3" s="287" t="s">
        <v>137</v>
      </c>
      <c r="C3" s="287"/>
      <c r="D3" s="287"/>
      <c r="E3" s="287"/>
      <c r="F3" s="287"/>
      <c r="G3" s="287"/>
    </row>
    <row r="4" spans="2:7" ht="16.5">
      <c r="B4" s="188"/>
      <c r="C4" s="188"/>
      <c r="D4" s="188"/>
      <c r="E4" s="188"/>
      <c r="F4" s="188"/>
      <c r="G4" s="188"/>
    </row>
    <row r="5" spans="2:7" s="190" customFormat="1" ht="58.5" customHeight="1">
      <c r="B5" s="191" t="s">
        <v>55</v>
      </c>
      <c r="C5" s="18" t="s">
        <v>49</v>
      </c>
      <c r="D5" s="191" t="s">
        <v>50</v>
      </c>
      <c r="E5" s="192" t="s">
        <v>135</v>
      </c>
      <c r="F5" s="18" t="s">
        <v>136</v>
      </c>
      <c r="G5" s="193" t="s">
        <v>48</v>
      </c>
    </row>
    <row r="6" spans="2:7" s="190" customFormat="1">
      <c r="B6" s="245" t="s">
        <v>51</v>
      </c>
      <c r="C6" s="245">
        <v>2</v>
      </c>
      <c r="D6" s="246">
        <v>3</v>
      </c>
      <c r="E6" s="247">
        <v>4</v>
      </c>
      <c r="F6" s="246">
        <v>5</v>
      </c>
      <c r="G6" s="247">
        <v>6</v>
      </c>
    </row>
    <row r="7" spans="2:7" ht="20.45" customHeight="1">
      <c r="B7" s="56"/>
      <c r="C7" s="57" t="s">
        <v>56</v>
      </c>
      <c r="D7" s="56"/>
      <c r="E7" s="56"/>
      <c r="F7" s="56"/>
      <c r="G7" s="56"/>
    </row>
    <row r="8" spans="2:7" ht="20.45" customHeight="1">
      <c r="B8" s="58">
        <v>1</v>
      </c>
      <c r="C8" s="59" t="s">
        <v>146</v>
      </c>
      <c r="D8" s="60" t="s">
        <v>57</v>
      </c>
      <c r="E8" s="194">
        <v>1</v>
      </c>
      <c r="F8" s="61"/>
      <c r="G8" s="61"/>
    </row>
    <row r="9" spans="2:7" ht="20.45" customHeight="1">
      <c r="B9" s="58">
        <v>2</v>
      </c>
      <c r="C9" s="59" t="s">
        <v>147</v>
      </c>
      <c r="D9" s="60" t="s">
        <v>57</v>
      </c>
      <c r="E9" s="194">
        <v>1</v>
      </c>
      <c r="F9" s="61"/>
      <c r="G9" s="61"/>
    </row>
    <row r="10" spans="2:7" customFormat="1" ht="34.5" customHeight="1">
      <c r="B10" s="162"/>
      <c r="C10" s="277" t="s">
        <v>134</v>
      </c>
      <c r="D10" s="277"/>
      <c r="E10" s="277"/>
      <c r="F10" s="277"/>
      <c r="G10" s="189"/>
    </row>
  </sheetData>
  <mergeCells count="3">
    <mergeCell ref="C10:F10"/>
    <mergeCell ref="B2:G2"/>
    <mergeCell ref="B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კრებსითი</vt:lpstr>
      <vt:lpstr>სარემონტო</vt:lpstr>
      <vt:lpstr>შიდა კანალიზაცია</vt:lpstr>
      <vt:lpstr>ცივი და ცხელი წყალი</vt:lpstr>
      <vt:lpstr>ელექტროობა</vt:lpstr>
      <vt:lpstr>სვ,წერტ.ვენტილაცია</vt:lpstr>
      <vt:lpstr>გათბობა</vt:lpstr>
      <vt:lpstr>სპლიტ სისტემები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2020-12-16T09:48:22Z</dcterms:modified>
</cp:coreProperties>
</file>