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ariama\mariami\პრეისკურანტი\2020\"/>
    </mc:Choice>
  </mc:AlternateContent>
  <bookViews>
    <workbookView xWindow="0" yWindow="0" windowWidth="19200" windowHeight="11595"/>
  </bookViews>
  <sheets>
    <sheet name="ავტომანქანების ჩამონათვალი" sheetId="3" r:id="rId1"/>
    <sheet name="Cruiser LC" sheetId="6" r:id="rId2"/>
    <sheet name="PRADO" sheetId="2" r:id="rId3"/>
    <sheet name="PAJERO" sheetId="4" r:id="rId4"/>
    <sheet name="SKODA" sheetId="5" r:id="rId5"/>
  </sheets>
  <definedNames>
    <definedName name="_xlnm.Print_Titles" localSheetId="3">PAJERO!$A:$C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2" i="6" l="1"/>
  <c r="E197" i="5"/>
  <c r="G8" i="3" l="1"/>
  <c r="D182" i="6"/>
  <c r="D183" i="6" s="1"/>
  <c r="F8" i="3" l="1"/>
  <c r="D244" i="2"/>
  <c r="F3" i="3" s="1"/>
  <c r="D197" i="5"/>
  <c r="D92" i="4"/>
  <c r="F4" i="3" s="1"/>
  <c r="E92" i="4"/>
  <c r="G4" i="3" s="1"/>
  <c r="E244" i="2"/>
  <c r="G3" i="3" s="1"/>
  <c r="F6" i="3" l="1"/>
  <c r="F7" i="3"/>
  <c r="G6" i="3"/>
  <c r="G7" i="3"/>
  <c r="D93" i="4"/>
  <c r="D198" i="5"/>
  <c r="D245" i="2"/>
  <c r="G9" i="3" l="1"/>
  <c r="F9" i="3"/>
  <c r="F10" i="3" l="1"/>
</calcChain>
</file>

<file path=xl/sharedStrings.xml><?xml version="1.0" encoding="utf-8"?>
<sst xmlns="http://schemas.openxmlformats.org/spreadsheetml/2006/main" count="1474" uniqueCount="725">
  <si>
    <t xml:space="preserve"> საჭის შლეიფის პროგრამირება</t>
  </si>
  <si>
    <t>პარკინგის ელ.გაყვანილობის შეკეთება</t>
  </si>
  <si>
    <t>საჭის შლეიფი</t>
  </si>
  <si>
    <t>სუპორტის სარემონტო კომპლექტი უკანა</t>
  </si>
  <si>
    <t>სუპორტის რემ. კომპლექტი წინა</t>
  </si>
  <si>
    <t>მინების დამუქება</t>
  </si>
  <si>
    <t>უკანა კარის აბივკის მ/დ</t>
  </si>
  <si>
    <t>უკ.სუპორტის სარემონტო კომპლექტი</t>
  </si>
  <si>
    <t xml:space="preserve">ნახევარღერძის ჩობალი </t>
  </si>
  <si>
    <t xml:space="preserve">წევა შიდა </t>
  </si>
  <si>
    <t xml:space="preserve">თვლის სარჭი  </t>
  </si>
  <si>
    <t xml:space="preserve">თვლის ქანჩი  </t>
  </si>
  <si>
    <t>საბურავის სამაგრი სარჭის ამოღება/ქანჩის გაკეთება</t>
  </si>
  <si>
    <t xml:space="preserve">სტაბილიზატორის მილისა უკანა </t>
  </si>
  <si>
    <t>კონდიციონერის მილის მ/დ</t>
  </si>
  <si>
    <t>კონდიციონერის მილის დადუღება(მარტივი)</t>
  </si>
  <si>
    <t>წყლის  რადიატორის  ავზი</t>
  </si>
  <si>
    <t>წყლის  ავზი</t>
  </si>
  <si>
    <t>წინა  სამუხრუჭე  შლანგი</t>
  </si>
  <si>
    <t>წინა  კარდანი</t>
  </si>
  <si>
    <t>უკანა  ჩულოკი</t>
  </si>
  <si>
    <t>უკანა  სამუხრუჭე  შლანგი</t>
  </si>
  <si>
    <t>უკანა პოლუოსი</t>
  </si>
  <si>
    <t>უკანა  ბრეზგავიკი</t>
  </si>
  <si>
    <t>სუპორტის  აღდგენა</t>
  </si>
  <si>
    <t>სუპორტი</t>
  </si>
  <si>
    <t>სტუპიცის  სალნიკი</t>
  </si>
  <si>
    <t>სავალი  ნაწილის  შეზეთვა</t>
  </si>
  <si>
    <t>ანთების კოჭა</t>
  </si>
  <si>
    <t>ჩიბუხი</t>
  </si>
  <si>
    <t>საბურავის  შეკეთება</t>
  </si>
  <si>
    <t>პროპელერი</t>
  </si>
  <si>
    <t>მაყუჩის  ბალიში</t>
  </si>
  <si>
    <t>დროსელის  გაწმენდა</t>
  </si>
  <si>
    <t>დიფუზრი</t>
  </si>
  <si>
    <t>გადაცემათა  კოლოფის მოხსნა  დაყენება</t>
  </si>
  <si>
    <t>დისკის  გასწორება</t>
  </si>
  <si>
    <t>საბურავების  დაშლა  აწყობა  ბალანსირება</t>
  </si>
  <si>
    <t>რაზვალის გასწორება</t>
  </si>
  <si>
    <t>ანთების სანთელი</t>
  </si>
  <si>
    <t>სამუხრუჭე  სისტემის  დაჰაერება</t>
  </si>
  <si>
    <t>კონდინციონერის  კომპრესორის  ზეთი</t>
  </si>
  <si>
    <t>სამუხრუჭე  სითხე</t>
  </si>
  <si>
    <t>ხიდის  ზეთი</t>
  </si>
  <si>
    <t>საჭის  ჰიდროგამაზლიერებლის  ზეთი</t>
  </si>
  <si>
    <t>გადაცემათა  კოლოფის ზეთი</t>
  </si>
  <si>
    <t>დიზელის  გამათბობელი სპირალი</t>
  </si>
  <si>
    <t>გენერატორის  ღვედის ამყოლი  გორგოლაჭი</t>
  </si>
  <si>
    <t>გენერატორის  ღვედის დამჭიმი  გორგოლაჭი</t>
  </si>
  <si>
    <t>ძრავის  სარქველი  გამშვები</t>
  </si>
  <si>
    <t>ძრავის  სარქველი  შემშვები</t>
  </si>
  <si>
    <t>კარდანის  ჯვარი</t>
  </si>
  <si>
    <t>ბურთულა  სახსარი ზედა</t>
  </si>
  <si>
    <t>ბურთულა  სახსარი ქვედა</t>
  </si>
  <si>
    <t>ანტიფრიზი</t>
  </si>
  <si>
    <t>ელ. დიაგნოსტიკა</t>
  </si>
  <si>
    <t>საყრდენი  დისკოს  მოხეხვა</t>
  </si>
  <si>
    <t>ძრავის  სარქვლის  ჩობალი</t>
  </si>
  <si>
    <t>ძრავის  საფარი  ფარი</t>
  </si>
  <si>
    <t>ძრავის  ღვედის დამჭიმი როლიკი</t>
  </si>
  <si>
    <t>ძრავის  ჩობალი წინა</t>
  </si>
  <si>
    <t>ძრავის  ჩობალი უკანა</t>
  </si>
  <si>
    <t>საჭის  წევის  დაბოლოება</t>
  </si>
  <si>
    <t>სტერჟინი  წინა</t>
  </si>
  <si>
    <t>ამძრავი</t>
  </si>
  <si>
    <t>სცეპლენიის ავზი</t>
  </si>
  <si>
    <t>საჭის  ღერძი</t>
  </si>
  <si>
    <t>საჭის  მექანიზმი</t>
  </si>
  <si>
    <t>საჭის  ჯვარედინა</t>
  </si>
  <si>
    <t>სარკეების  მარეგულირებელი  ღილაკი</t>
  </si>
  <si>
    <t>ფარსუნკა</t>
  </si>
  <si>
    <t>რადიატორის  სამაგრი</t>
  </si>
  <si>
    <t>ძრავის  საყრდენი</t>
  </si>
  <si>
    <t>მუხლა  ლილვას ამთვლელი  სენსორი</t>
  </si>
  <si>
    <t>სტაბილიზატორის  მილისა  წინა</t>
  </si>
  <si>
    <t>სტაბილიზატორის  კრონშტეინი</t>
  </si>
  <si>
    <t>მინის  საწმენდების  ელ  ძრავა</t>
  </si>
  <si>
    <t>მაყუჩი  უკანა</t>
  </si>
  <si>
    <t>კონდინციონერის  ღვედის  გორგოლაჭი</t>
  </si>
  <si>
    <t>კონდინციონერის  კომპრესორი</t>
  </si>
  <si>
    <t>კატალიზატორის  სენსორი</t>
  </si>
  <si>
    <t>კარტერის  საფენი</t>
  </si>
  <si>
    <t>უკანა კარდანი</t>
  </si>
  <si>
    <t>კაპოტის  საკეტი  ენა</t>
  </si>
  <si>
    <t>ჰიდრო  ტუმბოს  შკივი</t>
  </si>
  <si>
    <t>ჰიდრო  ტუმბო</t>
  </si>
  <si>
    <t>გენერატორის  ღვედის როლიკი</t>
  </si>
  <si>
    <t>გადაცემათა  კოლოფის საყრდენი  ბალიში</t>
  </si>
  <si>
    <t>გადაცემათა  კოლოფის ჩობალი</t>
  </si>
  <si>
    <t>100gr</t>
  </si>
  <si>
    <t>ფრეონი 100გრ</t>
  </si>
  <si>
    <t>ელასტიური ქურო</t>
  </si>
  <si>
    <t>დროსელის საკეტის სენსორი</t>
  </si>
  <si>
    <t>გენერატორის  შკივი</t>
  </si>
  <si>
    <t>გენერატორის  საკისარი</t>
  </si>
  <si>
    <t>გენერატორის  რელე</t>
  </si>
  <si>
    <t>გენერატორის  დიოდები</t>
  </si>
  <si>
    <t>გენერატორი</t>
  </si>
  <si>
    <t>დამჭიმის ამორტიზატორი</t>
  </si>
  <si>
    <t>მორგვის  საკისარი  წინა</t>
  </si>
  <si>
    <t>ნახევარ  ღერძის  საკისარი  უკანა</t>
  </si>
  <si>
    <t>საწვავის  ტუმბო</t>
  </si>
  <si>
    <t>ძრავის ზეთი მინერალი</t>
  </si>
  <si>
    <t>ძრავის ზეთი სინთეტიკა</t>
  </si>
  <si>
    <t>ძრავის ზეთი ნახევრადსინთეტიკა</t>
  </si>
  <si>
    <t>ამორტიზატორის  ზედა ბალიში    უკანა</t>
  </si>
  <si>
    <t>ამორტიზატორის ზედა ბალიში წინა</t>
  </si>
  <si>
    <t>ჰაერმზომი</t>
  </si>
  <si>
    <t>ნათურა    H1</t>
  </si>
  <si>
    <t>ნათურა    H3</t>
  </si>
  <si>
    <t>ნათურა    HB3</t>
  </si>
  <si>
    <t>ნათურა    HB4</t>
  </si>
  <si>
    <t>ნათურა    H7</t>
  </si>
  <si>
    <t>ნათურა    H11</t>
  </si>
  <si>
    <t>ქსენონის  ბლოკი</t>
  </si>
  <si>
    <t>ქსენონის  ნათურა</t>
  </si>
  <si>
    <t>სტოპის  ნათურა</t>
  </si>
  <si>
    <t>გაბარიტის  ნათურა</t>
  </si>
  <si>
    <t>კონდიციონერის  რადიატორი</t>
  </si>
  <si>
    <t>კონდიციონერის  ფილტრი</t>
  </si>
  <si>
    <t>მარცხენა  სარკის  ხუფი</t>
  </si>
  <si>
    <t>მარჯვენა  სარკის  ხუფი</t>
  </si>
  <si>
    <t>მარცხენა  სარკის  მინა</t>
  </si>
  <si>
    <t>მარჯვენა  სარკის  მინა</t>
  </si>
  <si>
    <t>მარცხენა  სარკე</t>
  </si>
  <si>
    <t>მარჯვენა  სარკე</t>
  </si>
  <si>
    <t>წყლის  მარცხენა  მისასხმელის  პლასტმასი</t>
  </si>
  <si>
    <t>წყლის  მარჯვენა  მისასხმელის  პლასტმასი</t>
  </si>
  <si>
    <t>წყლის  მარცხენა  მისასხმელი</t>
  </si>
  <si>
    <t>წყლის  მარჯვენა  მისასხმელი</t>
  </si>
  <si>
    <t>უკანა  მინის  საწმენდის  რეზინი</t>
  </si>
  <si>
    <t>უკანა  მინის  საწმენდი</t>
  </si>
  <si>
    <t>საქარე  მინის  საწმენდის  რეზინი</t>
  </si>
  <si>
    <t>უკანა  მარცხენა  ამრეკლი</t>
  </si>
  <si>
    <t>უკანა  მარჯვენა  ამრეკლი</t>
  </si>
  <si>
    <t>საბარგულის  მარცხენა ფარი</t>
  </si>
  <si>
    <t>საბარგულის  მარჯვენა  ფარი</t>
  </si>
  <si>
    <t>უკანა  მარცხენა  ფარი</t>
  </si>
  <si>
    <t>უკანა  მარჯვენა  ფარი</t>
  </si>
  <si>
    <t>მარცხენა  სარკის  ციმციმა</t>
  </si>
  <si>
    <t>მარჯვენა  სარკის  ციმციმა</t>
  </si>
  <si>
    <t>წინა  მარცხენა  სანისლე  ფარი</t>
  </si>
  <si>
    <t>წინა  მარჯვენა  სანისლე  ფარი</t>
  </si>
  <si>
    <t>წინა  მარცხენა  ფარი</t>
  </si>
  <si>
    <t>წინა  მარჯვენა  ფარი</t>
  </si>
  <si>
    <t>საბარგულის  (უკანა) მინა</t>
  </si>
  <si>
    <t>უკანა  მარჯვენა  კარის  მინა</t>
  </si>
  <si>
    <t>უკანა  მარცხენა  კარის მინა</t>
  </si>
  <si>
    <t>წინა  მარჯვენა  კარი</t>
  </si>
  <si>
    <t>წინა  მარცხენა  კარი</t>
  </si>
  <si>
    <t>წინა  მარჯვენა  კარის  მინა</t>
  </si>
  <si>
    <t>წინა  მარცხენა  კარის  მინა</t>
  </si>
  <si>
    <t>საქარე  მინის  მარცხენა  კანტი</t>
  </si>
  <si>
    <t>საქარე  მინის  მარჯვენა  კანტი</t>
  </si>
  <si>
    <t>წინა  საქარე  მინა</t>
  </si>
  <si>
    <t>კაპოტის  მარცხენა  პეტლი</t>
  </si>
  <si>
    <t>კაპოტის  მარჯვენა  პეტლი</t>
  </si>
  <si>
    <t>წინა  მარცხენა  პადკრილნიკი</t>
  </si>
  <si>
    <t>წინა  მარჯვენა  პადკრილნიკი</t>
  </si>
  <si>
    <t>წინა  მარცხენა  ფრთა</t>
  </si>
  <si>
    <t>წინა  მარჯვენა  ფრთა</t>
  </si>
  <si>
    <t>აბლიცოვკა</t>
  </si>
  <si>
    <t>უკანა  ბამპერის  მარცხენა  სალასკა  #3</t>
  </si>
  <si>
    <t>უკანა  ბამპერის  მარჯვენა  სალასკა  #3</t>
  </si>
  <si>
    <t>უკანა  ბამპერის  მარცხენა  სალასკა  #2</t>
  </si>
  <si>
    <t>უკანა  ბამპერის  მარჯვენა  სალასკა  #2</t>
  </si>
  <si>
    <t>უკანა  ბამპერის  მარცხენა  სალასკა  #1</t>
  </si>
  <si>
    <t>უკანა  ბამპერის  მარჯვენა  სალასკა  #1</t>
  </si>
  <si>
    <t>უკანა  ბამპერი</t>
  </si>
  <si>
    <t>წინა  ბამპერის  მარცხენა  სალასკა</t>
  </si>
  <si>
    <t>წინა  ბამპერის  მარჯვენა  სალასკა</t>
  </si>
  <si>
    <t>წინა  ბამპერი</t>
  </si>
  <si>
    <t>რამის  ქვედა  ბალიში  #2</t>
  </si>
  <si>
    <t>რამის  ზედა  ბალიში  #2</t>
  </si>
  <si>
    <t>რამის  ქვედა  ბალიში  #1</t>
  </si>
  <si>
    <t>რამის  ზედა  ბალიში  #1</t>
  </si>
  <si>
    <t>უკანა  მშრალი  ამორტიზატორის  რეზინი</t>
  </si>
  <si>
    <t>უკანა  ლინკა</t>
  </si>
  <si>
    <t>უკანა  მარცხენა  ამორტიზატორის  ჩაშკა</t>
  </si>
  <si>
    <t>უკანა  მარჯვენა  ამორტიზატორის  ჩაშკა</t>
  </si>
  <si>
    <t>უკანა  მარცხენა  ამორტიზატორი</t>
  </si>
  <si>
    <t>უკანა  მარჯვენა  ამორტიზატორი</t>
  </si>
  <si>
    <t>წინა  მარცხენა  ლინკა</t>
  </si>
  <si>
    <t>წინა  მარჯვენა  ლინკა</t>
  </si>
  <si>
    <t>წინა  მშრალი  ამორტიზატორის  რეზინი  #2</t>
  </si>
  <si>
    <t>წინა  მშრალი  ამორტიზატორის  რეზინი  #1</t>
  </si>
  <si>
    <t>წინა  ამორტიზატორის  ჩაშკა</t>
  </si>
  <si>
    <t>წინა  მარცხენა  ამორტიზატორი</t>
  </si>
  <si>
    <t>წინა  მარჯვენა  ამორტიზატორი</t>
  </si>
  <si>
    <t>მარცხენა  ცაბკა</t>
  </si>
  <si>
    <t>მარჯვენა  ცაბკა</t>
  </si>
  <si>
    <t>ქვედა  გიტარის  შარავოი</t>
  </si>
  <si>
    <t>ზედა  გიტარის  შარავოი</t>
  </si>
  <si>
    <t>ქვედა  გიტარის  ვტულკა  #2</t>
  </si>
  <si>
    <t>ქვედა  გიტარის  ვტულკა  #1</t>
  </si>
  <si>
    <t>ზედა  გიტარის  ვტულკა</t>
  </si>
  <si>
    <t>ქვედა  მარცხენა  გიტარა</t>
  </si>
  <si>
    <t>ქვედა  მარჯვენა  გიტარა</t>
  </si>
  <si>
    <t>ზედა  მარცხენა  გიტარა</t>
  </si>
  <si>
    <t>ზედა  მარჯვენა  გიტარა</t>
  </si>
  <si>
    <t>უკანა  ხუნდები</t>
  </si>
  <si>
    <t>წინა  ხუნდები</t>
  </si>
  <si>
    <t>ხელის  მუხრუჭის  ხუნდები</t>
  </si>
  <si>
    <t>ხელის  მუხრუჭის  ტროსი  #3</t>
  </si>
  <si>
    <t>ხელის  მუხრუჭის  ტროსი  #2</t>
  </si>
  <si>
    <t>ხელის  მუხრუჭის  ტროსი  #1</t>
  </si>
  <si>
    <t>საჭის  მექანიზმის  პილნიკი</t>
  </si>
  <si>
    <t>უდარნი  ნაკანეჩნიკი</t>
  </si>
  <si>
    <t>მარცხენა  ნაკანეჩნიკი  #2</t>
  </si>
  <si>
    <t>მარჯვენა  ნაკანეჩნიკი  #1</t>
  </si>
  <si>
    <t>მარცხენა  ნაკანეჩნიკი</t>
  </si>
  <si>
    <t>მარჯვენა  ნაკანეჩნიკი</t>
  </si>
  <si>
    <t>ჰიდრავლიკის  პომპა</t>
  </si>
  <si>
    <t>სტუპიცის  (ცაბკის) საკისარი</t>
  </si>
  <si>
    <t>წინა  საყრდენი  დისკი</t>
  </si>
  <si>
    <t>ყუმბარის  პილნიკი</t>
  </si>
  <si>
    <t>გარე  მარცხენა  ყუმბარა</t>
  </si>
  <si>
    <t>გარე  მარჯვენა  ყუმბარა</t>
  </si>
  <si>
    <t>შიდა  მარცხენა  ყუმბარა</t>
  </si>
  <si>
    <t>შიდა  მარჯვენა  ყუმბარა</t>
  </si>
  <si>
    <t>წინა  მარცხენა  ყუმბარა</t>
  </si>
  <si>
    <t>წინა  მარჯვენა  ყუმბარა</t>
  </si>
  <si>
    <t>უკანა  მარცხენა  სტუპიცა</t>
  </si>
  <si>
    <t>წინა  სტუპიცა</t>
  </si>
  <si>
    <t>უკანა  საყრდენი  დისკი</t>
  </si>
  <si>
    <t>ჯვარედინა</t>
  </si>
  <si>
    <t>გადაცემათა  კოლოფის ფილტრი</t>
  </si>
  <si>
    <t>საწვავის  ფილტრი</t>
  </si>
  <si>
    <t>ჰაერის  ფილტრი</t>
  </si>
  <si>
    <t>თერმოსტატი</t>
  </si>
  <si>
    <t>ღვედი</t>
  </si>
  <si>
    <t>ჰიდრავლიკის  ღვედი</t>
  </si>
  <si>
    <t>კონდიციონერის  ღვედი</t>
  </si>
  <si>
    <t>დინამოს  ღვედი</t>
  </si>
  <si>
    <t>კბილებიანი  ღვედის  დამჭიმი  #2</t>
  </si>
  <si>
    <t>კბილებიანი  ღვედის  დამჭიმი  #1</t>
  </si>
  <si>
    <t>კბილებიანი  ღვედი</t>
  </si>
  <si>
    <t>რადიატორის  სარქველი</t>
  </si>
  <si>
    <t>წყლის  რადიატორი</t>
  </si>
  <si>
    <t>წყლის  პომპა</t>
  </si>
  <si>
    <t>ზეთის  ფილტრი</t>
  </si>
  <si>
    <t>#</t>
  </si>
  <si>
    <t>ავტომანქანების ჩამონათვალი</t>
  </si>
  <si>
    <t>№</t>
  </si>
  <si>
    <t>ავტომობილის დასახელება</t>
  </si>
  <si>
    <t>სახ ნომერი</t>
  </si>
  <si>
    <t>გამოშვების</t>
  </si>
  <si>
    <t>VIN კოდი</t>
  </si>
  <si>
    <t>სულ თანხა (ლარი)</t>
  </si>
  <si>
    <t>სათადარიგო ნაწილების ფასი  (ლარი)</t>
  </si>
  <si>
    <t>გასაწევი მომსახურების  ფასი(ლარი)</t>
  </si>
  <si>
    <t xml:space="preserve">TOYOTA  LC PRADO - გამოშვების წელი 2008;                                                                                                            ძრავის მოცულობა 4,0; ტიპტრონიკი;                         </t>
  </si>
  <si>
    <t>II 707 LL</t>
  </si>
  <si>
    <t>Mitsubishi Pajero</t>
  </si>
  <si>
    <t>ZZ641FF</t>
  </si>
  <si>
    <r>
      <t>Skoda Octavia</t>
    </r>
    <r>
      <rPr>
        <sz val="11"/>
        <color theme="1"/>
        <rFont val="Sylfaen"/>
        <family val="1"/>
        <charset val="204"/>
      </rPr>
      <t xml:space="preserve">  </t>
    </r>
  </si>
  <si>
    <t>JTEBU29J305156004</t>
  </si>
  <si>
    <t>JMYLRV95WBJ705942</t>
  </si>
  <si>
    <t>TMBAD4NE3D0041359</t>
  </si>
  <si>
    <t>TMBAD4NEXD0016569</t>
  </si>
  <si>
    <t>TMBAD4NEOD0017469</t>
  </si>
  <si>
    <t>Toyota Land Cruiser Prado</t>
  </si>
  <si>
    <t>OO313ZZ</t>
  </si>
  <si>
    <t>AA407CC</t>
  </si>
  <si>
    <t>AA896BB</t>
  </si>
  <si>
    <r>
      <t>ნაწილის დასახელება</t>
    </r>
    <r>
      <rPr>
        <b/>
        <sz val="10"/>
        <rFont val="Sylfaen"/>
        <family val="1"/>
        <charset val="204"/>
      </rPr>
      <t>/</t>
    </r>
    <r>
      <rPr>
        <sz val="10"/>
        <rFont val="Sylfaen"/>
        <family val="1"/>
        <charset val="204"/>
      </rPr>
      <t>მომსახურება</t>
    </r>
  </si>
  <si>
    <t>განზომილების ერთეული</t>
  </si>
  <si>
    <t>ცალი</t>
  </si>
  <si>
    <t>კომპლექტი</t>
  </si>
  <si>
    <t>ლიტრი</t>
  </si>
  <si>
    <t>10 გრამი</t>
  </si>
  <si>
    <t>ჯამი</t>
  </si>
  <si>
    <t>საერთო ჯამი</t>
  </si>
  <si>
    <t>სამუხრუჭე ხუნდი წინა</t>
  </si>
  <si>
    <t>კომ</t>
  </si>
  <si>
    <t>სამუხრუჭე ხუნდი უკანა</t>
  </si>
  <si>
    <t>ც</t>
  </si>
  <si>
    <t>ხელის მუხრუჭის ხუნდი</t>
  </si>
  <si>
    <t>ხელის მუხრუჭის გვარლი</t>
  </si>
  <si>
    <t>სამუხრუჭე დისკი წინა</t>
  </si>
  <si>
    <t>სამუხრუჭე დისკი უკანა</t>
  </si>
  <si>
    <t>ამორტიზატორი წინა</t>
  </si>
  <si>
    <t>ამორტიზატორი უკანა</t>
  </si>
  <si>
    <t>წინა ამორტიზატორის საყრდენი ბალიში</t>
  </si>
  <si>
    <t>ამორტიზატორის ბუფერი</t>
  </si>
  <si>
    <t>ბურთულა სახსარი ქვედა</t>
  </si>
  <si>
    <t>ბურთულა სახსარი ზედა</t>
  </si>
  <si>
    <t>დაკიდების ბერკეტი წინა ქვედა</t>
  </si>
  <si>
    <t>დაკიდების ბერკეტი წინა ზედა</t>
  </si>
  <si>
    <t>წინა სტაბილიზატორის მილისა</t>
  </si>
  <si>
    <t>უკანა სტაბილიზატორის მილისა</t>
  </si>
  <si>
    <t>წინა სტაბილიზატორის კრონშტეინი</t>
  </si>
  <si>
    <t>უკანა სტაბილიზატორის კრონშტეინი</t>
  </si>
  <si>
    <t>უკანა ძელის მილისა</t>
  </si>
  <si>
    <t>რეაქტიული ბერკეტი</t>
  </si>
  <si>
    <t>საჭის წევა</t>
  </si>
  <si>
    <t>საჭის წევის მტვერდამცავი</t>
  </si>
  <si>
    <t>საჭის წევის დაბოლოება</t>
  </si>
  <si>
    <t>მორგვის საკისარი წინა</t>
  </si>
  <si>
    <t>მორგვის საკისარი უკანა</t>
  </si>
  <si>
    <t>ყუმბარა გარეთა</t>
  </si>
  <si>
    <t>ყუმბარა შიდა</t>
  </si>
  <si>
    <t>ყუმბარა კომპლექტში</t>
  </si>
  <si>
    <t>გარეთა ყუმბარის მტვერდამცავი</t>
  </si>
  <si>
    <t>შიდა ყუმბარის მტვერდამცავი</t>
  </si>
  <si>
    <t>კარდნის ჯვარა</t>
  </si>
  <si>
    <t>ძრავის საყრდენი ბალიში</t>
  </si>
  <si>
    <t>გადაცემათა კოლოფის საყრდენი ბალიში</t>
  </si>
  <si>
    <t>ძრავის კბილანა ღვედი</t>
  </si>
  <si>
    <t>ძრავის კბილანა ღვედის დამჭიმი გორგოლაჭი</t>
  </si>
  <si>
    <t>ძრავის კბილანა ღვედის ამყოლი გორგოლაჭი</t>
  </si>
  <si>
    <t>ძრავის კბილანა ღვედის დამჭიმი მექანიზმი (ჰიდრავლიკური)</t>
  </si>
  <si>
    <t>ძრავის მასრის საფენი</t>
  </si>
  <si>
    <t>ძრავის მასრის სახურავის საფენი</t>
  </si>
  <si>
    <t>ძრავის ჩობალი წინა</t>
  </si>
  <si>
    <t>ძრავის ჩობალი უკანა</t>
  </si>
  <si>
    <t>ძრავის სარქვლის ჩობალი</t>
  </si>
  <si>
    <t>ძრავის სარქველი შემშვები</t>
  </si>
  <si>
    <t>ძრავის სარქველი გამშვები</t>
  </si>
  <si>
    <t>გენერატორის ღვედის დამჭიმი გორგოლაჭი</t>
  </si>
  <si>
    <t>გენერატორის ღვედის ამყოლი გორგოლაჭი</t>
  </si>
  <si>
    <t>გენერატორის ღვედი</t>
  </si>
  <si>
    <t>წყლის ტუმბო</t>
  </si>
  <si>
    <t>წყლის რადიატორი</t>
  </si>
  <si>
    <t>ძრავის ზეთი სინთეტიკური</t>
  </si>
  <si>
    <t>1ლ</t>
  </si>
  <si>
    <t>ძრავის ზეთი ნახევრადსინთეტიკური</t>
  </si>
  <si>
    <t>ძრავის ზეთი მინერალური</t>
  </si>
  <si>
    <t>გადაცემათა კოლოფის ზეთი</t>
  </si>
  <si>
    <t>საჭის ჰიდროგამაძლიერებლის ზეთი</t>
  </si>
  <si>
    <t>ხიდის ზეთი</t>
  </si>
  <si>
    <t>ძრავის ზეთის ფილტრი</t>
  </si>
  <si>
    <t>ჰაერის ფილტრი</t>
  </si>
  <si>
    <t>სალონის ფილტრი</t>
  </si>
  <si>
    <t>საწვავის ფილტრი</t>
  </si>
  <si>
    <t>გადაცემათა კოლოფის ფილტრი</t>
  </si>
  <si>
    <t>ანტიფრიზი (კონცენტრატი)</t>
  </si>
  <si>
    <t>სამუხრუჭე სითხე</t>
  </si>
  <si>
    <t>მინის მწმენდის ყინვაგამძლე სითხე (კონცენტრატი)</t>
  </si>
  <si>
    <t>ფრეონი</t>
  </si>
  <si>
    <t>100გრ</t>
  </si>
  <si>
    <t>კონდიციონერის კომპრესორის ზეთი</t>
  </si>
  <si>
    <t>1გრ</t>
  </si>
  <si>
    <t>წინა მაშუქის ნათურა (ჰალოგენი)</t>
  </si>
  <si>
    <t>უკანა მაშუქის ნათურა</t>
  </si>
  <si>
    <t>მაჩვენებლის დაფის ნათურა</t>
  </si>
  <si>
    <t>ამძრავი დ/ა</t>
  </si>
  <si>
    <t>გენერატორი დ/ა</t>
  </si>
  <si>
    <t>ხმოვანი საყვირი</t>
  </si>
  <si>
    <t>მინის მწმენდი წინა</t>
  </si>
  <si>
    <t>მინის მწმენდი უკანა</t>
  </si>
  <si>
    <t>სალონის საფენი ხალიჩა - უნივერსალი</t>
  </si>
  <si>
    <t>სამუხრუჭე დისკი წინა (მოხეხვა)</t>
  </si>
  <si>
    <t>სამუხრუჭე დისკი უკანა (მოხეხვა)</t>
  </si>
  <si>
    <t>სამუხრუჭე სისტემის დაჰაერება</t>
  </si>
  <si>
    <t>სამღებრო სამუშაოები</t>
  </si>
  <si>
    <t>ელექტრო სისტემების კომპიუტერული დიაგნოსტიკა</t>
  </si>
  <si>
    <t>თვლების განშლისა და შეყრის კუთხის გასწორება</t>
  </si>
  <si>
    <t>საბურავის დაშლა/აწყობა ბალანსირება</t>
  </si>
  <si>
    <t>1ც</t>
  </si>
  <si>
    <t>დისკის გასწორება</t>
  </si>
  <si>
    <t>სავალი ნაწილის დათვალიერება</t>
  </si>
  <si>
    <t>სულ ჯამი</t>
  </si>
  <si>
    <t xml:space="preserve">ზეთის ფილტრი </t>
  </si>
  <si>
    <t>კონდენციონერის ფილტრი</t>
  </si>
  <si>
    <t>წინა სამუხრუჭე ხუნდები</t>
  </si>
  <si>
    <t>უკანა სამუხრუჭე ხუნდები'</t>
  </si>
  <si>
    <t>წინა საყრდენი სიდკი</t>
  </si>
  <si>
    <t>უკანა საყრდენი დისკი</t>
  </si>
  <si>
    <t>პოლუოსი</t>
  </si>
  <si>
    <t>ყუმბარა</t>
  </si>
  <si>
    <t>შიგნითა ყუმბარა</t>
  </si>
  <si>
    <t>ყუმბარის პილნიკი</t>
  </si>
  <si>
    <t>შიგნითა ყუმბარის პილნიკი</t>
  </si>
  <si>
    <t>ბუნიკები (ნაკანეჩნიკები)</t>
  </si>
  <si>
    <t>ბურთულა სახსრი (შარავოი)</t>
  </si>
  <si>
    <t>წინა გიტარის პატარა ვტულკა</t>
  </si>
  <si>
    <t>წინა გიტარა</t>
  </si>
  <si>
    <t>წინა გიტარის დიდი ვტულკა</t>
  </si>
  <si>
    <t>წინა ამორტიზატორი</t>
  </si>
  <si>
    <t>უკანა ამორტიზატორი</t>
  </si>
  <si>
    <t>ამორტიზატორის ბალიში</t>
  </si>
  <si>
    <t>ამორტიზატორის ბალიშის საკისარი</t>
  </si>
  <si>
    <t>უკანა დიდი გიტარა</t>
  </si>
  <si>
    <t>უკანა (წინა) გიტარა</t>
  </si>
  <si>
    <t>უკანა (გვერდითი) გიტარა</t>
  </si>
  <si>
    <t>უკანა (უკანა) გიტარა</t>
  </si>
  <si>
    <t>წინა მშრალი ამორტიზატორი</t>
  </si>
  <si>
    <t>უკანა მშრალი ამორტიზატორი</t>
  </si>
  <si>
    <t>უკანა ამორტიზატორის რეზინები</t>
  </si>
  <si>
    <t>წინა ზამბარა</t>
  </si>
  <si>
    <t>უკანა ზამბარა</t>
  </si>
  <si>
    <t>წინა სტუპიცის საკისარი</t>
  </si>
  <si>
    <t>უკანა სტუპიცის საკისარი</t>
  </si>
  <si>
    <t>კულოკ პავაროტა</t>
  </si>
  <si>
    <t>ბალკის ვტულკა</t>
  </si>
  <si>
    <t>ტრავერსი</t>
  </si>
  <si>
    <t>ტრავერსის უშკები</t>
  </si>
  <si>
    <t>ტრავერსის ვტულკები</t>
  </si>
  <si>
    <t>მარჯვენა ძრავის დამჭერი</t>
  </si>
  <si>
    <t>მარცხენა ძრავის დამჭერი</t>
  </si>
  <si>
    <t>კოლოფის დამჭერი</t>
  </si>
  <si>
    <t>ცეპლენიის დისკი</t>
  </si>
  <si>
    <t>მახავიკი</t>
  </si>
  <si>
    <t>ცეპლენიის პლიტა</t>
  </si>
  <si>
    <t>ვიჟიმნოი</t>
  </si>
  <si>
    <t>ღიჩაგი</t>
  </si>
  <si>
    <t>წყლის პომპა</t>
  </si>
  <si>
    <t>კომპლ.</t>
  </si>
  <si>
    <t>ბენზონასოსი</t>
  </si>
  <si>
    <t>დინამო</t>
  </si>
  <si>
    <t>დინამოს ღვედი</t>
  </si>
  <si>
    <t>დინამოს ღვედის დამჭიმი</t>
  </si>
  <si>
    <t>მუხრუჭის ნათურა</t>
  </si>
  <si>
    <t>გალოვკის პრაკლატკა</t>
  </si>
  <si>
    <t>კრიშკის პრაკლატკა</t>
  </si>
  <si>
    <t>კარტერი</t>
  </si>
  <si>
    <t>წყლის პროპელერი</t>
  </si>
  <si>
    <t>კონდიციონერის პროპელერი</t>
  </si>
  <si>
    <t>კონდიციონერის რადიატორი</t>
  </si>
  <si>
    <t>სპრისკის გაწმენდა</t>
  </si>
  <si>
    <t>ელ. სისტემის სრული დიაგნოსტიკა</t>
  </si>
  <si>
    <t>სანთელი</t>
  </si>
  <si>
    <t>სტარტერი</t>
  </si>
  <si>
    <t>ბაბინები</t>
  </si>
  <si>
    <t xml:space="preserve">საჭის მექანიზმი </t>
  </si>
  <si>
    <t>მაყუჩის მოხსნა-დაყენება</t>
  </si>
  <si>
    <t>სამუხრუჭე სისტემიდან ჰაერის გამოდევნა </t>
  </si>
  <si>
    <t>ცეპლენიის ქვედა ბაჩოკი</t>
  </si>
  <si>
    <t>ცეპლენიის ზედა ბაჩოკი</t>
  </si>
  <si>
    <t>ტორმუზის ბაჩოკი</t>
  </si>
  <si>
    <t>წინა ბამპერი</t>
  </si>
  <si>
    <t>ბამპერის ბალკა</t>
  </si>
  <si>
    <t>კაპოტი</t>
  </si>
  <si>
    <t>წინა კრილო</t>
  </si>
  <si>
    <t>პადკრილნიკი</t>
  </si>
  <si>
    <t>წინა საქარე მინა</t>
  </si>
  <si>
    <t>წინა კარის მინა</t>
  </si>
  <si>
    <t>წინა კარი</t>
  </si>
  <si>
    <t>უკარა კარის მინა</t>
  </si>
  <si>
    <t>უკანა პატარა მინა</t>
  </si>
  <si>
    <t>უკანა კარი</t>
  </si>
  <si>
    <t>უკანა მინა</t>
  </si>
  <si>
    <t>საბარგული</t>
  </si>
  <si>
    <t>უკანა ბამპერი</t>
  </si>
  <si>
    <t>წინა ფარი</t>
  </si>
  <si>
    <t>უკანა სტოპი</t>
  </si>
  <si>
    <t>დვორნიკები</t>
  </si>
  <si>
    <t>მარჯვენა სარკე</t>
  </si>
  <si>
    <t>მარცხენა სარკე</t>
  </si>
  <si>
    <t>ეკრანი</t>
  </si>
  <si>
    <t>კაპოტის პეტლი</t>
  </si>
  <si>
    <t>ნათურა (ახლო მაშუქი)</t>
  </si>
  <si>
    <t>ნათურა (შორს მაშუქი)</t>
  </si>
  <si>
    <t>ნათურა (გაბარიტი)</t>
  </si>
  <si>
    <t>ნათურა (მოხვევის მაჩვენებელი)</t>
  </si>
  <si>
    <t>სათუნუქე-სამრებრო სამუშაოები</t>
  </si>
  <si>
    <t>პოლირება</t>
  </si>
  <si>
    <t>ქიმწმენდა</t>
  </si>
  <si>
    <t>საბურავის მოხსნა-დაყენება-ბალანსირება</t>
  </si>
  <si>
    <t>საწვავის სისტემა</t>
  </si>
  <si>
    <t>ფეჩის ვენტილიატორი</t>
  </si>
  <si>
    <t>მცველი</t>
  </si>
  <si>
    <t>სანისლე მაშუქის ნათურა</t>
  </si>
  <si>
    <t xml:space="preserve">ძრავის პლასტმასის ტრუბკა (ბაკის ვენტილიატორის კლაპანი) </t>
  </si>
  <si>
    <t>წყლის ტრუპკა</t>
  </si>
  <si>
    <t>ბენზონასოსის სპეც ბოლტი</t>
  </si>
  <si>
    <t>დისკის კალპაკი</t>
  </si>
  <si>
    <t>საწვავის ავზის მოხსნა-დაყენება-გაწმენდა</t>
  </si>
  <si>
    <t>გადაცემათა კოლოფის დაშლა-აწყობა-შეკეთება</t>
  </si>
  <si>
    <t>კონდიციონერის სისტემის შემოწმება, დატუმბვა</t>
  </si>
  <si>
    <t xml:space="preserve">კონდიციონერის კომპრესორის მოხსნა-დაყენება-შეცვლა  </t>
  </si>
  <si>
    <t>კარის სახელურის ხუფი</t>
  </si>
  <si>
    <t>Zravis Rvedis rem-kompleqtis Secvla (remeni da remnis damWimi)</t>
  </si>
  <si>
    <t>რეზინის კოვრიკი</t>
  </si>
  <si>
    <t>კარის სახელურის მექანიზმი</t>
  </si>
  <si>
    <t>karis saxeluris meqanizmis kronSteinis Secvla</t>
  </si>
  <si>
    <t>გრ</t>
  </si>
  <si>
    <t>შემწოვი კოლექტორის მოხსნა-დაყენება</t>
  </si>
  <si>
    <t xml:space="preserve">დიაგნოსტიკა; ელექტრო და საწვავის სისტემის შეკეთება   </t>
  </si>
  <si>
    <t xml:space="preserve">დიაგნოსტიკა; ელ. სისტემის შეკეთება და დროსელის გაწმენდა   </t>
  </si>
  <si>
    <t>რელეს მონტაჟი და ელ. სისტემის შეკეთება</t>
  </si>
  <si>
    <t xml:space="preserve">მინის აღდგენა </t>
  </si>
  <si>
    <t>სმ</t>
  </si>
  <si>
    <t xml:space="preserve">სკალზიაში სინქრონიზატორი 5/6 </t>
  </si>
  <si>
    <t>სინქრონიზატორი  6</t>
  </si>
  <si>
    <t>აპრონების შლფოვკა</t>
  </si>
  <si>
    <t>წინა მშრალი ამორტიზატორის სტაბილიზატორი</t>
  </si>
  <si>
    <t>ავტომატური კოლოფის ზეთი</t>
  </si>
  <si>
    <t>ავტომატური კოლოფის ფილტრი</t>
  </si>
  <si>
    <t>ავტომატური კოლოფის პრაგლადკა</t>
  </si>
  <si>
    <t>პერვიჩნი</t>
  </si>
  <si>
    <t>კოლოფის საკისარი</t>
  </si>
  <si>
    <t>სენსორი</t>
  </si>
  <si>
    <t>სანომრის ნათურა</t>
  </si>
  <si>
    <t>სინამოს მ/დ-ს რელეს შეცვლა</t>
  </si>
  <si>
    <t>კონდიციონერის ტრუპკა</t>
  </si>
  <si>
    <t>ტურბინის გამაგრილებელი რადიატორის მილი</t>
  </si>
  <si>
    <t>რეზბის მოჭრა</t>
  </si>
  <si>
    <t>დგუში</t>
  </si>
  <si>
    <t>დიდი ჯაჭვის დამჭიმი</t>
  </si>
  <si>
    <t>შატუნი</t>
  </si>
  <si>
    <t>ძრავის გერმეტიკი</t>
  </si>
  <si>
    <t>ძრავის უკანა სალნიკი</t>
  </si>
  <si>
    <t>ვკლადიში</t>
  </si>
  <si>
    <t>ძრავის ხუფი</t>
  </si>
  <si>
    <t>ალუმინის ხუფი</t>
  </si>
  <si>
    <t>ძრავის თავაკის შუასადები</t>
  </si>
  <si>
    <t>ლითონის შუასადები</t>
  </si>
  <si>
    <t>ძრავის ჯაჭვი</t>
  </si>
  <si>
    <t>ზეთის სეპარატორი</t>
  </si>
  <si>
    <t>კლაპანის სალნიკი</t>
  </si>
  <si>
    <t>ძრავის ამოღება-ჩადგმა</t>
  </si>
  <si>
    <t>ძრავის დაშლა-აწყობა</t>
  </si>
  <si>
    <t>კარტერის რეზბა</t>
  </si>
  <si>
    <t>წყლის ავზი</t>
  </si>
  <si>
    <t>დინამოს რელე</t>
  </si>
  <si>
    <t>სავარძის მარეგულირებელი</t>
  </si>
  <si>
    <t>კარის აბივკის მ/დ</t>
  </si>
  <si>
    <t>საკისარი</t>
  </si>
  <si>
    <t>ტრუბკის დადუღება</t>
  </si>
  <si>
    <t>ტრუბკის მ/დ</t>
  </si>
  <si>
    <t>საწვავის მაჩვენებლის შეკეთება</t>
  </si>
  <si>
    <t>კონდიციონერის მართვის ბლოკის მ/დ</t>
  </si>
  <si>
    <t>კონდიციონერის ტრუბკა მ/დ</t>
  </si>
  <si>
    <t>მაღალი წნევის საწვავის ტუმბო</t>
  </si>
  <si>
    <t>ელ. სისტემის შეკეთება</t>
  </si>
  <si>
    <t>ტურბოს ელ. სარქველი</t>
  </si>
  <si>
    <t>ელ. სარქველი</t>
  </si>
  <si>
    <t>კონდიციონერის მილი</t>
  </si>
  <si>
    <t>ტურბოს რადიატორის მილი</t>
  </si>
  <si>
    <t>ხმოვანი სიგნალი</t>
  </si>
  <si>
    <t>ძრავის წინა სალნიკი</t>
  </si>
  <si>
    <t>ცეპის რელსი</t>
  </si>
  <si>
    <t>ჯაჭვის მიმმართველი</t>
  </si>
  <si>
    <t>ძრავის ზეთის ხუფი</t>
  </si>
  <si>
    <t>მინის ამწევი მექანიზმი</t>
  </si>
  <si>
    <t>წინა ქარის მინის მექანიზმის მ/დ</t>
  </si>
  <si>
    <t>სწრაფჩამკეტი მუფტა</t>
  </si>
  <si>
    <t>წყლის ტუმბო დამატებითი</t>
  </si>
  <si>
    <t>ცეპლენიის გასათიში რიჩაგი</t>
  </si>
  <si>
    <t xml:space="preserve">წყლის ამოსასხმელი </t>
  </si>
  <si>
    <t>კარის საკეტი</t>
  </si>
  <si>
    <t>ფეჩის წყლის მილი</t>
  </si>
  <si>
    <t>წყლის ტრაინიკის მოხსნა/დაყენბება</t>
  </si>
  <si>
    <t>რადიატორის შეკეთება</t>
  </si>
  <si>
    <t>ტრუფკის დადუღება</t>
  </si>
  <si>
    <t>მიცუბიში პაჯერო -  გამოშვების წელი 2011;                                                                                                                                                                                                ძრავის მოცულობა 3.5</t>
  </si>
  <si>
    <t>ჯამი (ლარი)</t>
  </si>
  <si>
    <t>Skoda Octavia - გამოშვების წელი 2013                                                                                                     რაოდენობა - 2 ერთეული</t>
  </si>
  <si>
    <t>პრეტენდენტის მიერ შემოთავაზებული ფასი</t>
  </si>
  <si>
    <t>ზღვრული ფასი</t>
  </si>
  <si>
    <t xml:space="preserve"> სათადარიგო ნაწილების ერთეულის ფასი</t>
  </si>
  <si>
    <t>მომსახურების ფასი</t>
  </si>
  <si>
    <t>ძრავის ზეთი</t>
  </si>
  <si>
    <t>ლ</t>
  </si>
  <si>
    <t>DV010VD</t>
  </si>
  <si>
    <t>ზეთის ფილტრი</t>
  </si>
  <si>
    <t>რადიატორის სარქველი</t>
  </si>
  <si>
    <t>კონდიციონერის ღვედი</t>
  </si>
  <si>
    <t>უკანა მარჯვენა სტუპიცა</t>
  </si>
  <si>
    <t>უკანა მარცხენა სტუპიცა</t>
  </si>
  <si>
    <t>წინა მარჯვენა ყუმბარა</t>
  </si>
  <si>
    <t>წინა მარცხენა ყუმბარა</t>
  </si>
  <si>
    <t>შიდა მარჯვენა ყუმბარა</t>
  </si>
  <si>
    <t>შიდა მარცხენა ყუმბარა</t>
  </si>
  <si>
    <t>გარე მარჯვენა ყუმბარა</t>
  </si>
  <si>
    <t>გარე მარცხენა ყუმბარა</t>
  </si>
  <si>
    <t>წინა საყრდენი დისკი</t>
  </si>
  <si>
    <t>წინა სტუპიცა</t>
  </si>
  <si>
    <t>სტუპიცის (ცაბკის) საკისარი</t>
  </si>
  <si>
    <t>ჰიდრავლიკის პომპა</t>
  </si>
  <si>
    <t>მარჯვენა ნაკანეჩნიკი</t>
  </si>
  <si>
    <t>მარცხენა ნაკანეჩნიკი</t>
  </si>
  <si>
    <t>უდარნი ნაკანეჩნიკი</t>
  </si>
  <si>
    <t>საჭის მექანიზმის პილნიკი</t>
  </si>
  <si>
    <t>ხელის მუხრუჭის ტროსი #2</t>
  </si>
  <si>
    <t>100/150</t>
  </si>
  <si>
    <t>ხელის მუხრუჭის ტროსი #3</t>
  </si>
  <si>
    <t>ხელის მუხრუჭის ხუნდები</t>
  </si>
  <si>
    <t>წინა ხუნდები</t>
  </si>
  <si>
    <t>უკანა ხუნდები</t>
  </si>
  <si>
    <t>ზედა მარჯვენა გიტარა</t>
  </si>
  <si>
    <t>ზედა მარცხენა გიტარა</t>
  </si>
  <si>
    <t>ქვედა მარჯვენა გიტარა</t>
  </si>
  <si>
    <t>ქვედა მარცხენა გიტარა</t>
  </si>
  <si>
    <t>ზედა გიტარის ვტულკა</t>
  </si>
  <si>
    <t>ქვედა გიტარის ვტულკა #1</t>
  </si>
  <si>
    <t>ქვედა გიტარის ვტულკა #2</t>
  </si>
  <si>
    <t>მარჯვენა ცაბკა</t>
  </si>
  <si>
    <t>მარცხენა ცაბკა</t>
  </si>
  <si>
    <t>წინა მარჯვენა ამორტიზატორი</t>
  </si>
  <si>
    <t>წინა მარცხენა ამორტიზატორი</t>
  </si>
  <si>
    <t>წინა ამორტიზატორის ჩაშკა</t>
  </si>
  <si>
    <t>წინა მშრალი ამორტიზატორის რეზინი #1</t>
  </si>
  <si>
    <t>წინა მარჯვენა ლინკა</t>
  </si>
  <si>
    <t>წინა მარცხენა ლინკა</t>
  </si>
  <si>
    <t>უკანა მარჯვენა ამორტიზატორი</t>
  </si>
  <si>
    <t>უკანა მარცხენა ამორტიზატორი</t>
  </si>
  <si>
    <t>უკანა ლინკა</t>
  </si>
  <si>
    <t>უკანა მშრალი ამორტიზატორის რეზინი</t>
  </si>
  <si>
    <t>რამის ზედა ბალიში #1</t>
  </si>
  <si>
    <t>რამის ქვედა ბალიში #1</t>
  </si>
  <si>
    <t>რამის ზედა ბალიში #2</t>
  </si>
  <si>
    <t>რამის ქვედა ბალიში #2</t>
  </si>
  <si>
    <t>წინა ბამპერის მარჯვენა სალასკა</t>
  </si>
  <si>
    <t>წინა ბამპერის მარცხენა სალასკა</t>
  </si>
  <si>
    <t>უკანა ბამპერის მარჯვენა სალასკა #1</t>
  </si>
  <si>
    <t>უკანა ბამპერის მარცხენა სალასკა #1</t>
  </si>
  <si>
    <t>უკანა ბამპერის მარჯვენა სალასკა #2</t>
  </si>
  <si>
    <t>უკანა ბამპერის მარცხენა სალასკა #2</t>
  </si>
  <si>
    <t>წინა მარჯვენა ფრთა</t>
  </si>
  <si>
    <t>წინა მარცხენა ფრთა</t>
  </si>
  <si>
    <t>წინა მარჯვენა პადკრილნიკი</t>
  </si>
  <si>
    <t>წინა მარცხენა პადკრილნიკი</t>
  </si>
  <si>
    <t>კაპოტის მარჯვენა პეტლი</t>
  </si>
  <si>
    <t>კაპოტის მარცხენა პეტლი</t>
  </si>
  <si>
    <t>წინა მარცხენა კარის მინა</t>
  </si>
  <si>
    <t>წინა მარჯვენა კარის მინა</t>
  </si>
  <si>
    <t>წინა მარცხენა კარი</t>
  </si>
  <si>
    <t>წინა მარჯვენა კარი</t>
  </si>
  <si>
    <t>უკანა მარცხენა კარის მინა</t>
  </si>
  <si>
    <t>უკანა მარჯვენა კარის მინა</t>
  </si>
  <si>
    <t>უკანა მარცხენა კარი</t>
  </si>
  <si>
    <t>უკანა მარჯვენა კარი</t>
  </si>
  <si>
    <t>საბარგულის კარი</t>
  </si>
  <si>
    <t>საბარგულის (უკანა) მინა</t>
  </si>
  <si>
    <t>გასაღები #1</t>
  </si>
  <si>
    <t>გასაღები #2</t>
  </si>
  <si>
    <t>წინა მარჯვენა ფარი</t>
  </si>
  <si>
    <t>წინა მარცხენა ფარი</t>
  </si>
  <si>
    <t>წინა მარჯვენა სანისლე ფარი</t>
  </si>
  <si>
    <t>წინა მარცხენა სანისლე ფარი</t>
  </si>
  <si>
    <t>მარჯვენა სარკის ციმციმა</t>
  </si>
  <si>
    <t>მარცხენა სარკის ციმციმა</t>
  </si>
  <si>
    <t>უკანა მარჯვენა ფარი</t>
  </si>
  <si>
    <t>უკანა მარცხენა ფარი</t>
  </si>
  <si>
    <t>საბარგულის მარჯვენა ფარი</t>
  </si>
  <si>
    <t>საბარგულის მარცხენა ფარი</t>
  </si>
  <si>
    <t>უკანა მარჯვენა ამრეკლი</t>
  </si>
  <si>
    <t>უკანა მარცხენა ამრეკლი</t>
  </si>
  <si>
    <t>სვლის სენსორი</t>
  </si>
  <si>
    <t>სვლის სენსორის პლასტმასი #1</t>
  </si>
  <si>
    <t>სვლის სენსორის პლასტმასი #2</t>
  </si>
  <si>
    <t>სვლის სენსორის პლასტმასი #3</t>
  </si>
  <si>
    <t>საქარე მინის მარჯვენა საწმენდი</t>
  </si>
  <si>
    <t>საქარე მინის მარცხენა საწმენდი</t>
  </si>
  <si>
    <t>საქარე მინის მარჯვენა საწმენდის რეზინი</t>
  </si>
  <si>
    <t>საქარე მინის მარცხენა საწმენდის რეზინი</t>
  </si>
  <si>
    <t>უკანა მინის საწმენდი</t>
  </si>
  <si>
    <t>უკანა მინის საწმენდის რეზინი</t>
  </si>
  <si>
    <t>წყლის მარჯვენა მისასხმელი</t>
  </si>
  <si>
    <t>წყლის მარცხენა მისასხმელი</t>
  </si>
  <si>
    <t>წყლის მარჯვენა მისასხმელის პლასტმასი</t>
  </si>
  <si>
    <t>წყლის მარცხენა მისასხმელის პლასტმასი</t>
  </si>
  <si>
    <t>მარჯვენა სარკის მინა</t>
  </si>
  <si>
    <t>მარცხენა სარკის მინა</t>
  </si>
  <si>
    <t>მარჯვენა სარკის ხუფი</t>
  </si>
  <si>
    <t>მარცხენა სარკის ხუფი</t>
  </si>
  <si>
    <t>კონდიციონერის ფილტრი</t>
  </si>
  <si>
    <t>გაბარიტის ნათურა</t>
  </si>
  <si>
    <t>სტოპის ნათურა</t>
  </si>
  <si>
    <t>ქსენონის ნათურა</t>
  </si>
  <si>
    <t>ნათურა  H11</t>
  </si>
  <si>
    <t>ნათურა  H7</t>
  </si>
  <si>
    <t>ნათურა  HB4</t>
  </si>
  <si>
    <t>ნათურა  HB3</t>
  </si>
  <si>
    <t>ნათურა  H3</t>
  </si>
  <si>
    <t>ნათურა  H1</t>
  </si>
  <si>
    <t>დიფუზორი</t>
  </si>
  <si>
    <t>მაყუჩი (კომპ)</t>
  </si>
  <si>
    <t>მაყუჩის ბალიში</t>
  </si>
  <si>
    <t>პროპელერი #1</t>
  </si>
  <si>
    <t>პროპელერი #2</t>
  </si>
  <si>
    <t>საჭის სპირალი</t>
  </si>
  <si>
    <t>სტუპიცის სალნიკი</t>
  </si>
  <si>
    <t>უკანა ბრეზგავიკი</t>
  </si>
  <si>
    <t>უკანა განივი შტანგა</t>
  </si>
  <si>
    <t>უკანა გრძელი შტანგა</t>
  </si>
  <si>
    <t>წინა ბრეზგავიკი</t>
  </si>
  <si>
    <t>ინჯექტორი</t>
  </si>
  <si>
    <t>წინა ხუნდების რემკომპლექტი</t>
  </si>
  <si>
    <t>წინა ხუნდების სამაგრი</t>
  </si>
  <si>
    <t>წინა სუპორტის რემკომპლექტი</t>
  </si>
  <si>
    <t>უკანა ხუნდების რემკომპლექტი</t>
  </si>
  <si>
    <t>უკანა ხუნდების სამაგრი</t>
  </si>
  <si>
    <t>უკანა სუპორტის რემკომპლექტი</t>
  </si>
  <si>
    <t>ტორპედო</t>
  </si>
  <si>
    <t>დაშლა/აწყობა</t>
  </si>
  <si>
    <t>ინჯექტორის</t>
  </si>
  <si>
    <t>გაწმენდა</t>
  </si>
  <si>
    <t>დამატება</t>
  </si>
  <si>
    <t>ძრავი</t>
  </si>
  <si>
    <t>შემოწმება</t>
  </si>
  <si>
    <t>წინა საყრდენი დისკები (წყვილი)</t>
  </si>
  <si>
    <t>გაჩარხვა</t>
  </si>
  <si>
    <t>უკანა საყრდენი დისკები (წყვილი)</t>
  </si>
  <si>
    <t>გადაცემათა კოლოფი</t>
  </si>
  <si>
    <t>შეკეთება</t>
  </si>
  <si>
    <t xml:space="preserve">დროსელის </t>
  </si>
  <si>
    <t>კომპიუტერული დიაგნოსტიკა</t>
  </si>
  <si>
    <t>სირთულით</t>
  </si>
  <si>
    <t>ელ.შეკეთება</t>
  </si>
  <si>
    <t>პლასტმასის სამუშაოები</t>
  </si>
  <si>
    <t>განშლადობა</t>
  </si>
  <si>
    <t>გასწორება</t>
  </si>
  <si>
    <t>სავალი ნაწილი</t>
  </si>
  <si>
    <t>შეზეთვა</t>
  </si>
  <si>
    <t>სათუნუქე სამუშაო</t>
  </si>
  <si>
    <t>ერთი ნაჭერი</t>
  </si>
  <si>
    <t>სამღებრო სამუშაო</t>
  </si>
  <si>
    <t>საბურავის (ჯიპი)</t>
  </si>
  <si>
    <t>ბალანსირება</t>
  </si>
  <si>
    <t>მოხსნა/დაყენება</t>
  </si>
  <si>
    <t>კონდიცირების სისტემის დეზინფექცია</t>
  </si>
  <si>
    <t>დეზინფექცია</t>
  </si>
  <si>
    <t>ხელის მუხრუჭი</t>
  </si>
  <si>
    <t>რეგულირება</t>
  </si>
  <si>
    <t>1 ლ</t>
  </si>
  <si>
    <t>25-100</t>
  </si>
  <si>
    <t>20–150</t>
  </si>
  <si>
    <t>30-200</t>
  </si>
  <si>
    <t>JTMDU09J9B4039361</t>
  </si>
  <si>
    <r>
      <t>ნაწილის დასახელება</t>
    </r>
    <r>
      <rPr>
        <b/>
        <sz val="10"/>
        <rFont val="Sylfaen"/>
        <family val="1"/>
      </rPr>
      <t>/</t>
    </r>
    <r>
      <rPr>
        <sz val="10"/>
        <rFont val="Sylfaen"/>
        <family val="1"/>
      </rPr>
      <t>მომსახურება</t>
    </r>
  </si>
  <si>
    <t xml:space="preserve">Land Cruiser LC 200 - გამოშვების წელი 2011;                                                                                                                          ძრავის მოცულობა 4,0; ტიპტრონიკი;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</si>
</sst>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Sylfaen"/>
      <family val="1"/>
      <charset val="204"/>
    </font>
    <font>
      <b/>
      <sz val="10"/>
      <color theme="1"/>
      <name val="Calibri"/>
      <family val="2"/>
      <charset val="204"/>
    </font>
    <font>
      <b/>
      <sz val="10"/>
      <color theme="1"/>
      <name val="Sylfae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Sylfae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name val="Sylfaen"/>
      <family val="1"/>
      <charset val="204"/>
    </font>
    <font>
      <sz val="10"/>
      <color rgb="FF000000"/>
      <name val="Sylfaen"/>
      <family val="1"/>
      <charset val="204"/>
    </font>
    <font>
      <sz val="8"/>
      <color theme="1"/>
      <name val="Sylfaen"/>
      <family val="1"/>
      <charset val="204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rgb="FF000000"/>
      <name val="Sylfaen"/>
      <family val="1"/>
      <charset val="204"/>
    </font>
    <font>
      <b/>
      <sz val="10"/>
      <name val="Sylfaen"/>
      <family val="1"/>
    </font>
    <font>
      <sz val="10"/>
      <color rgb="FF000000"/>
      <name val="Sylfaen"/>
      <family val="1"/>
    </font>
    <font>
      <sz val="10"/>
      <name val="Sylfaen"/>
      <family val="1"/>
    </font>
    <font>
      <sz val="8"/>
      <color theme="1"/>
      <name val="Sylfaen"/>
      <family val="1"/>
    </font>
    <font>
      <sz val="10"/>
      <color theme="1"/>
      <name val="Sylfaen"/>
      <family val="1"/>
    </font>
    <font>
      <b/>
      <sz val="10"/>
      <color rgb="FF000000"/>
      <name val="Sylfaen"/>
      <family val="1"/>
    </font>
    <font>
      <sz val="10"/>
      <color indexed="8"/>
      <name val="Sylfaen"/>
      <family val="1"/>
    </font>
    <font>
      <sz val="9"/>
      <color theme="1"/>
      <name val="Sylfaen"/>
      <family val="1"/>
      <charset val="204"/>
    </font>
    <font>
      <sz val="9"/>
      <color theme="1"/>
      <name val="Sylfaen"/>
      <family val="1"/>
    </font>
    <font>
      <b/>
      <sz val="8"/>
      <name val="Sylfaen"/>
      <family val="1"/>
    </font>
    <font>
      <b/>
      <sz val="8"/>
      <color rgb="FF000000"/>
      <name val="Sylfaen"/>
      <family val="1"/>
    </font>
    <font>
      <b/>
      <sz val="10"/>
      <color theme="1"/>
      <name val="Sylfaen"/>
      <family val="1"/>
    </font>
    <font>
      <b/>
      <sz val="11"/>
      <color theme="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5" fillId="0" borderId="0"/>
    <xf numFmtId="0" fontId="16" fillId="0" borderId="0"/>
  </cellStyleXfs>
  <cellXfs count="131">
    <xf numFmtId="0" fontId="0" fillId="0" borderId="0" xfId="0"/>
    <xf numFmtId="0" fontId="2" fillId="0" borderId="1" xfId="1" applyFont="1" applyFill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2" borderId="0" xfId="0" applyFill="1" applyBorder="1" applyAlignment="1"/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/>
    <xf numFmtId="0" fontId="10" fillId="0" borderId="1" xfId="0" applyFont="1" applyBorder="1"/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wrapText="1"/>
    </xf>
    <xf numFmtId="2" fontId="12" fillId="0" borderId="1" xfId="0" applyNumberFormat="1" applyFont="1" applyFill="1" applyBorder="1" applyAlignment="1">
      <alignment horizontal="right" vertical="top"/>
    </xf>
    <xf numFmtId="2" fontId="7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12" fillId="0" borderId="3" xfId="0" applyNumberFormat="1" applyFont="1" applyFill="1" applyBorder="1" applyAlignment="1">
      <alignment horizontal="right" vertical="top"/>
    </xf>
    <xf numFmtId="0" fontId="13" fillId="0" borderId="1" xfId="0" applyFont="1" applyFill="1" applyBorder="1" applyAlignment="1">
      <alignment horizontal="left" vertical="top"/>
    </xf>
    <xf numFmtId="0" fontId="14" fillId="3" borderId="1" xfId="0" applyFont="1" applyFill="1" applyBorder="1" applyAlignment="1">
      <alignment horizontal="center" vertical="center" wrapText="1"/>
    </xf>
    <xf numFmtId="0" fontId="10" fillId="0" borderId="4" xfId="0" applyFont="1" applyBorder="1"/>
    <xf numFmtId="0" fontId="20" fillId="0" borderId="0" xfId="0" applyFont="1" applyFill="1" applyBorder="1" applyAlignment="1">
      <alignment horizontal="left" vertical="top"/>
    </xf>
    <xf numFmtId="0" fontId="22" fillId="3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top"/>
    </xf>
    <xf numFmtId="0" fontId="23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left" vertical="top"/>
    </xf>
    <xf numFmtId="0" fontId="23" fillId="0" borderId="1" xfId="0" applyFont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right" vertical="top"/>
    </xf>
    <xf numFmtId="0" fontId="21" fillId="0" borderId="3" xfId="2" applyFont="1" applyFill="1" applyBorder="1" applyAlignment="1">
      <alignment horizontal="center"/>
    </xf>
    <xf numFmtId="0" fontId="21" fillId="0" borderId="3" xfId="2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1" fillId="0" borderId="1" xfId="2" applyFont="1" applyBorder="1" applyAlignment="1">
      <alignment horizontal="center"/>
    </xf>
    <xf numFmtId="0" fontId="21" fillId="0" borderId="1" xfId="1" applyFont="1" applyFill="1" applyBorder="1" applyAlignment="1">
      <alignment horizontal="right"/>
    </xf>
    <xf numFmtId="2" fontId="19" fillId="0" borderId="1" xfId="0" applyNumberFormat="1" applyFont="1" applyFill="1" applyBorder="1" applyAlignment="1">
      <alignment horizontal="right" vertical="top"/>
    </xf>
    <xf numFmtId="0" fontId="23" fillId="3" borderId="1" xfId="0" applyFont="1" applyFill="1" applyBorder="1" applyAlignment="1">
      <alignment horizontal="center" vertical="center" wrapText="1"/>
    </xf>
    <xf numFmtId="0" fontId="25" fillId="0" borderId="1" xfId="0" applyFont="1" applyFill="1" applyBorder="1"/>
    <xf numFmtId="0" fontId="23" fillId="0" borderId="1" xfId="0" applyFont="1" applyBorder="1"/>
    <xf numFmtId="0" fontId="23" fillId="0" borderId="1" xfId="0" applyFont="1" applyBorder="1" applyAlignment="1">
      <alignment horizontal="right"/>
    </xf>
    <xf numFmtId="0" fontId="21" fillId="0" borderId="1" xfId="2" applyFont="1" applyFill="1" applyBorder="1"/>
    <xf numFmtId="0" fontId="21" fillId="0" borderId="1" xfId="2" applyFont="1" applyBorder="1"/>
    <xf numFmtId="0" fontId="21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right" vertical="top"/>
    </xf>
    <xf numFmtId="0" fontId="21" fillId="0" borderId="1" xfId="0" applyFont="1" applyBorder="1"/>
    <xf numFmtId="0" fontId="23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/>
    <xf numFmtId="0" fontId="23" fillId="0" borderId="0" xfId="0" applyFont="1" applyFill="1"/>
    <xf numFmtId="0" fontId="13" fillId="0" borderId="1" xfId="0" applyFont="1" applyFill="1" applyBorder="1" applyAlignment="1">
      <alignment vertical="top"/>
    </xf>
    <xf numFmtId="0" fontId="11" fillId="0" borderId="0" xfId="0" applyFont="1" applyFill="1"/>
    <xf numFmtId="0" fontId="13" fillId="2" borderId="1" xfId="0" applyFont="1" applyFill="1" applyBorder="1" applyAlignment="1">
      <alignment vertical="top"/>
    </xf>
    <xf numFmtId="0" fontId="26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vertical="top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/>
    </xf>
    <xf numFmtId="0" fontId="23" fillId="0" borderId="6" xfId="0" applyFont="1" applyBorder="1" applyAlignment="1">
      <alignment vertical="top" wrapText="1"/>
    </xf>
    <xf numFmtId="0" fontId="20" fillId="0" borderId="1" xfId="0" applyFont="1" applyBorder="1" applyAlignment="1">
      <alignment wrapText="1"/>
    </xf>
    <xf numFmtId="0" fontId="20" fillId="2" borderId="1" xfId="0" applyFont="1" applyFill="1" applyBorder="1" applyAlignment="1">
      <alignment vertical="top"/>
    </xf>
    <xf numFmtId="0" fontId="20" fillId="0" borderId="1" xfId="0" applyFont="1" applyBorder="1" applyAlignment="1">
      <alignment vertical="top" wrapText="1"/>
    </xf>
    <xf numFmtId="0" fontId="24" fillId="2" borderId="3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30" fillId="0" borderId="1" xfId="0" applyFont="1" applyBorder="1" applyAlignment="1"/>
    <xf numFmtId="0" fontId="24" fillId="0" borderId="1" xfId="0" applyFont="1" applyFill="1" applyBorder="1" applyAlignment="1" applyProtection="1">
      <alignment horizontal="right" vertical="center"/>
    </xf>
    <xf numFmtId="2" fontId="31" fillId="0" borderId="1" xfId="0" applyNumberFormat="1" applyFont="1" applyBorder="1" applyAlignment="1"/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17" fillId="0" borderId="3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top"/>
    </xf>
    <xf numFmtId="0" fontId="19" fillId="0" borderId="2" xfId="0" applyFont="1" applyFill="1" applyBorder="1" applyAlignment="1">
      <alignment horizontal="center" vertical="top"/>
    </xf>
    <xf numFmtId="2" fontId="19" fillId="0" borderId="3" xfId="0" applyNumberFormat="1" applyFont="1" applyFill="1" applyBorder="1" applyAlignment="1">
      <alignment horizontal="center" vertical="top"/>
    </xf>
    <xf numFmtId="2" fontId="19" fillId="0" borderId="2" xfId="0" applyNumberFormat="1" applyFont="1" applyFill="1" applyBorder="1" applyAlignment="1">
      <alignment horizontal="center" vertical="top"/>
    </xf>
    <xf numFmtId="0" fontId="19" fillId="3" borderId="5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textRotation="90" wrapText="1"/>
    </xf>
    <xf numFmtId="0" fontId="28" fillId="3" borderId="3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top" wrapText="1"/>
    </xf>
    <xf numFmtId="0" fontId="29" fillId="3" borderId="4" xfId="0" applyFont="1" applyFill="1" applyBorder="1" applyAlignment="1">
      <alignment horizontal="center" vertical="top" wrapText="1"/>
    </xf>
    <xf numFmtId="0" fontId="20" fillId="0" borderId="3" xfId="0" applyFont="1" applyFill="1" applyBorder="1" applyAlignment="1">
      <alignment horizontal="center" vertical="top"/>
    </xf>
    <xf numFmtId="0" fontId="20" fillId="0" borderId="4" xfId="0" applyFont="1" applyFill="1" applyBorder="1" applyAlignment="1">
      <alignment horizontal="center" vertical="top"/>
    </xf>
    <xf numFmtId="0" fontId="12" fillId="3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top"/>
    </xf>
    <xf numFmtId="2" fontId="12" fillId="0" borderId="3" xfId="0" applyNumberFormat="1" applyFont="1" applyFill="1" applyBorder="1" applyAlignment="1">
      <alignment horizontal="center" vertical="top"/>
    </xf>
    <xf numFmtId="2" fontId="12" fillId="0" borderId="2" xfId="0" applyNumberFormat="1" applyFont="1" applyFill="1" applyBorder="1" applyAlignment="1">
      <alignment horizontal="center" vertical="top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top" wrapText="1"/>
    </xf>
    <xf numFmtId="0" fontId="18" fillId="3" borderId="4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13" fillId="0" borderId="3" xfId="0" applyFont="1" applyFill="1" applyBorder="1" applyAlignment="1">
      <alignment horizontal="center" vertical="top"/>
    </xf>
    <xf numFmtId="0" fontId="13" fillId="0" borderId="4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right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top" wrapText="1"/>
    </xf>
    <xf numFmtId="0" fontId="24" fillId="3" borderId="4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" fontId="31" fillId="0" borderId="3" xfId="0" applyNumberFormat="1" applyFont="1" applyBorder="1" applyAlignment="1">
      <alignment horizontal="center"/>
    </xf>
    <xf numFmtId="1" fontId="31" fillId="0" borderId="4" xfId="0" applyNumberFormat="1" applyFont="1" applyBorder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3" xfId="3"/>
  </cellStyles>
  <dxfs count="6"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F22" sqref="F22"/>
    </sheetView>
  </sheetViews>
  <sheetFormatPr defaultRowHeight="15" x14ac:dyDescent="0.25"/>
  <cols>
    <col min="1" max="1" width="3.42578125" customWidth="1"/>
    <col min="2" max="2" width="31.28515625" customWidth="1"/>
    <col min="3" max="3" width="16" customWidth="1"/>
    <col min="4" max="4" width="15.28515625" customWidth="1"/>
    <col min="5" max="5" width="26.7109375" customWidth="1"/>
    <col min="6" max="6" width="15.28515625" customWidth="1"/>
    <col min="7" max="7" width="17" customWidth="1"/>
  </cols>
  <sheetData>
    <row r="1" spans="1:7" ht="36" customHeight="1" x14ac:dyDescent="0.25">
      <c r="A1" s="84" t="s">
        <v>242</v>
      </c>
      <c r="B1" s="85"/>
      <c r="C1" s="85"/>
      <c r="D1" s="85"/>
      <c r="E1" s="85"/>
      <c r="F1" s="85"/>
      <c r="G1" s="86"/>
    </row>
    <row r="2" spans="1:7" s="5" customFormat="1" ht="38.25" x14ac:dyDescent="0.25">
      <c r="A2" s="2" t="s">
        <v>243</v>
      </c>
      <c r="B2" s="3" t="s">
        <v>244</v>
      </c>
      <c r="C2" s="3" t="s">
        <v>245</v>
      </c>
      <c r="D2" s="3" t="s">
        <v>246</v>
      </c>
      <c r="E2" s="3" t="s">
        <v>247</v>
      </c>
      <c r="F2" s="4" t="s">
        <v>249</v>
      </c>
      <c r="G2" s="4" t="s">
        <v>250</v>
      </c>
    </row>
    <row r="3" spans="1:7" s="5" customFormat="1" ht="18" x14ac:dyDescent="0.35">
      <c r="A3" s="6">
        <v>1</v>
      </c>
      <c r="B3" s="9" t="s">
        <v>261</v>
      </c>
      <c r="C3" s="6" t="s">
        <v>252</v>
      </c>
      <c r="D3" s="6">
        <v>2008</v>
      </c>
      <c r="E3" s="10" t="s">
        <v>256</v>
      </c>
      <c r="F3" s="20">
        <f>PRADO!D244</f>
        <v>66811.199999999997</v>
      </c>
      <c r="G3" s="20">
        <f>PRADO!E244</f>
        <v>9503.9000000000015</v>
      </c>
    </row>
    <row r="4" spans="1:7" s="5" customFormat="1" ht="18" x14ac:dyDescent="0.25">
      <c r="A4" s="6">
        <v>2</v>
      </c>
      <c r="B4" s="9" t="s">
        <v>253</v>
      </c>
      <c r="C4" s="6" t="s">
        <v>254</v>
      </c>
      <c r="D4" s="6">
        <v>2011</v>
      </c>
      <c r="E4" s="11" t="s">
        <v>257</v>
      </c>
      <c r="F4" s="20">
        <f>PAJERO!D92</f>
        <v>11679.5</v>
      </c>
      <c r="G4" s="20">
        <f>PAJERO!E92</f>
        <v>3084.4</v>
      </c>
    </row>
    <row r="5" spans="1:7" ht="18" hidden="1" x14ac:dyDescent="0.25">
      <c r="A5" s="7">
        <v>3</v>
      </c>
      <c r="B5" s="9" t="s">
        <v>255</v>
      </c>
      <c r="C5" s="6" t="s">
        <v>262</v>
      </c>
      <c r="D5" s="6">
        <v>2013</v>
      </c>
      <c r="E5" s="11" t="s">
        <v>258</v>
      </c>
      <c r="F5" s="20"/>
      <c r="G5" s="20"/>
    </row>
    <row r="6" spans="1:7" ht="18" x14ac:dyDescent="0.25">
      <c r="A6" s="6">
        <v>3</v>
      </c>
      <c r="B6" s="9" t="s">
        <v>255</v>
      </c>
      <c r="C6" s="6" t="s">
        <v>263</v>
      </c>
      <c r="D6" s="6">
        <v>2013</v>
      </c>
      <c r="E6" s="11" t="s">
        <v>259</v>
      </c>
      <c r="F6" s="20">
        <f>SKODA!D197</f>
        <v>44703</v>
      </c>
      <c r="G6" s="20">
        <f>SKODA!E197</f>
        <v>14870</v>
      </c>
    </row>
    <row r="7" spans="1:7" ht="18" x14ac:dyDescent="0.25">
      <c r="A7" s="6">
        <v>4</v>
      </c>
      <c r="B7" s="9" t="s">
        <v>255</v>
      </c>
      <c r="C7" s="6" t="s">
        <v>264</v>
      </c>
      <c r="D7" s="6">
        <v>2013</v>
      </c>
      <c r="E7" s="11" t="s">
        <v>260</v>
      </c>
      <c r="F7" s="20">
        <f>SKODA!D197</f>
        <v>44703</v>
      </c>
      <c r="G7" s="20">
        <f>SKODA!E197</f>
        <v>14870</v>
      </c>
    </row>
    <row r="8" spans="1:7" ht="18" x14ac:dyDescent="0.25">
      <c r="A8" s="6">
        <v>5</v>
      </c>
      <c r="B8" s="9" t="s">
        <v>261</v>
      </c>
      <c r="C8" s="6" t="s">
        <v>556</v>
      </c>
      <c r="D8" s="6">
        <v>2011</v>
      </c>
      <c r="E8" s="25" t="s">
        <v>722</v>
      </c>
      <c r="F8" s="20">
        <f>'Cruiser LC'!D182</f>
        <v>84678.5</v>
      </c>
      <c r="G8" s="20">
        <f>'Cruiser LC'!E182</f>
        <v>7400.5</v>
      </c>
    </row>
    <row r="9" spans="1:7" x14ac:dyDescent="0.25">
      <c r="A9" s="81" t="s">
        <v>548</v>
      </c>
      <c r="B9" s="82"/>
      <c r="C9" s="82"/>
      <c r="D9" s="82"/>
      <c r="E9" s="83"/>
      <c r="F9" s="21">
        <f>SUM(F3:F8)</f>
        <v>252575.2</v>
      </c>
      <c r="G9" s="21">
        <f>SUM(G3:G8)</f>
        <v>49728.800000000003</v>
      </c>
    </row>
    <row r="10" spans="1:7" ht="33.75" customHeight="1" x14ac:dyDescent="0.25">
      <c r="A10" s="81" t="s">
        <v>248</v>
      </c>
      <c r="B10" s="82"/>
      <c r="C10" s="82"/>
      <c r="D10" s="82"/>
      <c r="E10" s="83"/>
      <c r="F10" s="87">
        <f>F9+G9</f>
        <v>302304</v>
      </c>
      <c r="G10" s="88"/>
    </row>
    <row r="11" spans="1:7" x14ac:dyDescent="0.25">
      <c r="A11" s="8"/>
      <c r="B11" s="8"/>
      <c r="C11" s="8"/>
      <c r="D11" s="8"/>
      <c r="E11" s="8"/>
      <c r="F11" s="8"/>
      <c r="G11" s="8"/>
    </row>
  </sheetData>
  <mergeCells count="4">
    <mergeCell ref="A9:E9"/>
    <mergeCell ref="A1:G1"/>
    <mergeCell ref="A10:E10"/>
    <mergeCell ref="F10:G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3"/>
  <sheetViews>
    <sheetView topLeftCell="A151" workbookViewId="0">
      <selection activeCell="D102" sqref="D102"/>
    </sheetView>
  </sheetViews>
  <sheetFormatPr defaultRowHeight="15" x14ac:dyDescent="0.3"/>
  <cols>
    <col min="1" max="1" width="4" style="52" bestFit="1" customWidth="1"/>
    <col min="2" max="2" width="47.5703125" style="52" customWidth="1"/>
    <col min="3" max="3" width="15.7109375" style="52" customWidth="1"/>
    <col min="4" max="5" width="12.42578125" style="52" customWidth="1"/>
    <col min="6" max="6" width="11.85546875" style="52" customWidth="1"/>
    <col min="7" max="7" width="10.7109375" style="52" customWidth="1"/>
    <col min="8" max="8" width="9.140625" style="52"/>
    <col min="9" max="9" width="13.42578125" style="52" customWidth="1"/>
    <col min="10" max="16384" width="9.140625" style="52"/>
  </cols>
  <sheetData>
    <row r="1" spans="1:7" s="26" customFormat="1" ht="40.5" customHeight="1" x14ac:dyDescent="0.25">
      <c r="A1" s="93" t="s">
        <v>724</v>
      </c>
      <c r="B1" s="93"/>
      <c r="C1" s="93"/>
      <c r="D1" s="93"/>
      <c r="E1" s="93"/>
      <c r="F1" s="93"/>
      <c r="G1" s="93"/>
    </row>
    <row r="2" spans="1:7" s="26" customFormat="1" ht="40.5" customHeight="1" x14ac:dyDescent="0.25">
      <c r="A2" s="94" t="s">
        <v>241</v>
      </c>
      <c r="B2" s="94" t="s">
        <v>723</v>
      </c>
      <c r="C2" s="95" t="s">
        <v>266</v>
      </c>
      <c r="D2" s="96" t="s">
        <v>551</v>
      </c>
      <c r="E2" s="97"/>
      <c r="F2" s="98" t="s">
        <v>550</v>
      </c>
      <c r="G2" s="99"/>
    </row>
    <row r="3" spans="1:7" s="28" customFormat="1" ht="47.25" customHeight="1" x14ac:dyDescent="0.25">
      <c r="A3" s="94"/>
      <c r="B3" s="94"/>
      <c r="C3" s="95"/>
      <c r="D3" s="27" t="s">
        <v>552</v>
      </c>
      <c r="E3" s="27" t="s">
        <v>553</v>
      </c>
      <c r="F3" s="27" t="s">
        <v>552</v>
      </c>
      <c r="G3" s="27" t="s">
        <v>553</v>
      </c>
    </row>
    <row r="4" spans="1:7" s="26" customFormat="1" x14ac:dyDescent="0.3">
      <c r="A4" s="29">
        <v>1</v>
      </c>
      <c r="B4" s="41" t="s">
        <v>557</v>
      </c>
      <c r="C4" s="30" t="s">
        <v>267</v>
      </c>
      <c r="D4" s="42">
        <v>31.5</v>
      </c>
      <c r="E4" s="42">
        <v>10</v>
      </c>
      <c r="F4" s="31"/>
      <c r="G4" s="31"/>
    </row>
    <row r="5" spans="1:7" s="26" customFormat="1" x14ac:dyDescent="0.3">
      <c r="A5" s="29">
        <v>2</v>
      </c>
      <c r="B5" s="41" t="s">
        <v>407</v>
      </c>
      <c r="C5" s="30" t="s">
        <v>267</v>
      </c>
      <c r="D5" s="42">
        <v>500</v>
      </c>
      <c r="E5" s="42">
        <v>150</v>
      </c>
      <c r="F5" s="31"/>
      <c r="G5" s="31"/>
    </row>
    <row r="6" spans="1:7" s="26" customFormat="1" x14ac:dyDescent="0.3">
      <c r="A6" s="29">
        <v>3</v>
      </c>
      <c r="B6" s="41" t="s">
        <v>323</v>
      </c>
      <c r="C6" s="30" t="s">
        <v>267</v>
      </c>
      <c r="D6" s="42">
        <v>1550</v>
      </c>
      <c r="E6" s="42">
        <v>100</v>
      </c>
      <c r="F6" s="31"/>
      <c r="G6" s="31"/>
    </row>
    <row r="7" spans="1:7" s="26" customFormat="1" x14ac:dyDescent="0.3">
      <c r="A7" s="29">
        <v>4</v>
      </c>
      <c r="B7" s="41" t="s">
        <v>558</v>
      </c>
      <c r="C7" s="30" t="s">
        <v>267</v>
      </c>
      <c r="D7" s="42">
        <v>67.5</v>
      </c>
      <c r="E7" s="42">
        <v>0</v>
      </c>
      <c r="F7" s="31"/>
      <c r="G7" s="31"/>
    </row>
    <row r="8" spans="1:7" s="26" customFormat="1" x14ac:dyDescent="0.3">
      <c r="A8" s="29">
        <v>5</v>
      </c>
      <c r="B8" s="41" t="s">
        <v>411</v>
      </c>
      <c r="C8" s="30" t="s">
        <v>267</v>
      </c>
      <c r="D8" s="42">
        <v>315</v>
      </c>
      <c r="E8" s="42">
        <v>40</v>
      </c>
      <c r="F8" s="31"/>
      <c r="G8" s="31"/>
    </row>
    <row r="9" spans="1:7" s="26" customFormat="1" x14ac:dyDescent="0.3">
      <c r="A9" s="29">
        <v>6</v>
      </c>
      <c r="B9" s="41" t="s">
        <v>559</v>
      </c>
      <c r="C9" s="30" t="s">
        <v>267</v>
      </c>
      <c r="D9" s="42">
        <v>90</v>
      </c>
      <c r="E9" s="42">
        <v>40</v>
      </c>
      <c r="F9" s="31"/>
      <c r="G9" s="31"/>
    </row>
    <row r="10" spans="1:7" s="26" customFormat="1" x14ac:dyDescent="0.3">
      <c r="A10" s="29">
        <v>7</v>
      </c>
      <c r="B10" s="41" t="s">
        <v>229</v>
      </c>
      <c r="C10" s="30" t="s">
        <v>267</v>
      </c>
      <c r="D10" s="42">
        <v>58.5</v>
      </c>
      <c r="E10" s="42">
        <v>60</v>
      </c>
      <c r="F10" s="31"/>
      <c r="G10" s="31"/>
    </row>
    <row r="11" spans="1:7" s="26" customFormat="1" x14ac:dyDescent="0.3">
      <c r="A11" s="29">
        <v>8</v>
      </c>
      <c r="B11" s="41" t="s">
        <v>332</v>
      </c>
      <c r="C11" s="30" t="s">
        <v>267</v>
      </c>
      <c r="D11" s="42">
        <v>108</v>
      </c>
      <c r="E11" s="42">
        <v>4.5</v>
      </c>
      <c r="F11" s="31"/>
      <c r="G11" s="31"/>
    </row>
    <row r="12" spans="1:7" s="26" customFormat="1" x14ac:dyDescent="0.3">
      <c r="A12" s="29">
        <v>9</v>
      </c>
      <c r="B12" s="41" t="s">
        <v>422</v>
      </c>
      <c r="C12" s="30" t="s">
        <v>267</v>
      </c>
      <c r="D12" s="42">
        <v>90</v>
      </c>
      <c r="E12" s="42">
        <v>12</v>
      </c>
      <c r="F12" s="31"/>
      <c r="G12" s="31"/>
    </row>
    <row r="13" spans="1:7" s="26" customFormat="1" x14ac:dyDescent="0.3">
      <c r="A13" s="29">
        <v>10</v>
      </c>
      <c r="B13" s="41" t="s">
        <v>334</v>
      </c>
      <c r="C13" s="30" t="s">
        <v>267</v>
      </c>
      <c r="D13" s="42">
        <v>72</v>
      </c>
      <c r="E13" s="42">
        <v>40</v>
      </c>
      <c r="F13" s="31"/>
      <c r="G13" s="31"/>
    </row>
    <row r="14" spans="1:7" s="26" customFormat="1" x14ac:dyDescent="0.3">
      <c r="A14" s="29">
        <v>11</v>
      </c>
      <c r="B14" s="41" t="s">
        <v>335</v>
      </c>
      <c r="C14" s="30" t="s">
        <v>267</v>
      </c>
      <c r="D14" s="42">
        <v>162</v>
      </c>
      <c r="E14" s="42">
        <v>60</v>
      </c>
      <c r="F14" s="31"/>
      <c r="G14" s="31"/>
    </row>
    <row r="15" spans="1:7" s="26" customFormat="1" x14ac:dyDescent="0.3">
      <c r="A15" s="29">
        <v>12</v>
      </c>
      <c r="B15" s="41" t="s">
        <v>225</v>
      </c>
      <c r="C15" s="30" t="s">
        <v>267</v>
      </c>
      <c r="D15" s="42">
        <v>144</v>
      </c>
      <c r="E15" s="42">
        <v>35</v>
      </c>
      <c r="F15" s="31"/>
      <c r="G15" s="31"/>
    </row>
    <row r="16" spans="1:7" s="26" customFormat="1" x14ac:dyDescent="0.3">
      <c r="A16" s="29">
        <v>13</v>
      </c>
      <c r="B16" s="41" t="s">
        <v>368</v>
      </c>
      <c r="C16" s="30" t="s">
        <v>267</v>
      </c>
      <c r="D16" s="42">
        <v>495</v>
      </c>
      <c r="E16" s="42">
        <v>35</v>
      </c>
      <c r="F16" s="31"/>
      <c r="G16" s="31"/>
    </row>
    <row r="17" spans="1:7" s="26" customFormat="1" x14ac:dyDescent="0.3">
      <c r="A17" s="29">
        <v>14</v>
      </c>
      <c r="B17" s="41" t="s">
        <v>560</v>
      </c>
      <c r="C17" s="30" t="s">
        <v>267</v>
      </c>
      <c r="D17" s="42">
        <v>765</v>
      </c>
      <c r="E17" s="42">
        <v>60</v>
      </c>
      <c r="F17" s="31"/>
      <c r="G17" s="31"/>
    </row>
    <row r="18" spans="1:7" s="26" customFormat="1" x14ac:dyDescent="0.3">
      <c r="A18" s="29">
        <v>15</v>
      </c>
      <c r="B18" s="41" t="s">
        <v>561</v>
      </c>
      <c r="C18" s="30" t="s">
        <v>267</v>
      </c>
      <c r="D18" s="42">
        <v>765</v>
      </c>
      <c r="E18" s="42">
        <v>60</v>
      </c>
      <c r="F18" s="31"/>
      <c r="G18" s="31"/>
    </row>
    <row r="19" spans="1:7" s="26" customFormat="1" x14ac:dyDescent="0.3">
      <c r="A19" s="29">
        <v>16</v>
      </c>
      <c r="B19" s="41" t="s">
        <v>562</v>
      </c>
      <c r="C19" s="30" t="s">
        <v>267</v>
      </c>
      <c r="D19" s="42">
        <v>1440</v>
      </c>
      <c r="E19" s="42">
        <v>45</v>
      </c>
      <c r="F19" s="31"/>
      <c r="G19" s="31"/>
    </row>
    <row r="20" spans="1:7" s="26" customFormat="1" x14ac:dyDescent="0.3">
      <c r="A20" s="29">
        <v>17</v>
      </c>
      <c r="B20" s="41" t="s">
        <v>563</v>
      </c>
      <c r="C20" s="30" t="s">
        <v>267</v>
      </c>
      <c r="D20" s="42">
        <v>1440</v>
      </c>
      <c r="E20" s="42">
        <v>45</v>
      </c>
      <c r="F20" s="31"/>
      <c r="G20" s="31"/>
    </row>
    <row r="21" spans="1:7" s="26" customFormat="1" x14ac:dyDescent="0.3">
      <c r="A21" s="29">
        <v>18</v>
      </c>
      <c r="B21" s="41" t="s">
        <v>564</v>
      </c>
      <c r="C21" s="30" t="s">
        <v>267</v>
      </c>
      <c r="D21" s="42">
        <v>900</v>
      </c>
      <c r="E21" s="42">
        <v>45</v>
      </c>
      <c r="F21" s="31"/>
      <c r="G21" s="31"/>
    </row>
    <row r="22" spans="1:7" s="26" customFormat="1" x14ac:dyDescent="0.3">
      <c r="A22" s="29">
        <v>19</v>
      </c>
      <c r="B22" s="41" t="s">
        <v>565</v>
      </c>
      <c r="C22" s="30" t="s">
        <v>267</v>
      </c>
      <c r="D22" s="42">
        <v>900</v>
      </c>
      <c r="E22" s="42">
        <v>45</v>
      </c>
      <c r="F22" s="31"/>
      <c r="G22" s="31"/>
    </row>
    <row r="23" spans="1:7" s="26" customFormat="1" x14ac:dyDescent="0.3">
      <c r="A23" s="29">
        <v>20</v>
      </c>
      <c r="B23" s="41" t="s">
        <v>566</v>
      </c>
      <c r="C23" s="30" t="s">
        <v>267</v>
      </c>
      <c r="D23" s="42">
        <v>900</v>
      </c>
      <c r="E23" s="42">
        <v>45</v>
      </c>
      <c r="F23" s="31"/>
      <c r="G23" s="31"/>
    </row>
    <row r="24" spans="1:7" s="26" customFormat="1" x14ac:dyDescent="0.3">
      <c r="A24" s="29">
        <v>21</v>
      </c>
      <c r="B24" s="41" t="s">
        <v>567</v>
      </c>
      <c r="C24" s="30" t="s">
        <v>267</v>
      </c>
      <c r="D24" s="42">
        <v>900</v>
      </c>
      <c r="E24" s="42">
        <v>45</v>
      </c>
      <c r="F24" s="31"/>
      <c r="G24" s="31"/>
    </row>
    <row r="25" spans="1:7" s="26" customFormat="1" x14ac:dyDescent="0.3">
      <c r="A25" s="29">
        <v>22</v>
      </c>
      <c r="B25" s="41" t="s">
        <v>372</v>
      </c>
      <c r="C25" s="30" t="s">
        <v>267</v>
      </c>
      <c r="D25" s="42">
        <v>288</v>
      </c>
      <c r="E25" s="42">
        <v>45</v>
      </c>
      <c r="F25" s="31"/>
      <c r="G25" s="31"/>
    </row>
    <row r="26" spans="1:7" s="26" customFormat="1" x14ac:dyDescent="0.3">
      <c r="A26" s="29">
        <v>23</v>
      </c>
      <c r="B26" s="41" t="s">
        <v>568</v>
      </c>
      <c r="C26" s="30" t="s">
        <v>267</v>
      </c>
      <c r="D26" s="42">
        <v>450</v>
      </c>
      <c r="E26" s="42">
        <v>40</v>
      </c>
      <c r="F26" s="31"/>
      <c r="G26" s="31"/>
    </row>
    <row r="27" spans="1:7" s="26" customFormat="1" x14ac:dyDescent="0.3">
      <c r="A27" s="29">
        <v>24</v>
      </c>
      <c r="B27" s="41" t="s">
        <v>569</v>
      </c>
      <c r="C27" s="30" t="s">
        <v>267</v>
      </c>
      <c r="D27" s="42">
        <v>360</v>
      </c>
      <c r="E27" s="42">
        <v>60</v>
      </c>
      <c r="F27" s="31"/>
      <c r="G27" s="31"/>
    </row>
    <row r="28" spans="1:7" s="26" customFormat="1" x14ac:dyDescent="0.3">
      <c r="A28" s="29">
        <v>25</v>
      </c>
      <c r="B28" s="41" t="s">
        <v>570</v>
      </c>
      <c r="C28" s="30" t="s">
        <v>267</v>
      </c>
      <c r="D28" s="42">
        <v>360</v>
      </c>
      <c r="E28" s="42">
        <v>60</v>
      </c>
      <c r="F28" s="31"/>
      <c r="G28" s="31"/>
    </row>
    <row r="29" spans="1:7" s="26" customFormat="1" x14ac:dyDescent="0.3">
      <c r="A29" s="29">
        <v>26</v>
      </c>
      <c r="B29" s="41" t="s">
        <v>571</v>
      </c>
      <c r="C29" s="30" t="s">
        <v>267</v>
      </c>
      <c r="D29" s="42">
        <v>1620</v>
      </c>
      <c r="E29" s="42">
        <v>60</v>
      </c>
      <c r="F29" s="31"/>
      <c r="G29" s="31"/>
    </row>
    <row r="30" spans="1:7" s="26" customFormat="1" x14ac:dyDescent="0.3">
      <c r="A30" s="29">
        <v>27</v>
      </c>
      <c r="B30" s="41" t="s">
        <v>572</v>
      </c>
      <c r="C30" s="30" t="s">
        <v>267</v>
      </c>
      <c r="D30" s="42">
        <v>126</v>
      </c>
      <c r="E30" s="42">
        <v>20</v>
      </c>
      <c r="F30" s="31"/>
      <c r="G30" s="31"/>
    </row>
    <row r="31" spans="1:7" s="26" customFormat="1" x14ac:dyDescent="0.3">
      <c r="A31" s="29">
        <v>28</v>
      </c>
      <c r="B31" s="41" t="s">
        <v>573</v>
      </c>
      <c r="C31" s="30" t="s">
        <v>267</v>
      </c>
      <c r="D31" s="42">
        <v>126</v>
      </c>
      <c r="E31" s="42">
        <v>20</v>
      </c>
      <c r="F31" s="31"/>
      <c r="G31" s="31"/>
    </row>
    <row r="32" spans="1:7" s="26" customFormat="1" x14ac:dyDescent="0.3">
      <c r="A32" s="29">
        <v>29</v>
      </c>
      <c r="B32" s="41" t="s">
        <v>574</v>
      </c>
      <c r="C32" s="30" t="s">
        <v>267</v>
      </c>
      <c r="D32" s="42">
        <v>450</v>
      </c>
      <c r="E32" s="42">
        <v>20</v>
      </c>
      <c r="F32" s="31"/>
      <c r="G32" s="31"/>
    </row>
    <row r="33" spans="1:7" s="26" customFormat="1" x14ac:dyDescent="0.3">
      <c r="A33" s="29">
        <v>30</v>
      </c>
      <c r="B33" s="41" t="s">
        <v>575</v>
      </c>
      <c r="C33" s="30" t="s">
        <v>267</v>
      </c>
      <c r="D33" s="42">
        <v>58.5</v>
      </c>
      <c r="E33" s="42">
        <v>20</v>
      </c>
      <c r="F33" s="31"/>
      <c r="G33" s="31"/>
    </row>
    <row r="34" spans="1:7" s="26" customFormat="1" x14ac:dyDescent="0.3">
      <c r="A34" s="29">
        <v>31</v>
      </c>
      <c r="B34" s="41" t="s">
        <v>576</v>
      </c>
      <c r="C34" s="30" t="s">
        <v>267</v>
      </c>
      <c r="D34" s="42">
        <v>180</v>
      </c>
      <c r="E34" s="43" t="s">
        <v>577</v>
      </c>
      <c r="F34" s="31"/>
      <c r="G34" s="31"/>
    </row>
    <row r="35" spans="1:7" s="26" customFormat="1" x14ac:dyDescent="0.3">
      <c r="A35" s="29">
        <v>32</v>
      </c>
      <c r="B35" s="41" t="s">
        <v>578</v>
      </c>
      <c r="C35" s="30" t="s">
        <v>267</v>
      </c>
      <c r="D35" s="42">
        <v>180</v>
      </c>
      <c r="E35" s="43" t="s">
        <v>577</v>
      </c>
      <c r="F35" s="31"/>
      <c r="G35" s="31"/>
    </row>
    <row r="36" spans="1:7" s="26" customFormat="1" x14ac:dyDescent="0.3">
      <c r="A36" s="29">
        <v>33</v>
      </c>
      <c r="B36" s="41" t="s">
        <v>579</v>
      </c>
      <c r="C36" s="30" t="s">
        <v>267</v>
      </c>
      <c r="D36" s="42">
        <v>234</v>
      </c>
      <c r="E36" s="42">
        <v>18</v>
      </c>
      <c r="F36" s="31"/>
      <c r="G36" s="31"/>
    </row>
    <row r="37" spans="1:7" s="26" customFormat="1" x14ac:dyDescent="0.3">
      <c r="A37" s="29">
        <v>34</v>
      </c>
      <c r="B37" s="41" t="s">
        <v>580</v>
      </c>
      <c r="C37" s="30" t="s">
        <v>267</v>
      </c>
      <c r="D37" s="42">
        <v>243</v>
      </c>
      <c r="E37" s="42">
        <v>15</v>
      </c>
      <c r="F37" s="31"/>
      <c r="G37" s="31"/>
    </row>
    <row r="38" spans="1:7" s="26" customFormat="1" x14ac:dyDescent="0.3">
      <c r="A38" s="29">
        <v>35</v>
      </c>
      <c r="B38" s="41" t="s">
        <v>581</v>
      </c>
      <c r="C38" s="30" t="s">
        <v>267</v>
      </c>
      <c r="D38" s="42">
        <v>198</v>
      </c>
      <c r="E38" s="42">
        <v>15</v>
      </c>
      <c r="F38" s="31"/>
      <c r="G38" s="31"/>
    </row>
    <row r="39" spans="1:7" s="26" customFormat="1" x14ac:dyDescent="0.3">
      <c r="A39" s="29">
        <v>36</v>
      </c>
      <c r="B39" s="41" t="s">
        <v>582</v>
      </c>
      <c r="C39" s="30" t="s">
        <v>267</v>
      </c>
      <c r="D39" s="42">
        <v>810</v>
      </c>
      <c r="E39" s="42">
        <v>45</v>
      </c>
      <c r="F39" s="31"/>
      <c r="G39" s="31"/>
    </row>
    <row r="40" spans="1:7" s="26" customFormat="1" x14ac:dyDescent="0.3">
      <c r="A40" s="29">
        <v>37</v>
      </c>
      <c r="B40" s="41" t="s">
        <v>583</v>
      </c>
      <c r="C40" s="30" t="s">
        <v>267</v>
      </c>
      <c r="D40" s="42">
        <v>810</v>
      </c>
      <c r="E40" s="42">
        <v>45</v>
      </c>
      <c r="F40" s="31"/>
      <c r="G40" s="31"/>
    </row>
    <row r="41" spans="1:7" s="26" customFormat="1" x14ac:dyDescent="0.3">
      <c r="A41" s="29">
        <v>38</v>
      </c>
      <c r="B41" s="41" t="s">
        <v>584</v>
      </c>
      <c r="C41" s="30" t="s">
        <v>267</v>
      </c>
      <c r="D41" s="42">
        <v>855</v>
      </c>
      <c r="E41" s="42">
        <v>45</v>
      </c>
      <c r="F41" s="31"/>
      <c r="G41" s="31"/>
    </row>
    <row r="42" spans="1:7" s="26" customFormat="1" x14ac:dyDescent="0.3">
      <c r="A42" s="29">
        <v>39</v>
      </c>
      <c r="B42" s="41" t="s">
        <v>585</v>
      </c>
      <c r="C42" s="30" t="s">
        <v>267</v>
      </c>
      <c r="D42" s="42">
        <v>855</v>
      </c>
      <c r="E42" s="42">
        <v>45</v>
      </c>
      <c r="F42" s="31"/>
      <c r="G42" s="31"/>
    </row>
    <row r="43" spans="1:7" s="26" customFormat="1" x14ac:dyDescent="0.3">
      <c r="A43" s="29">
        <v>40</v>
      </c>
      <c r="B43" s="41" t="s">
        <v>586</v>
      </c>
      <c r="C43" s="30" t="s">
        <v>267</v>
      </c>
      <c r="D43" s="42">
        <v>81</v>
      </c>
      <c r="E43" s="42">
        <v>30</v>
      </c>
      <c r="F43" s="31"/>
      <c r="G43" s="31"/>
    </row>
    <row r="44" spans="1:7" s="26" customFormat="1" x14ac:dyDescent="0.3">
      <c r="A44" s="29">
        <v>41</v>
      </c>
      <c r="B44" s="41" t="s">
        <v>587</v>
      </c>
      <c r="C44" s="30" t="s">
        <v>267</v>
      </c>
      <c r="D44" s="42">
        <v>126</v>
      </c>
      <c r="E44" s="42">
        <v>30</v>
      </c>
      <c r="F44" s="31"/>
      <c r="G44" s="31"/>
    </row>
    <row r="45" spans="1:7" s="26" customFormat="1" x14ac:dyDescent="0.3">
      <c r="A45" s="29">
        <v>42</v>
      </c>
      <c r="B45" s="41" t="s">
        <v>588</v>
      </c>
      <c r="C45" s="30" t="s">
        <v>267</v>
      </c>
      <c r="D45" s="42">
        <v>180</v>
      </c>
      <c r="E45" s="42">
        <v>30</v>
      </c>
      <c r="F45" s="31"/>
      <c r="G45" s="31"/>
    </row>
    <row r="46" spans="1:7" s="26" customFormat="1" ht="16.5" customHeight="1" x14ac:dyDescent="0.3">
      <c r="A46" s="29">
        <v>43</v>
      </c>
      <c r="B46" s="41" t="s">
        <v>589</v>
      </c>
      <c r="C46" s="30" t="s">
        <v>267</v>
      </c>
      <c r="D46" s="42">
        <v>1260</v>
      </c>
      <c r="E46" s="42">
        <v>45</v>
      </c>
      <c r="F46" s="31"/>
      <c r="G46" s="31"/>
    </row>
    <row r="47" spans="1:7" s="26" customFormat="1" x14ac:dyDescent="0.3">
      <c r="A47" s="29">
        <v>44</v>
      </c>
      <c r="B47" s="41" t="s">
        <v>590</v>
      </c>
      <c r="C47" s="30" t="s">
        <v>267</v>
      </c>
      <c r="D47" s="42">
        <v>1260</v>
      </c>
      <c r="E47" s="42">
        <v>45</v>
      </c>
      <c r="F47" s="31"/>
      <c r="G47" s="31"/>
    </row>
    <row r="48" spans="1:7" s="26" customFormat="1" x14ac:dyDescent="0.3">
      <c r="A48" s="29">
        <v>45</v>
      </c>
      <c r="B48" s="41" t="s">
        <v>591</v>
      </c>
      <c r="C48" s="30" t="s">
        <v>267</v>
      </c>
      <c r="D48" s="42">
        <v>585</v>
      </c>
      <c r="E48" s="42">
        <v>45</v>
      </c>
      <c r="F48" s="31"/>
      <c r="G48" s="31"/>
    </row>
    <row r="49" spans="1:7" s="26" customFormat="1" x14ac:dyDescent="0.3">
      <c r="A49" s="29">
        <v>46</v>
      </c>
      <c r="B49" s="41" t="s">
        <v>592</v>
      </c>
      <c r="C49" s="30" t="s">
        <v>267</v>
      </c>
      <c r="D49" s="42">
        <v>585</v>
      </c>
      <c r="E49" s="42">
        <v>45</v>
      </c>
      <c r="F49" s="31"/>
      <c r="G49" s="31"/>
    </row>
    <row r="50" spans="1:7" s="26" customFormat="1" x14ac:dyDescent="0.3">
      <c r="A50" s="29">
        <v>47</v>
      </c>
      <c r="B50" s="41" t="s">
        <v>593</v>
      </c>
      <c r="C50" s="30" t="s">
        <v>267</v>
      </c>
      <c r="D50" s="42">
        <v>216</v>
      </c>
      <c r="E50" s="42">
        <v>45</v>
      </c>
      <c r="F50" s="31"/>
      <c r="G50" s="31"/>
    </row>
    <row r="51" spans="1:7" s="26" customFormat="1" x14ac:dyDescent="0.3">
      <c r="A51" s="29">
        <v>48</v>
      </c>
      <c r="B51" s="41" t="s">
        <v>594</v>
      </c>
      <c r="C51" s="30" t="s">
        <v>267</v>
      </c>
      <c r="D51" s="42">
        <v>40.5</v>
      </c>
      <c r="E51" s="42">
        <v>12</v>
      </c>
      <c r="F51" s="31"/>
      <c r="G51" s="31"/>
    </row>
    <row r="52" spans="1:7" s="26" customFormat="1" x14ac:dyDescent="0.3">
      <c r="A52" s="29">
        <v>49</v>
      </c>
      <c r="B52" s="41" t="s">
        <v>595</v>
      </c>
      <c r="C52" s="30" t="s">
        <v>267</v>
      </c>
      <c r="D52" s="42">
        <v>198</v>
      </c>
      <c r="E52" s="42">
        <v>12</v>
      </c>
      <c r="F52" s="31"/>
      <c r="G52" s="31"/>
    </row>
    <row r="53" spans="1:7" s="26" customFormat="1" x14ac:dyDescent="0.3">
      <c r="A53" s="29">
        <v>50</v>
      </c>
      <c r="B53" s="41" t="s">
        <v>596</v>
      </c>
      <c r="C53" s="30" t="s">
        <v>267</v>
      </c>
      <c r="D53" s="42">
        <v>198</v>
      </c>
      <c r="E53" s="42">
        <v>12</v>
      </c>
      <c r="F53" s="31"/>
      <c r="G53" s="31"/>
    </row>
    <row r="54" spans="1:7" s="26" customFormat="1" x14ac:dyDescent="0.3">
      <c r="A54" s="29">
        <v>51</v>
      </c>
      <c r="B54" s="41" t="s">
        <v>597</v>
      </c>
      <c r="C54" s="30" t="s">
        <v>267</v>
      </c>
      <c r="D54" s="42">
        <v>243</v>
      </c>
      <c r="E54" s="42">
        <v>45</v>
      </c>
      <c r="F54" s="31"/>
      <c r="G54" s="31"/>
    </row>
    <row r="55" spans="1:7" s="26" customFormat="1" x14ac:dyDescent="0.3">
      <c r="A55" s="29">
        <v>52</v>
      </c>
      <c r="B55" s="41" t="s">
        <v>598</v>
      </c>
      <c r="C55" s="30" t="s">
        <v>267</v>
      </c>
      <c r="D55" s="42">
        <v>243</v>
      </c>
      <c r="E55" s="42">
        <v>45</v>
      </c>
      <c r="F55" s="31"/>
      <c r="G55" s="31"/>
    </row>
    <row r="56" spans="1:7" s="26" customFormat="1" x14ac:dyDescent="0.3">
      <c r="A56" s="29">
        <v>53</v>
      </c>
      <c r="B56" s="41" t="s">
        <v>599</v>
      </c>
      <c r="C56" s="30" t="s">
        <v>267</v>
      </c>
      <c r="D56" s="42">
        <v>63</v>
      </c>
      <c r="E56" s="42">
        <v>12</v>
      </c>
      <c r="F56" s="31"/>
      <c r="G56" s="31"/>
    </row>
    <row r="57" spans="1:7" s="26" customFormat="1" ht="18" customHeight="1" x14ac:dyDescent="0.3">
      <c r="A57" s="29">
        <v>54</v>
      </c>
      <c r="B57" s="41" t="s">
        <v>600</v>
      </c>
      <c r="C57" s="30" t="s">
        <v>267</v>
      </c>
      <c r="D57" s="42">
        <v>36</v>
      </c>
      <c r="E57" s="42">
        <v>12</v>
      </c>
      <c r="F57" s="31"/>
      <c r="G57" s="31"/>
    </row>
    <row r="58" spans="1:7" s="26" customFormat="1" x14ac:dyDescent="0.3">
      <c r="A58" s="29">
        <v>55</v>
      </c>
      <c r="B58" s="41" t="s">
        <v>601</v>
      </c>
      <c r="C58" s="30" t="s">
        <v>267</v>
      </c>
      <c r="D58" s="42">
        <v>135</v>
      </c>
      <c r="E58" s="42">
        <v>45</v>
      </c>
      <c r="F58" s="31"/>
      <c r="G58" s="31"/>
    </row>
    <row r="59" spans="1:7" s="26" customFormat="1" x14ac:dyDescent="0.3">
      <c r="A59" s="29">
        <v>56</v>
      </c>
      <c r="B59" s="41" t="s">
        <v>602</v>
      </c>
      <c r="C59" s="30" t="s">
        <v>267</v>
      </c>
      <c r="D59" s="42">
        <v>72</v>
      </c>
      <c r="E59" s="42">
        <v>45</v>
      </c>
      <c r="F59" s="31"/>
      <c r="G59" s="31"/>
    </row>
    <row r="60" spans="1:7" s="26" customFormat="1" x14ac:dyDescent="0.3">
      <c r="A60" s="29">
        <v>57</v>
      </c>
      <c r="B60" s="41" t="s">
        <v>603</v>
      </c>
      <c r="C60" s="30" t="s">
        <v>267</v>
      </c>
      <c r="D60" s="42">
        <v>180</v>
      </c>
      <c r="E60" s="42">
        <v>45</v>
      </c>
      <c r="F60" s="31"/>
      <c r="G60" s="31"/>
    </row>
    <row r="61" spans="1:7" s="26" customFormat="1" x14ac:dyDescent="0.3">
      <c r="A61" s="29">
        <v>58</v>
      </c>
      <c r="B61" s="41" t="s">
        <v>604</v>
      </c>
      <c r="C61" s="30" t="s">
        <v>267</v>
      </c>
      <c r="D61" s="42">
        <v>108</v>
      </c>
      <c r="E61" s="42">
        <v>45</v>
      </c>
      <c r="F61" s="31"/>
      <c r="G61" s="31"/>
    </row>
    <row r="62" spans="1:7" s="26" customFormat="1" x14ac:dyDescent="0.3">
      <c r="A62" s="29">
        <v>59</v>
      </c>
      <c r="B62" s="41" t="s">
        <v>431</v>
      </c>
      <c r="C62" s="30" t="s">
        <v>267</v>
      </c>
      <c r="D62" s="42">
        <v>1080</v>
      </c>
      <c r="E62" s="42">
        <v>50</v>
      </c>
      <c r="F62" s="31"/>
      <c r="G62" s="31"/>
    </row>
    <row r="63" spans="1:7" s="26" customFormat="1" x14ac:dyDescent="0.3">
      <c r="A63" s="29">
        <v>60</v>
      </c>
      <c r="B63" s="41" t="s">
        <v>605</v>
      </c>
      <c r="C63" s="30" t="s">
        <v>267</v>
      </c>
      <c r="D63" s="42">
        <v>72</v>
      </c>
      <c r="E63" s="42">
        <v>15</v>
      </c>
      <c r="F63" s="31"/>
      <c r="G63" s="31"/>
    </row>
    <row r="64" spans="1:7" s="26" customFormat="1" x14ac:dyDescent="0.3">
      <c r="A64" s="29">
        <v>61</v>
      </c>
      <c r="B64" s="41" t="s">
        <v>606</v>
      </c>
      <c r="C64" s="30" t="s">
        <v>267</v>
      </c>
      <c r="D64" s="42">
        <v>72</v>
      </c>
      <c r="E64" s="42">
        <v>15</v>
      </c>
      <c r="F64" s="31"/>
      <c r="G64" s="31"/>
    </row>
    <row r="65" spans="1:7" s="26" customFormat="1" x14ac:dyDescent="0.3">
      <c r="A65" s="29">
        <v>62</v>
      </c>
      <c r="B65" s="41" t="s">
        <v>444</v>
      </c>
      <c r="C65" s="30" t="s">
        <v>267</v>
      </c>
      <c r="D65" s="42">
        <v>900</v>
      </c>
      <c r="E65" s="42">
        <v>50</v>
      </c>
      <c r="F65" s="31"/>
      <c r="G65" s="31"/>
    </row>
    <row r="66" spans="1:7" s="26" customFormat="1" x14ac:dyDescent="0.3">
      <c r="A66" s="29">
        <v>63</v>
      </c>
      <c r="B66" s="41" t="s">
        <v>607</v>
      </c>
      <c r="C66" s="30" t="s">
        <v>267</v>
      </c>
      <c r="D66" s="42">
        <v>108</v>
      </c>
      <c r="E66" s="42">
        <v>15</v>
      </c>
      <c r="F66" s="31"/>
      <c r="G66" s="31"/>
    </row>
    <row r="67" spans="1:7" s="26" customFormat="1" x14ac:dyDescent="0.3">
      <c r="A67" s="29">
        <v>64</v>
      </c>
      <c r="B67" s="41" t="s">
        <v>608</v>
      </c>
      <c r="C67" s="30" t="s">
        <v>267</v>
      </c>
      <c r="D67" s="42">
        <v>108</v>
      </c>
      <c r="E67" s="42">
        <v>15</v>
      </c>
      <c r="F67" s="31"/>
      <c r="G67" s="31"/>
    </row>
    <row r="68" spans="1:7" s="26" customFormat="1" x14ac:dyDescent="0.3">
      <c r="A68" s="29">
        <v>65</v>
      </c>
      <c r="B68" s="41" t="s">
        <v>609</v>
      </c>
      <c r="C68" s="30" t="s">
        <v>267</v>
      </c>
      <c r="D68" s="42">
        <v>117</v>
      </c>
      <c r="E68" s="42">
        <v>15</v>
      </c>
      <c r="F68" s="31"/>
      <c r="G68" s="31"/>
    </row>
    <row r="69" spans="1:7" s="26" customFormat="1" x14ac:dyDescent="0.3">
      <c r="A69" s="29">
        <v>66</v>
      </c>
      <c r="B69" s="41" t="s">
        <v>610</v>
      </c>
      <c r="C69" s="30" t="s">
        <v>267</v>
      </c>
      <c r="D69" s="42">
        <v>117</v>
      </c>
      <c r="E69" s="42">
        <v>15</v>
      </c>
      <c r="F69" s="31"/>
      <c r="G69" s="31"/>
    </row>
    <row r="70" spans="1:7" s="26" customFormat="1" x14ac:dyDescent="0.3">
      <c r="A70" s="29">
        <v>67</v>
      </c>
      <c r="B70" s="41" t="s">
        <v>161</v>
      </c>
      <c r="C70" s="30" t="s">
        <v>267</v>
      </c>
      <c r="D70" s="42">
        <v>2880</v>
      </c>
      <c r="E70" s="42">
        <v>10</v>
      </c>
      <c r="F70" s="31"/>
      <c r="G70" s="31"/>
    </row>
    <row r="71" spans="1:7" s="26" customFormat="1" x14ac:dyDescent="0.3">
      <c r="A71" s="29">
        <v>68</v>
      </c>
      <c r="B71" s="41" t="s">
        <v>611</v>
      </c>
      <c r="C71" s="30" t="s">
        <v>267</v>
      </c>
      <c r="D71" s="42">
        <v>900</v>
      </c>
      <c r="E71" s="42">
        <v>35</v>
      </c>
      <c r="F71" s="31"/>
      <c r="G71" s="31"/>
    </row>
    <row r="72" spans="1:7" s="26" customFormat="1" x14ac:dyDescent="0.3">
      <c r="A72" s="29">
        <v>69</v>
      </c>
      <c r="B72" s="41" t="s">
        <v>612</v>
      </c>
      <c r="C72" s="30" t="s">
        <v>267</v>
      </c>
      <c r="D72" s="42">
        <v>900</v>
      </c>
      <c r="E72" s="42">
        <v>35</v>
      </c>
      <c r="F72" s="31"/>
      <c r="G72" s="31"/>
    </row>
    <row r="73" spans="1:7" s="26" customFormat="1" x14ac:dyDescent="0.3">
      <c r="A73" s="29">
        <v>70</v>
      </c>
      <c r="B73" s="41" t="s">
        <v>613</v>
      </c>
      <c r="C73" s="30" t="s">
        <v>267</v>
      </c>
      <c r="D73" s="42">
        <v>270</v>
      </c>
      <c r="E73" s="42">
        <v>12</v>
      </c>
      <c r="F73" s="31"/>
      <c r="G73" s="31"/>
    </row>
    <row r="74" spans="1:7" s="26" customFormat="1" x14ac:dyDescent="0.3">
      <c r="A74" s="29">
        <v>71</v>
      </c>
      <c r="B74" s="41" t="s">
        <v>614</v>
      </c>
      <c r="C74" s="30" t="s">
        <v>267</v>
      </c>
      <c r="D74" s="42">
        <v>270</v>
      </c>
      <c r="E74" s="42">
        <v>12</v>
      </c>
      <c r="F74" s="31"/>
      <c r="G74" s="31"/>
    </row>
    <row r="75" spans="1:7" s="26" customFormat="1" x14ac:dyDescent="0.3">
      <c r="A75" s="29">
        <v>72</v>
      </c>
      <c r="B75" s="41" t="s">
        <v>615</v>
      </c>
      <c r="C75" s="30" t="s">
        <v>267</v>
      </c>
      <c r="D75" s="42">
        <v>81</v>
      </c>
      <c r="E75" s="42">
        <v>12</v>
      </c>
      <c r="F75" s="31"/>
      <c r="G75" s="31"/>
    </row>
    <row r="76" spans="1:7" s="26" customFormat="1" x14ac:dyDescent="0.3">
      <c r="A76" s="29">
        <v>73</v>
      </c>
      <c r="B76" s="41" t="s">
        <v>616</v>
      </c>
      <c r="C76" s="30" t="s">
        <v>267</v>
      </c>
      <c r="D76" s="42">
        <v>81</v>
      </c>
      <c r="E76" s="42">
        <v>12</v>
      </c>
      <c r="F76" s="31"/>
      <c r="G76" s="31"/>
    </row>
    <row r="77" spans="1:7" s="26" customFormat="1" x14ac:dyDescent="0.3">
      <c r="A77" s="29">
        <v>74</v>
      </c>
      <c r="B77" s="41" t="s">
        <v>433</v>
      </c>
      <c r="C77" s="30" t="s">
        <v>267</v>
      </c>
      <c r="D77" s="42">
        <v>1530</v>
      </c>
      <c r="E77" s="42">
        <v>12</v>
      </c>
      <c r="F77" s="31"/>
      <c r="G77" s="31"/>
    </row>
    <row r="78" spans="1:7" s="26" customFormat="1" x14ac:dyDescent="0.3">
      <c r="A78" s="29">
        <v>75</v>
      </c>
      <c r="B78" s="41" t="s">
        <v>436</v>
      </c>
      <c r="C78" s="30" t="s">
        <v>267</v>
      </c>
      <c r="D78" s="42">
        <v>1800</v>
      </c>
      <c r="E78" s="42">
        <v>180</v>
      </c>
      <c r="F78" s="31"/>
      <c r="G78" s="31"/>
    </row>
    <row r="79" spans="1:7" s="26" customFormat="1" x14ac:dyDescent="0.3">
      <c r="A79" s="29">
        <v>76</v>
      </c>
      <c r="B79" s="41" t="s">
        <v>617</v>
      </c>
      <c r="C79" s="30" t="s">
        <v>267</v>
      </c>
      <c r="D79" s="42">
        <v>675</v>
      </c>
      <c r="E79" s="42">
        <v>30</v>
      </c>
      <c r="F79" s="31"/>
      <c r="G79" s="31"/>
    </row>
    <row r="80" spans="1:7" s="26" customFormat="1" x14ac:dyDescent="0.3">
      <c r="A80" s="29">
        <v>77</v>
      </c>
      <c r="B80" s="41" t="s">
        <v>618</v>
      </c>
      <c r="C80" s="30" t="s">
        <v>267</v>
      </c>
      <c r="D80" s="42">
        <v>675</v>
      </c>
      <c r="E80" s="42">
        <v>30</v>
      </c>
      <c r="F80" s="31"/>
      <c r="G80" s="31"/>
    </row>
    <row r="81" spans="1:7" s="26" customFormat="1" x14ac:dyDescent="0.3">
      <c r="A81" s="29">
        <v>78</v>
      </c>
      <c r="B81" s="41" t="s">
        <v>619</v>
      </c>
      <c r="C81" s="30" t="s">
        <v>267</v>
      </c>
      <c r="D81" s="42">
        <v>1800</v>
      </c>
      <c r="E81" s="42">
        <v>80</v>
      </c>
      <c r="F81" s="31"/>
      <c r="G81" s="31"/>
    </row>
    <row r="82" spans="1:7" s="26" customFormat="1" x14ac:dyDescent="0.3">
      <c r="A82" s="29">
        <v>79</v>
      </c>
      <c r="B82" s="41" t="s">
        <v>620</v>
      </c>
      <c r="C82" s="30" t="s">
        <v>267</v>
      </c>
      <c r="D82" s="42">
        <v>1800</v>
      </c>
      <c r="E82" s="42">
        <v>80</v>
      </c>
      <c r="F82" s="31"/>
      <c r="G82" s="31"/>
    </row>
    <row r="83" spans="1:7" s="26" customFormat="1" x14ac:dyDescent="0.3">
      <c r="A83" s="29">
        <v>80</v>
      </c>
      <c r="B83" s="41" t="s">
        <v>621</v>
      </c>
      <c r="C83" s="30" t="s">
        <v>267</v>
      </c>
      <c r="D83" s="42">
        <v>432</v>
      </c>
      <c r="E83" s="42">
        <v>30</v>
      </c>
      <c r="F83" s="31"/>
      <c r="G83" s="31"/>
    </row>
    <row r="84" spans="1:7" s="26" customFormat="1" x14ac:dyDescent="0.3">
      <c r="A84" s="29">
        <v>81</v>
      </c>
      <c r="B84" s="41" t="s">
        <v>622</v>
      </c>
      <c r="C84" s="30" t="s">
        <v>267</v>
      </c>
      <c r="D84" s="42">
        <v>432</v>
      </c>
      <c r="E84" s="42">
        <v>30</v>
      </c>
      <c r="F84" s="31"/>
      <c r="G84" s="31"/>
    </row>
    <row r="85" spans="1:7" s="26" customFormat="1" x14ac:dyDescent="0.3">
      <c r="A85" s="29">
        <v>82</v>
      </c>
      <c r="B85" s="41" t="s">
        <v>623</v>
      </c>
      <c r="C85" s="30" t="s">
        <v>267</v>
      </c>
      <c r="D85" s="42">
        <v>1650</v>
      </c>
      <c r="E85" s="42">
        <v>80</v>
      </c>
      <c r="F85" s="31"/>
      <c r="G85" s="31"/>
    </row>
    <row r="86" spans="1:7" s="26" customFormat="1" x14ac:dyDescent="0.3">
      <c r="A86" s="29">
        <v>83</v>
      </c>
      <c r="B86" s="41" t="s">
        <v>624</v>
      </c>
      <c r="C86" s="30" t="s">
        <v>267</v>
      </c>
      <c r="D86" s="42">
        <v>1650</v>
      </c>
      <c r="E86" s="42">
        <v>80</v>
      </c>
      <c r="F86" s="31"/>
      <c r="G86" s="31"/>
    </row>
    <row r="87" spans="1:7" s="26" customFormat="1" x14ac:dyDescent="0.3">
      <c r="A87" s="29">
        <v>84</v>
      </c>
      <c r="B87" s="41" t="s">
        <v>625</v>
      </c>
      <c r="C87" s="30" t="s">
        <v>267</v>
      </c>
      <c r="D87" s="42">
        <v>1980</v>
      </c>
      <c r="E87" s="42">
        <v>80</v>
      </c>
      <c r="F87" s="31"/>
      <c r="G87" s="31"/>
    </row>
    <row r="88" spans="1:7" s="26" customFormat="1" x14ac:dyDescent="0.3">
      <c r="A88" s="29">
        <v>85</v>
      </c>
      <c r="B88" s="41" t="s">
        <v>626</v>
      </c>
      <c r="C88" s="30" t="s">
        <v>267</v>
      </c>
      <c r="D88" s="42">
        <v>900</v>
      </c>
      <c r="E88" s="42">
        <v>170</v>
      </c>
      <c r="F88" s="31"/>
      <c r="G88" s="31"/>
    </row>
    <row r="89" spans="1:7" s="26" customFormat="1" x14ac:dyDescent="0.3">
      <c r="A89" s="29">
        <v>86</v>
      </c>
      <c r="B89" s="41" t="s">
        <v>627</v>
      </c>
      <c r="C89" s="30" t="s">
        <v>267</v>
      </c>
      <c r="D89" s="42">
        <v>675</v>
      </c>
      <c r="E89" s="42">
        <v>50</v>
      </c>
      <c r="F89" s="31"/>
      <c r="G89" s="31"/>
    </row>
    <row r="90" spans="1:7" s="26" customFormat="1" ht="18" customHeight="1" x14ac:dyDescent="0.3">
      <c r="A90" s="29">
        <v>87</v>
      </c>
      <c r="B90" s="41" t="s">
        <v>628</v>
      </c>
      <c r="C90" s="30" t="s">
        <v>267</v>
      </c>
      <c r="D90" s="42">
        <v>126</v>
      </c>
      <c r="E90" s="42">
        <v>0</v>
      </c>
      <c r="F90" s="31"/>
      <c r="G90" s="31"/>
    </row>
    <row r="91" spans="1:7" s="26" customFormat="1" x14ac:dyDescent="0.3">
      <c r="A91" s="29">
        <v>88</v>
      </c>
      <c r="B91" s="41" t="s">
        <v>629</v>
      </c>
      <c r="C91" s="30" t="s">
        <v>267</v>
      </c>
      <c r="D91" s="42">
        <v>2850</v>
      </c>
      <c r="E91" s="42">
        <v>20</v>
      </c>
      <c r="F91" s="31"/>
      <c r="G91" s="31"/>
    </row>
    <row r="92" spans="1:7" s="26" customFormat="1" x14ac:dyDescent="0.3">
      <c r="A92" s="29">
        <v>89</v>
      </c>
      <c r="B92" s="41" t="s">
        <v>630</v>
      </c>
      <c r="C92" s="30" t="s">
        <v>267</v>
      </c>
      <c r="D92" s="42">
        <v>2850</v>
      </c>
      <c r="E92" s="42">
        <v>20</v>
      </c>
      <c r="F92" s="31"/>
      <c r="G92" s="31"/>
    </row>
    <row r="93" spans="1:7" s="26" customFormat="1" x14ac:dyDescent="0.3">
      <c r="A93" s="29">
        <v>90</v>
      </c>
      <c r="B93" s="41" t="s">
        <v>631</v>
      </c>
      <c r="C93" s="30" t="s">
        <v>267</v>
      </c>
      <c r="D93" s="42">
        <v>315</v>
      </c>
      <c r="E93" s="42">
        <v>20</v>
      </c>
      <c r="F93" s="31"/>
      <c r="G93" s="31"/>
    </row>
    <row r="94" spans="1:7" s="26" customFormat="1" x14ac:dyDescent="0.3">
      <c r="A94" s="29">
        <v>91</v>
      </c>
      <c r="B94" s="41" t="s">
        <v>632</v>
      </c>
      <c r="C94" s="30" t="s">
        <v>267</v>
      </c>
      <c r="D94" s="42">
        <v>315</v>
      </c>
      <c r="E94" s="42">
        <v>20</v>
      </c>
      <c r="F94" s="31"/>
      <c r="G94" s="31"/>
    </row>
    <row r="95" spans="1:7" s="26" customFormat="1" ht="18.75" customHeight="1" x14ac:dyDescent="0.3">
      <c r="A95" s="29">
        <v>92</v>
      </c>
      <c r="B95" s="41" t="s">
        <v>633</v>
      </c>
      <c r="C95" s="30" t="s">
        <v>267</v>
      </c>
      <c r="D95" s="42">
        <v>180</v>
      </c>
      <c r="E95" s="42">
        <v>20</v>
      </c>
      <c r="F95" s="31"/>
      <c r="G95" s="31"/>
    </row>
    <row r="96" spans="1:7" s="26" customFormat="1" ht="15" customHeight="1" x14ac:dyDescent="0.3">
      <c r="A96" s="29">
        <v>93</v>
      </c>
      <c r="B96" s="41" t="s">
        <v>634</v>
      </c>
      <c r="C96" s="30" t="s">
        <v>267</v>
      </c>
      <c r="D96" s="42">
        <v>180</v>
      </c>
      <c r="E96" s="42">
        <v>20</v>
      </c>
      <c r="F96" s="31"/>
      <c r="G96" s="31"/>
    </row>
    <row r="97" spans="1:7" s="26" customFormat="1" x14ac:dyDescent="0.3">
      <c r="A97" s="29">
        <v>94</v>
      </c>
      <c r="B97" s="41" t="s">
        <v>635</v>
      </c>
      <c r="C97" s="30" t="s">
        <v>267</v>
      </c>
      <c r="D97" s="42">
        <v>900</v>
      </c>
      <c r="E97" s="42">
        <v>20</v>
      </c>
      <c r="F97" s="31"/>
      <c r="G97" s="31"/>
    </row>
    <row r="98" spans="1:7" s="26" customFormat="1" x14ac:dyDescent="0.3">
      <c r="A98" s="29">
        <v>95</v>
      </c>
      <c r="B98" s="41" t="s">
        <v>636</v>
      </c>
      <c r="C98" s="30" t="s">
        <v>267</v>
      </c>
      <c r="D98" s="42">
        <v>900</v>
      </c>
      <c r="E98" s="42">
        <v>20</v>
      </c>
      <c r="F98" s="31"/>
      <c r="G98" s="31"/>
    </row>
    <row r="99" spans="1:7" s="26" customFormat="1" x14ac:dyDescent="0.3">
      <c r="A99" s="29">
        <v>96</v>
      </c>
      <c r="B99" s="41" t="s">
        <v>637</v>
      </c>
      <c r="C99" s="30" t="s">
        <v>267</v>
      </c>
      <c r="D99" s="42">
        <v>810</v>
      </c>
      <c r="E99" s="42">
        <v>20</v>
      </c>
      <c r="F99" s="31"/>
      <c r="G99" s="31"/>
    </row>
    <row r="100" spans="1:7" s="26" customFormat="1" x14ac:dyDescent="0.3">
      <c r="A100" s="29">
        <v>97</v>
      </c>
      <c r="B100" s="41" t="s">
        <v>638</v>
      </c>
      <c r="C100" s="30" t="s">
        <v>267</v>
      </c>
      <c r="D100" s="42">
        <v>810</v>
      </c>
      <c r="E100" s="42">
        <v>20</v>
      </c>
      <c r="F100" s="31"/>
      <c r="G100" s="31"/>
    </row>
    <row r="101" spans="1:7" s="26" customFormat="1" x14ac:dyDescent="0.3">
      <c r="A101" s="29">
        <v>98</v>
      </c>
      <c r="B101" s="41" t="s">
        <v>639</v>
      </c>
      <c r="C101" s="30" t="s">
        <v>267</v>
      </c>
      <c r="D101" s="42">
        <v>234</v>
      </c>
      <c r="E101" s="42">
        <v>20</v>
      </c>
      <c r="F101" s="31"/>
      <c r="G101" s="31"/>
    </row>
    <row r="102" spans="1:7" s="26" customFormat="1" x14ac:dyDescent="0.3">
      <c r="A102" s="29">
        <v>99</v>
      </c>
      <c r="B102" s="41" t="s">
        <v>640</v>
      </c>
      <c r="C102" s="30" t="s">
        <v>267</v>
      </c>
      <c r="D102" s="42">
        <v>225</v>
      </c>
      <c r="E102" s="42">
        <v>20</v>
      </c>
      <c r="F102" s="31"/>
      <c r="G102" s="31"/>
    </row>
    <row r="103" spans="1:7" s="26" customFormat="1" x14ac:dyDescent="0.3">
      <c r="A103" s="29">
        <v>100</v>
      </c>
      <c r="B103" s="41" t="s">
        <v>641</v>
      </c>
      <c r="C103" s="30" t="s">
        <v>267</v>
      </c>
      <c r="D103" s="42">
        <v>360</v>
      </c>
      <c r="E103" s="42">
        <v>35</v>
      </c>
      <c r="F103" s="31"/>
      <c r="G103" s="31"/>
    </row>
    <row r="104" spans="1:7" s="26" customFormat="1" x14ac:dyDescent="0.3">
      <c r="A104" s="29">
        <v>101</v>
      </c>
      <c r="B104" s="41" t="s">
        <v>642</v>
      </c>
      <c r="C104" s="30" t="s">
        <v>267</v>
      </c>
      <c r="D104" s="42">
        <v>13.5</v>
      </c>
      <c r="E104" s="42">
        <v>35</v>
      </c>
      <c r="F104" s="31"/>
      <c r="G104" s="31"/>
    </row>
    <row r="105" spans="1:7" s="26" customFormat="1" x14ac:dyDescent="0.3">
      <c r="A105" s="29">
        <v>102</v>
      </c>
      <c r="B105" s="41" t="s">
        <v>643</v>
      </c>
      <c r="C105" s="30" t="s">
        <v>267</v>
      </c>
      <c r="D105" s="42">
        <v>13.5</v>
      </c>
      <c r="E105" s="42">
        <v>35</v>
      </c>
      <c r="F105" s="31"/>
      <c r="G105" s="31"/>
    </row>
    <row r="106" spans="1:7" s="26" customFormat="1" x14ac:dyDescent="0.3">
      <c r="A106" s="29">
        <v>103</v>
      </c>
      <c r="B106" s="41" t="s">
        <v>644</v>
      </c>
      <c r="C106" s="30" t="s">
        <v>267</v>
      </c>
      <c r="D106" s="42">
        <v>0</v>
      </c>
      <c r="E106" s="42">
        <v>0</v>
      </c>
      <c r="F106" s="31"/>
      <c r="G106" s="31"/>
    </row>
    <row r="107" spans="1:7" s="26" customFormat="1" x14ac:dyDescent="0.3">
      <c r="A107" s="29">
        <v>104</v>
      </c>
      <c r="B107" s="41" t="s">
        <v>645</v>
      </c>
      <c r="C107" s="30" t="s">
        <v>267</v>
      </c>
      <c r="D107" s="42">
        <v>99</v>
      </c>
      <c r="E107" s="42">
        <v>0</v>
      </c>
      <c r="F107" s="31"/>
      <c r="G107" s="31"/>
    </row>
    <row r="108" spans="1:7" s="26" customFormat="1" x14ac:dyDescent="0.3">
      <c r="A108" s="29">
        <v>105</v>
      </c>
      <c r="B108" s="41" t="s">
        <v>646</v>
      </c>
      <c r="C108" s="30" t="s">
        <v>267</v>
      </c>
      <c r="D108" s="42">
        <v>126</v>
      </c>
      <c r="E108" s="42">
        <v>0</v>
      </c>
      <c r="F108" s="31"/>
      <c r="G108" s="31"/>
    </row>
    <row r="109" spans="1:7" s="26" customFormat="1" x14ac:dyDescent="0.3">
      <c r="A109" s="29">
        <v>106</v>
      </c>
      <c r="B109" s="41" t="s">
        <v>647</v>
      </c>
      <c r="C109" s="30" t="s">
        <v>267</v>
      </c>
      <c r="D109" s="42">
        <v>27</v>
      </c>
      <c r="E109" s="42">
        <v>0</v>
      </c>
      <c r="F109" s="31"/>
      <c r="G109" s="31"/>
    </row>
    <row r="110" spans="1:7" s="26" customFormat="1" x14ac:dyDescent="0.3">
      <c r="A110" s="29">
        <v>107</v>
      </c>
      <c r="B110" s="41" t="s">
        <v>648</v>
      </c>
      <c r="C110" s="30" t="s">
        <v>267</v>
      </c>
      <c r="D110" s="42">
        <v>31.5</v>
      </c>
      <c r="E110" s="42">
        <v>0</v>
      </c>
      <c r="F110" s="31"/>
      <c r="G110" s="31"/>
    </row>
    <row r="111" spans="1:7" s="26" customFormat="1" x14ac:dyDescent="0.3">
      <c r="A111" s="29">
        <v>108</v>
      </c>
      <c r="B111" s="41" t="s">
        <v>649</v>
      </c>
      <c r="C111" s="30" t="s">
        <v>267</v>
      </c>
      <c r="D111" s="42">
        <v>45</v>
      </c>
      <c r="E111" s="42">
        <v>0</v>
      </c>
      <c r="F111" s="31"/>
      <c r="G111" s="31"/>
    </row>
    <row r="112" spans="1:7" s="26" customFormat="1" x14ac:dyDescent="0.3">
      <c r="A112" s="29">
        <v>109</v>
      </c>
      <c r="B112" s="41" t="s">
        <v>650</v>
      </c>
      <c r="C112" s="30" t="s">
        <v>267</v>
      </c>
      <c r="D112" s="42">
        <v>18</v>
      </c>
      <c r="E112" s="42">
        <v>0</v>
      </c>
      <c r="F112" s="31"/>
      <c r="G112" s="31"/>
    </row>
    <row r="113" spans="1:7" s="26" customFormat="1" x14ac:dyDescent="0.3">
      <c r="A113" s="29">
        <v>110</v>
      </c>
      <c r="B113" s="41" t="s">
        <v>651</v>
      </c>
      <c r="C113" s="30" t="s">
        <v>267</v>
      </c>
      <c r="D113" s="42">
        <v>360</v>
      </c>
      <c r="E113" s="42">
        <v>35</v>
      </c>
      <c r="F113" s="31"/>
      <c r="G113" s="31"/>
    </row>
    <row r="114" spans="1:7" s="26" customFormat="1" x14ac:dyDescent="0.3">
      <c r="A114" s="29">
        <v>111</v>
      </c>
      <c r="B114" s="41" t="s">
        <v>652</v>
      </c>
      <c r="C114" s="30" t="s">
        <v>267</v>
      </c>
      <c r="D114" s="42">
        <v>360</v>
      </c>
      <c r="E114" s="42">
        <v>35</v>
      </c>
      <c r="F114" s="31"/>
      <c r="G114" s="31"/>
    </row>
    <row r="115" spans="1:7" s="26" customFormat="1" x14ac:dyDescent="0.3">
      <c r="A115" s="29">
        <v>112</v>
      </c>
      <c r="B115" s="41" t="s">
        <v>653</v>
      </c>
      <c r="C115" s="30" t="s">
        <v>267</v>
      </c>
      <c r="D115" s="42">
        <v>27</v>
      </c>
      <c r="E115" s="42">
        <v>0</v>
      </c>
      <c r="F115" s="31"/>
      <c r="G115" s="31"/>
    </row>
    <row r="116" spans="1:7" s="26" customFormat="1" ht="17.25" customHeight="1" x14ac:dyDescent="0.3">
      <c r="A116" s="29">
        <v>113</v>
      </c>
      <c r="B116" s="41" t="s">
        <v>654</v>
      </c>
      <c r="C116" s="30" t="s">
        <v>267</v>
      </c>
      <c r="D116" s="42">
        <v>27</v>
      </c>
      <c r="E116" s="42">
        <v>0</v>
      </c>
      <c r="F116" s="31"/>
      <c r="G116" s="31"/>
    </row>
    <row r="117" spans="1:7" s="26" customFormat="1" x14ac:dyDescent="0.3">
      <c r="A117" s="29">
        <v>114</v>
      </c>
      <c r="B117" s="41" t="s">
        <v>448</v>
      </c>
      <c r="C117" s="30" t="s">
        <v>267</v>
      </c>
      <c r="D117" s="42">
        <v>2700</v>
      </c>
      <c r="E117" s="42">
        <v>20</v>
      </c>
      <c r="F117" s="31"/>
      <c r="G117" s="31"/>
    </row>
    <row r="118" spans="1:7" s="26" customFormat="1" x14ac:dyDescent="0.3">
      <c r="A118" s="29">
        <v>115</v>
      </c>
      <c r="B118" s="41" t="s">
        <v>449</v>
      </c>
      <c r="C118" s="30" t="s">
        <v>267</v>
      </c>
      <c r="D118" s="42">
        <v>2790</v>
      </c>
      <c r="E118" s="42">
        <v>20</v>
      </c>
      <c r="F118" s="31"/>
      <c r="G118" s="31"/>
    </row>
    <row r="119" spans="1:7" s="26" customFormat="1" x14ac:dyDescent="0.3">
      <c r="A119" s="29">
        <v>116</v>
      </c>
      <c r="B119" s="41" t="s">
        <v>655</v>
      </c>
      <c r="C119" s="30" t="s">
        <v>267</v>
      </c>
      <c r="D119" s="42">
        <v>612</v>
      </c>
      <c r="E119" s="42">
        <v>0</v>
      </c>
      <c r="F119" s="31"/>
      <c r="G119" s="31"/>
    </row>
    <row r="120" spans="1:7" s="26" customFormat="1" x14ac:dyDescent="0.3">
      <c r="A120" s="29">
        <v>117</v>
      </c>
      <c r="B120" s="41" t="s">
        <v>656</v>
      </c>
      <c r="C120" s="30" t="s">
        <v>267</v>
      </c>
      <c r="D120" s="42">
        <v>612</v>
      </c>
      <c r="E120" s="42">
        <v>0</v>
      </c>
      <c r="F120" s="31"/>
      <c r="G120" s="31"/>
    </row>
    <row r="121" spans="1:7" s="26" customFormat="1" x14ac:dyDescent="0.3">
      <c r="A121" s="29">
        <v>118</v>
      </c>
      <c r="B121" s="41" t="s">
        <v>657</v>
      </c>
      <c r="C121" s="30" t="s">
        <v>267</v>
      </c>
      <c r="D121" s="42">
        <v>153</v>
      </c>
      <c r="E121" s="42">
        <v>0</v>
      </c>
      <c r="F121" s="31"/>
      <c r="G121" s="31"/>
    </row>
    <row r="122" spans="1:7" s="26" customFormat="1" x14ac:dyDescent="0.3">
      <c r="A122" s="29">
        <v>119</v>
      </c>
      <c r="B122" s="41" t="s">
        <v>658</v>
      </c>
      <c r="C122" s="30" t="s">
        <v>267</v>
      </c>
      <c r="D122" s="42">
        <v>153</v>
      </c>
      <c r="E122" s="42">
        <v>0</v>
      </c>
      <c r="F122" s="31"/>
      <c r="G122" s="31"/>
    </row>
    <row r="123" spans="1:7" s="26" customFormat="1" x14ac:dyDescent="0.3">
      <c r="A123" s="29">
        <v>120</v>
      </c>
      <c r="B123" s="41" t="s">
        <v>659</v>
      </c>
      <c r="C123" s="30" t="s">
        <v>267</v>
      </c>
      <c r="D123" s="42">
        <v>63</v>
      </c>
      <c r="E123" s="42">
        <v>10</v>
      </c>
      <c r="F123" s="31"/>
      <c r="G123" s="31"/>
    </row>
    <row r="124" spans="1:7" s="26" customFormat="1" x14ac:dyDescent="0.3">
      <c r="A124" s="29">
        <v>121</v>
      </c>
      <c r="B124" s="41" t="s">
        <v>419</v>
      </c>
      <c r="C124" s="30" t="s">
        <v>267</v>
      </c>
      <c r="D124" s="42">
        <v>1710</v>
      </c>
      <c r="E124" s="42">
        <v>80</v>
      </c>
      <c r="F124" s="31"/>
      <c r="G124" s="31"/>
    </row>
    <row r="125" spans="1:7" s="26" customFormat="1" x14ac:dyDescent="0.3">
      <c r="A125" s="29">
        <v>122</v>
      </c>
      <c r="B125" s="41" t="s">
        <v>660</v>
      </c>
      <c r="C125" s="30" t="s">
        <v>267</v>
      </c>
      <c r="D125" s="42">
        <v>2.7</v>
      </c>
      <c r="E125" s="42">
        <v>5</v>
      </c>
      <c r="F125" s="31"/>
      <c r="G125" s="31"/>
    </row>
    <row r="126" spans="1:7" s="26" customFormat="1" x14ac:dyDescent="0.3">
      <c r="A126" s="29">
        <v>123</v>
      </c>
      <c r="B126" s="41" t="s">
        <v>661</v>
      </c>
      <c r="C126" s="30" t="s">
        <v>267</v>
      </c>
      <c r="D126" s="42">
        <v>10.8</v>
      </c>
      <c r="E126" s="42">
        <v>5</v>
      </c>
      <c r="F126" s="31"/>
      <c r="G126" s="31"/>
    </row>
    <row r="127" spans="1:7" s="26" customFormat="1" x14ac:dyDescent="0.3">
      <c r="A127" s="29">
        <v>124</v>
      </c>
      <c r="B127" s="41" t="s">
        <v>662</v>
      </c>
      <c r="C127" s="30" t="s">
        <v>267</v>
      </c>
      <c r="D127" s="42">
        <v>450</v>
      </c>
      <c r="E127" s="42">
        <v>5</v>
      </c>
      <c r="F127" s="31"/>
      <c r="G127" s="31"/>
    </row>
    <row r="128" spans="1:7" s="26" customFormat="1" x14ac:dyDescent="0.3">
      <c r="A128" s="29">
        <v>125</v>
      </c>
      <c r="B128" s="41" t="s">
        <v>663</v>
      </c>
      <c r="C128" s="30" t="s">
        <v>267</v>
      </c>
      <c r="D128" s="42">
        <v>54</v>
      </c>
      <c r="E128" s="42">
        <v>5</v>
      </c>
      <c r="F128" s="31"/>
      <c r="G128" s="31"/>
    </row>
    <row r="129" spans="1:7" s="26" customFormat="1" x14ac:dyDescent="0.3">
      <c r="A129" s="29">
        <v>126</v>
      </c>
      <c r="B129" s="41" t="s">
        <v>664</v>
      </c>
      <c r="C129" s="30" t="s">
        <v>267</v>
      </c>
      <c r="D129" s="42">
        <v>21.6</v>
      </c>
      <c r="E129" s="42">
        <v>5</v>
      </c>
      <c r="F129" s="31"/>
      <c r="G129" s="31"/>
    </row>
    <row r="130" spans="1:7" s="26" customFormat="1" x14ac:dyDescent="0.3">
      <c r="A130" s="29">
        <v>127</v>
      </c>
      <c r="B130" s="41" t="s">
        <v>665</v>
      </c>
      <c r="C130" s="30" t="s">
        <v>267</v>
      </c>
      <c r="D130" s="42">
        <v>32.4</v>
      </c>
      <c r="E130" s="42">
        <v>5</v>
      </c>
      <c r="F130" s="31"/>
      <c r="G130" s="31"/>
    </row>
    <row r="131" spans="1:7" s="26" customFormat="1" x14ac:dyDescent="0.3">
      <c r="A131" s="29">
        <v>128</v>
      </c>
      <c r="B131" s="41" t="s">
        <v>666</v>
      </c>
      <c r="C131" s="30" t="s">
        <v>267</v>
      </c>
      <c r="D131" s="42">
        <v>32.4</v>
      </c>
      <c r="E131" s="42">
        <v>5</v>
      </c>
      <c r="F131" s="31"/>
      <c r="G131" s="31"/>
    </row>
    <row r="132" spans="1:7" s="26" customFormat="1" x14ac:dyDescent="0.3">
      <c r="A132" s="29">
        <v>129</v>
      </c>
      <c r="B132" s="41" t="s">
        <v>667</v>
      </c>
      <c r="C132" s="30" t="s">
        <v>267</v>
      </c>
      <c r="D132" s="42">
        <v>21.6</v>
      </c>
      <c r="E132" s="42">
        <v>5</v>
      </c>
      <c r="F132" s="31"/>
      <c r="G132" s="31"/>
    </row>
    <row r="133" spans="1:7" s="26" customFormat="1" x14ac:dyDescent="0.3">
      <c r="A133" s="29">
        <v>130</v>
      </c>
      <c r="B133" s="41" t="s">
        <v>668</v>
      </c>
      <c r="C133" s="30" t="s">
        <v>267</v>
      </c>
      <c r="D133" s="42">
        <v>22.5</v>
      </c>
      <c r="E133" s="42">
        <v>5</v>
      </c>
      <c r="F133" s="31"/>
      <c r="G133" s="31"/>
    </row>
    <row r="134" spans="1:7" s="26" customFormat="1" ht="18.75" customHeight="1" x14ac:dyDescent="0.3">
      <c r="A134" s="29">
        <v>131</v>
      </c>
      <c r="B134" s="44" t="s">
        <v>410</v>
      </c>
      <c r="C134" s="30" t="s">
        <v>267</v>
      </c>
      <c r="D134" s="42">
        <v>2160</v>
      </c>
      <c r="E134" s="42">
        <v>50</v>
      </c>
      <c r="F134" s="31"/>
      <c r="G134" s="31"/>
    </row>
    <row r="135" spans="1:7" s="26" customFormat="1" x14ac:dyDescent="0.3">
      <c r="A135" s="29">
        <v>132</v>
      </c>
      <c r="B135" s="44" t="s">
        <v>669</v>
      </c>
      <c r="C135" s="30" t="s">
        <v>267</v>
      </c>
      <c r="D135" s="42">
        <v>252</v>
      </c>
      <c r="E135" s="42">
        <v>30</v>
      </c>
      <c r="F135" s="31"/>
      <c r="G135" s="31"/>
    </row>
    <row r="136" spans="1:7" s="26" customFormat="1" x14ac:dyDescent="0.3">
      <c r="A136" s="29">
        <v>133</v>
      </c>
      <c r="B136" s="45" t="s">
        <v>670</v>
      </c>
      <c r="C136" s="30" t="s">
        <v>267</v>
      </c>
      <c r="D136" s="42">
        <v>5220</v>
      </c>
      <c r="E136" s="42">
        <v>250</v>
      </c>
      <c r="F136" s="31"/>
      <c r="G136" s="31"/>
    </row>
    <row r="137" spans="1:7" s="26" customFormat="1" x14ac:dyDescent="0.3">
      <c r="A137" s="29">
        <v>134</v>
      </c>
      <c r="B137" s="45" t="s">
        <v>671</v>
      </c>
      <c r="C137" s="30" t="s">
        <v>267</v>
      </c>
      <c r="D137" s="42">
        <v>36</v>
      </c>
      <c r="E137" s="42">
        <v>10</v>
      </c>
      <c r="F137" s="31"/>
      <c r="G137" s="31"/>
    </row>
    <row r="138" spans="1:7" s="26" customFormat="1" x14ac:dyDescent="0.3">
      <c r="A138" s="29">
        <v>135</v>
      </c>
      <c r="B138" s="45" t="s">
        <v>672</v>
      </c>
      <c r="C138" s="30" t="s">
        <v>267</v>
      </c>
      <c r="D138" s="42">
        <v>360</v>
      </c>
      <c r="E138" s="42">
        <v>35</v>
      </c>
      <c r="F138" s="31"/>
      <c r="G138" s="31"/>
    </row>
    <row r="139" spans="1:7" s="26" customFormat="1" x14ac:dyDescent="0.3">
      <c r="A139" s="29">
        <v>136</v>
      </c>
      <c r="B139" s="45" t="s">
        <v>673</v>
      </c>
      <c r="C139" s="30" t="s">
        <v>267</v>
      </c>
      <c r="D139" s="42">
        <v>0</v>
      </c>
      <c r="E139" s="42">
        <v>0</v>
      </c>
      <c r="F139" s="31"/>
      <c r="G139" s="31"/>
    </row>
    <row r="140" spans="1:7" s="26" customFormat="1" x14ac:dyDescent="0.3">
      <c r="A140" s="29">
        <v>137</v>
      </c>
      <c r="B140" s="45" t="s">
        <v>674</v>
      </c>
      <c r="C140" s="30" t="s">
        <v>267</v>
      </c>
      <c r="D140" s="42">
        <v>495</v>
      </c>
      <c r="E140" s="42">
        <v>20</v>
      </c>
      <c r="F140" s="31"/>
      <c r="G140" s="31"/>
    </row>
    <row r="141" spans="1:7" s="26" customFormat="1" x14ac:dyDescent="0.3">
      <c r="A141" s="29">
        <v>138</v>
      </c>
      <c r="B141" s="45" t="s">
        <v>423</v>
      </c>
      <c r="C141" s="30" t="s">
        <v>267</v>
      </c>
      <c r="D141" s="42">
        <v>1530</v>
      </c>
      <c r="E141" s="42">
        <v>50</v>
      </c>
      <c r="F141" s="31"/>
      <c r="G141" s="31"/>
    </row>
    <row r="142" spans="1:7" s="26" customFormat="1" x14ac:dyDescent="0.3">
      <c r="A142" s="29">
        <v>139</v>
      </c>
      <c r="B142" s="45" t="s">
        <v>675</v>
      </c>
      <c r="C142" s="30" t="s">
        <v>267</v>
      </c>
      <c r="D142" s="42">
        <v>81</v>
      </c>
      <c r="E142" s="42">
        <v>50</v>
      </c>
      <c r="F142" s="31"/>
      <c r="G142" s="31"/>
    </row>
    <row r="143" spans="1:7" s="26" customFormat="1" ht="15.75" customHeight="1" x14ac:dyDescent="0.3">
      <c r="A143" s="29">
        <v>140</v>
      </c>
      <c r="B143" s="45" t="s">
        <v>676</v>
      </c>
      <c r="C143" s="30" t="s">
        <v>267</v>
      </c>
      <c r="D143" s="42">
        <v>99</v>
      </c>
      <c r="E143" s="42">
        <v>10</v>
      </c>
      <c r="F143" s="31"/>
      <c r="G143" s="31"/>
    </row>
    <row r="144" spans="1:7" s="26" customFormat="1" x14ac:dyDescent="0.3">
      <c r="A144" s="29">
        <v>141</v>
      </c>
      <c r="B144" s="45" t="s">
        <v>677</v>
      </c>
      <c r="C144" s="30" t="s">
        <v>267</v>
      </c>
      <c r="D144" s="42">
        <v>360</v>
      </c>
      <c r="E144" s="42">
        <v>10</v>
      </c>
      <c r="F144" s="31"/>
      <c r="G144" s="31"/>
    </row>
    <row r="145" spans="1:7" s="26" customFormat="1" x14ac:dyDescent="0.3">
      <c r="A145" s="29">
        <v>142</v>
      </c>
      <c r="B145" s="45" t="s">
        <v>678</v>
      </c>
      <c r="C145" s="30" t="s">
        <v>267</v>
      </c>
      <c r="D145" s="42">
        <v>405</v>
      </c>
      <c r="E145" s="42">
        <v>10</v>
      </c>
      <c r="F145" s="31"/>
      <c r="G145" s="31"/>
    </row>
    <row r="146" spans="1:7" s="26" customFormat="1" x14ac:dyDescent="0.3">
      <c r="A146" s="29">
        <v>143</v>
      </c>
      <c r="B146" s="45" t="s">
        <v>503</v>
      </c>
      <c r="C146" s="30" t="s">
        <v>267</v>
      </c>
      <c r="D146" s="42">
        <v>27</v>
      </c>
      <c r="E146" s="42">
        <v>150</v>
      </c>
      <c r="F146" s="31"/>
      <c r="G146" s="31"/>
    </row>
    <row r="147" spans="1:7" s="26" customFormat="1" x14ac:dyDescent="0.3">
      <c r="A147" s="29">
        <v>144</v>
      </c>
      <c r="B147" s="45" t="s">
        <v>532</v>
      </c>
      <c r="C147" s="30" t="s">
        <v>267</v>
      </c>
      <c r="D147" s="42">
        <v>99</v>
      </c>
      <c r="E147" s="42">
        <v>80</v>
      </c>
      <c r="F147" s="31"/>
      <c r="G147" s="31"/>
    </row>
    <row r="148" spans="1:7" s="26" customFormat="1" ht="15.75" customHeight="1" x14ac:dyDescent="0.3">
      <c r="A148" s="29">
        <v>145</v>
      </c>
      <c r="B148" s="45" t="s">
        <v>679</v>
      </c>
      <c r="C148" s="30" t="s">
        <v>267</v>
      </c>
      <c r="D148" s="42">
        <v>99</v>
      </c>
      <c r="E148" s="42">
        <v>10</v>
      </c>
      <c r="F148" s="31"/>
      <c r="G148" s="31"/>
    </row>
    <row r="149" spans="1:7" s="26" customFormat="1" x14ac:dyDescent="0.3">
      <c r="A149" s="29">
        <v>146</v>
      </c>
      <c r="B149" s="45" t="s">
        <v>515</v>
      </c>
      <c r="C149" s="30" t="s">
        <v>267</v>
      </c>
      <c r="D149" s="42">
        <v>207</v>
      </c>
      <c r="E149" s="42">
        <v>35</v>
      </c>
      <c r="F149" s="31"/>
      <c r="G149" s="31"/>
    </row>
    <row r="150" spans="1:7" s="26" customFormat="1" x14ac:dyDescent="0.3">
      <c r="A150" s="29">
        <v>147</v>
      </c>
      <c r="B150" s="45" t="s">
        <v>680</v>
      </c>
      <c r="C150" s="30" t="s">
        <v>267</v>
      </c>
      <c r="D150" s="42">
        <v>1440</v>
      </c>
      <c r="E150" s="42">
        <v>15</v>
      </c>
      <c r="F150" s="31"/>
      <c r="G150" s="31"/>
    </row>
    <row r="151" spans="1:7" s="26" customFormat="1" x14ac:dyDescent="0.3">
      <c r="A151" s="29">
        <v>148</v>
      </c>
      <c r="B151" s="41" t="s">
        <v>681</v>
      </c>
      <c r="C151" s="30" t="s">
        <v>267</v>
      </c>
      <c r="D151" s="42">
        <v>126</v>
      </c>
      <c r="E151" s="42">
        <v>20</v>
      </c>
      <c r="F151" s="31"/>
      <c r="G151" s="31"/>
    </row>
    <row r="152" spans="1:7" s="26" customFormat="1" ht="18.75" customHeight="1" x14ac:dyDescent="0.3">
      <c r="A152" s="29">
        <v>149</v>
      </c>
      <c r="B152" s="41" t="s">
        <v>682</v>
      </c>
      <c r="C152" s="30" t="s">
        <v>267</v>
      </c>
      <c r="D152" s="42">
        <v>31.5</v>
      </c>
      <c r="E152" s="42">
        <v>20</v>
      </c>
      <c r="F152" s="31"/>
      <c r="G152" s="31"/>
    </row>
    <row r="153" spans="1:7" s="26" customFormat="1" x14ac:dyDescent="0.3">
      <c r="A153" s="29">
        <v>150</v>
      </c>
      <c r="B153" s="41" t="s">
        <v>683</v>
      </c>
      <c r="C153" s="30" t="s">
        <v>267</v>
      </c>
      <c r="D153" s="42">
        <v>90</v>
      </c>
      <c r="E153" s="42">
        <v>35</v>
      </c>
      <c r="F153" s="31"/>
      <c r="G153" s="31"/>
    </row>
    <row r="154" spans="1:7" s="26" customFormat="1" x14ac:dyDescent="0.3">
      <c r="A154" s="29">
        <v>151</v>
      </c>
      <c r="B154" s="41" t="s">
        <v>684</v>
      </c>
      <c r="C154" s="30" t="s">
        <v>267</v>
      </c>
      <c r="D154" s="42">
        <v>54</v>
      </c>
      <c r="E154" s="42">
        <v>20</v>
      </c>
      <c r="F154" s="31"/>
      <c r="G154" s="31"/>
    </row>
    <row r="155" spans="1:7" s="26" customFormat="1" x14ac:dyDescent="0.3">
      <c r="A155" s="29">
        <v>152</v>
      </c>
      <c r="B155" s="41" t="s">
        <v>685</v>
      </c>
      <c r="C155" s="30" t="s">
        <v>267</v>
      </c>
      <c r="D155" s="42">
        <v>58.5</v>
      </c>
      <c r="E155" s="42">
        <v>20</v>
      </c>
      <c r="F155" s="31"/>
      <c r="G155" s="31"/>
    </row>
    <row r="156" spans="1:7" s="26" customFormat="1" x14ac:dyDescent="0.3">
      <c r="A156" s="29">
        <v>153</v>
      </c>
      <c r="B156" s="41" t="s">
        <v>686</v>
      </c>
      <c r="C156" s="30" t="s">
        <v>267</v>
      </c>
      <c r="D156" s="42">
        <v>90</v>
      </c>
      <c r="E156" s="42">
        <v>35</v>
      </c>
      <c r="F156" s="31"/>
      <c r="G156" s="31"/>
    </row>
    <row r="157" spans="1:7" s="26" customFormat="1" x14ac:dyDescent="0.25">
      <c r="A157" s="29">
        <v>154</v>
      </c>
      <c r="B157" s="46" t="s">
        <v>104</v>
      </c>
      <c r="C157" s="32" t="s">
        <v>718</v>
      </c>
      <c r="D157" s="47">
        <v>18</v>
      </c>
      <c r="E157" s="33">
        <v>10</v>
      </c>
      <c r="F157" s="31"/>
      <c r="G157" s="31"/>
    </row>
    <row r="158" spans="1:7" s="26" customFormat="1" x14ac:dyDescent="0.3">
      <c r="A158" s="29">
        <v>155</v>
      </c>
      <c r="B158" s="46" t="s">
        <v>103</v>
      </c>
      <c r="C158" s="32" t="s">
        <v>718</v>
      </c>
      <c r="D158" s="43">
        <v>22</v>
      </c>
      <c r="E158" s="33">
        <v>10</v>
      </c>
      <c r="F158" s="31"/>
      <c r="G158" s="31"/>
    </row>
    <row r="159" spans="1:7" s="26" customFormat="1" x14ac:dyDescent="0.3">
      <c r="A159" s="29">
        <v>156</v>
      </c>
      <c r="B159" s="46" t="s">
        <v>102</v>
      </c>
      <c r="C159" s="32" t="s">
        <v>718</v>
      </c>
      <c r="D159" s="43">
        <v>13.5</v>
      </c>
      <c r="E159" s="33">
        <v>10</v>
      </c>
      <c r="F159" s="31"/>
      <c r="G159" s="31"/>
    </row>
    <row r="160" spans="1:7" s="26" customFormat="1" x14ac:dyDescent="0.3">
      <c r="A160" s="29">
        <v>157</v>
      </c>
      <c r="B160" s="44" t="s">
        <v>687</v>
      </c>
      <c r="C160" s="34" t="s">
        <v>688</v>
      </c>
      <c r="D160" s="33"/>
      <c r="E160" s="30">
        <v>300</v>
      </c>
      <c r="F160" s="31"/>
      <c r="G160" s="31"/>
    </row>
    <row r="161" spans="1:7" s="26" customFormat="1" x14ac:dyDescent="0.3">
      <c r="A161" s="29">
        <v>158</v>
      </c>
      <c r="B161" s="48" t="s">
        <v>689</v>
      </c>
      <c r="C161" s="35" t="s">
        <v>690</v>
      </c>
      <c r="D161" s="33"/>
      <c r="E161" s="30">
        <v>15</v>
      </c>
      <c r="F161" s="31"/>
      <c r="G161" s="31"/>
    </row>
    <row r="162" spans="1:7" s="26" customFormat="1" x14ac:dyDescent="0.3">
      <c r="A162" s="29">
        <v>159</v>
      </c>
      <c r="B162" s="44" t="s">
        <v>339</v>
      </c>
      <c r="C162" s="34" t="s">
        <v>691</v>
      </c>
      <c r="D162" s="33"/>
      <c r="E162" s="49">
        <v>20</v>
      </c>
      <c r="F162" s="31"/>
      <c r="G162" s="31"/>
    </row>
    <row r="163" spans="1:7" s="26" customFormat="1" x14ac:dyDescent="0.3">
      <c r="A163" s="29">
        <v>160</v>
      </c>
      <c r="B163" s="44" t="s">
        <v>692</v>
      </c>
      <c r="C163" s="34" t="s">
        <v>693</v>
      </c>
      <c r="D163" s="33"/>
      <c r="E163" s="50">
        <v>20</v>
      </c>
      <c r="F163" s="31"/>
      <c r="G163" s="31"/>
    </row>
    <row r="164" spans="1:7" s="26" customFormat="1" x14ac:dyDescent="0.3">
      <c r="A164" s="29">
        <v>161</v>
      </c>
      <c r="B164" s="42" t="s">
        <v>694</v>
      </c>
      <c r="C164" s="36" t="s">
        <v>695</v>
      </c>
      <c r="D164" s="33"/>
      <c r="E164" s="30">
        <v>80</v>
      </c>
      <c r="F164" s="31"/>
      <c r="G164" s="31"/>
    </row>
    <row r="165" spans="1:7" s="26" customFormat="1" x14ac:dyDescent="0.3">
      <c r="A165" s="29">
        <v>162</v>
      </c>
      <c r="B165" s="42" t="s">
        <v>696</v>
      </c>
      <c r="C165" s="36" t="s">
        <v>695</v>
      </c>
      <c r="D165" s="33"/>
      <c r="E165" s="30">
        <v>80</v>
      </c>
      <c r="F165" s="31"/>
      <c r="G165" s="31"/>
    </row>
    <row r="166" spans="1:7" s="26" customFormat="1" x14ac:dyDescent="0.3">
      <c r="A166" s="29">
        <v>163</v>
      </c>
      <c r="B166" s="44" t="s">
        <v>697</v>
      </c>
      <c r="C166" s="35" t="s">
        <v>698</v>
      </c>
      <c r="D166" s="33"/>
      <c r="E166" s="30">
        <v>350</v>
      </c>
      <c r="F166" s="31"/>
      <c r="G166" s="31"/>
    </row>
    <row r="167" spans="1:7" s="26" customFormat="1" x14ac:dyDescent="0.3">
      <c r="A167" s="29">
        <v>164</v>
      </c>
      <c r="B167" s="48" t="s">
        <v>699</v>
      </c>
      <c r="C167" s="35" t="s">
        <v>690</v>
      </c>
      <c r="D167" s="33"/>
      <c r="E167" s="30">
        <v>35</v>
      </c>
      <c r="F167" s="31"/>
      <c r="G167" s="31"/>
    </row>
    <row r="168" spans="1:7" s="26" customFormat="1" x14ac:dyDescent="0.3">
      <c r="A168" s="29">
        <v>165</v>
      </c>
      <c r="B168" s="44" t="s">
        <v>700</v>
      </c>
      <c r="C168" s="34" t="s">
        <v>701</v>
      </c>
      <c r="D168" s="33"/>
      <c r="E168" s="30" t="s">
        <v>719</v>
      </c>
      <c r="F168" s="31"/>
      <c r="G168" s="31"/>
    </row>
    <row r="169" spans="1:7" s="26" customFormat="1" ht="15.75" customHeight="1" x14ac:dyDescent="0.3">
      <c r="A169" s="29">
        <v>166</v>
      </c>
      <c r="B169" s="44" t="s">
        <v>702</v>
      </c>
      <c r="C169" s="34" t="s">
        <v>701</v>
      </c>
      <c r="D169" s="33"/>
      <c r="E169" s="30" t="s">
        <v>719</v>
      </c>
      <c r="F169" s="31"/>
      <c r="G169" s="31"/>
    </row>
    <row r="170" spans="1:7" s="26" customFormat="1" x14ac:dyDescent="0.3">
      <c r="A170" s="29">
        <v>167</v>
      </c>
      <c r="B170" s="44" t="s">
        <v>703</v>
      </c>
      <c r="C170" s="34" t="s">
        <v>701</v>
      </c>
      <c r="D170" s="33"/>
      <c r="E170" s="30" t="s">
        <v>720</v>
      </c>
      <c r="F170" s="31"/>
      <c r="G170" s="31"/>
    </row>
    <row r="171" spans="1:7" s="26" customFormat="1" x14ac:dyDescent="0.3">
      <c r="A171" s="29">
        <v>168</v>
      </c>
      <c r="B171" s="44" t="s">
        <v>704</v>
      </c>
      <c r="C171" s="34" t="s">
        <v>705</v>
      </c>
      <c r="D171" s="33"/>
      <c r="E171" s="30">
        <v>40</v>
      </c>
      <c r="F171" s="31"/>
      <c r="G171" s="31"/>
    </row>
    <row r="172" spans="1:7" s="26" customFormat="1" ht="17.25" customHeight="1" x14ac:dyDescent="0.3">
      <c r="A172" s="29">
        <v>169</v>
      </c>
      <c r="B172" s="44" t="s">
        <v>706</v>
      </c>
      <c r="C172" s="34" t="s">
        <v>707</v>
      </c>
      <c r="D172" s="33"/>
      <c r="E172" s="30">
        <v>15</v>
      </c>
      <c r="F172" s="31"/>
      <c r="G172" s="31"/>
    </row>
    <row r="173" spans="1:7" s="26" customFormat="1" x14ac:dyDescent="0.3">
      <c r="A173" s="29">
        <v>170</v>
      </c>
      <c r="B173" s="44" t="s">
        <v>706</v>
      </c>
      <c r="C173" s="34" t="s">
        <v>693</v>
      </c>
      <c r="D173" s="33"/>
      <c r="E173" s="30">
        <v>25</v>
      </c>
      <c r="F173" s="31"/>
      <c r="G173" s="31"/>
    </row>
    <row r="174" spans="1:7" s="26" customFormat="1" x14ac:dyDescent="0.3">
      <c r="A174" s="29">
        <v>171</v>
      </c>
      <c r="B174" s="51" t="s">
        <v>708</v>
      </c>
      <c r="C174" s="34" t="s">
        <v>709</v>
      </c>
      <c r="D174" s="33"/>
      <c r="E174" s="30" t="s">
        <v>721</v>
      </c>
      <c r="F174" s="31"/>
      <c r="G174" s="31"/>
    </row>
    <row r="175" spans="1:7" s="26" customFormat="1" x14ac:dyDescent="0.3">
      <c r="A175" s="29">
        <v>172</v>
      </c>
      <c r="B175" s="48" t="s">
        <v>710</v>
      </c>
      <c r="C175" s="34" t="s">
        <v>709</v>
      </c>
      <c r="D175" s="33"/>
      <c r="E175" s="49">
        <v>120</v>
      </c>
      <c r="F175" s="31"/>
      <c r="G175" s="31"/>
    </row>
    <row r="176" spans="1:7" s="26" customFormat="1" x14ac:dyDescent="0.3">
      <c r="A176" s="29">
        <v>173</v>
      </c>
      <c r="B176" s="48" t="s">
        <v>711</v>
      </c>
      <c r="C176" s="37" t="s">
        <v>688</v>
      </c>
      <c r="D176" s="38"/>
      <c r="E176" s="30">
        <v>8</v>
      </c>
      <c r="F176" s="31"/>
      <c r="G176" s="31"/>
    </row>
    <row r="177" spans="1:7" s="26" customFormat="1" ht="18" customHeight="1" x14ac:dyDescent="0.3">
      <c r="A177" s="29">
        <v>174</v>
      </c>
      <c r="B177" s="48" t="s">
        <v>711</v>
      </c>
      <c r="C177" s="37" t="s">
        <v>712</v>
      </c>
      <c r="D177" s="38"/>
      <c r="E177" s="30">
        <v>8</v>
      </c>
      <c r="F177" s="31"/>
      <c r="G177" s="31"/>
    </row>
    <row r="178" spans="1:7" s="26" customFormat="1" x14ac:dyDescent="0.3">
      <c r="A178" s="29">
        <v>175</v>
      </c>
      <c r="B178" s="42" t="s">
        <v>697</v>
      </c>
      <c r="C178" s="30" t="s">
        <v>713</v>
      </c>
      <c r="D178" s="33"/>
      <c r="E178" s="30">
        <v>300</v>
      </c>
      <c r="F178" s="31"/>
      <c r="G178" s="31"/>
    </row>
    <row r="179" spans="1:7" s="26" customFormat="1" x14ac:dyDescent="0.3">
      <c r="A179" s="29">
        <v>176</v>
      </c>
      <c r="B179" s="42" t="s">
        <v>692</v>
      </c>
      <c r="C179" s="30" t="s">
        <v>713</v>
      </c>
      <c r="D179" s="33"/>
      <c r="E179" s="30">
        <v>900</v>
      </c>
      <c r="F179" s="31"/>
      <c r="G179" s="31"/>
    </row>
    <row r="180" spans="1:7" s="26" customFormat="1" x14ac:dyDescent="0.3">
      <c r="A180" s="29">
        <v>177</v>
      </c>
      <c r="B180" s="42" t="s">
        <v>714</v>
      </c>
      <c r="C180" s="37" t="s">
        <v>715</v>
      </c>
      <c r="D180" s="38"/>
      <c r="E180" s="32">
        <v>35</v>
      </c>
      <c r="F180" s="31"/>
      <c r="G180" s="31"/>
    </row>
    <row r="181" spans="1:7" s="26" customFormat="1" ht="17.25" customHeight="1" x14ac:dyDescent="0.3">
      <c r="A181" s="29">
        <v>178</v>
      </c>
      <c r="B181" s="51" t="s">
        <v>716</v>
      </c>
      <c r="C181" s="30" t="s">
        <v>717</v>
      </c>
      <c r="D181" s="33"/>
      <c r="E181" s="49">
        <v>20</v>
      </c>
      <c r="F181" s="31"/>
      <c r="G181" s="31"/>
    </row>
    <row r="182" spans="1:7" s="26" customFormat="1" x14ac:dyDescent="0.25">
      <c r="A182" s="89" t="s">
        <v>271</v>
      </c>
      <c r="B182" s="90"/>
      <c r="C182" s="90"/>
      <c r="D182" s="39">
        <f>SUM(D4:D181)</f>
        <v>84678.5</v>
      </c>
      <c r="E182" s="39">
        <f>SUM(E4:E181)</f>
        <v>7400.5</v>
      </c>
      <c r="F182" s="39"/>
      <c r="G182" s="39"/>
    </row>
    <row r="183" spans="1:7" s="26" customFormat="1" x14ac:dyDescent="0.25">
      <c r="A183" s="89" t="s">
        <v>272</v>
      </c>
      <c r="B183" s="90"/>
      <c r="C183" s="90"/>
      <c r="D183" s="91">
        <f>D182+E182</f>
        <v>92079</v>
      </c>
      <c r="E183" s="92"/>
      <c r="F183" s="100"/>
      <c r="G183" s="101"/>
    </row>
  </sheetData>
  <mergeCells count="10">
    <mergeCell ref="A182:C182"/>
    <mergeCell ref="A183:C183"/>
    <mergeCell ref="D183:E183"/>
    <mergeCell ref="A1:G1"/>
    <mergeCell ref="A2:A3"/>
    <mergeCell ref="B2:B3"/>
    <mergeCell ref="C2:C3"/>
    <mergeCell ref="D2:E2"/>
    <mergeCell ref="F2:G2"/>
    <mergeCell ref="F183:G183"/>
  </mergeCells>
  <conditionalFormatting sqref="B172 B178">
    <cfRule type="cellIs" dxfId="5" priority="4" operator="equal">
      <formula>0</formula>
    </cfRule>
  </conditionalFormatting>
  <conditionalFormatting sqref="B172 B178">
    <cfRule type="cellIs" dxfId="4" priority="3" operator="equal">
      <formula>0</formula>
    </cfRule>
  </conditionalFormatting>
  <pageMargins left="0.17" right="0.7" top="0.2" bottom="0.16" header="0.21" footer="0.18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5"/>
  <sheetViews>
    <sheetView topLeftCell="A193" workbookViewId="0">
      <selection activeCell="F201" sqref="F201"/>
    </sheetView>
  </sheetViews>
  <sheetFormatPr defaultRowHeight="15" x14ac:dyDescent="0.3"/>
  <cols>
    <col min="1" max="1" width="4" style="54" bestFit="1" customWidth="1"/>
    <col min="2" max="2" width="45.7109375" style="54" customWidth="1"/>
    <col min="3" max="3" width="10" style="54" customWidth="1"/>
    <col min="4" max="4" width="13.140625" style="54" customWidth="1"/>
    <col min="5" max="5" width="11.28515625" style="54" customWidth="1"/>
    <col min="6" max="6" width="11.85546875" style="54" customWidth="1"/>
    <col min="7" max="7" width="10.7109375" style="54" customWidth="1"/>
    <col min="8" max="8" width="9.140625" style="54"/>
    <col min="9" max="9" width="13.42578125" style="54" customWidth="1"/>
    <col min="10" max="16384" width="9.140625" style="54"/>
  </cols>
  <sheetData>
    <row r="1" spans="1:7" s="12" customFormat="1" ht="40.5" customHeight="1" x14ac:dyDescent="0.25">
      <c r="A1" s="102" t="s">
        <v>251</v>
      </c>
      <c r="B1" s="102"/>
      <c r="C1" s="102"/>
      <c r="D1" s="102"/>
      <c r="E1" s="102"/>
      <c r="F1" s="102"/>
      <c r="G1" s="102"/>
    </row>
    <row r="2" spans="1:7" s="12" customFormat="1" ht="40.5" customHeight="1" x14ac:dyDescent="0.25">
      <c r="A2" s="111" t="s">
        <v>241</v>
      </c>
      <c r="B2" s="111" t="s">
        <v>265</v>
      </c>
      <c r="C2" s="112" t="s">
        <v>266</v>
      </c>
      <c r="D2" s="107" t="s">
        <v>551</v>
      </c>
      <c r="E2" s="108"/>
      <c r="F2" s="109" t="s">
        <v>550</v>
      </c>
      <c r="G2" s="110"/>
    </row>
    <row r="3" spans="1:7" s="13" customFormat="1" ht="47.25" customHeight="1" x14ac:dyDescent="0.25">
      <c r="A3" s="111"/>
      <c r="B3" s="111"/>
      <c r="C3" s="112"/>
      <c r="D3" s="24" t="s">
        <v>552</v>
      </c>
      <c r="E3" s="24" t="s">
        <v>553</v>
      </c>
      <c r="F3" s="56" t="s">
        <v>552</v>
      </c>
      <c r="G3" s="56" t="s">
        <v>553</v>
      </c>
    </row>
    <row r="4" spans="1:7" s="12" customFormat="1" x14ac:dyDescent="0.25">
      <c r="A4" s="14">
        <v>1</v>
      </c>
      <c r="B4" s="15" t="s">
        <v>240</v>
      </c>
      <c r="C4" s="14" t="s">
        <v>267</v>
      </c>
      <c r="D4" s="55">
        <v>30</v>
      </c>
      <c r="E4" s="53">
        <v>4.5</v>
      </c>
      <c r="F4" s="23"/>
      <c r="G4" s="23"/>
    </row>
    <row r="5" spans="1:7" s="12" customFormat="1" x14ac:dyDescent="0.25">
      <c r="A5" s="14">
        <v>2</v>
      </c>
      <c r="B5" s="15" t="s">
        <v>239</v>
      </c>
      <c r="C5" s="14" t="s">
        <v>267</v>
      </c>
      <c r="D5" s="55">
        <v>400</v>
      </c>
      <c r="E5" s="53">
        <v>108</v>
      </c>
      <c r="F5" s="23"/>
      <c r="G5" s="23"/>
    </row>
    <row r="6" spans="1:7" s="12" customFormat="1" x14ac:dyDescent="0.25">
      <c r="A6" s="14">
        <v>3</v>
      </c>
      <c r="B6" s="15" t="s">
        <v>238</v>
      </c>
      <c r="C6" s="14" t="s">
        <v>267</v>
      </c>
      <c r="D6" s="55">
        <v>1300</v>
      </c>
      <c r="E6" s="53">
        <v>36</v>
      </c>
      <c r="F6" s="23"/>
      <c r="G6" s="23"/>
    </row>
    <row r="7" spans="1:7" s="12" customFormat="1" x14ac:dyDescent="0.25">
      <c r="A7" s="14">
        <v>4</v>
      </c>
      <c r="B7" s="15" t="s">
        <v>237</v>
      </c>
      <c r="C7" s="14" t="s">
        <v>267</v>
      </c>
      <c r="D7" s="55">
        <v>100</v>
      </c>
      <c r="E7" s="53">
        <v>18</v>
      </c>
      <c r="F7" s="23"/>
      <c r="G7" s="23"/>
    </row>
    <row r="8" spans="1:7" s="12" customFormat="1" x14ac:dyDescent="0.25">
      <c r="A8" s="14">
        <v>5</v>
      </c>
      <c r="B8" s="15" t="s">
        <v>236</v>
      </c>
      <c r="C8" s="14" t="s">
        <v>267</v>
      </c>
      <c r="D8" s="55">
        <v>200</v>
      </c>
      <c r="E8" s="53">
        <v>135</v>
      </c>
      <c r="F8" s="23"/>
      <c r="G8" s="23"/>
    </row>
    <row r="9" spans="1:7" s="12" customFormat="1" ht="16.5" customHeight="1" x14ac:dyDescent="0.25">
      <c r="A9" s="14">
        <v>6</v>
      </c>
      <c r="B9" s="15" t="s">
        <v>235</v>
      </c>
      <c r="C9" s="14" t="s">
        <v>267</v>
      </c>
      <c r="D9" s="55">
        <v>230</v>
      </c>
      <c r="E9" s="53">
        <v>135</v>
      </c>
      <c r="F9" s="23"/>
      <c r="G9" s="23"/>
    </row>
    <row r="10" spans="1:7" s="12" customFormat="1" ht="14.25" customHeight="1" x14ac:dyDescent="0.25">
      <c r="A10" s="14">
        <v>7</v>
      </c>
      <c r="B10" s="15" t="s">
        <v>234</v>
      </c>
      <c r="C10" s="14" t="s">
        <v>267</v>
      </c>
      <c r="D10" s="55">
        <v>200</v>
      </c>
      <c r="E10" s="53">
        <v>135</v>
      </c>
      <c r="F10" s="23"/>
      <c r="G10" s="23"/>
    </row>
    <row r="11" spans="1:7" s="12" customFormat="1" x14ac:dyDescent="0.25">
      <c r="A11" s="14">
        <v>8</v>
      </c>
      <c r="B11" s="15" t="s">
        <v>233</v>
      </c>
      <c r="C11" s="14" t="s">
        <v>267</v>
      </c>
      <c r="D11" s="55">
        <v>108</v>
      </c>
      <c r="E11" s="53">
        <v>18</v>
      </c>
      <c r="F11" s="23"/>
      <c r="G11" s="23"/>
    </row>
    <row r="12" spans="1:7" s="12" customFormat="1" x14ac:dyDescent="0.25">
      <c r="A12" s="14">
        <v>9</v>
      </c>
      <c r="B12" s="15" t="s">
        <v>232</v>
      </c>
      <c r="C12" s="14" t="s">
        <v>267</v>
      </c>
      <c r="D12" s="55">
        <v>80</v>
      </c>
      <c r="E12" s="53">
        <v>18</v>
      </c>
      <c r="F12" s="23"/>
      <c r="G12" s="23"/>
    </row>
    <row r="13" spans="1:7" s="12" customFormat="1" x14ac:dyDescent="0.25">
      <c r="A13" s="14">
        <v>10</v>
      </c>
      <c r="B13" s="15" t="s">
        <v>231</v>
      </c>
      <c r="C13" s="14" t="s">
        <v>267</v>
      </c>
      <c r="D13" s="55">
        <v>70</v>
      </c>
      <c r="E13" s="53">
        <v>18</v>
      </c>
      <c r="F13" s="23"/>
      <c r="G13" s="23"/>
    </row>
    <row r="14" spans="1:7" s="12" customFormat="1" x14ac:dyDescent="0.25">
      <c r="A14" s="14">
        <v>11</v>
      </c>
      <c r="B14" s="15" t="s">
        <v>230</v>
      </c>
      <c r="C14" s="14" t="s">
        <v>267</v>
      </c>
      <c r="D14" s="55">
        <v>70</v>
      </c>
      <c r="E14" s="53">
        <v>18</v>
      </c>
      <c r="F14" s="23"/>
      <c r="G14" s="23"/>
    </row>
    <row r="15" spans="1:7" s="12" customFormat="1" x14ac:dyDescent="0.25">
      <c r="A15" s="14">
        <v>12</v>
      </c>
      <c r="B15" s="15" t="s">
        <v>229</v>
      </c>
      <c r="C15" s="14" t="s">
        <v>267</v>
      </c>
      <c r="D15" s="55">
        <v>180</v>
      </c>
      <c r="E15" s="53">
        <v>36</v>
      </c>
      <c r="F15" s="23"/>
      <c r="G15" s="23"/>
    </row>
    <row r="16" spans="1:7" s="12" customFormat="1" x14ac:dyDescent="0.25">
      <c r="A16" s="14">
        <v>13</v>
      </c>
      <c r="B16" s="15" t="s">
        <v>228</v>
      </c>
      <c r="C16" s="14" t="s">
        <v>267</v>
      </c>
      <c r="D16" s="55">
        <v>70</v>
      </c>
      <c r="E16" s="53">
        <v>4.5</v>
      </c>
      <c r="F16" s="23"/>
      <c r="G16" s="23"/>
    </row>
    <row r="17" spans="1:7" s="12" customFormat="1" x14ac:dyDescent="0.25">
      <c r="A17" s="14">
        <v>14</v>
      </c>
      <c r="B17" s="15" t="s">
        <v>227</v>
      </c>
      <c r="C17" s="14" t="s">
        <v>267</v>
      </c>
      <c r="D17" s="55">
        <v>60</v>
      </c>
      <c r="E17" s="53">
        <v>50</v>
      </c>
      <c r="F17" s="23"/>
      <c r="G17" s="23"/>
    </row>
    <row r="18" spans="1:7" s="12" customFormat="1" x14ac:dyDescent="0.25">
      <c r="A18" s="14">
        <v>15</v>
      </c>
      <c r="B18" s="15" t="s">
        <v>226</v>
      </c>
      <c r="C18" s="14" t="s">
        <v>267</v>
      </c>
      <c r="D18" s="55">
        <v>100</v>
      </c>
      <c r="E18" s="53">
        <v>36</v>
      </c>
      <c r="F18" s="23"/>
      <c r="G18" s="23"/>
    </row>
    <row r="19" spans="1:7" s="12" customFormat="1" x14ac:dyDescent="0.25">
      <c r="A19" s="14">
        <v>16</v>
      </c>
      <c r="B19" s="15" t="s">
        <v>225</v>
      </c>
      <c r="C19" s="14" t="s">
        <v>267</v>
      </c>
      <c r="D19" s="55">
        <v>100</v>
      </c>
      <c r="E19" s="53">
        <v>31.5</v>
      </c>
      <c r="F19" s="23"/>
      <c r="G19" s="23"/>
    </row>
    <row r="20" spans="1:7" s="12" customFormat="1" x14ac:dyDescent="0.25">
      <c r="A20" s="14">
        <v>17</v>
      </c>
      <c r="B20" s="15" t="s">
        <v>224</v>
      </c>
      <c r="C20" s="14" t="s">
        <v>267</v>
      </c>
      <c r="D20" s="55">
        <v>288</v>
      </c>
      <c r="E20" s="53">
        <v>31.5</v>
      </c>
      <c r="F20" s="23"/>
      <c r="G20" s="23"/>
    </row>
    <row r="21" spans="1:7" s="12" customFormat="1" x14ac:dyDescent="0.25">
      <c r="A21" s="14">
        <v>18</v>
      </c>
      <c r="B21" s="15" t="s">
        <v>223</v>
      </c>
      <c r="C21" s="14" t="s">
        <v>267</v>
      </c>
      <c r="D21" s="55">
        <v>675</v>
      </c>
      <c r="E21" s="53">
        <v>54</v>
      </c>
      <c r="F21" s="23"/>
      <c r="G21" s="23"/>
    </row>
    <row r="22" spans="1:7" s="12" customFormat="1" x14ac:dyDescent="0.25">
      <c r="A22" s="14">
        <v>19</v>
      </c>
      <c r="B22" s="15" t="s">
        <v>222</v>
      </c>
      <c r="C22" s="14" t="s">
        <v>267</v>
      </c>
      <c r="D22" s="55">
        <v>1035</v>
      </c>
      <c r="E22" s="53">
        <v>54</v>
      </c>
      <c r="F22" s="23"/>
      <c r="G22" s="23"/>
    </row>
    <row r="23" spans="1:7" s="12" customFormat="1" x14ac:dyDescent="0.25">
      <c r="A23" s="14">
        <v>20</v>
      </c>
      <c r="B23" s="15" t="s">
        <v>221</v>
      </c>
      <c r="C23" s="14" t="s">
        <v>268</v>
      </c>
      <c r="D23" s="55">
        <v>1450</v>
      </c>
      <c r="E23" s="53">
        <v>54</v>
      </c>
      <c r="F23" s="23"/>
      <c r="G23" s="23"/>
    </row>
    <row r="24" spans="1:7" s="12" customFormat="1" x14ac:dyDescent="0.25">
      <c r="A24" s="14">
        <v>21</v>
      </c>
      <c r="B24" s="15" t="s">
        <v>220</v>
      </c>
      <c r="C24" s="14" t="s">
        <v>268</v>
      </c>
      <c r="D24" s="55">
        <v>1450</v>
      </c>
      <c r="E24" s="53">
        <v>27</v>
      </c>
      <c r="F24" s="23"/>
      <c r="G24" s="23"/>
    </row>
    <row r="25" spans="1:7" s="12" customFormat="1" x14ac:dyDescent="0.25">
      <c r="A25" s="14">
        <v>22</v>
      </c>
      <c r="B25" s="15" t="s">
        <v>219</v>
      </c>
      <c r="C25" s="14" t="s">
        <v>267</v>
      </c>
      <c r="D25" s="55">
        <v>700</v>
      </c>
      <c r="E25" s="53">
        <v>27</v>
      </c>
      <c r="F25" s="23"/>
      <c r="G25" s="23"/>
    </row>
    <row r="26" spans="1:7" s="12" customFormat="1" x14ac:dyDescent="0.25">
      <c r="A26" s="14">
        <v>23</v>
      </c>
      <c r="B26" s="15" t="s">
        <v>218</v>
      </c>
      <c r="C26" s="14" t="s">
        <v>267</v>
      </c>
      <c r="D26" s="55">
        <v>700</v>
      </c>
      <c r="E26" s="53">
        <v>27</v>
      </c>
      <c r="F26" s="23"/>
      <c r="G26" s="23"/>
    </row>
    <row r="27" spans="1:7" s="12" customFormat="1" x14ac:dyDescent="0.25">
      <c r="A27" s="14">
        <v>24</v>
      </c>
      <c r="B27" s="15" t="s">
        <v>217</v>
      </c>
      <c r="C27" s="14" t="s">
        <v>267</v>
      </c>
      <c r="D27" s="55">
        <v>700</v>
      </c>
      <c r="E27" s="53">
        <v>27</v>
      </c>
      <c r="F27" s="23"/>
      <c r="G27" s="23"/>
    </row>
    <row r="28" spans="1:7" s="12" customFormat="1" x14ac:dyDescent="0.25">
      <c r="A28" s="14">
        <v>25</v>
      </c>
      <c r="B28" s="15" t="s">
        <v>216</v>
      </c>
      <c r="C28" s="14" t="s">
        <v>267</v>
      </c>
      <c r="D28" s="55">
        <v>700</v>
      </c>
      <c r="E28" s="53">
        <v>27</v>
      </c>
      <c r="F28" s="23"/>
      <c r="G28" s="23"/>
    </row>
    <row r="29" spans="1:7" s="12" customFormat="1" x14ac:dyDescent="0.25">
      <c r="A29" s="14">
        <v>26</v>
      </c>
      <c r="B29" s="15" t="s">
        <v>215</v>
      </c>
      <c r="C29" s="14" t="s">
        <v>267</v>
      </c>
      <c r="D29" s="55">
        <v>135</v>
      </c>
      <c r="E29" s="53">
        <v>31.5</v>
      </c>
      <c r="F29" s="23"/>
      <c r="G29" s="23"/>
    </row>
    <row r="30" spans="1:7" s="12" customFormat="1" x14ac:dyDescent="0.25">
      <c r="A30" s="14">
        <v>27</v>
      </c>
      <c r="B30" s="15" t="s">
        <v>214</v>
      </c>
      <c r="C30" s="14" t="s">
        <v>267</v>
      </c>
      <c r="D30" s="55">
        <v>225</v>
      </c>
      <c r="E30" s="53">
        <v>40.5</v>
      </c>
      <c r="F30" s="23"/>
      <c r="G30" s="23"/>
    </row>
    <row r="31" spans="1:7" s="12" customFormat="1" x14ac:dyDescent="0.25">
      <c r="A31" s="14">
        <v>28</v>
      </c>
      <c r="B31" s="15" t="s">
        <v>213</v>
      </c>
      <c r="C31" s="14" t="s">
        <v>267</v>
      </c>
      <c r="D31" s="55">
        <v>135</v>
      </c>
      <c r="E31" s="53">
        <v>40.5</v>
      </c>
      <c r="F31" s="23"/>
      <c r="G31" s="23"/>
    </row>
    <row r="32" spans="1:7" s="12" customFormat="1" x14ac:dyDescent="0.25">
      <c r="A32" s="14">
        <v>29</v>
      </c>
      <c r="B32" s="15" t="s">
        <v>212</v>
      </c>
      <c r="C32" s="14" t="s">
        <v>267</v>
      </c>
      <c r="D32" s="55">
        <v>1260</v>
      </c>
      <c r="E32" s="53">
        <v>45</v>
      </c>
      <c r="F32" s="23"/>
      <c r="G32" s="23"/>
    </row>
    <row r="33" spans="1:7" s="12" customFormat="1" x14ac:dyDescent="0.25">
      <c r="A33" s="14">
        <v>30</v>
      </c>
      <c r="B33" s="15" t="s">
        <v>211</v>
      </c>
      <c r="C33" s="14" t="s">
        <v>267</v>
      </c>
      <c r="D33" s="55">
        <v>110</v>
      </c>
      <c r="E33" s="53">
        <v>18</v>
      </c>
      <c r="F33" s="23"/>
      <c r="G33" s="23"/>
    </row>
    <row r="34" spans="1:7" s="12" customFormat="1" x14ac:dyDescent="0.25">
      <c r="A34" s="14">
        <v>31</v>
      </c>
      <c r="B34" s="15" t="s">
        <v>210</v>
      </c>
      <c r="C34" s="14" t="s">
        <v>267</v>
      </c>
      <c r="D34" s="55">
        <v>110</v>
      </c>
      <c r="E34" s="53">
        <v>18</v>
      </c>
      <c r="F34" s="23"/>
      <c r="G34" s="23"/>
    </row>
    <row r="35" spans="1:7" s="12" customFormat="1" x14ac:dyDescent="0.25">
      <c r="A35" s="14">
        <v>32</v>
      </c>
      <c r="B35" s="15" t="s">
        <v>209</v>
      </c>
      <c r="C35" s="14" t="s">
        <v>267</v>
      </c>
      <c r="D35" s="55">
        <v>110</v>
      </c>
      <c r="E35" s="53">
        <v>18</v>
      </c>
      <c r="F35" s="23"/>
      <c r="G35" s="23"/>
    </row>
    <row r="36" spans="1:7" s="12" customFormat="1" x14ac:dyDescent="0.25">
      <c r="A36" s="14">
        <v>33</v>
      </c>
      <c r="B36" s="15" t="s">
        <v>208</v>
      </c>
      <c r="C36" s="14" t="s">
        <v>267</v>
      </c>
      <c r="D36" s="55">
        <v>110</v>
      </c>
      <c r="E36" s="53">
        <v>18</v>
      </c>
      <c r="F36" s="23"/>
      <c r="G36" s="23"/>
    </row>
    <row r="37" spans="1:7" s="12" customFormat="1" x14ac:dyDescent="0.25">
      <c r="A37" s="14">
        <v>34</v>
      </c>
      <c r="B37" s="15" t="s">
        <v>207</v>
      </c>
      <c r="C37" s="14" t="s">
        <v>267</v>
      </c>
      <c r="D37" s="55">
        <v>120</v>
      </c>
      <c r="E37" s="53">
        <v>22.5</v>
      </c>
      <c r="F37" s="23"/>
      <c r="G37" s="23"/>
    </row>
    <row r="38" spans="1:7" s="12" customFormat="1" x14ac:dyDescent="0.25">
      <c r="A38" s="14">
        <v>35</v>
      </c>
      <c r="B38" s="15" t="s">
        <v>206</v>
      </c>
      <c r="C38" s="14" t="s">
        <v>267</v>
      </c>
      <c r="D38" s="55">
        <v>40</v>
      </c>
      <c r="E38" s="53">
        <v>22.5</v>
      </c>
      <c r="F38" s="23"/>
      <c r="G38" s="23"/>
    </row>
    <row r="39" spans="1:7" s="12" customFormat="1" x14ac:dyDescent="0.25">
      <c r="A39" s="14">
        <v>36</v>
      </c>
      <c r="B39" s="15" t="s">
        <v>205</v>
      </c>
      <c r="C39" s="14" t="s">
        <v>267</v>
      </c>
      <c r="D39" s="55">
        <v>115</v>
      </c>
      <c r="E39" s="53">
        <v>22</v>
      </c>
      <c r="F39" s="23"/>
      <c r="G39" s="23"/>
    </row>
    <row r="40" spans="1:7" s="12" customFormat="1" x14ac:dyDescent="0.25">
      <c r="A40" s="14">
        <v>37</v>
      </c>
      <c r="B40" s="15" t="s">
        <v>204</v>
      </c>
      <c r="C40" s="14" t="s">
        <v>267</v>
      </c>
      <c r="D40" s="55">
        <v>115</v>
      </c>
      <c r="E40" s="53">
        <v>22</v>
      </c>
      <c r="F40" s="23"/>
      <c r="G40" s="23"/>
    </row>
    <row r="41" spans="1:7" s="12" customFormat="1" x14ac:dyDescent="0.25">
      <c r="A41" s="14">
        <v>38</v>
      </c>
      <c r="B41" s="15" t="s">
        <v>203</v>
      </c>
      <c r="C41" s="14" t="s">
        <v>267</v>
      </c>
      <c r="D41" s="55">
        <v>115</v>
      </c>
      <c r="E41" s="53">
        <v>22</v>
      </c>
      <c r="F41" s="23"/>
      <c r="G41" s="23"/>
    </row>
    <row r="42" spans="1:7" s="12" customFormat="1" x14ac:dyDescent="0.25">
      <c r="A42" s="14">
        <v>39</v>
      </c>
      <c r="B42" s="15" t="s">
        <v>202</v>
      </c>
      <c r="C42" s="14" t="s">
        <v>268</v>
      </c>
      <c r="D42" s="55">
        <v>160</v>
      </c>
      <c r="E42" s="53">
        <v>14</v>
      </c>
      <c r="F42" s="23"/>
      <c r="G42" s="23"/>
    </row>
    <row r="43" spans="1:7" s="12" customFormat="1" x14ac:dyDescent="0.25">
      <c r="A43" s="14">
        <v>40</v>
      </c>
      <c r="B43" s="15" t="s">
        <v>201</v>
      </c>
      <c r="C43" s="14" t="s">
        <v>268</v>
      </c>
      <c r="D43" s="55">
        <v>190</v>
      </c>
      <c r="E43" s="53">
        <v>14</v>
      </c>
      <c r="F43" s="23"/>
      <c r="G43" s="23"/>
    </row>
    <row r="44" spans="1:7" s="12" customFormat="1" x14ac:dyDescent="0.25">
      <c r="A44" s="14">
        <v>41</v>
      </c>
      <c r="B44" s="15" t="s">
        <v>200</v>
      </c>
      <c r="C44" s="14" t="s">
        <v>268</v>
      </c>
      <c r="D44" s="55">
        <v>160</v>
      </c>
      <c r="E44" s="53">
        <v>14</v>
      </c>
      <c r="F44" s="23"/>
      <c r="G44" s="23"/>
    </row>
    <row r="45" spans="1:7" s="12" customFormat="1" x14ac:dyDescent="0.25">
      <c r="A45" s="14">
        <v>42</v>
      </c>
      <c r="B45" s="15" t="s">
        <v>199</v>
      </c>
      <c r="C45" s="14" t="s">
        <v>267</v>
      </c>
      <c r="D45" s="55">
        <v>342</v>
      </c>
      <c r="E45" s="53">
        <v>40.5</v>
      </c>
      <c r="F45" s="23"/>
      <c r="G45" s="23"/>
    </row>
    <row r="46" spans="1:7" s="12" customFormat="1" x14ac:dyDescent="0.25">
      <c r="A46" s="14">
        <v>43</v>
      </c>
      <c r="B46" s="15" t="s">
        <v>198</v>
      </c>
      <c r="C46" s="14" t="s">
        <v>267</v>
      </c>
      <c r="D46" s="55">
        <v>342</v>
      </c>
      <c r="E46" s="53">
        <v>40.5</v>
      </c>
      <c r="F46" s="23"/>
      <c r="G46" s="23"/>
    </row>
    <row r="47" spans="1:7" s="12" customFormat="1" x14ac:dyDescent="0.25">
      <c r="A47" s="14">
        <v>44</v>
      </c>
      <c r="B47" s="15" t="s">
        <v>197</v>
      </c>
      <c r="C47" s="14" t="s">
        <v>267</v>
      </c>
      <c r="D47" s="55">
        <v>342</v>
      </c>
      <c r="E47" s="53">
        <v>40.5</v>
      </c>
      <c r="F47" s="23"/>
      <c r="G47" s="23"/>
    </row>
    <row r="48" spans="1:7" s="12" customFormat="1" x14ac:dyDescent="0.25">
      <c r="A48" s="14">
        <v>45</v>
      </c>
      <c r="B48" s="15" t="s">
        <v>196</v>
      </c>
      <c r="C48" s="14" t="s">
        <v>267</v>
      </c>
      <c r="D48" s="55">
        <v>342</v>
      </c>
      <c r="E48" s="53">
        <v>40.5</v>
      </c>
      <c r="F48" s="23"/>
      <c r="G48" s="23"/>
    </row>
    <row r="49" spans="1:7" s="12" customFormat="1" x14ac:dyDescent="0.25">
      <c r="A49" s="14">
        <v>46</v>
      </c>
      <c r="B49" s="15" t="s">
        <v>195</v>
      </c>
      <c r="C49" s="14" t="s">
        <v>267</v>
      </c>
      <c r="D49" s="55">
        <v>70</v>
      </c>
      <c r="E49" s="53">
        <v>35</v>
      </c>
      <c r="F49" s="23"/>
      <c r="G49" s="23"/>
    </row>
    <row r="50" spans="1:7" s="12" customFormat="1" x14ac:dyDescent="0.25">
      <c r="A50" s="14">
        <v>47</v>
      </c>
      <c r="B50" s="15" t="s">
        <v>194</v>
      </c>
      <c r="C50" s="14" t="s">
        <v>267</v>
      </c>
      <c r="D50" s="55">
        <v>70</v>
      </c>
      <c r="E50" s="53">
        <v>35</v>
      </c>
      <c r="F50" s="23"/>
      <c r="G50" s="23"/>
    </row>
    <row r="51" spans="1:7" s="12" customFormat="1" x14ac:dyDescent="0.25">
      <c r="A51" s="14">
        <v>48</v>
      </c>
      <c r="B51" s="15" t="s">
        <v>193</v>
      </c>
      <c r="C51" s="14" t="s">
        <v>267</v>
      </c>
      <c r="D51" s="55">
        <v>70</v>
      </c>
      <c r="E51" s="53">
        <v>35</v>
      </c>
      <c r="F51" s="23"/>
      <c r="G51" s="23"/>
    </row>
    <row r="52" spans="1:7" s="12" customFormat="1" x14ac:dyDescent="0.25">
      <c r="A52" s="14">
        <v>49</v>
      </c>
      <c r="B52" s="15" t="s">
        <v>192</v>
      </c>
      <c r="C52" s="14" t="s">
        <v>267</v>
      </c>
      <c r="D52" s="55">
        <v>200</v>
      </c>
      <c r="E52" s="53">
        <v>35</v>
      </c>
      <c r="F52" s="23"/>
      <c r="G52" s="23"/>
    </row>
    <row r="53" spans="1:7" s="12" customFormat="1" x14ac:dyDescent="0.25">
      <c r="A53" s="14">
        <v>50</v>
      </c>
      <c r="B53" s="15" t="s">
        <v>191</v>
      </c>
      <c r="C53" s="14" t="s">
        <v>267</v>
      </c>
      <c r="D53" s="55">
        <v>200</v>
      </c>
      <c r="E53" s="53">
        <v>35</v>
      </c>
      <c r="F53" s="23"/>
      <c r="G53" s="23"/>
    </row>
    <row r="54" spans="1:7" s="12" customFormat="1" x14ac:dyDescent="0.25">
      <c r="A54" s="14">
        <v>51</v>
      </c>
      <c r="B54" s="15" t="s">
        <v>190</v>
      </c>
      <c r="C54" s="14" t="s">
        <v>267</v>
      </c>
      <c r="D54" s="55">
        <v>700</v>
      </c>
      <c r="E54" s="53">
        <v>40</v>
      </c>
      <c r="F54" s="23"/>
      <c r="G54" s="23"/>
    </row>
    <row r="55" spans="1:7" s="12" customFormat="1" x14ac:dyDescent="0.25">
      <c r="A55" s="14">
        <v>52</v>
      </c>
      <c r="B55" s="15" t="s">
        <v>189</v>
      </c>
      <c r="C55" s="14" t="s">
        <v>267</v>
      </c>
      <c r="D55" s="55">
        <v>700</v>
      </c>
      <c r="E55" s="53">
        <v>40</v>
      </c>
      <c r="F55" s="23"/>
      <c r="G55" s="23"/>
    </row>
    <row r="56" spans="1:7" s="12" customFormat="1" x14ac:dyDescent="0.25">
      <c r="A56" s="14">
        <v>53</v>
      </c>
      <c r="B56" s="15" t="s">
        <v>188</v>
      </c>
      <c r="C56" s="14" t="s">
        <v>267</v>
      </c>
      <c r="D56" s="55">
        <v>675</v>
      </c>
      <c r="E56" s="53">
        <v>40.5</v>
      </c>
      <c r="F56" s="23"/>
      <c r="G56" s="23"/>
    </row>
    <row r="57" spans="1:7" s="12" customFormat="1" x14ac:dyDescent="0.25">
      <c r="A57" s="14">
        <v>54</v>
      </c>
      <c r="B57" s="15" t="s">
        <v>187</v>
      </c>
      <c r="C57" s="14" t="s">
        <v>267</v>
      </c>
      <c r="D57" s="55">
        <v>675</v>
      </c>
      <c r="E57" s="53">
        <v>40.5</v>
      </c>
      <c r="F57" s="23"/>
      <c r="G57" s="23"/>
    </row>
    <row r="58" spans="1:7" s="12" customFormat="1" x14ac:dyDescent="0.25">
      <c r="A58" s="14">
        <v>55</v>
      </c>
      <c r="B58" s="15" t="s">
        <v>186</v>
      </c>
      <c r="C58" s="14" t="s">
        <v>267</v>
      </c>
      <c r="D58" s="55">
        <v>225</v>
      </c>
      <c r="E58" s="53">
        <v>40.5</v>
      </c>
      <c r="F58" s="23"/>
      <c r="G58" s="23"/>
    </row>
    <row r="59" spans="1:7" s="12" customFormat="1" ht="16.5" customHeight="1" x14ac:dyDescent="0.25">
      <c r="A59" s="14">
        <v>56</v>
      </c>
      <c r="B59" s="15" t="s">
        <v>185</v>
      </c>
      <c r="C59" s="14" t="s">
        <v>267</v>
      </c>
      <c r="D59" s="55">
        <v>25</v>
      </c>
      <c r="E59" s="53">
        <v>12</v>
      </c>
      <c r="F59" s="23"/>
      <c r="G59" s="23"/>
    </row>
    <row r="60" spans="1:7" s="12" customFormat="1" ht="16.5" customHeight="1" x14ac:dyDescent="0.25">
      <c r="A60" s="14">
        <v>57</v>
      </c>
      <c r="B60" s="15" t="s">
        <v>184</v>
      </c>
      <c r="C60" s="14" t="s">
        <v>267</v>
      </c>
      <c r="D60" s="55">
        <v>25</v>
      </c>
      <c r="E60" s="53">
        <v>12</v>
      </c>
      <c r="F60" s="23"/>
      <c r="G60" s="23"/>
    </row>
    <row r="61" spans="1:7" s="12" customFormat="1" x14ac:dyDescent="0.25">
      <c r="A61" s="14">
        <v>58</v>
      </c>
      <c r="B61" s="15" t="s">
        <v>183</v>
      </c>
      <c r="C61" s="14" t="s">
        <v>267</v>
      </c>
      <c r="D61" s="55">
        <v>70</v>
      </c>
      <c r="E61" s="53">
        <v>15</v>
      </c>
      <c r="F61" s="23"/>
      <c r="G61" s="23"/>
    </row>
    <row r="62" spans="1:7" s="12" customFormat="1" x14ac:dyDescent="0.25">
      <c r="A62" s="14">
        <v>59</v>
      </c>
      <c r="B62" s="15" t="s">
        <v>182</v>
      </c>
      <c r="C62" s="14" t="s">
        <v>267</v>
      </c>
      <c r="D62" s="55">
        <v>70</v>
      </c>
      <c r="E62" s="53">
        <v>15</v>
      </c>
      <c r="F62" s="23"/>
      <c r="G62" s="23"/>
    </row>
    <row r="63" spans="1:7" s="12" customFormat="1" x14ac:dyDescent="0.25">
      <c r="A63" s="14">
        <v>60</v>
      </c>
      <c r="B63" s="15" t="s">
        <v>181</v>
      </c>
      <c r="C63" s="14" t="s">
        <v>267</v>
      </c>
      <c r="D63" s="55">
        <v>630</v>
      </c>
      <c r="E63" s="53">
        <v>40.5</v>
      </c>
      <c r="F63" s="23"/>
      <c r="G63" s="23"/>
    </row>
    <row r="64" spans="1:7" s="12" customFormat="1" x14ac:dyDescent="0.25">
      <c r="A64" s="14">
        <v>61</v>
      </c>
      <c r="B64" s="15" t="s">
        <v>180</v>
      </c>
      <c r="C64" s="14" t="s">
        <v>267</v>
      </c>
      <c r="D64" s="55">
        <v>630</v>
      </c>
      <c r="E64" s="53">
        <v>40.5</v>
      </c>
      <c r="F64" s="23"/>
      <c r="G64" s="23"/>
    </row>
    <row r="65" spans="1:7" s="12" customFormat="1" x14ac:dyDescent="0.25">
      <c r="A65" s="14">
        <v>62</v>
      </c>
      <c r="B65" s="15" t="s">
        <v>179</v>
      </c>
      <c r="C65" s="14" t="s">
        <v>267</v>
      </c>
      <c r="D65" s="55">
        <v>190</v>
      </c>
      <c r="E65" s="53">
        <v>40</v>
      </c>
      <c r="F65" s="23"/>
      <c r="G65" s="23"/>
    </row>
    <row r="66" spans="1:7" s="12" customFormat="1" x14ac:dyDescent="0.25">
      <c r="A66" s="14">
        <v>63</v>
      </c>
      <c r="B66" s="15" t="s">
        <v>178</v>
      </c>
      <c r="C66" s="14" t="s">
        <v>267</v>
      </c>
      <c r="D66" s="55">
        <v>190</v>
      </c>
      <c r="E66" s="53">
        <v>40</v>
      </c>
      <c r="F66" s="23"/>
      <c r="G66" s="23"/>
    </row>
    <row r="67" spans="1:7" s="12" customFormat="1" x14ac:dyDescent="0.25">
      <c r="A67" s="14">
        <v>64</v>
      </c>
      <c r="B67" s="15" t="s">
        <v>177</v>
      </c>
      <c r="C67" s="14" t="s">
        <v>267</v>
      </c>
      <c r="D67" s="55">
        <v>70</v>
      </c>
      <c r="E67" s="53">
        <v>15</v>
      </c>
      <c r="F67" s="23"/>
      <c r="G67" s="23"/>
    </row>
    <row r="68" spans="1:7" s="12" customFormat="1" x14ac:dyDescent="0.25">
      <c r="A68" s="14">
        <v>65</v>
      </c>
      <c r="B68" s="15" t="s">
        <v>176</v>
      </c>
      <c r="C68" s="14" t="s">
        <v>267</v>
      </c>
      <c r="D68" s="55">
        <v>40</v>
      </c>
      <c r="E68" s="53">
        <v>15</v>
      </c>
      <c r="F68" s="23"/>
      <c r="G68" s="23"/>
    </row>
    <row r="69" spans="1:7" s="12" customFormat="1" x14ac:dyDescent="0.25">
      <c r="A69" s="14">
        <v>66</v>
      </c>
      <c r="B69" s="15" t="s">
        <v>175</v>
      </c>
      <c r="C69" s="14" t="s">
        <v>267</v>
      </c>
      <c r="D69" s="55">
        <v>450</v>
      </c>
      <c r="E69" s="53">
        <v>45</v>
      </c>
      <c r="F69" s="23"/>
      <c r="G69" s="23"/>
    </row>
    <row r="70" spans="1:7" s="12" customFormat="1" x14ac:dyDescent="0.25">
      <c r="A70" s="14">
        <v>67</v>
      </c>
      <c r="B70" s="15" t="s">
        <v>174</v>
      </c>
      <c r="C70" s="14" t="s">
        <v>267</v>
      </c>
      <c r="D70" s="55">
        <v>450</v>
      </c>
      <c r="E70" s="53">
        <v>45</v>
      </c>
      <c r="F70" s="23"/>
      <c r="G70" s="23"/>
    </row>
    <row r="71" spans="1:7" s="12" customFormat="1" x14ac:dyDescent="0.25">
      <c r="A71" s="14">
        <v>68</v>
      </c>
      <c r="B71" s="15" t="s">
        <v>173</v>
      </c>
      <c r="C71" s="14" t="s">
        <v>267</v>
      </c>
      <c r="D71" s="55">
        <v>450</v>
      </c>
      <c r="E71" s="53">
        <v>45</v>
      </c>
      <c r="F71" s="23"/>
      <c r="G71" s="23"/>
    </row>
    <row r="72" spans="1:7" s="12" customFormat="1" x14ac:dyDescent="0.25">
      <c r="A72" s="14">
        <v>69</v>
      </c>
      <c r="B72" s="15" t="s">
        <v>172</v>
      </c>
      <c r="C72" s="14" t="s">
        <v>267</v>
      </c>
      <c r="D72" s="55">
        <v>450</v>
      </c>
      <c r="E72" s="53">
        <v>45</v>
      </c>
      <c r="F72" s="23"/>
      <c r="G72" s="23"/>
    </row>
    <row r="73" spans="1:7" s="12" customFormat="1" x14ac:dyDescent="0.25">
      <c r="A73" s="14">
        <v>70</v>
      </c>
      <c r="B73" s="15" t="s">
        <v>171</v>
      </c>
      <c r="C73" s="14" t="s">
        <v>267</v>
      </c>
      <c r="D73" s="55">
        <v>1000</v>
      </c>
      <c r="E73" s="53">
        <v>35</v>
      </c>
      <c r="F73" s="23"/>
      <c r="G73" s="23"/>
    </row>
    <row r="74" spans="1:7" s="12" customFormat="1" ht="18" customHeight="1" x14ac:dyDescent="0.25">
      <c r="A74" s="14">
        <v>71</v>
      </c>
      <c r="B74" s="15" t="s">
        <v>170</v>
      </c>
      <c r="C74" s="14" t="s">
        <v>267</v>
      </c>
      <c r="D74" s="55">
        <v>105</v>
      </c>
      <c r="E74" s="53">
        <v>30</v>
      </c>
      <c r="F74" s="23"/>
      <c r="G74" s="23"/>
    </row>
    <row r="75" spans="1:7" s="12" customFormat="1" ht="19.5" customHeight="1" x14ac:dyDescent="0.25">
      <c r="A75" s="14">
        <v>72</v>
      </c>
      <c r="B75" s="15" t="s">
        <v>169</v>
      </c>
      <c r="C75" s="14" t="s">
        <v>267</v>
      </c>
      <c r="D75" s="55">
        <v>105</v>
      </c>
      <c r="E75" s="53">
        <v>30</v>
      </c>
      <c r="F75" s="23"/>
      <c r="G75" s="23"/>
    </row>
    <row r="76" spans="1:7" s="12" customFormat="1" x14ac:dyDescent="0.25">
      <c r="A76" s="14">
        <v>73</v>
      </c>
      <c r="B76" s="15" t="s">
        <v>168</v>
      </c>
      <c r="C76" s="14" t="s">
        <v>267</v>
      </c>
      <c r="D76" s="55">
        <v>1000</v>
      </c>
      <c r="E76" s="53">
        <v>25</v>
      </c>
      <c r="F76" s="23"/>
      <c r="G76" s="23"/>
    </row>
    <row r="77" spans="1:7" s="12" customFormat="1" x14ac:dyDescent="0.25">
      <c r="A77" s="14">
        <v>74</v>
      </c>
      <c r="B77" s="15" t="s">
        <v>167</v>
      </c>
      <c r="C77" s="14" t="s">
        <v>267</v>
      </c>
      <c r="D77" s="55">
        <v>100</v>
      </c>
      <c r="E77" s="53">
        <v>22</v>
      </c>
      <c r="F77" s="23"/>
      <c r="G77" s="23"/>
    </row>
    <row r="78" spans="1:7" s="12" customFormat="1" x14ac:dyDescent="0.25">
      <c r="A78" s="14">
        <v>75</v>
      </c>
      <c r="B78" s="15" t="s">
        <v>166</v>
      </c>
      <c r="C78" s="14" t="s">
        <v>267</v>
      </c>
      <c r="D78" s="55">
        <v>100</v>
      </c>
      <c r="E78" s="53">
        <v>22</v>
      </c>
      <c r="F78" s="23"/>
      <c r="G78" s="23"/>
    </row>
    <row r="79" spans="1:7" s="12" customFormat="1" x14ac:dyDescent="0.25">
      <c r="A79" s="14">
        <v>76</v>
      </c>
      <c r="B79" s="15" t="s">
        <v>165</v>
      </c>
      <c r="C79" s="14" t="s">
        <v>267</v>
      </c>
      <c r="D79" s="55">
        <v>100</v>
      </c>
      <c r="E79" s="53">
        <v>22</v>
      </c>
      <c r="F79" s="23"/>
      <c r="G79" s="23"/>
    </row>
    <row r="80" spans="1:7" s="12" customFormat="1" x14ac:dyDescent="0.25">
      <c r="A80" s="14">
        <v>77</v>
      </c>
      <c r="B80" s="15" t="s">
        <v>164</v>
      </c>
      <c r="C80" s="14" t="s">
        <v>267</v>
      </c>
      <c r="D80" s="55">
        <v>100</v>
      </c>
      <c r="E80" s="53">
        <v>22</v>
      </c>
      <c r="F80" s="23"/>
      <c r="G80" s="23"/>
    </row>
    <row r="81" spans="1:7" s="12" customFormat="1" x14ac:dyDescent="0.25">
      <c r="A81" s="14">
        <v>78</v>
      </c>
      <c r="B81" s="15" t="s">
        <v>163</v>
      </c>
      <c r="C81" s="14" t="s">
        <v>267</v>
      </c>
      <c r="D81" s="55">
        <v>100</v>
      </c>
      <c r="E81" s="53">
        <v>22</v>
      </c>
      <c r="F81" s="23"/>
      <c r="G81" s="23"/>
    </row>
    <row r="82" spans="1:7" s="12" customFormat="1" x14ac:dyDescent="0.25">
      <c r="A82" s="14">
        <v>79</v>
      </c>
      <c r="B82" s="15" t="s">
        <v>162</v>
      </c>
      <c r="C82" s="14" t="s">
        <v>267</v>
      </c>
      <c r="D82" s="55">
        <v>100</v>
      </c>
      <c r="E82" s="53">
        <v>22</v>
      </c>
      <c r="F82" s="23"/>
      <c r="G82" s="23"/>
    </row>
    <row r="83" spans="1:7" s="12" customFormat="1" x14ac:dyDescent="0.25">
      <c r="A83" s="14">
        <v>80</v>
      </c>
      <c r="B83" s="15" t="s">
        <v>161</v>
      </c>
      <c r="C83" s="14" t="s">
        <v>267</v>
      </c>
      <c r="D83" s="55">
        <v>360</v>
      </c>
      <c r="E83" s="53">
        <v>45</v>
      </c>
      <c r="F83" s="23"/>
      <c r="G83" s="23"/>
    </row>
    <row r="84" spans="1:7" s="12" customFormat="1" x14ac:dyDescent="0.25">
      <c r="A84" s="14">
        <v>81</v>
      </c>
      <c r="B84" s="15" t="s">
        <v>160</v>
      </c>
      <c r="C84" s="14" t="s">
        <v>267</v>
      </c>
      <c r="D84" s="55">
        <v>360</v>
      </c>
      <c r="E84" s="53">
        <v>45</v>
      </c>
      <c r="F84" s="23"/>
      <c r="G84" s="23"/>
    </row>
    <row r="85" spans="1:7" s="12" customFormat="1" x14ac:dyDescent="0.25">
      <c r="A85" s="14">
        <v>82</v>
      </c>
      <c r="B85" s="15" t="s">
        <v>159</v>
      </c>
      <c r="C85" s="14" t="s">
        <v>267</v>
      </c>
      <c r="D85" s="55">
        <v>360</v>
      </c>
      <c r="E85" s="53">
        <v>45</v>
      </c>
      <c r="F85" s="23"/>
      <c r="G85" s="23"/>
    </row>
    <row r="86" spans="1:7" s="12" customFormat="1" x14ac:dyDescent="0.25">
      <c r="A86" s="14">
        <v>83</v>
      </c>
      <c r="B86" s="15" t="s">
        <v>158</v>
      </c>
      <c r="C86" s="14" t="s">
        <v>267</v>
      </c>
      <c r="D86" s="55">
        <v>270</v>
      </c>
      <c r="E86" s="53">
        <v>22.5</v>
      </c>
      <c r="F86" s="23"/>
      <c r="G86" s="23"/>
    </row>
    <row r="87" spans="1:7" s="12" customFormat="1" x14ac:dyDescent="0.25">
      <c r="A87" s="14">
        <v>84</v>
      </c>
      <c r="B87" s="15" t="s">
        <v>157</v>
      </c>
      <c r="C87" s="14" t="s">
        <v>267</v>
      </c>
      <c r="D87" s="55">
        <v>270</v>
      </c>
      <c r="E87" s="53">
        <v>22.5</v>
      </c>
      <c r="F87" s="23"/>
      <c r="G87" s="23"/>
    </row>
    <row r="88" spans="1:7" s="12" customFormat="1" x14ac:dyDescent="0.25">
      <c r="A88" s="14">
        <v>85</v>
      </c>
      <c r="B88" s="15" t="s">
        <v>156</v>
      </c>
      <c r="C88" s="14" t="s">
        <v>267</v>
      </c>
      <c r="D88" s="55">
        <v>100</v>
      </c>
      <c r="E88" s="53">
        <v>12</v>
      </c>
      <c r="F88" s="23"/>
      <c r="G88" s="23"/>
    </row>
    <row r="89" spans="1:7" s="12" customFormat="1" x14ac:dyDescent="0.25">
      <c r="A89" s="14">
        <v>86</v>
      </c>
      <c r="B89" s="15" t="s">
        <v>155</v>
      </c>
      <c r="C89" s="14" t="s">
        <v>267</v>
      </c>
      <c r="D89" s="55">
        <v>100</v>
      </c>
      <c r="E89" s="53">
        <v>12</v>
      </c>
      <c r="F89" s="23"/>
      <c r="G89" s="23"/>
    </row>
    <row r="90" spans="1:7" s="12" customFormat="1" x14ac:dyDescent="0.25">
      <c r="A90" s="14">
        <v>87</v>
      </c>
      <c r="B90" s="15" t="s">
        <v>154</v>
      </c>
      <c r="C90" s="14" t="s">
        <v>267</v>
      </c>
      <c r="D90" s="55">
        <v>630</v>
      </c>
      <c r="E90" s="53">
        <v>81</v>
      </c>
      <c r="F90" s="23"/>
      <c r="G90" s="23"/>
    </row>
    <row r="91" spans="1:7" s="12" customFormat="1" x14ac:dyDescent="0.25">
      <c r="A91" s="14">
        <v>88</v>
      </c>
      <c r="B91" s="15" t="s">
        <v>153</v>
      </c>
      <c r="C91" s="14" t="s">
        <v>267</v>
      </c>
      <c r="D91" s="55">
        <v>162</v>
      </c>
      <c r="E91" s="53">
        <v>22.5</v>
      </c>
      <c r="F91" s="23"/>
      <c r="G91" s="23"/>
    </row>
    <row r="92" spans="1:7" s="12" customFormat="1" x14ac:dyDescent="0.25">
      <c r="A92" s="14">
        <v>89</v>
      </c>
      <c r="B92" s="15" t="s">
        <v>152</v>
      </c>
      <c r="C92" s="14" t="s">
        <v>267</v>
      </c>
      <c r="D92" s="55">
        <v>162</v>
      </c>
      <c r="E92" s="53">
        <v>22.5</v>
      </c>
      <c r="F92" s="23"/>
      <c r="G92" s="23"/>
    </row>
    <row r="93" spans="1:7" s="12" customFormat="1" x14ac:dyDescent="0.25">
      <c r="A93" s="14">
        <v>90</v>
      </c>
      <c r="B93" s="15" t="s">
        <v>151</v>
      </c>
      <c r="C93" s="14" t="s">
        <v>267</v>
      </c>
      <c r="D93" s="55">
        <v>405</v>
      </c>
      <c r="E93" s="53">
        <v>31.5</v>
      </c>
      <c r="F93" s="23"/>
      <c r="G93" s="23"/>
    </row>
    <row r="94" spans="1:7" s="12" customFormat="1" x14ac:dyDescent="0.25">
      <c r="A94" s="14">
        <v>91</v>
      </c>
      <c r="B94" s="15" t="s">
        <v>150</v>
      </c>
      <c r="C94" s="14" t="s">
        <v>267</v>
      </c>
      <c r="D94" s="55">
        <v>405</v>
      </c>
      <c r="E94" s="53">
        <v>31.5</v>
      </c>
      <c r="F94" s="23"/>
      <c r="G94" s="23"/>
    </row>
    <row r="95" spans="1:7" s="12" customFormat="1" x14ac:dyDescent="0.25">
      <c r="A95" s="14">
        <v>92</v>
      </c>
      <c r="B95" s="15" t="s">
        <v>149</v>
      </c>
      <c r="C95" s="14" t="s">
        <v>267</v>
      </c>
      <c r="D95" s="55">
        <v>630</v>
      </c>
      <c r="E95" s="53">
        <v>22.5</v>
      </c>
      <c r="F95" s="23"/>
      <c r="G95" s="23"/>
    </row>
    <row r="96" spans="1:7" s="12" customFormat="1" x14ac:dyDescent="0.25">
      <c r="A96" s="14">
        <v>93</v>
      </c>
      <c r="B96" s="15" t="s">
        <v>148</v>
      </c>
      <c r="C96" s="14" t="s">
        <v>267</v>
      </c>
      <c r="D96" s="55">
        <v>630</v>
      </c>
      <c r="E96" s="53">
        <v>22.5</v>
      </c>
      <c r="F96" s="23"/>
      <c r="G96" s="23"/>
    </row>
    <row r="97" spans="1:7" s="12" customFormat="1" x14ac:dyDescent="0.25">
      <c r="A97" s="14">
        <v>94</v>
      </c>
      <c r="B97" s="15" t="s">
        <v>147</v>
      </c>
      <c r="C97" s="14" t="s">
        <v>267</v>
      </c>
      <c r="D97" s="55">
        <v>400</v>
      </c>
      <c r="E97" s="53">
        <v>31.5</v>
      </c>
      <c r="F97" s="23"/>
      <c r="G97" s="23"/>
    </row>
    <row r="98" spans="1:7" s="12" customFormat="1" x14ac:dyDescent="0.25">
      <c r="A98" s="14">
        <v>95</v>
      </c>
      <c r="B98" s="15" t="s">
        <v>146</v>
      </c>
      <c r="C98" s="14" t="s">
        <v>267</v>
      </c>
      <c r="D98" s="55">
        <v>400</v>
      </c>
      <c r="E98" s="53">
        <v>31.5</v>
      </c>
      <c r="F98" s="23"/>
      <c r="G98" s="23"/>
    </row>
    <row r="99" spans="1:7" s="12" customFormat="1" x14ac:dyDescent="0.25">
      <c r="A99" s="14">
        <v>96</v>
      </c>
      <c r="B99" s="15" t="s">
        <v>145</v>
      </c>
      <c r="C99" s="14" t="s">
        <v>267</v>
      </c>
      <c r="D99" s="55">
        <v>630</v>
      </c>
      <c r="E99" s="53">
        <v>81</v>
      </c>
      <c r="F99" s="23"/>
      <c r="G99" s="23"/>
    </row>
    <row r="100" spans="1:7" s="12" customFormat="1" x14ac:dyDescent="0.25">
      <c r="A100" s="14">
        <v>97</v>
      </c>
      <c r="B100" s="15" t="s">
        <v>144</v>
      </c>
      <c r="C100" s="14" t="s">
        <v>267</v>
      </c>
      <c r="D100" s="55">
        <v>450</v>
      </c>
      <c r="E100" s="53">
        <v>22.5</v>
      </c>
      <c r="F100" s="23"/>
      <c r="G100" s="23"/>
    </row>
    <row r="101" spans="1:7" s="12" customFormat="1" x14ac:dyDescent="0.25">
      <c r="A101" s="14">
        <v>98</v>
      </c>
      <c r="B101" s="15" t="s">
        <v>143</v>
      </c>
      <c r="C101" s="14" t="s">
        <v>267</v>
      </c>
      <c r="D101" s="55">
        <v>450</v>
      </c>
      <c r="E101" s="53">
        <v>22.5</v>
      </c>
      <c r="F101" s="23"/>
      <c r="G101" s="23"/>
    </row>
    <row r="102" spans="1:7" s="12" customFormat="1" x14ac:dyDescent="0.25">
      <c r="A102" s="14">
        <v>99</v>
      </c>
      <c r="B102" s="15" t="s">
        <v>142</v>
      </c>
      <c r="C102" s="14" t="s">
        <v>267</v>
      </c>
      <c r="D102" s="55">
        <v>180</v>
      </c>
      <c r="E102" s="53">
        <v>22.5</v>
      </c>
      <c r="F102" s="23"/>
      <c r="G102" s="23"/>
    </row>
    <row r="103" spans="1:7" s="12" customFormat="1" x14ac:dyDescent="0.25">
      <c r="A103" s="14">
        <v>100</v>
      </c>
      <c r="B103" s="15" t="s">
        <v>141</v>
      </c>
      <c r="C103" s="14" t="s">
        <v>267</v>
      </c>
      <c r="D103" s="55">
        <v>180</v>
      </c>
      <c r="E103" s="53">
        <v>22.5</v>
      </c>
      <c r="F103" s="23"/>
      <c r="G103" s="23"/>
    </row>
    <row r="104" spans="1:7" s="12" customFormat="1" x14ac:dyDescent="0.25">
      <c r="A104" s="14">
        <v>101</v>
      </c>
      <c r="B104" s="15" t="s">
        <v>140</v>
      </c>
      <c r="C104" s="14" t="s">
        <v>267</v>
      </c>
      <c r="D104" s="55">
        <v>180</v>
      </c>
      <c r="E104" s="53">
        <v>22.5</v>
      </c>
      <c r="F104" s="23"/>
      <c r="G104" s="23"/>
    </row>
    <row r="105" spans="1:7" s="12" customFormat="1" x14ac:dyDescent="0.25">
      <c r="A105" s="14">
        <v>102</v>
      </c>
      <c r="B105" s="15" t="s">
        <v>139</v>
      </c>
      <c r="C105" s="14" t="s">
        <v>267</v>
      </c>
      <c r="D105" s="55">
        <v>180</v>
      </c>
      <c r="E105" s="53">
        <v>22.5</v>
      </c>
      <c r="F105" s="23"/>
      <c r="G105" s="23"/>
    </row>
    <row r="106" spans="1:7" s="12" customFormat="1" x14ac:dyDescent="0.25">
      <c r="A106" s="14">
        <v>103</v>
      </c>
      <c r="B106" s="15" t="s">
        <v>138</v>
      </c>
      <c r="C106" s="14" t="s">
        <v>267</v>
      </c>
      <c r="D106" s="55">
        <v>360</v>
      </c>
      <c r="E106" s="53">
        <v>22.5</v>
      </c>
      <c r="F106" s="23"/>
      <c r="G106" s="23"/>
    </row>
    <row r="107" spans="1:7" s="12" customFormat="1" x14ac:dyDescent="0.25">
      <c r="A107" s="14">
        <v>104</v>
      </c>
      <c r="B107" s="15" t="s">
        <v>137</v>
      </c>
      <c r="C107" s="14" t="s">
        <v>267</v>
      </c>
      <c r="D107" s="55">
        <v>360</v>
      </c>
      <c r="E107" s="53">
        <v>22.5</v>
      </c>
      <c r="F107" s="23"/>
      <c r="G107" s="23"/>
    </row>
    <row r="108" spans="1:7" s="12" customFormat="1" x14ac:dyDescent="0.25">
      <c r="A108" s="14">
        <v>105</v>
      </c>
      <c r="B108" s="15" t="s">
        <v>136</v>
      </c>
      <c r="C108" s="14" t="s">
        <v>267</v>
      </c>
      <c r="D108" s="55">
        <v>180</v>
      </c>
      <c r="E108" s="53">
        <v>18</v>
      </c>
      <c r="F108" s="23"/>
      <c r="G108" s="23"/>
    </row>
    <row r="109" spans="1:7" s="12" customFormat="1" x14ac:dyDescent="0.25">
      <c r="A109" s="14">
        <v>106</v>
      </c>
      <c r="B109" s="15" t="s">
        <v>135</v>
      </c>
      <c r="C109" s="14" t="s">
        <v>267</v>
      </c>
      <c r="D109" s="55">
        <v>180</v>
      </c>
      <c r="E109" s="53">
        <v>18</v>
      </c>
      <c r="F109" s="23"/>
      <c r="G109" s="23"/>
    </row>
    <row r="110" spans="1:7" s="12" customFormat="1" x14ac:dyDescent="0.25">
      <c r="A110" s="14">
        <v>107</v>
      </c>
      <c r="B110" s="15" t="s">
        <v>134</v>
      </c>
      <c r="C110" s="14" t="s">
        <v>267</v>
      </c>
      <c r="D110" s="55">
        <v>125</v>
      </c>
      <c r="E110" s="53">
        <v>13.5</v>
      </c>
      <c r="F110" s="23"/>
      <c r="G110" s="23"/>
    </row>
    <row r="111" spans="1:7" s="12" customFormat="1" x14ac:dyDescent="0.25">
      <c r="A111" s="14">
        <v>108</v>
      </c>
      <c r="B111" s="15" t="s">
        <v>133</v>
      </c>
      <c r="C111" s="14" t="s">
        <v>267</v>
      </c>
      <c r="D111" s="55">
        <v>125</v>
      </c>
      <c r="E111" s="53">
        <v>13.5</v>
      </c>
      <c r="F111" s="23"/>
      <c r="G111" s="23"/>
    </row>
    <row r="112" spans="1:7" s="12" customFormat="1" ht="18" customHeight="1" x14ac:dyDescent="0.25">
      <c r="A112" s="14">
        <v>109</v>
      </c>
      <c r="B112" s="15" t="s">
        <v>132</v>
      </c>
      <c r="C112" s="14" t="s">
        <v>268</v>
      </c>
      <c r="D112" s="55">
        <v>125</v>
      </c>
      <c r="E112" s="53">
        <v>4.5</v>
      </c>
      <c r="F112" s="23"/>
      <c r="G112" s="23"/>
    </row>
    <row r="113" spans="1:7" s="12" customFormat="1" x14ac:dyDescent="0.25">
      <c r="A113" s="14">
        <v>110</v>
      </c>
      <c r="B113" s="15" t="s">
        <v>131</v>
      </c>
      <c r="C113" s="14" t="s">
        <v>267</v>
      </c>
      <c r="D113" s="55">
        <v>135</v>
      </c>
      <c r="E113" s="53">
        <v>4.5</v>
      </c>
      <c r="F113" s="23"/>
      <c r="G113" s="23"/>
    </row>
    <row r="114" spans="1:7" s="12" customFormat="1" x14ac:dyDescent="0.25">
      <c r="A114" s="14">
        <v>111</v>
      </c>
      <c r="B114" s="15" t="s">
        <v>130</v>
      </c>
      <c r="C114" s="14" t="s">
        <v>267</v>
      </c>
      <c r="D114" s="55">
        <v>60</v>
      </c>
      <c r="E114" s="53">
        <v>4.5</v>
      </c>
      <c r="F114" s="23"/>
      <c r="G114" s="23"/>
    </row>
    <row r="115" spans="1:7" s="12" customFormat="1" x14ac:dyDescent="0.25">
      <c r="A115" s="14">
        <v>112</v>
      </c>
      <c r="B115" s="15" t="s">
        <v>129</v>
      </c>
      <c r="C115" s="14" t="s">
        <v>267</v>
      </c>
      <c r="D115" s="55">
        <v>108</v>
      </c>
      <c r="E115" s="53">
        <v>22.5</v>
      </c>
      <c r="F115" s="23"/>
      <c r="G115" s="23"/>
    </row>
    <row r="116" spans="1:7" s="12" customFormat="1" x14ac:dyDescent="0.25">
      <c r="A116" s="14">
        <v>113</v>
      </c>
      <c r="B116" s="15" t="s">
        <v>128</v>
      </c>
      <c r="C116" s="14" t="s">
        <v>267</v>
      </c>
      <c r="D116" s="55">
        <v>108</v>
      </c>
      <c r="E116" s="53">
        <v>22.5</v>
      </c>
      <c r="F116" s="23"/>
      <c r="G116" s="23"/>
    </row>
    <row r="117" spans="1:7" s="12" customFormat="1" ht="18.75" customHeight="1" x14ac:dyDescent="0.25">
      <c r="A117" s="14">
        <v>114</v>
      </c>
      <c r="B117" s="15" t="s">
        <v>127</v>
      </c>
      <c r="C117" s="14" t="s">
        <v>267</v>
      </c>
      <c r="D117" s="55">
        <v>45</v>
      </c>
      <c r="E117" s="53">
        <v>10.8</v>
      </c>
      <c r="F117" s="23"/>
      <c r="G117" s="23"/>
    </row>
    <row r="118" spans="1:7" s="12" customFormat="1" ht="18.75" customHeight="1" x14ac:dyDescent="0.25">
      <c r="A118" s="14">
        <v>115</v>
      </c>
      <c r="B118" s="15" t="s">
        <v>126</v>
      </c>
      <c r="C118" s="14" t="s">
        <v>267</v>
      </c>
      <c r="D118" s="55">
        <v>45</v>
      </c>
      <c r="E118" s="53">
        <v>10.8</v>
      </c>
      <c r="F118" s="23"/>
      <c r="G118" s="23"/>
    </row>
    <row r="119" spans="1:7" s="12" customFormat="1" x14ac:dyDescent="0.25">
      <c r="A119" s="14">
        <v>116</v>
      </c>
      <c r="B119" s="15" t="s">
        <v>125</v>
      </c>
      <c r="C119" s="14" t="s">
        <v>267</v>
      </c>
      <c r="D119" s="55">
        <v>450</v>
      </c>
      <c r="E119" s="53">
        <v>22.5</v>
      </c>
      <c r="F119" s="23"/>
      <c r="G119" s="23"/>
    </row>
    <row r="120" spans="1:7" s="12" customFormat="1" x14ac:dyDescent="0.25">
      <c r="A120" s="14">
        <v>117</v>
      </c>
      <c r="B120" s="15" t="s">
        <v>124</v>
      </c>
      <c r="C120" s="14" t="s">
        <v>267</v>
      </c>
      <c r="D120" s="55">
        <v>450</v>
      </c>
      <c r="E120" s="53">
        <v>22.5</v>
      </c>
      <c r="F120" s="23"/>
      <c r="G120" s="23"/>
    </row>
    <row r="121" spans="1:7" s="12" customFormat="1" x14ac:dyDescent="0.25">
      <c r="A121" s="14">
        <v>118</v>
      </c>
      <c r="B121" s="15" t="s">
        <v>123</v>
      </c>
      <c r="C121" s="14" t="s">
        <v>267</v>
      </c>
      <c r="D121" s="55">
        <v>180</v>
      </c>
      <c r="E121" s="53">
        <v>22.5</v>
      </c>
      <c r="F121" s="23"/>
      <c r="G121" s="23"/>
    </row>
    <row r="122" spans="1:7" s="12" customFormat="1" x14ac:dyDescent="0.25">
      <c r="A122" s="14">
        <v>119</v>
      </c>
      <c r="B122" s="15" t="s">
        <v>122</v>
      </c>
      <c r="C122" s="14" t="s">
        <v>267</v>
      </c>
      <c r="D122" s="55">
        <v>180</v>
      </c>
      <c r="E122" s="53">
        <v>22.5</v>
      </c>
      <c r="F122" s="23"/>
      <c r="G122" s="23"/>
    </row>
    <row r="123" spans="1:7" s="12" customFormat="1" x14ac:dyDescent="0.25">
      <c r="A123" s="14">
        <v>120</v>
      </c>
      <c r="B123" s="15" t="s">
        <v>121</v>
      </c>
      <c r="C123" s="14" t="s">
        <v>267</v>
      </c>
      <c r="D123" s="55">
        <v>180</v>
      </c>
      <c r="E123" s="53">
        <v>13.5</v>
      </c>
      <c r="F123" s="23"/>
      <c r="G123" s="23"/>
    </row>
    <row r="124" spans="1:7" s="12" customFormat="1" x14ac:dyDescent="0.25">
      <c r="A124" s="14">
        <v>121</v>
      </c>
      <c r="B124" s="15" t="s">
        <v>120</v>
      </c>
      <c r="C124" s="14" t="s">
        <v>267</v>
      </c>
      <c r="D124" s="55">
        <v>180</v>
      </c>
      <c r="E124" s="53">
        <v>13.5</v>
      </c>
      <c r="F124" s="23"/>
      <c r="G124" s="23"/>
    </row>
    <row r="125" spans="1:7" s="12" customFormat="1" x14ac:dyDescent="0.25">
      <c r="A125" s="14">
        <v>122</v>
      </c>
      <c r="B125" s="15" t="s">
        <v>119</v>
      </c>
      <c r="C125" s="14" t="s">
        <v>267</v>
      </c>
      <c r="D125" s="55">
        <v>70</v>
      </c>
      <c r="E125" s="53">
        <v>20</v>
      </c>
      <c r="F125" s="23"/>
      <c r="G125" s="23"/>
    </row>
    <row r="126" spans="1:7" s="12" customFormat="1" x14ac:dyDescent="0.25">
      <c r="A126" s="14">
        <v>123</v>
      </c>
      <c r="B126" s="15" t="s">
        <v>118</v>
      </c>
      <c r="C126" s="14" t="s">
        <v>267</v>
      </c>
      <c r="D126" s="55">
        <v>900</v>
      </c>
      <c r="E126" s="53">
        <v>49.5</v>
      </c>
      <c r="F126" s="23"/>
      <c r="G126" s="23"/>
    </row>
    <row r="127" spans="1:7" s="12" customFormat="1" x14ac:dyDescent="0.25">
      <c r="A127" s="14">
        <v>124</v>
      </c>
      <c r="B127" s="15" t="s">
        <v>117</v>
      </c>
      <c r="C127" s="14" t="s">
        <v>267</v>
      </c>
      <c r="D127" s="55">
        <v>5</v>
      </c>
      <c r="E127" s="53">
        <v>4.5</v>
      </c>
      <c r="F127" s="23"/>
      <c r="G127" s="23"/>
    </row>
    <row r="128" spans="1:7" s="12" customFormat="1" x14ac:dyDescent="0.25">
      <c r="A128" s="14">
        <v>125</v>
      </c>
      <c r="B128" s="15" t="s">
        <v>116</v>
      </c>
      <c r="C128" s="14" t="s">
        <v>267</v>
      </c>
      <c r="D128" s="55">
        <v>5</v>
      </c>
      <c r="E128" s="53">
        <v>4.5</v>
      </c>
      <c r="F128" s="23"/>
      <c r="G128" s="23"/>
    </row>
    <row r="129" spans="1:7" s="12" customFormat="1" x14ac:dyDescent="0.25">
      <c r="A129" s="14">
        <v>126</v>
      </c>
      <c r="B129" s="15" t="s">
        <v>115</v>
      </c>
      <c r="C129" s="14" t="s">
        <v>267</v>
      </c>
      <c r="D129" s="55">
        <v>225</v>
      </c>
      <c r="E129" s="53">
        <v>22.5</v>
      </c>
      <c r="F129" s="23"/>
      <c r="G129" s="23"/>
    </row>
    <row r="130" spans="1:7" s="12" customFormat="1" x14ac:dyDescent="0.25">
      <c r="A130" s="14">
        <v>127</v>
      </c>
      <c r="B130" s="15" t="s">
        <v>114</v>
      </c>
      <c r="C130" s="14" t="s">
        <v>267</v>
      </c>
      <c r="D130" s="55">
        <v>405</v>
      </c>
      <c r="E130" s="53">
        <v>36</v>
      </c>
      <c r="F130" s="23"/>
      <c r="G130" s="23"/>
    </row>
    <row r="131" spans="1:7" s="12" customFormat="1" x14ac:dyDescent="0.25">
      <c r="A131" s="14">
        <v>128</v>
      </c>
      <c r="B131" s="15" t="s">
        <v>113</v>
      </c>
      <c r="C131" s="14" t="s">
        <v>267</v>
      </c>
      <c r="D131" s="55">
        <v>27</v>
      </c>
      <c r="E131" s="53">
        <v>4.5</v>
      </c>
      <c r="F131" s="23"/>
      <c r="G131" s="23"/>
    </row>
    <row r="132" spans="1:7" s="12" customFormat="1" x14ac:dyDescent="0.25">
      <c r="A132" s="14">
        <v>129</v>
      </c>
      <c r="B132" s="15" t="s">
        <v>112</v>
      </c>
      <c r="C132" s="14" t="s">
        <v>267</v>
      </c>
      <c r="D132" s="55">
        <v>36</v>
      </c>
      <c r="E132" s="53">
        <v>4.5</v>
      </c>
      <c r="F132" s="23"/>
      <c r="G132" s="23"/>
    </row>
    <row r="133" spans="1:7" s="12" customFormat="1" x14ac:dyDescent="0.25">
      <c r="A133" s="14">
        <v>130</v>
      </c>
      <c r="B133" s="15" t="s">
        <v>111</v>
      </c>
      <c r="C133" s="14" t="s">
        <v>267</v>
      </c>
      <c r="D133" s="55">
        <v>27</v>
      </c>
      <c r="E133" s="53">
        <v>4.5</v>
      </c>
      <c r="F133" s="23"/>
      <c r="G133" s="23"/>
    </row>
    <row r="134" spans="1:7" s="12" customFormat="1" x14ac:dyDescent="0.25">
      <c r="A134" s="14">
        <v>131</v>
      </c>
      <c r="B134" s="15" t="s">
        <v>110</v>
      </c>
      <c r="C134" s="14" t="s">
        <v>267</v>
      </c>
      <c r="D134" s="55">
        <v>18</v>
      </c>
      <c r="E134" s="53">
        <v>4.5</v>
      </c>
      <c r="F134" s="23"/>
      <c r="G134" s="23"/>
    </row>
    <row r="135" spans="1:7" s="12" customFormat="1" x14ac:dyDescent="0.25">
      <c r="A135" s="14">
        <v>132</v>
      </c>
      <c r="B135" s="15" t="s">
        <v>109</v>
      </c>
      <c r="C135" s="14" t="s">
        <v>267</v>
      </c>
      <c r="D135" s="55">
        <v>18</v>
      </c>
      <c r="E135" s="53">
        <v>4.5</v>
      </c>
      <c r="F135" s="23"/>
      <c r="G135" s="23"/>
    </row>
    <row r="136" spans="1:7" s="12" customFormat="1" x14ac:dyDescent="0.25">
      <c r="A136" s="14">
        <v>133</v>
      </c>
      <c r="B136" s="15" t="s">
        <v>108</v>
      </c>
      <c r="C136" s="14" t="s">
        <v>267</v>
      </c>
      <c r="D136" s="55">
        <v>12</v>
      </c>
      <c r="E136" s="53">
        <v>4.5</v>
      </c>
      <c r="F136" s="23"/>
      <c r="G136" s="23"/>
    </row>
    <row r="137" spans="1:7" s="12" customFormat="1" x14ac:dyDescent="0.25">
      <c r="A137" s="14">
        <v>134</v>
      </c>
      <c r="B137" s="15" t="s">
        <v>107</v>
      </c>
      <c r="C137" s="14" t="s">
        <v>267</v>
      </c>
      <c r="D137" s="55">
        <v>360</v>
      </c>
      <c r="E137" s="53">
        <v>4.5</v>
      </c>
      <c r="F137" s="23"/>
      <c r="G137" s="23"/>
    </row>
    <row r="138" spans="1:7" s="12" customFormat="1" ht="17.25" customHeight="1" x14ac:dyDescent="0.25">
      <c r="A138" s="14">
        <v>135</v>
      </c>
      <c r="B138" s="15" t="s">
        <v>106</v>
      </c>
      <c r="C138" s="14" t="s">
        <v>267</v>
      </c>
      <c r="D138" s="55">
        <v>225</v>
      </c>
      <c r="E138" s="53">
        <v>40.5</v>
      </c>
      <c r="F138" s="23"/>
      <c r="G138" s="23"/>
    </row>
    <row r="139" spans="1:7" s="12" customFormat="1" x14ac:dyDescent="0.25">
      <c r="A139" s="14">
        <v>136</v>
      </c>
      <c r="B139" s="15" t="s">
        <v>105</v>
      </c>
      <c r="C139" s="14" t="s">
        <v>267</v>
      </c>
      <c r="D139" s="55">
        <v>180</v>
      </c>
      <c r="E139" s="53">
        <v>40.5</v>
      </c>
      <c r="F139" s="23"/>
      <c r="G139" s="23"/>
    </row>
    <row r="140" spans="1:7" s="12" customFormat="1" x14ac:dyDescent="0.25">
      <c r="A140" s="14">
        <v>137</v>
      </c>
      <c r="B140" s="15" t="s">
        <v>104</v>
      </c>
      <c r="C140" s="14" t="s">
        <v>269</v>
      </c>
      <c r="D140" s="55">
        <v>18</v>
      </c>
      <c r="E140" s="53">
        <v>4.5</v>
      </c>
      <c r="F140" s="23"/>
      <c r="G140" s="23"/>
    </row>
    <row r="141" spans="1:7" s="12" customFormat="1" x14ac:dyDescent="0.25">
      <c r="A141" s="14">
        <v>138</v>
      </c>
      <c r="B141" s="15" t="s">
        <v>103</v>
      </c>
      <c r="C141" s="14" t="s">
        <v>269</v>
      </c>
      <c r="D141" s="55">
        <v>22</v>
      </c>
      <c r="E141" s="53">
        <v>4.5</v>
      </c>
      <c r="F141" s="23"/>
      <c r="G141" s="23"/>
    </row>
    <row r="142" spans="1:7" s="12" customFormat="1" x14ac:dyDescent="0.25">
      <c r="A142" s="14">
        <v>139</v>
      </c>
      <c r="B142" s="15" t="s">
        <v>102</v>
      </c>
      <c r="C142" s="14" t="s">
        <v>269</v>
      </c>
      <c r="D142" s="55">
        <v>12</v>
      </c>
      <c r="E142" s="53">
        <v>4.5</v>
      </c>
      <c r="F142" s="23"/>
      <c r="G142" s="23"/>
    </row>
    <row r="143" spans="1:7" s="12" customFormat="1" x14ac:dyDescent="0.25">
      <c r="A143" s="14">
        <v>140</v>
      </c>
      <c r="B143" s="15" t="s">
        <v>101</v>
      </c>
      <c r="C143" s="14" t="s">
        <v>267</v>
      </c>
      <c r="D143" s="55">
        <v>450</v>
      </c>
      <c r="E143" s="53">
        <v>72</v>
      </c>
      <c r="F143" s="23"/>
      <c r="G143" s="23"/>
    </row>
    <row r="144" spans="1:7" s="12" customFormat="1" x14ac:dyDescent="0.25">
      <c r="A144" s="14">
        <v>141</v>
      </c>
      <c r="B144" s="15" t="s">
        <v>100</v>
      </c>
      <c r="C144" s="14" t="s">
        <v>267</v>
      </c>
      <c r="D144" s="55">
        <v>225</v>
      </c>
      <c r="E144" s="53">
        <v>40.5</v>
      </c>
      <c r="F144" s="23"/>
      <c r="G144" s="23"/>
    </row>
    <row r="145" spans="1:7" s="12" customFormat="1" x14ac:dyDescent="0.25">
      <c r="A145" s="14">
        <v>142</v>
      </c>
      <c r="B145" s="15" t="s">
        <v>99</v>
      </c>
      <c r="C145" s="14" t="s">
        <v>267</v>
      </c>
      <c r="D145" s="55">
        <v>135</v>
      </c>
      <c r="E145" s="53">
        <v>45</v>
      </c>
      <c r="F145" s="23"/>
      <c r="G145" s="23"/>
    </row>
    <row r="146" spans="1:7" s="12" customFormat="1" x14ac:dyDescent="0.25">
      <c r="A146" s="14">
        <v>143</v>
      </c>
      <c r="B146" s="15" t="s">
        <v>98</v>
      </c>
      <c r="C146" s="14" t="s">
        <v>267</v>
      </c>
      <c r="D146" s="55">
        <v>360</v>
      </c>
      <c r="E146" s="53">
        <v>40.5</v>
      </c>
      <c r="F146" s="23"/>
      <c r="G146" s="23"/>
    </row>
    <row r="147" spans="1:7" s="12" customFormat="1" x14ac:dyDescent="0.25">
      <c r="A147" s="14">
        <v>144</v>
      </c>
      <c r="B147" s="15" t="s">
        <v>97</v>
      </c>
      <c r="C147" s="14" t="s">
        <v>267</v>
      </c>
      <c r="D147" s="55">
        <v>1170</v>
      </c>
      <c r="E147" s="53">
        <v>40.5</v>
      </c>
      <c r="F147" s="23"/>
      <c r="G147" s="23"/>
    </row>
    <row r="148" spans="1:7" s="12" customFormat="1" x14ac:dyDescent="0.25">
      <c r="A148" s="14">
        <v>145</v>
      </c>
      <c r="B148" s="15" t="s">
        <v>96</v>
      </c>
      <c r="C148" s="14" t="s">
        <v>268</v>
      </c>
      <c r="D148" s="55">
        <v>270</v>
      </c>
      <c r="E148" s="53">
        <v>31.5</v>
      </c>
      <c r="F148" s="23"/>
      <c r="G148" s="23"/>
    </row>
    <row r="149" spans="1:7" s="12" customFormat="1" x14ac:dyDescent="0.25">
      <c r="A149" s="14">
        <v>146</v>
      </c>
      <c r="B149" s="15" t="s">
        <v>95</v>
      </c>
      <c r="C149" s="14" t="s">
        <v>267</v>
      </c>
      <c r="D149" s="55">
        <v>270</v>
      </c>
      <c r="E149" s="53">
        <v>31.5</v>
      </c>
      <c r="F149" s="23"/>
      <c r="G149" s="23"/>
    </row>
    <row r="150" spans="1:7" s="12" customFormat="1" x14ac:dyDescent="0.25">
      <c r="A150" s="14">
        <v>147</v>
      </c>
      <c r="B150" s="15" t="s">
        <v>94</v>
      </c>
      <c r="C150" s="14" t="s">
        <v>267</v>
      </c>
      <c r="D150" s="55">
        <v>270</v>
      </c>
      <c r="E150" s="53">
        <v>31.5</v>
      </c>
      <c r="F150" s="23"/>
      <c r="G150" s="23"/>
    </row>
    <row r="151" spans="1:7" s="12" customFormat="1" x14ac:dyDescent="0.25">
      <c r="A151" s="14">
        <v>148</v>
      </c>
      <c r="B151" s="15" t="s">
        <v>93</v>
      </c>
      <c r="C151" s="14" t="s">
        <v>267</v>
      </c>
      <c r="D151" s="55">
        <v>360</v>
      </c>
      <c r="E151" s="53">
        <v>31.5</v>
      </c>
      <c r="F151" s="23"/>
      <c r="G151" s="23"/>
    </row>
    <row r="152" spans="1:7" s="12" customFormat="1" x14ac:dyDescent="0.25">
      <c r="A152" s="14">
        <v>149</v>
      </c>
      <c r="B152" s="15" t="s">
        <v>92</v>
      </c>
      <c r="C152" s="14" t="s">
        <v>267</v>
      </c>
      <c r="D152" s="55">
        <v>108</v>
      </c>
      <c r="E152" s="53">
        <v>40.5</v>
      </c>
      <c r="F152" s="23"/>
      <c r="G152" s="23"/>
    </row>
    <row r="153" spans="1:7" s="12" customFormat="1" x14ac:dyDescent="0.25">
      <c r="A153" s="14">
        <v>150</v>
      </c>
      <c r="B153" s="15" t="s">
        <v>91</v>
      </c>
      <c r="C153" s="14" t="s">
        <v>267</v>
      </c>
      <c r="D153" s="55">
        <v>405</v>
      </c>
      <c r="E153" s="53">
        <v>45</v>
      </c>
      <c r="F153" s="23"/>
      <c r="G153" s="23"/>
    </row>
    <row r="154" spans="1:7" s="12" customFormat="1" x14ac:dyDescent="0.25">
      <c r="A154" s="14">
        <v>151</v>
      </c>
      <c r="B154" s="15" t="s">
        <v>90</v>
      </c>
      <c r="C154" s="14" t="s">
        <v>89</v>
      </c>
      <c r="D154" s="55">
        <v>15</v>
      </c>
      <c r="E154" s="53">
        <v>5</v>
      </c>
      <c r="F154" s="23"/>
      <c r="G154" s="23"/>
    </row>
    <row r="155" spans="1:7" s="12" customFormat="1" x14ac:dyDescent="0.25">
      <c r="A155" s="14">
        <v>152</v>
      </c>
      <c r="B155" s="15" t="s">
        <v>88</v>
      </c>
      <c r="C155" s="14" t="s">
        <v>267</v>
      </c>
      <c r="D155" s="55">
        <v>45</v>
      </c>
      <c r="E155" s="53">
        <v>31.5</v>
      </c>
      <c r="F155" s="23"/>
      <c r="G155" s="23"/>
    </row>
    <row r="156" spans="1:7" s="12" customFormat="1" ht="18.75" customHeight="1" x14ac:dyDescent="0.25">
      <c r="A156" s="14">
        <v>153</v>
      </c>
      <c r="B156" s="15" t="s">
        <v>87</v>
      </c>
      <c r="C156" s="14" t="s">
        <v>267</v>
      </c>
      <c r="D156" s="55">
        <v>225</v>
      </c>
      <c r="E156" s="53">
        <v>40.5</v>
      </c>
      <c r="F156" s="23"/>
      <c r="G156" s="23"/>
    </row>
    <row r="157" spans="1:7" s="12" customFormat="1" x14ac:dyDescent="0.25">
      <c r="A157" s="14">
        <v>154</v>
      </c>
      <c r="B157" s="15" t="s">
        <v>86</v>
      </c>
      <c r="C157" s="14" t="s">
        <v>267</v>
      </c>
      <c r="D157" s="55">
        <v>180</v>
      </c>
      <c r="E157" s="53">
        <v>40.5</v>
      </c>
      <c r="F157" s="23"/>
      <c r="G157" s="23"/>
    </row>
    <row r="158" spans="1:7" s="12" customFormat="1" x14ac:dyDescent="0.25">
      <c r="A158" s="14">
        <v>155</v>
      </c>
      <c r="B158" s="15" t="s">
        <v>85</v>
      </c>
      <c r="C158" s="14" t="s">
        <v>267</v>
      </c>
      <c r="D158" s="55">
        <v>1260</v>
      </c>
      <c r="E158" s="53">
        <v>45</v>
      </c>
      <c r="F158" s="23"/>
      <c r="G158" s="23"/>
    </row>
    <row r="159" spans="1:7" s="12" customFormat="1" x14ac:dyDescent="0.25">
      <c r="A159" s="14">
        <v>156</v>
      </c>
      <c r="B159" s="15" t="s">
        <v>84</v>
      </c>
      <c r="C159" s="14" t="s">
        <v>267</v>
      </c>
      <c r="D159" s="55">
        <v>315</v>
      </c>
      <c r="E159" s="53">
        <v>22.5</v>
      </c>
      <c r="F159" s="23"/>
      <c r="G159" s="23"/>
    </row>
    <row r="160" spans="1:7" s="12" customFormat="1" x14ac:dyDescent="0.25">
      <c r="A160" s="14">
        <v>157</v>
      </c>
      <c r="B160" s="15" t="s">
        <v>83</v>
      </c>
      <c r="C160" s="14" t="s">
        <v>267</v>
      </c>
      <c r="D160" s="55">
        <v>225</v>
      </c>
      <c r="E160" s="53">
        <v>45</v>
      </c>
      <c r="F160" s="23"/>
      <c r="G160" s="23"/>
    </row>
    <row r="161" spans="1:7" s="12" customFormat="1" x14ac:dyDescent="0.25">
      <c r="A161" s="14">
        <v>158</v>
      </c>
      <c r="B161" s="15" t="s">
        <v>82</v>
      </c>
      <c r="C161" s="14" t="s">
        <v>267</v>
      </c>
      <c r="D161" s="55">
        <v>2250</v>
      </c>
      <c r="E161" s="53">
        <v>72</v>
      </c>
      <c r="F161" s="23"/>
      <c r="G161" s="23"/>
    </row>
    <row r="162" spans="1:7" s="12" customFormat="1" x14ac:dyDescent="0.25">
      <c r="A162" s="14">
        <v>159</v>
      </c>
      <c r="B162" s="15" t="s">
        <v>81</v>
      </c>
      <c r="C162" s="14" t="s">
        <v>267</v>
      </c>
      <c r="D162" s="55">
        <v>72</v>
      </c>
      <c r="E162" s="53">
        <v>81</v>
      </c>
      <c r="F162" s="23"/>
      <c r="G162" s="23"/>
    </row>
    <row r="163" spans="1:7" s="12" customFormat="1" x14ac:dyDescent="0.25">
      <c r="A163" s="14">
        <v>160</v>
      </c>
      <c r="B163" s="15" t="s">
        <v>80</v>
      </c>
      <c r="C163" s="14" t="s">
        <v>267</v>
      </c>
      <c r="D163" s="55">
        <v>108</v>
      </c>
      <c r="E163" s="53">
        <v>49.5</v>
      </c>
      <c r="F163" s="23"/>
      <c r="G163" s="23"/>
    </row>
    <row r="164" spans="1:7" s="12" customFormat="1" x14ac:dyDescent="0.25">
      <c r="A164" s="14">
        <v>161</v>
      </c>
      <c r="B164" s="15" t="s">
        <v>79</v>
      </c>
      <c r="C164" s="14" t="s">
        <v>267</v>
      </c>
      <c r="D164" s="55">
        <v>1350</v>
      </c>
      <c r="E164" s="53">
        <v>40.5</v>
      </c>
      <c r="F164" s="23"/>
      <c r="G164" s="23"/>
    </row>
    <row r="165" spans="1:7" s="12" customFormat="1" ht="15.75" customHeight="1" x14ac:dyDescent="0.25">
      <c r="A165" s="14">
        <v>162</v>
      </c>
      <c r="B165" s="15" t="s">
        <v>78</v>
      </c>
      <c r="C165" s="14" t="s">
        <v>267</v>
      </c>
      <c r="D165" s="55">
        <v>80</v>
      </c>
      <c r="E165" s="53">
        <v>30</v>
      </c>
      <c r="F165" s="23"/>
      <c r="G165" s="23"/>
    </row>
    <row r="166" spans="1:7" s="12" customFormat="1" x14ac:dyDescent="0.25">
      <c r="A166" s="14">
        <v>163</v>
      </c>
      <c r="B166" s="15" t="s">
        <v>77</v>
      </c>
      <c r="C166" s="14" t="s">
        <v>267</v>
      </c>
      <c r="D166" s="55">
        <v>585</v>
      </c>
      <c r="E166" s="53">
        <v>45</v>
      </c>
      <c r="F166" s="23"/>
      <c r="G166" s="23"/>
    </row>
    <row r="167" spans="1:7" s="12" customFormat="1" x14ac:dyDescent="0.25">
      <c r="A167" s="14">
        <v>164</v>
      </c>
      <c r="B167" s="15" t="s">
        <v>76</v>
      </c>
      <c r="C167" s="14" t="s">
        <v>267</v>
      </c>
      <c r="D167" s="55">
        <v>405</v>
      </c>
      <c r="E167" s="53">
        <v>22.5</v>
      </c>
      <c r="F167" s="23"/>
      <c r="G167" s="23"/>
    </row>
    <row r="168" spans="1:7" s="12" customFormat="1" x14ac:dyDescent="0.25">
      <c r="A168" s="14">
        <v>165</v>
      </c>
      <c r="B168" s="15" t="s">
        <v>75</v>
      </c>
      <c r="C168" s="14" t="s">
        <v>267</v>
      </c>
      <c r="D168" s="55">
        <v>70</v>
      </c>
      <c r="E168" s="53">
        <v>22.5</v>
      </c>
      <c r="F168" s="23"/>
      <c r="G168" s="23"/>
    </row>
    <row r="169" spans="1:7" s="12" customFormat="1" x14ac:dyDescent="0.25">
      <c r="A169" s="14">
        <v>166</v>
      </c>
      <c r="B169" s="15" t="s">
        <v>74</v>
      </c>
      <c r="C169" s="14" t="s">
        <v>267</v>
      </c>
      <c r="D169" s="55">
        <v>36</v>
      </c>
      <c r="E169" s="53">
        <v>22.5</v>
      </c>
      <c r="F169" s="23"/>
      <c r="G169" s="23"/>
    </row>
    <row r="170" spans="1:7" s="12" customFormat="1" ht="15.75" customHeight="1" x14ac:dyDescent="0.25">
      <c r="A170" s="14">
        <v>167</v>
      </c>
      <c r="B170" s="15" t="s">
        <v>73</v>
      </c>
      <c r="C170" s="14" t="s">
        <v>267</v>
      </c>
      <c r="D170" s="55">
        <v>225</v>
      </c>
      <c r="E170" s="53">
        <v>72</v>
      </c>
      <c r="F170" s="23"/>
      <c r="G170" s="23"/>
    </row>
    <row r="171" spans="1:7" s="12" customFormat="1" x14ac:dyDescent="0.25">
      <c r="A171" s="14">
        <v>168</v>
      </c>
      <c r="B171" s="15" t="s">
        <v>72</v>
      </c>
      <c r="C171" s="14" t="s">
        <v>267</v>
      </c>
      <c r="D171" s="55">
        <v>288</v>
      </c>
      <c r="E171" s="53">
        <v>40.5</v>
      </c>
      <c r="F171" s="23"/>
      <c r="G171" s="23"/>
    </row>
    <row r="172" spans="1:7" s="12" customFormat="1" x14ac:dyDescent="0.25">
      <c r="A172" s="14">
        <v>169</v>
      </c>
      <c r="B172" s="15" t="s">
        <v>71</v>
      </c>
      <c r="C172" s="14" t="s">
        <v>267</v>
      </c>
      <c r="D172" s="55">
        <v>45</v>
      </c>
      <c r="E172" s="53">
        <v>22.5</v>
      </c>
      <c r="F172" s="23"/>
      <c r="G172" s="23"/>
    </row>
    <row r="173" spans="1:7" s="12" customFormat="1" x14ac:dyDescent="0.25">
      <c r="A173" s="14">
        <v>170</v>
      </c>
      <c r="B173" s="15" t="s">
        <v>70</v>
      </c>
      <c r="C173" s="14" t="s">
        <v>267</v>
      </c>
      <c r="D173" s="55">
        <v>675</v>
      </c>
      <c r="E173" s="53">
        <v>72</v>
      </c>
      <c r="F173" s="23"/>
      <c r="G173" s="23"/>
    </row>
    <row r="174" spans="1:7" s="12" customFormat="1" ht="18.75" customHeight="1" x14ac:dyDescent="0.25">
      <c r="A174" s="14">
        <v>171</v>
      </c>
      <c r="B174" s="15" t="s">
        <v>69</v>
      </c>
      <c r="C174" s="14" t="s">
        <v>267</v>
      </c>
      <c r="D174" s="55">
        <v>225</v>
      </c>
      <c r="E174" s="53">
        <v>45</v>
      </c>
      <c r="F174" s="23"/>
      <c r="G174" s="23"/>
    </row>
    <row r="175" spans="1:7" s="12" customFormat="1" x14ac:dyDescent="0.25">
      <c r="A175" s="14">
        <v>172</v>
      </c>
      <c r="B175" s="15" t="s">
        <v>68</v>
      </c>
      <c r="C175" s="14" t="s">
        <v>267</v>
      </c>
      <c r="D175" s="55">
        <v>405</v>
      </c>
      <c r="E175" s="53">
        <v>45</v>
      </c>
      <c r="F175" s="23"/>
      <c r="G175" s="23"/>
    </row>
    <row r="176" spans="1:7" s="12" customFormat="1" x14ac:dyDescent="0.25">
      <c r="A176" s="14">
        <v>173</v>
      </c>
      <c r="B176" s="15" t="s">
        <v>67</v>
      </c>
      <c r="C176" s="14" t="s">
        <v>267</v>
      </c>
      <c r="D176" s="55">
        <v>1620</v>
      </c>
      <c r="E176" s="53">
        <v>135</v>
      </c>
      <c r="F176" s="23"/>
      <c r="G176" s="23"/>
    </row>
    <row r="177" spans="1:7" s="12" customFormat="1" x14ac:dyDescent="0.25">
      <c r="A177" s="14">
        <v>174</v>
      </c>
      <c r="B177" s="15" t="s">
        <v>66</v>
      </c>
      <c r="C177" s="14" t="s">
        <v>267</v>
      </c>
      <c r="D177" s="55">
        <v>360</v>
      </c>
      <c r="E177" s="53">
        <v>40</v>
      </c>
      <c r="F177" s="23"/>
      <c r="G177" s="23"/>
    </row>
    <row r="178" spans="1:7" s="12" customFormat="1" x14ac:dyDescent="0.25">
      <c r="A178" s="14">
        <v>175</v>
      </c>
      <c r="B178" s="15" t="s">
        <v>65</v>
      </c>
      <c r="C178" s="14" t="s">
        <v>267</v>
      </c>
      <c r="D178" s="55">
        <v>495</v>
      </c>
      <c r="E178" s="53">
        <v>45</v>
      </c>
      <c r="F178" s="23"/>
      <c r="G178" s="23"/>
    </row>
    <row r="179" spans="1:7" s="12" customFormat="1" x14ac:dyDescent="0.25">
      <c r="A179" s="14">
        <v>176</v>
      </c>
      <c r="B179" s="15" t="s">
        <v>64</v>
      </c>
      <c r="C179" s="14" t="s">
        <v>267</v>
      </c>
      <c r="D179" s="55">
        <v>1350</v>
      </c>
      <c r="E179" s="53">
        <v>40</v>
      </c>
      <c r="F179" s="23"/>
      <c r="G179" s="23"/>
    </row>
    <row r="180" spans="1:7" s="12" customFormat="1" x14ac:dyDescent="0.25">
      <c r="A180" s="14">
        <v>177</v>
      </c>
      <c r="B180" s="15" t="s">
        <v>63</v>
      </c>
      <c r="C180" s="14" t="s">
        <v>267</v>
      </c>
      <c r="D180" s="55">
        <v>70</v>
      </c>
      <c r="E180" s="53">
        <v>10.5</v>
      </c>
      <c r="F180" s="23"/>
      <c r="G180" s="23"/>
    </row>
    <row r="181" spans="1:7" s="12" customFormat="1" x14ac:dyDescent="0.25">
      <c r="A181" s="14">
        <v>178</v>
      </c>
      <c r="B181" s="15" t="s">
        <v>62</v>
      </c>
      <c r="C181" s="14" t="s">
        <v>267</v>
      </c>
      <c r="D181" s="55">
        <v>135</v>
      </c>
      <c r="E181" s="53">
        <v>18</v>
      </c>
      <c r="F181" s="23"/>
      <c r="G181" s="23"/>
    </row>
    <row r="182" spans="1:7" s="12" customFormat="1" x14ac:dyDescent="0.25">
      <c r="A182" s="14">
        <v>179</v>
      </c>
      <c r="B182" s="15" t="s">
        <v>61</v>
      </c>
      <c r="C182" s="14" t="s">
        <v>267</v>
      </c>
      <c r="D182" s="55">
        <v>54</v>
      </c>
      <c r="E182" s="53">
        <v>135</v>
      </c>
      <c r="F182" s="23"/>
      <c r="G182" s="23"/>
    </row>
    <row r="183" spans="1:7" s="12" customFormat="1" x14ac:dyDescent="0.25">
      <c r="A183" s="14">
        <v>180</v>
      </c>
      <c r="B183" s="15" t="s">
        <v>60</v>
      </c>
      <c r="C183" s="14" t="s">
        <v>267</v>
      </c>
      <c r="D183" s="55">
        <v>60</v>
      </c>
      <c r="E183" s="53">
        <v>270</v>
      </c>
      <c r="F183" s="23"/>
      <c r="G183" s="23"/>
    </row>
    <row r="184" spans="1:7" s="12" customFormat="1" x14ac:dyDescent="0.25">
      <c r="A184" s="14">
        <v>181</v>
      </c>
      <c r="B184" s="15" t="s">
        <v>59</v>
      </c>
      <c r="C184" s="14" t="s">
        <v>267</v>
      </c>
      <c r="D184" s="55">
        <v>225</v>
      </c>
      <c r="E184" s="53">
        <v>135</v>
      </c>
      <c r="F184" s="23"/>
      <c r="G184" s="23"/>
    </row>
    <row r="185" spans="1:7" s="12" customFormat="1" x14ac:dyDescent="0.25">
      <c r="A185" s="14">
        <v>182</v>
      </c>
      <c r="B185" s="15" t="s">
        <v>58</v>
      </c>
      <c r="C185" s="14" t="s">
        <v>267</v>
      </c>
      <c r="D185" s="55">
        <v>405</v>
      </c>
      <c r="E185" s="53">
        <v>36</v>
      </c>
      <c r="F185" s="23"/>
      <c r="G185" s="23"/>
    </row>
    <row r="186" spans="1:7" s="12" customFormat="1" x14ac:dyDescent="0.25">
      <c r="A186" s="14">
        <v>183</v>
      </c>
      <c r="B186" s="15" t="s">
        <v>57</v>
      </c>
      <c r="C186" s="14" t="s">
        <v>267</v>
      </c>
      <c r="D186" s="55">
        <v>25</v>
      </c>
      <c r="E186" s="53">
        <v>315</v>
      </c>
      <c r="F186" s="23"/>
      <c r="G186" s="23"/>
    </row>
    <row r="187" spans="1:7" s="12" customFormat="1" x14ac:dyDescent="0.25">
      <c r="A187" s="14">
        <v>184</v>
      </c>
      <c r="B187" s="15" t="s">
        <v>56</v>
      </c>
      <c r="C187" s="14" t="s">
        <v>267</v>
      </c>
      <c r="D187" s="55">
        <v>0</v>
      </c>
      <c r="E187" s="53">
        <v>27</v>
      </c>
      <c r="F187" s="23"/>
      <c r="G187" s="23"/>
    </row>
    <row r="188" spans="1:7" s="12" customFormat="1" x14ac:dyDescent="0.25">
      <c r="A188" s="14">
        <v>185</v>
      </c>
      <c r="B188" s="15" t="s">
        <v>55</v>
      </c>
      <c r="C188" s="14" t="s">
        <v>267</v>
      </c>
      <c r="D188" s="55">
        <v>0</v>
      </c>
      <c r="E188" s="53">
        <v>27</v>
      </c>
      <c r="F188" s="23"/>
      <c r="G188" s="23"/>
    </row>
    <row r="189" spans="1:7" s="12" customFormat="1" x14ac:dyDescent="0.25">
      <c r="A189" s="14">
        <v>186</v>
      </c>
      <c r="B189" s="15" t="s">
        <v>54</v>
      </c>
      <c r="C189" s="14" t="s">
        <v>269</v>
      </c>
      <c r="D189" s="55">
        <v>9</v>
      </c>
      <c r="E189" s="53">
        <v>4.5</v>
      </c>
      <c r="F189" s="23"/>
      <c r="G189" s="23"/>
    </row>
    <row r="190" spans="1:7" s="12" customFormat="1" x14ac:dyDescent="0.25">
      <c r="A190" s="14">
        <v>187</v>
      </c>
      <c r="B190" s="15" t="s">
        <v>53</v>
      </c>
      <c r="C190" s="14" t="s">
        <v>267</v>
      </c>
      <c r="D190" s="55">
        <v>225</v>
      </c>
      <c r="E190" s="53">
        <v>31.5</v>
      </c>
      <c r="F190" s="23"/>
      <c r="G190" s="23"/>
    </row>
    <row r="191" spans="1:7" s="12" customFormat="1" x14ac:dyDescent="0.25">
      <c r="A191" s="14">
        <v>188</v>
      </c>
      <c r="B191" s="15" t="s">
        <v>52</v>
      </c>
      <c r="C191" s="14" t="s">
        <v>267</v>
      </c>
      <c r="D191" s="55">
        <v>225</v>
      </c>
      <c r="E191" s="53">
        <v>31.5</v>
      </c>
      <c r="F191" s="23"/>
      <c r="G191" s="23"/>
    </row>
    <row r="192" spans="1:7" s="12" customFormat="1" x14ac:dyDescent="0.25">
      <c r="A192" s="14">
        <v>189</v>
      </c>
      <c r="B192" s="15" t="s">
        <v>51</v>
      </c>
      <c r="C192" s="14" t="s">
        <v>267</v>
      </c>
      <c r="D192" s="55">
        <v>108</v>
      </c>
      <c r="E192" s="53">
        <v>31.5</v>
      </c>
      <c r="F192" s="23"/>
      <c r="G192" s="23"/>
    </row>
    <row r="193" spans="1:7" s="12" customFormat="1" x14ac:dyDescent="0.25">
      <c r="A193" s="14">
        <v>190</v>
      </c>
      <c r="B193" s="15" t="s">
        <v>50</v>
      </c>
      <c r="C193" s="14" t="s">
        <v>267</v>
      </c>
      <c r="D193" s="55">
        <v>40</v>
      </c>
      <c r="E193" s="53">
        <v>315</v>
      </c>
      <c r="F193" s="23"/>
      <c r="G193" s="23"/>
    </row>
    <row r="194" spans="1:7" s="12" customFormat="1" x14ac:dyDescent="0.25">
      <c r="A194" s="14">
        <v>191</v>
      </c>
      <c r="B194" s="15" t="s">
        <v>49</v>
      </c>
      <c r="C194" s="14" t="s">
        <v>267</v>
      </c>
      <c r="D194" s="55">
        <v>40</v>
      </c>
      <c r="E194" s="53">
        <v>315</v>
      </c>
      <c r="F194" s="23"/>
      <c r="G194" s="23"/>
    </row>
    <row r="195" spans="1:7" s="12" customFormat="1" ht="16.5" customHeight="1" x14ac:dyDescent="0.25">
      <c r="A195" s="14">
        <v>192</v>
      </c>
      <c r="B195" s="15" t="s">
        <v>48</v>
      </c>
      <c r="C195" s="14" t="s">
        <v>267</v>
      </c>
      <c r="D195" s="55">
        <v>216</v>
      </c>
      <c r="E195" s="53">
        <v>72</v>
      </c>
      <c r="F195" s="23"/>
      <c r="G195" s="23"/>
    </row>
    <row r="196" spans="1:7" s="12" customFormat="1" ht="17.25" customHeight="1" x14ac:dyDescent="0.25">
      <c r="A196" s="14">
        <v>193</v>
      </c>
      <c r="B196" s="15" t="s">
        <v>47</v>
      </c>
      <c r="C196" s="14" t="s">
        <v>267</v>
      </c>
      <c r="D196" s="55">
        <v>180</v>
      </c>
      <c r="E196" s="53">
        <v>72</v>
      </c>
      <c r="F196" s="23"/>
      <c r="G196" s="23"/>
    </row>
    <row r="197" spans="1:7" s="12" customFormat="1" x14ac:dyDescent="0.25">
      <c r="A197" s="14">
        <v>194</v>
      </c>
      <c r="B197" s="15" t="s">
        <v>46</v>
      </c>
      <c r="C197" s="14" t="s">
        <v>267</v>
      </c>
      <c r="D197" s="55">
        <v>65</v>
      </c>
      <c r="E197" s="53">
        <v>45</v>
      </c>
      <c r="F197" s="23"/>
      <c r="G197" s="23"/>
    </row>
    <row r="198" spans="1:7" s="12" customFormat="1" x14ac:dyDescent="0.25">
      <c r="A198" s="14">
        <v>195</v>
      </c>
      <c r="B198" s="15" t="s">
        <v>45</v>
      </c>
      <c r="C198" s="14" t="s">
        <v>269</v>
      </c>
      <c r="D198" s="55">
        <v>18</v>
      </c>
      <c r="E198" s="53">
        <v>27</v>
      </c>
      <c r="F198" s="23"/>
      <c r="G198" s="23"/>
    </row>
    <row r="199" spans="1:7" s="12" customFormat="1" ht="18.75" customHeight="1" x14ac:dyDescent="0.25">
      <c r="A199" s="14">
        <v>196</v>
      </c>
      <c r="B199" s="15" t="s">
        <v>44</v>
      </c>
      <c r="C199" s="14" t="s">
        <v>269</v>
      </c>
      <c r="D199" s="55">
        <v>18</v>
      </c>
      <c r="E199" s="53">
        <v>4.5</v>
      </c>
      <c r="F199" s="23"/>
      <c r="G199" s="23"/>
    </row>
    <row r="200" spans="1:7" s="12" customFormat="1" x14ac:dyDescent="0.25">
      <c r="A200" s="14">
        <v>197</v>
      </c>
      <c r="B200" s="15" t="s">
        <v>43</v>
      </c>
      <c r="C200" s="14" t="s">
        <v>269</v>
      </c>
      <c r="D200" s="55">
        <v>18</v>
      </c>
      <c r="E200" s="53">
        <v>4.5</v>
      </c>
      <c r="F200" s="23"/>
      <c r="G200" s="23"/>
    </row>
    <row r="201" spans="1:7" s="12" customFormat="1" x14ac:dyDescent="0.25">
      <c r="A201" s="14">
        <v>198</v>
      </c>
      <c r="B201" s="15" t="s">
        <v>42</v>
      </c>
      <c r="C201" s="14" t="s">
        <v>269</v>
      </c>
      <c r="D201" s="55">
        <v>18</v>
      </c>
      <c r="E201" s="53">
        <v>4.5</v>
      </c>
      <c r="F201" s="23"/>
      <c r="G201" s="23"/>
    </row>
    <row r="202" spans="1:7" s="12" customFormat="1" ht="18" customHeight="1" x14ac:dyDescent="0.25">
      <c r="A202" s="14">
        <v>199</v>
      </c>
      <c r="B202" s="15" t="s">
        <v>41</v>
      </c>
      <c r="C202" s="14" t="s">
        <v>270</v>
      </c>
      <c r="D202" s="55">
        <v>18</v>
      </c>
      <c r="E202" s="53">
        <v>0</v>
      </c>
      <c r="F202" s="23"/>
      <c r="G202" s="23"/>
    </row>
    <row r="203" spans="1:7" s="12" customFormat="1" x14ac:dyDescent="0.25">
      <c r="A203" s="14">
        <v>200</v>
      </c>
      <c r="B203" s="15" t="s">
        <v>40</v>
      </c>
      <c r="C203" s="14" t="s">
        <v>268</v>
      </c>
      <c r="D203" s="55">
        <v>0</v>
      </c>
      <c r="E203" s="53">
        <v>13.5</v>
      </c>
      <c r="F203" s="23"/>
      <c r="G203" s="23"/>
    </row>
    <row r="204" spans="1:7" s="12" customFormat="1" x14ac:dyDescent="0.25">
      <c r="A204" s="14">
        <v>201</v>
      </c>
      <c r="B204" s="15" t="s">
        <v>39</v>
      </c>
      <c r="C204" s="16" t="s">
        <v>267</v>
      </c>
      <c r="D204" s="55">
        <v>27</v>
      </c>
      <c r="E204" s="53">
        <v>9</v>
      </c>
      <c r="F204" s="23"/>
      <c r="G204" s="23"/>
    </row>
    <row r="205" spans="1:7" s="12" customFormat="1" x14ac:dyDescent="0.25">
      <c r="A205" s="14">
        <v>202</v>
      </c>
      <c r="B205" s="15" t="s">
        <v>38</v>
      </c>
      <c r="C205" s="14" t="s">
        <v>267</v>
      </c>
      <c r="D205" s="55">
        <v>0</v>
      </c>
      <c r="E205" s="53">
        <v>18</v>
      </c>
      <c r="F205" s="23"/>
      <c r="G205" s="23"/>
    </row>
    <row r="206" spans="1:7" s="12" customFormat="1" ht="15.75" customHeight="1" x14ac:dyDescent="0.25">
      <c r="A206" s="14">
        <v>203</v>
      </c>
      <c r="B206" s="15" t="s">
        <v>37</v>
      </c>
      <c r="C206" s="14" t="s">
        <v>267</v>
      </c>
      <c r="D206" s="55">
        <v>0</v>
      </c>
      <c r="E206" s="53">
        <v>10.8</v>
      </c>
      <c r="F206" s="23"/>
      <c r="G206" s="23"/>
    </row>
    <row r="207" spans="1:7" s="12" customFormat="1" x14ac:dyDescent="0.25">
      <c r="A207" s="14">
        <v>204</v>
      </c>
      <c r="B207" s="15" t="s">
        <v>36</v>
      </c>
      <c r="C207" s="14" t="s">
        <v>267</v>
      </c>
      <c r="D207" s="55">
        <v>0</v>
      </c>
      <c r="E207" s="53">
        <v>22.5</v>
      </c>
      <c r="F207" s="23"/>
      <c r="G207" s="23"/>
    </row>
    <row r="208" spans="1:7" s="12" customFormat="1" ht="16.5" customHeight="1" x14ac:dyDescent="0.25">
      <c r="A208" s="14">
        <v>205</v>
      </c>
      <c r="B208" s="15" t="s">
        <v>35</v>
      </c>
      <c r="C208" s="14" t="s">
        <v>267</v>
      </c>
      <c r="D208" s="55">
        <v>0</v>
      </c>
      <c r="E208" s="53">
        <v>270</v>
      </c>
      <c r="F208" s="23"/>
      <c r="G208" s="23"/>
    </row>
    <row r="209" spans="1:7" s="12" customFormat="1" x14ac:dyDescent="0.25">
      <c r="A209" s="14">
        <v>206</v>
      </c>
      <c r="B209" s="15" t="s">
        <v>34</v>
      </c>
      <c r="C209" s="14" t="s">
        <v>267</v>
      </c>
      <c r="D209" s="55">
        <v>315</v>
      </c>
      <c r="E209" s="53">
        <v>40.5</v>
      </c>
      <c r="F209" s="23"/>
      <c r="G209" s="23"/>
    </row>
    <row r="210" spans="1:7" s="12" customFormat="1" x14ac:dyDescent="0.25">
      <c r="A210" s="14">
        <v>207</v>
      </c>
      <c r="B210" s="15" t="s">
        <v>33</v>
      </c>
      <c r="C210" s="14" t="s">
        <v>267</v>
      </c>
      <c r="D210" s="55">
        <v>9</v>
      </c>
      <c r="E210" s="53">
        <v>18</v>
      </c>
      <c r="F210" s="23"/>
      <c r="G210" s="23"/>
    </row>
    <row r="211" spans="1:7" s="12" customFormat="1" x14ac:dyDescent="0.25">
      <c r="A211" s="14">
        <v>208</v>
      </c>
      <c r="B211" s="15" t="s">
        <v>32</v>
      </c>
      <c r="C211" s="14" t="s">
        <v>267</v>
      </c>
      <c r="D211" s="55">
        <v>270</v>
      </c>
      <c r="E211" s="53">
        <v>18</v>
      </c>
      <c r="F211" s="23"/>
      <c r="G211" s="23"/>
    </row>
    <row r="212" spans="1:7" s="12" customFormat="1" x14ac:dyDescent="0.25">
      <c r="A212" s="14">
        <v>209</v>
      </c>
      <c r="B212" s="15" t="s">
        <v>31</v>
      </c>
      <c r="C212" s="14" t="s">
        <v>267</v>
      </c>
      <c r="D212" s="55">
        <v>315</v>
      </c>
      <c r="E212" s="53">
        <v>40.5</v>
      </c>
      <c r="F212" s="23"/>
      <c r="G212" s="23"/>
    </row>
    <row r="213" spans="1:7" s="12" customFormat="1" x14ac:dyDescent="0.25">
      <c r="A213" s="14">
        <v>210</v>
      </c>
      <c r="B213" s="15" t="s">
        <v>30</v>
      </c>
      <c r="C213" s="14" t="s">
        <v>267</v>
      </c>
      <c r="D213" s="55">
        <v>0</v>
      </c>
      <c r="E213" s="53">
        <v>22.5</v>
      </c>
      <c r="F213" s="23"/>
      <c r="G213" s="23"/>
    </row>
    <row r="214" spans="1:7" s="12" customFormat="1" x14ac:dyDescent="0.25">
      <c r="A214" s="14">
        <v>211</v>
      </c>
      <c r="B214" s="15" t="s">
        <v>29</v>
      </c>
      <c r="C214" s="14" t="s">
        <v>268</v>
      </c>
      <c r="D214" s="55">
        <v>225</v>
      </c>
      <c r="E214" s="53">
        <v>27</v>
      </c>
      <c r="F214" s="23"/>
      <c r="G214" s="23"/>
    </row>
    <row r="215" spans="1:7" s="12" customFormat="1" x14ac:dyDescent="0.25">
      <c r="A215" s="14">
        <v>212</v>
      </c>
      <c r="B215" s="15" t="s">
        <v>28</v>
      </c>
      <c r="C215" s="14" t="s">
        <v>267</v>
      </c>
      <c r="D215" s="55">
        <v>225</v>
      </c>
      <c r="E215" s="53">
        <v>9</v>
      </c>
      <c r="F215" s="23"/>
      <c r="G215" s="23"/>
    </row>
    <row r="216" spans="1:7" s="12" customFormat="1" x14ac:dyDescent="0.25">
      <c r="A216" s="14">
        <v>213</v>
      </c>
      <c r="B216" s="15" t="s">
        <v>27</v>
      </c>
      <c r="C216" s="14" t="s">
        <v>268</v>
      </c>
      <c r="D216" s="55">
        <v>0</v>
      </c>
      <c r="E216" s="53">
        <v>18</v>
      </c>
      <c r="F216" s="23"/>
      <c r="G216" s="23"/>
    </row>
    <row r="217" spans="1:7" s="12" customFormat="1" x14ac:dyDescent="0.25">
      <c r="A217" s="14">
        <v>214</v>
      </c>
      <c r="B217" s="15" t="s">
        <v>26</v>
      </c>
      <c r="C217" s="14" t="s">
        <v>267</v>
      </c>
      <c r="D217" s="55">
        <v>100</v>
      </c>
      <c r="E217" s="53">
        <v>49.5</v>
      </c>
      <c r="F217" s="23"/>
      <c r="G217" s="23"/>
    </row>
    <row r="218" spans="1:7" s="12" customFormat="1" x14ac:dyDescent="0.25">
      <c r="A218" s="14">
        <v>215</v>
      </c>
      <c r="B218" s="15" t="s">
        <v>25</v>
      </c>
      <c r="C218" s="14" t="s">
        <v>267</v>
      </c>
      <c r="D218" s="55">
        <v>810</v>
      </c>
      <c r="E218" s="53">
        <v>31.5</v>
      </c>
      <c r="F218" s="23"/>
      <c r="G218" s="23"/>
    </row>
    <row r="219" spans="1:7" s="12" customFormat="1" x14ac:dyDescent="0.25">
      <c r="A219" s="14">
        <v>216</v>
      </c>
      <c r="B219" s="15" t="s">
        <v>24</v>
      </c>
      <c r="C219" s="14" t="s">
        <v>267</v>
      </c>
      <c r="D219" s="55">
        <v>0</v>
      </c>
      <c r="E219" s="53">
        <v>198</v>
      </c>
      <c r="F219" s="23"/>
      <c r="G219" s="23"/>
    </row>
    <row r="220" spans="1:7" s="12" customFormat="1" x14ac:dyDescent="0.25">
      <c r="A220" s="14">
        <v>217</v>
      </c>
      <c r="B220" s="15" t="s">
        <v>23</v>
      </c>
      <c r="C220" s="14" t="s">
        <v>267</v>
      </c>
      <c r="D220" s="55">
        <v>135</v>
      </c>
      <c r="E220" s="53">
        <v>22.5</v>
      </c>
      <c r="F220" s="23"/>
      <c r="G220" s="23"/>
    </row>
    <row r="221" spans="1:7" s="12" customFormat="1" x14ac:dyDescent="0.25">
      <c r="A221" s="14">
        <v>218</v>
      </c>
      <c r="B221" s="15" t="s">
        <v>22</v>
      </c>
      <c r="C221" s="14" t="s">
        <v>267</v>
      </c>
      <c r="D221" s="55">
        <v>750</v>
      </c>
      <c r="E221" s="53">
        <v>45</v>
      </c>
      <c r="F221" s="23"/>
      <c r="G221" s="23"/>
    </row>
    <row r="222" spans="1:7" s="12" customFormat="1" x14ac:dyDescent="0.25">
      <c r="A222" s="14">
        <v>219</v>
      </c>
      <c r="B222" s="15" t="s">
        <v>21</v>
      </c>
      <c r="C222" s="14" t="s">
        <v>267</v>
      </c>
      <c r="D222" s="55">
        <v>120</v>
      </c>
      <c r="E222" s="53">
        <v>22.5</v>
      </c>
      <c r="F222" s="23"/>
      <c r="G222" s="23"/>
    </row>
    <row r="223" spans="1:7" s="12" customFormat="1" x14ac:dyDescent="0.25">
      <c r="A223" s="14">
        <v>220</v>
      </c>
      <c r="B223" s="15" t="s">
        <v>20</v>
      </c>
      <c r="C223" s="14" t="s">
        <v>267</v>
      </c>
      <c r="D223" s="55">
        <v>1260</v>
      </c>
      <c r="E223" s="53">
        <v>30</v>
      </c>
      <c r="F223" s="23"/>
      <c r="G223" s="23"/>
    </row>
    <row r="224" spans="1:7" s="12" customFormat="1" x14ac:dyDescent="0.25">
      <c r="A224" s="14">
        <v>221</v>
      </c>
      <c r="B224" s="15" t="s">
        <v>19</v>
      </c>
      <c r="C224" s="14" t="s">
        <v>267</v>
      </c>
      <c r="D224" s="55">
        <v>1380</v>
      </c>
      <c r="E224" s="53">
        <v>45</v>
      </c>
      <c r="F224" s="23"/>
      <c r="G224" s="23"/>
    </row>
    <row r="225" spans="1:7" s="12" customFormat="1" x14ac:dyDescent="0.25">
      <c r="A225" s="14">
        <v>222</v>
      </c>
      <c r="B225" s="15" t="s">
        <v>18</v>
      </c>
      <c r="C225" s="14" t="s">
        <v>267</v>
      </c>
      <c r="D225" s="55">
        <v>135</v>
      </c>
      <c r="E225" s="53">
        <v>22.5</v>
      </c>
      <c r="F225" s="23"/>
      <c r="G225" s="23"/>
    </row>
    <row r="226" spans="1:7" s="12" customFormat="1" x14ac:dyDescent="0.25">
      <c r="A226" s="14">
        <v>223</v>
      </c>
      <c r="B226" s="15" t="s">
        <v>17</v>
      </c>
      <c r="C226" s="14" t="s">
        <v>267</v>
      </c>
      <c r="D226" s="55">
        <v>310</v>
      </c>
      <c r="E226" s="53">
        <v>30</v>
      </c>
      <c r="F226" s="23"/>
      <c r="G226" s="23"/>
    </row>
    <row r="227" spans="1:7" s="12" customFormat="1" x14ac:dyDescent="0.25">
      <c r="A227" s="14">
        <v>224</v>
      </c>
      <c r="B227" s="15" t="s">
        <v>16</v>
      </c>
      <c r="C227" s="14" t="s">
        <v>267</v>
      </c>
      <c r="D227" s="55">
        <v>420</v>
      </c>
      <c r="E227" s="53">
        <v>31.5</v>
      </c>
      <c r="F227" s="23"/>
      <c r="G227" s="23"/>
    </row>
    <row r="228" spans="1:7" s="12" customFormat="1" ht="15.75" customHeight="1" x14ac:dyDescent="0.3">
      <c r="A228" s="14">
        <v>225</v>
      </c>
      <c r="B228" s="1" t="s">
        <v>15</v>
      </c>
      <c r="C228" s="14" t="s">
        <v>267</v>
      </c>
      <c r="D228" s="55">
        <v>0</v>
      </c>
      <c r="E228" s="53">
        <v>16</v>
      </c>
      <c r="F228" s="23"/>
      <c r="G228" s="23"/>
    </row>
    <row r="229" spans="1:7" s="12" customFormat="1" x14ac:dyDescent="0.3">
      <c r="A229" s="14">
        <v>226</v>
      </c>
      <c r="B229" s="1" t="s">
        <v>14</v>
      </c>
      <c r="C229" s="14" t="s">
        <v>267</v>
      </c>
      <c r="D229" s="55">
        <v>0</v>
      </c>
      <c r="E229" s="53">
        <v>45</v>
      </c>
      <c r="F229" s="23"/>
      <c r="G229" s="23"/>
    </row>
    <row r="230" spans="1:7" s="12" customFormat="1" x14ac:dyDescent="0.3">
      <c r="A230" s="14">
        <v>227</v>
      </c>
      <c r="B230" s="1" t="s">
        <v>13</v>
      </c>
      <c r="C230" s="14" t="s">
        <v>267</v>
      </c>
      <c r="D230" s="55">
        <v>27</v>
      </c>
      <c r="E230" s="53">
        <v>36</v>
      </c>
      <c r="F230" s="23"/>
      <c r="G230" s="23"/>
    </row>
    <row r="231" spans="1:7" s="12" customFormat="1" ht="17.25" customHeight="1" x14ac:dyDescent="0.3">
      <c r="A231" s="14">
        <v>228</v>
      </c>
      <c r="B231" s="1" t="s">
        <v>12</v>
      </c>
      <c r="C231" s="14" t="s">
        <v>267</v>
      </c>
      <c r="D231" s="55">
        <v>0</v>
      </c>
      <c r="E231" s="53">
        <v>18</v>
      </c>
      <c r="F231" s="23"/>
      <c r="G231" s="23"/>
    </row>
    <row r="232" spans="1:7" s="12" customFormat="1" x14ac:dyDescent="0.3">
      <c r="A232" s="14">
        <v>229</v>
      </c>
      <c r="B232" s="1" t="s">
        <v>11</v>
      </c>
      <c r="C232" s="14" t="s">
        <v>267</v>
      </c>
      <c r="D232" s="55">
        <v>14</v>
      </c>
      <c r="E232" s="53">
        <v>9</v>
      </c>
      <c r="F232" s="23"/>
      <c r="G232" s="23"/>
    </row>
    <row r="233" spans="1:7" s="12" customFormat="1" x14ac:dyDescent="0.3">
      <c r="A233" s="14">
        <v>230</v>
      </c>
      <c r="B233" s="1" t="s">
        <v>10</v>
      </c>
      <c r="C233" s="14" t="s">
        <v>267</v>
      </c>
      <c r="D233" s="55">
        <v>7</v>
      </c>
      <c r="E233" s="53">
        <v>9</v>
      </c>
      <c r="F233" s="23"/>
      <c r="G233" s="23"/>
    </row>
    <row r="234" spans="1:7" s="12" customFormat="1" x14ac:dyDescent="0.3">
      <c r="A234" s="14">
        <v>231</v>
      </c>
      <c r="B234" s="1" t="s">
        <v>9</v>
      </c>
      <c r="C234" s="14" t="s">
        <v>267</v>
      </c>
      <c r="D234" s="55">
        <v>115.2</v>
      </c>
      <c r="E234" s="53">
        <v>9</v>
      </c>
      <c r="F234" s="23"/>
      <c r="G234" s="23"/>
    </row>
    <row r="235" spans="1:7" s="12" customFormat="1" x14ac:dyDescent="0.3">
      <c r="A235" s="14">
        <v>232</v>
      </c>
      <c r="B235" s="1" t="s">
        <v>8</v>
      </c>
      <c r="C235" s="14" t="s">
        <v>267</v>
      </c>
      <c r="D235" s="55">
        <v>18</v>
      </c>
      <c r="E235" s="53">
        <v>90</v>
      </c>
      <c r="F235" s="23"/>
      <c r="G235" s="23"/>
    </row>
    <row r="236" spans="1:7" s="12" customFormat="1" ht="18" customHeight="1" x14ac:dyDescent="0.3">
      <c r="A236" s="14">
        <v>233</v>
      </c>
      <c r="B236" s="1" t="s">
        <v>7</v>
      </c>
      <c r="C236" s="14" t="s">
        <v>267</v>
      </c>
      <c r="D236" s="55">
        <v>34</v>
      </c>
      <c r="E236" s="53">
        <v>72</v>
      </c>
      <c r="F236" s="23"/>
      <c r="G236" s="23"/>
    </row>
    <row r="237" spans="1:7" s="12" customFormat="1" x14ac:dyDescent="0.3">
      <c r="A237" s="14">
        <v>234</v>
      </c>
      <c r="B237" s="1" t="s">
        <v>6</v>
      </c>
      <c r="C237" s="14" t="s">
        <v>267</v>
      </c>
      <c r="D237" s="55">
        <v>0</v>
      </c>
      <c r="E237" s="53">
        <v>45</v>
      </c>
      <c r="F237" s="23"/>
      <c r="G237" s="23"/>
    </row>
    <row r="238" spans="1:7" s="12" customFormat="1" x14ac:dyDescent="0.25">
      <c r="A238" s="14">
        <v>235</v>
      </c>
      <c r="B238" s="17" t="s">
        <v>5</v>
      </c>
      <c r="C238" s="14" t="s">
        <v>267</v>
      </c>
      <c r="D238" s="55">
        <v>0</v>
      </c>
      <c r="E238" s="53">
        <v>216</v>
      </c>
      <c r="F238" s="23"/>
      <c r="G238" s="23"/>
    </row>
    <row r="239" spans="1:7" s="12" customFormat="1" x14ac:dyDescent="0.3">
      <c r="A239" s="14">
        <v>236</v>
      </c>
      <c r="B239" s="18" t="s">
        <v>4</v>
      </c>
      <c r="C239" s="14" t="s">
        <v>267</v>
      </c>
      <c r="D239" s="55">
        <v>60</v>
      </c>
      <c r="E239" s="53">
        <v>81</v>
      </c>
      <c r="F239" s="23"/>
      <c r="G239" s="23"/>
    </row>
    <row r="240" spans="1:7" s="12" customFormat="1" ht="17.25" customHeight="1" x14ac:dyDescent="0.3">
      <c r="A240" s="14">
        <v>237</v>
      </c>
      <c r="B240" s="1" t="s">
        <v>3</v>
      </c>
      <c r="C240" s="14" t="s">
        <v>267</v>
      </c>
      <c r="D240" s="55">
        <v>60</v>
      </c>
      <c r="E240" s="53">
        <v>81</v>
      </c>
      <c r="F240" s="23"/>
      <c r="G240" s="23"/>
    </row>
    <row r="241" spans="1:7" s="12" customFormat="1" x14ac:dyDescent="0.25">
      <c r="A241" s="14">
        <v>238</v>
      </c>
      <c r="B241" s="17" t="s">
        <v>2</v>
      </c>
      <c r="C241" s="14" t="s">
        <v>267</v>
      </c>
      <c r="D241" s="55">
        <v>822</v>
      </c>
      <c r="E241" s="53">
        <v>45</v>
      </c>
      <c r="F241" s="23"/>
      <c r="G241" s="23"/>
    </row>
    <row r="242" spans="1:7" s="12" customFormat="1" ht="16.5" customHeight="1" x14ac:dyDescent="0.25">
      <c r="A242" s="14">
        <v>239</v>
      </c>
      <c r="B242" s="17" t="s">
        <v>1</v>
      </c>
      <c r="C242" s="14" t="s">
        <v>267</v>
      </c>
      <c r="D242" s="53">
        <v>0</v>
      </c>
      <c r="E242" s="53">
        <v>45</v>
      </c>
      <c r="F242" s="23"/>
      <c r="G242" s="23"/>
    </row>
    <row r="243" spans="1:7" s="12" customFormat="1" x14ac:dyDescent="0.25">
      <c r="A243" s="14">
        <v>240</v>
      </c>
      <c r="B243" s="17" t="s">
        <v>0</v>
      </c>
      <c r="C243" s="14" t="s">
        <v>267</v>
      </c>
      <c r="D243" s="53">
        <v>0</v>
      </c>
      <c r="E243" s="53">
        <v>54</v>
      </c>
      <c r="F243" s="23"/>
      <c r="G243" s="23"/>
    </row>
    <row r="244" spans="1:7" s="12" customFormat="1" x14ac:dyDescent="0.25">
      <c r="A244" s="103" t="s">
        <v>271</v>
      </c>
      <c r="B244" s="104"/>
      <c r="C244" s="104"/>
      <c r="D244" s="19">
        <f>SUM(D4:D243)</f>
        <v>66811.199999999997</v>
      </c>
      <c r="E244" s="22">
        <f t="shared" ref="E244" si="0">SUM(E4:E243)</f>
        <v>9503.9000000000015</v>
      </c>
      <c r="F244" s="23"/>
      <c r="G244" s="23"/>
    </row>
    <row r="245" spans="1:7" s="12" customFormat="1" x14ac:dyDescent="0.25">
      <c r="A245" s="103" t="s">
        <v>272</v>
      </c>
      <c r="B245" s="104"/>
      <c r="C245" s="104"/>
      <c r="D245" s="105">
        <f>D244+E244</f>
        <v>76315.100000000006</v>
      </c>
      <c r="E245" s="106"/>
      <c r="F245" s="113"/>
      <c r="G245" s="114"/>
    </row>
  </sheetData>
  <mergeCells count="10">
    <mergeCell ref="A1:G1"/>
    <mergeCell ref="A244:C244"/>
    <mergeCell ref="A245:C245"/>
    <mergeCell ref="D245:E245"/>
    <mergeCell ref="D2:E2"/>
    <mergeCell ref="F2:G2"/>
    <mergeCell ref="B2:B3"/>
    <mergeCell ref="C2:C3"/>
    <mergeCell ref="A2:A3"/>
    <mergeCell ref="F245:G245"/>
  </mergeCells>
  <conditionalFormatting sqref="B231">
    <cfRule type="cellIs" dxfId="3" priority="4" operator="equal">
      <formula>0</formula>
    </cfRule>
  </conditionalFormatting>
  <conditionalFormatting sqref="B231">
    <cfRule type="cellIs" dxfId="2" priority="3" operator="equal">
      <formula>0</formula>
    </cfRule>
  </conditionalFormatting>
  <conditionalFormatting sqref="B237">
    <cfRule type="cellIs" dxfId="1" priority="2" operator="equal">
      <formula>0</formula>
    </cfRule>
  </conditionalFormatting>
  <conditionalFormatting sqref="B237">
    <cfRule type="cellIs" dxfId="0" priority="1" operator="equal">
      <formula>0</formula>
    </cfRule>
  </conditionalFormatting>
  <pageMargins left="0.17" right="0.7" top="0.2" bottom="0.16" header="0.21" footer="0.18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opLeftCell="A68" zoomScale="85" zoomScaleNormal="85" workbookViewId="0">
      <pane xSplit="3" topLeftCell="D1" activePane="topRight" state="frozen"/>
      <selection pane="topRight" activeCell="G81" sqref="G81"/>
    </sheetView>
  </sheetViews>
  <sheetFormatPr defaultRowHeight="15" x14ac:dyDescent="0.25"/>
  <cols>
    <col min="1" max="1" width="4" style="62" bestFit="1" customWidth="1"/>
    <col min="2" max="2" width="60" style="58" customWidth="1"/>
    <col min="3" max="3" width="8.7109375" style="65" customWidth="1"/>
    <col min="4" max="4" width="11.7109375" style="63" customWidth="1"/>
    <col min="5" max="5" width="11.7109375" style="58" customWidth="1"/>
    <col min="6" max="6" width="10.85546875" style="58" customWidth="1"/>
    <col min="7" max="7" width="12.7109375" style="58" customWidth="1"/>
    <col min="8" max="16384" width="9.140625" style="58"/>
  </cols>
  <sheetData>
    <row r="1" spans="1:7" ht="60.75" customHeight="1" x14ac:dyDescent="0.25">
      <c r="A1" s="119" t="s">
        <v>547</v>
      </c>
      <c r="B1" s="119"/>
      <c r="C1" s="119"/>
      <c r="D1" s="119"/>
      <c r="E1" s="119"/>
      <c r="F1" s="119"/>
      <c r="G1" s="119"/>
    </row>
    <row r="2" spans="1:7" s="26" customFormat="1" ht="40.5" customHeight="1" x14ac:dyDescent="0.25">
      <c r="A2" s="94" t="s">
        <v>241</v>
      </c>
      <c r="B2" s="94" t="s">
        <v>723</v>
      </c>
      <c r="C2" s="95" t="s">
        <v>266</v>
      </c>
      <c r="D2" s="120" t="s">
        <v>551</v>
      </c>
      <c r="E2" s="121"/>
      <c r="F2" s="122" t="s">
        <v>550</v>
      </c>
      <c r="G2" s="123"/>
    </row>
    <row r="3" spans="1:7" s="28" customFormat="1" ht="47.25" customHeight="1" x14ac:dyDescent="0.25">
      <c r="A3" s="94"/>
      <c r="B3" s="94"/>
      <c r="C3" s="95"/>
      <c r="D3" s="57" t="s">
        <v>552</v>
      </c>
      <c r="E3" s="57" t="s">
        <v>553</v>
      </c>
      <c r="F3" s="57" t="s">
        <v>552</v>
      </c>
      <c r="G3" s="57" t="s">
        <v>553</v>
      </c>
    </row>
    <row r="4" spans="1:7" x14ac:dyDescent="0.25">
      <c r="A4" s="59">
        <v>1</v>
      </c>
      <c r="B4" s="60" t="s">
        <v>273</v>
      </c>
      <c r="C4" s="59" t="s">
        <v>274</v>
      </c>
      <c r="D4" s="61">
        <v>80</v>
      </c>
      <c r="E4" s="61">
        <v>13.5</v>
      </c>
      <c r="F4" s="60"/>
      <c r="G4" s="60"/>
    </row>
    <row r="5" spans="1:7" x14ac:dyDescent="0.25">
      <c r="A5" s="59">
        <v>2</v>
      </c>
      <c r="B5" s="60" t="s">
        <v>275</v>
      </c>
      <c r="C5" s="59" t="s">
        <v>274</v>
      </c>
      <c r="D5" s="61">
        <v>60</v>
      </c>
      <c r="E5" s="61">
        <v>13.5</v>
      </c>
      <c r="F5" s="60"/>
      <c r="G5" s="60"/>
    </row>
    <row r="6" spans="1:7" x14ac:dyDescent="0.25">
      <c r="A6" s="59">
        <v>3</v>
      </c>
      <c r="B6" s="60" t="s">
        <v>277</v>
      </c>
      <c r="C6" s="59" t="s">
        <v>274</v>
      </c>
      <c r="D6" s="61">
        <v>145</v>
      </c>
      <c r="E6" s="61">
        <v>25</v>
      </c>
      <c r="F6" s="60"/>
      <c r="G6" s="60"/>
    </row>
    <row r="7" spans="1:7" x14ac:dyDescent="0.25">
      <c r="A7" s="59">
        <v>4</v>
      </c>
      <c r="B7" s="60" t="s">
        <v>278</v>
      </c>
      <c r="C7" s="59" t="s">
        <v>276</v>
      </c>
      <c r="D7" s="61">
        <v>120</v>
      </c>
      <c r="E7" s="61">
        <v>50</v>
      </c>
      <c r="F7" s="60"/>
      <c r="G7" s="60"/>
    </row>
    <row r="8" spans="1:7" x14ac:dyDescent="0.25">
      <c r="A8" s="59">
        <v>5</v>
      </c>
      <c r="B8" s="60" t="s">
        <v>279</v>
      </c>
      <c r="C8" s="59" t="s">
        <v>276</v>
      </c>
      <c r="D8" s="61">
        <v>115</v>
      </c>
      <c r="E8" s="61">
        <v>18</v>
      </c>
      <c r="F8" s="60"/>
      <c r="G8" s="60"/>
    </row>
    <row r="9" spans="1:7" x14ac:dyDescent="0.25">
      <c r="A9" s="59">
        <v>6</v>
      </c>
      <c r="B9" s="60" t="s">
        <v>280</v>
      </c>
      <c r="C9" s="59" t="s">
        <v>276</v>
      </c>
      <c r="D9" s="61">
        <v>115</v>
      </c>
      <c r="E9" s="61">
        <v>18</v>
      </c>
      <c r="F9" s="60"/>
      <c r="G9" s="60"/>
    </row>
    <row r="10" spans="1:7" x14ac:dyDescent="0.25">
      <c r="A10" s="59">
        <v>7</v>
      </c>
      <c r="B10" s="60" t="s">
        <v>281</v>
      </c>
      <c r="C10" s="59" t="s">
        <v>276</v>
      </c>
      <c r="D10" s="61">
        <v>125</v>
      </c>
      <c r="E10" s="61">
        <v>31.5</v>
      </c>
      <c r="F10" s="60"/>
      <c r="G10" s="60"/>
    </row>
    <row r="11" spans="1:7" x14ac:dyDescent="0.25">
      <c r="A11" s="59">
        <v>8</v>
      </c>
      <c r="B11" s="60" t="s">
        <v>282</v>
      </c>
      <c r="C11" s="59" t="s">
        <v>276</v>
      </c>
      <c r="D11" s="61">
        <v>100</v>
      </c>
      <c r="E11" s="61">
        <v>31.5</v>
      </c>
      <c r="F11" s="60"/>
      <c r="G11" s="60"/>
    </row>
    <row r="12" spans="1:7" x14ac:dyDescent="0.25">
      <c r="A12" s="59">
        <v>9</v>
      </c>
      <c r="B12" s="60" t="s">
        <v>283</v>
      </c>
      <c r="C12" s="59" t="s">
        <v>276</v>
      </c>
      <c r="D12" s="61">
        <v>108</v>
      </c>
      <c r="E12" s="61">
        <v>31.5</v>
      </c>
      <c r="F12" s="60"/>
      <c r="G12" s="60"/>
    </row>
    <row r="13" spans="1:7" x14ac:dyDescent="0.25">
      <c r="A13" s="59">
        <v>10</v>
      </c>
      <c r="B13" s="60" t="s">
        <v>284</v>
      </c>
      <c r="C13" s="59" t="s">
        <v>276</v>
      </c>
      <c r="D13" s="61">
        <v>35</v>
      </c>
      <c r="E13" s="61">
        <v>31.5</v>
      </c>
      <c r="F13" s="60"/>
      <c r="G13" s="60"/>
    </row>
    <row r="14" spans="1:7" x14ac:dyDescent="0.25">
      <c r="A14" s="59">
        <v>11</v>
      </c>
      <c r="B14" s="60" t="s">
        <v>285</v>
      </c>
      <c r="C14" s="59" t="s">
        <v>276</v>
      </c>
      <c r="D14" s="61">
        <v>60</v>
      </c>
      <c r="E14" s="61">
        <v>22.5</v>
      </c>
      <c r="F14" s="60"/>
      <c r="G14" s="60"/>
    </row>
    <row r="15" spans="1:7" x14ac:dyDescent="0.25">
      <c r="A15" s="59">
        <v>12</v>
      </c>
      <c r="B15" s="60" t="s">
        <v>286</v>
      </c>
      <c r="C15" s="59" t="s">
        <v>276</v>
      </c>
      <c r="D15" s="61">
        <v>80</v>
      </c>
      <c r="E15" s="61">
        <v>22.5</v>
      </c>
      <c r="F15" s="60"/>
      <c r="G15" s="60"/>
    </row>
    <row r="16" spans="1:7" x14ac:dyDescent="0.25">
      <c r="A16" s="59">
        <v>13</v>
      </c>
      <c r="B16" s="60" t="s">
        <v>287</v>
      </c>
      <c r="C16" s="59" t="s">
        <v>276</v>
      </c>
      <c r="D16" s="61">
        <v>495</v>
      </c>
      <c r="E16" s="61">
        <v>36</v>
      </c>
      <c r="F16" s="60"/>
      <c r="G16" s="60"/>
    </row>
    <row r="17" spans="1:7" x14ac:dyDescent="0.25">
      <c r="A17" s="59">
        <v>14</v>
      </c>
      <c r="B17" s="60" t="s">
        <v>288</v>
      </c>
      <c r="C17" s="59" t="s">
        <v>276</v>
      </c>
      <c r="D17" s="61">
        <v>342</v>
      </c>
      <c r="E17" s="61">
        <v>36</v>
      </c>
      <c r="F17" s="60"/>
      <c r="G17" s="60"/>
    </row>
    <row r="18" spans="1:7" x14ac:dyDescent="0.25">
      <c r="A18" s="59">
        <v>15</v>
      </c>
      <c r="B18" s="60" t="s">
        <v>289</v>
      </c>
      <c r="C18" s="59" t="s">
        <v>276</v>
      </c>
      <c r="D18" s="61">
        <v>18</v>
      </c>
      <c r="E18" s="61">
        <v>18</v>
      </c>
      <c r="F18" s="60"/>
      <c r="G18" s="60"/>
    </row>
    <row r="19" spans="1:7" x14ac:dyDescent="0.25">
      <c r="A19" s="59">
        <v>16</v>
      </c>
      <c r="B19" s="60" t="s">
        <v>290</v>
      </c>
      <c r="C19" s="59" t="s">
        <v>276</v>
      </c>
      <c r="D19" s="61">
        <v>18</v>
      </c>
      <c r="E19" s="61">
        <v>18</v>
      </c>
      <c r="F19" s="60"/>
      <c r="G19" s="60"/>
    </row>
    <row r="20" spans="1:7" x14ac:dyDescent="0.25">
      <c r="A20" s="59">
        <v>17</v>
      </c>
      <c r="B20" s="60" t="s">
        <v>291</v>
      </c>
      <c r="C20" s="59" t="s">
        <v>276</v>
      </c>
      <c r="D20" s="61">
        <v>40</v>
      </c>
      <c r="E20" s="61">
        <v>9</v>
      </c>
      <c r="F20" s="60"/>
      <c r="G20" s="60"/>
    </row>
    <row r="21" spans="1:7" x14ac:dyDescent="0.25">
      <c r="A21" s="59">
        <v>18</v>
      </c>
      <c r="B21" s="60" t="s">
        <v>292</v>
      </c>
      <c r="C21" s="59" t="s">
        <v>276</v>
      </c>
      <c r="D21" s="61">
        <v>40</v>
      </c>
      <c r="E21" s="61">
        <v>9</v>
      </c>
      <c r="F21" s="60"/>
      <c r="G21" s="60"/>
    </row>
    <row r="22" spans="1:7" x14ac:dyDescent="0.25">
      <c r="A22" s="59">
        <v>19</v>
      </c>
      <c r="B22" s="60" t="s">
        <v>293</v>
      </c>
      <c r="C22" s="59" t="s">
        <v>276</v>
      </c>
      <c r="D22" s="61">
        <v>72</v>
      </c>
      <c r="E22" s="61">
        <v>35</v>
      </c>
      <c r="F22" s="60"/>
      <c r="G22" s="60"/>
    </row>
    <row r="23" spans="1:7" x14ac:dyDescent="0.25">
      <c r="A23" s="59">
        <v>20</v>
      </c>
      <c r="B23" s="60" t="s">
        <v>294</v>
      </c>
      <c r="C23" s="59" t="s">
        <v>276</v>
      </c>
      <c r="D23" s="61">
        <v>198</v>
      </c>
      <c r="E23" s="61">
        <v>25</v>
      </c>
      <c r="F23" s="60"/>
      <c r="G23" s="60"/>
    </row>
    <row r="24" spans="1:7" x14ac:dyDescent="0.25">
      <c r="A24" s="59">
        <v>21</v>
      </c>
      <c r="B24" s="60" t="s">
        <v>295</v>
      </c>
      <c r="C24" s="59" t="s">
        <v>276</v>
      </c>
      <c r="D24" s="61">
        <v>49</v>
      </c>
      <c r="E24" s="61">
        <v>12</v>
      </c>
      <c r="F24" s="60"/>
      <c r="G24" s="60"/>
    </row>
    <row r="25" spans="1:7" x14ac:dyDescent="0.25">
      <c r="A25" s="59">
        <v>22</v>
      </c>
      <c r="B25" s="60" t="s">
        <v>296</v>
      </c>
      <c r="C25" s="59" t="s">
        <v>276</v>
      </c>
      <c r="D25" s="61">
        <v>22</v>
      </c>
      <c r="E25" s="61">
        <v>12</v>
      </c>
      <c r="F25" s="60"/>
      <c r="G25" s="60"/>
    </row>
    <row r="26" spans="1:7" x14ac:dyDescent="0.25">
      <c r="A26" s="59">
        <v>23</v>
      </c>
      <c r="B26" s="60" t="s">
        <v>297</v>
      </c>
      <c r="C26" s="59" t="s">
        <v>276</v>
      </c>
      <c r="D26" s="61">
        <v>40</v>
      </c>
      <c r="E26" s="61">
        <v>12</v>
      </c>
      <c r="F26" s="60"/>
      <c r="G26" s="60"/>
    </row>
    <row r="27" spans="1:7" x14ac:dyDescent="0.25">
      <c r="A27" s="59">
        <v>24</v>
      </c>
      <c r="B27" s="60" t="s">
        <v>298</v>
      </c>
      <c r="C27" s="59" t="s">
        <v>276</v>
      </c>
      <c r="D27" s="61">
        <v>243</v>
      </c>
      <c r="E27" s="61">
        <v>54</v>
      </c>
      <c r="F27" s="60"/>
      <c r="G27" s="60"/>
    </row>
    <row r="28" spans="1:7" x14ac:dyDescent="0.25">
      <c r="A28" s="59">
        <v>25</v>
      </c>
      <c r="B28" s="60" t="s">
        <v>299</v>
      </c>
      <c r="C28" s="59" t="s">
        <v>276</v>
      </c>
      <c r="D28" s="61">
        <v>315</v>
      </c>
      <c r="E28" s="61">
        <v>54</v>
      </c>
      <c r="F28" s="60"/>
      <c r="G28" s="60"/>
    </row>
    <row r="29" spans="1:7" x14ac:dyDescent="0.25">
      <c r="A29" s="59">
        <v>26</v>
      </c>
      <c r="B29" s="60" t="s">
        <v>300</v>
      </c>
      <c r="C29" s="59" t="s">
        <v>276</v>
      </c>
      <c r="D29" s="61">
        <v>900</v>
      </c>
      <c r="E29" s="61">
        <v>36</v>
      </c>
      <c r="F29" s="60"/>
      <c r="G29" s="60"/>
    </row>
    <row r="30" spans="1:7" x14ac:dyDescent="0.25">
      <c r="A30" s="59">
        <v>27</v>
      </c>
      <c r="B30" s="60" t="s">
        <v>301</v>
      </c>
      <c r="C30" s="59" t="s">
        <v>276</v>
      </c>
      <c r="D30" s="61">
        <v>180</v>
      </c>
      <c r="E30" s="61">
        <v>36</v>
      </c>
      <c r="F30" s="60"/>
      <c r="G30" s="60"/>
    </row>
    <row r="31" spans="1:7" x14ac:dyDescent="0.25">
      <c r="A31" s="59">
        <v>28</v>
      </c>
      <c r="B31" s="60" t="s">
        <v>302</v>
      </c>
      <c r="C31" s="59" t="s">
        <v>276</v>
      </c>
      <c r="D31" s="61">
        <v>1710</v>
      </c>
      <c r="E31" s="61">
        <v>36</v>
      </c>
      <c r="F31" s="60"/>
      <c r="G31" s="60"/>
    </row>
    <row r="32" spans="1:7" x14ac:dyDescent="0.25">
      <c r="A32" s="59">
        <v>29</v>
      </c>
      <c r="B32" s="60" t="s">
        <v>303</v>
      </c>
      <c r="C32" s="59" t="s">
        <v>276</v>
      </c>
      <c r="D32" s="61">
        <v>31.5</v>
      </c>
      <c r="E32" s="61">
        <v>30</v>
      </c>
      <c r="F32" s="60"/>
      <c r="G32" s="60"/>
    </row>
    <row r="33" spans="1:7" x14ac:dyDescent="0.25">
      <c r="A33" s="59">
        <v>30</v>
      </c>
      <c r="B33" s="60" t="s">
        <v>304</v>
      </c>
      <c r="C33" s="59" t="s">
        <v>276</v>
      </c>
      <c r="D33" s="61">
        <v>31.5</v>
      </c>
      <c r="E33" s="61">
        <v>36</v>
      </c>
      <c r="F33" s="60"/>
      <c r="G33" s="60"/>
    </row>
    <row r="34" spans="1:7" x14ac:dyDescent="0.25">
      <c r="A34" s="59">
        <v>31</v>
      </c>
      <c r="B34" s="60" t="s">
        <v>305</v>
      </c>
      <c r="C34" s="59" t="s">
        <v>276</v>
      </c>
      <c r="D34" s="61">
        <v>49.5</v>
      </c>
      <c r="E34" s="61">
        <v>36</v>
      </c>
      <c r="F34" s="60"/>
      <c r="G34" s="60"/>
    </row>
    <row r="35" spans="1:7" x14ac:dyDescent="0.25">
      <c r="A35" s="59">
        <v>32</v>
      </c>
      <c r="B35" s="60" t="s">
        <v>306</v>
      </c>
      <c r="C35" s="59" t="s">
        <v>276</v>
      </c>
      <c r="D35" s="61">
        <v>189</v>
      </c>
      <c r="E35" s="61">
        <v>36</v>
      </c>
      <c r="F35" s="60"/>
      <c r="G35" s="60"/>
    </row>
    <row r="36" spans="1:7" x14ac:dyDescent="0.25">
      <c r="A36" s="59">
        <v>33</v>
      </c>
      <c r="B36" s="60" t="s">
        <v>307</v>
      </c>
      <c r="C36" s="59" t="s">
        <v>276</v>
      </c>
      <c r="D36" s="61">
        <v>215</v>
      </c>
      <c r="E36" s="61">
        <v>18</v>
      </c>
      <c r="F36" s="60"/>
      <c r="G36" s="60"/>
    </row>
    <row r="37" spans="1:7" x14ac:dyDescent="0.25">
      <c r="A37" s="59">
        <v>34</v>
      </c>
      <c r="B37" s="60" t="s">
        <v>308</v>
      </c>
      <c r="C37" s="59" t="s">
        <v>276</v>
      </c>
      <c r="D37" s="61">
        <v>108</v>
      </c>
      <c r="E37" s="116">
        <v>150</v>
      </c>
      <c r="F37" s="60"/>
      <c r="G37" s="60"/>
    </row>
    <row r="38" spans="1:7" x14ac:dyDescent="0.25">
      <c r="A38" s="59">
        <v>35</v>
      </c>
      <c r="B38" s="60" t="s">
        <v>309</v>
      </c>
      <c r="C38" s="59" t="s">
        <v>276</v>
      </c>
      <c r="D38" s="61">
        <v>49.5</v>
      </c>
      <c r="E38" s="117"/>
      <c r="F38" s="60"/>
      <c r="G38" s="60"/>
    </row>
    <row r="39" spans="1:7" x14ac:dyDescent="0.25">
      <c r="A39" s="59">
        <v>36</v>
      </c>
      <c r="B39" s="60" t="s">
        <v>310</v>
      </c>
      <c r="C39" s="59" t="s">
        <v>276</v>
      </c>
      <c r="D39" s="61">
        <v>49.5</v>
      </c>
      <c r="E39" s="117"/>
      <c r="F39" s="60"/>
      <c r="G39" s="60"/>
    </row>
    <row r="40" spans="1:7" x14ac:dyDescent="0.25">
      <c r="A40" s="59">
        <v>37</v>
      </c>
      <c r="B40" s="60" t="s">
        <v>311</v>
      </c>
      <c r="C40" s="59" t="s">
        <v>276</v>
      </c>
      <c r="D40" s="61">
        <v>126</v>
      </c>
      <c r="E40" s="118"/>
      <c r="F40" s="60"/>
      <c r="G40" s="60"/>
    </row>
    <row r="41" spans="1:7" x14ac:dyDescent="0.25">
      <c r="A41" s="59">
        <v>38</v>
      </c>
      <c r="B41" s="60" t="s">
        <v>312</v>
      </c>
      <c r="C41" s="59" t="s">
        <v>276</v>
      </c>
      <c r="D41" s="61">
        <v>90</v>
      </c>
      <c r="E41" s="61">
        <v>315</v>
      </c>
      <c r="F41" s="60"/>
      <c r="G41" s="60"/>
    </row>
    <row r="42" spans="1:7" x14ac:dyDescent="0.25">
      <c r="A42" s="59">
        <v>39</v>
      </c>
      <c r="B42" s="60" t="s">
        <v>313</v>
      </c>
      <c r="C42" s="59" t="s">
        <v>276</v>
      </c>
      <c r="D42" s="61">
        <v>27</v>
      </c>
      <c r="E42" s="61">
        <v>90</v>
      </c>
      <c r="F42" s="60"/>
      <c r="G42" s="60"/>
    </row>
    <row r="43" spans="1:7" x14ac:dyDescent="0.25">
      <c r="A43" s="59">
        <v>40</v>
      </c>
      <c r="B43" s="60" t="s">
        <v>314</v>
      </c>
      <c r="C43" s="59" t="s">
        <v>276</v>
      </c>
      <c r="D43" s="61">
        <v>30</v>
      </c>
      <c r="E43" s="61">
        <v>50</v>
      </c>
      <c r="F43" s="60"/>
      <c r="G43" s="60"/>
    </row>
    <row r="44" spans="1:7" x14ac:dyDescent="0.25">
      <c r="A44" s="59">
        <v>41</v>
      </c>
      <c r="B44" s="60" t="s">
        <v>315</v>
      </c>
      <c r="C44" s="59" t="s">
        <v>276</v>
      </c>
      <c r="D44" s="61">
        <v>58</v>
      </c>
      <c r="E44" s="61">
        <v>225</v>
      </c>
      <c r="F44" s="60"/>
      <c r="G44" s="60"/>
    </row>
    <row r="45" spans="1:7" x14ac:dyDescent="0.25">
      <c r="A45" s="59">
        <v>42</v>
      </c>
      <c r="B45" s="60" t="s">
        <v>316</v>
      </c>
      <c r="C45" s="59" t="s">
        <v>276</v>
      </c>
      <c r="D45" s="61">
        <v>9</v>
      </c>
      <c r="E45" s="61">
        <v>225</v>
      </c>
      <c r="F45" s="60"/>
      <c r="G45" s="60"/>
    </row>
    <row r="46" spans="1:7" x14ac:dyDescent="0.25">
      <c r="A46" s="59">
        <v>43</v>
      </c>
      <c r="B46" s="60" t="s">
        <v>317</v>
      </c>
      <c r="C46" s="59" t="s">
        <v>276</v>
      </c>
      <c r="D46" s="61">
        <v>45</v>
      </c>
      <c r="E46" s="61">
        <v>31.5</v>
      </c>
      <c r="F46" s="60"/>
      <c r="G46" s="60"/>
    </row>
    <row r="47" spans="1:7" x14ac:dyDescent="0.25">
      <c r="A47" s="59">
        <v>44</v>
      </c>
      <c r="B47" s="60" t="s">
        <v>318</v>
      </c>
      <c r="C47" s="59" t="s">
        <v>276</v>
      </c>
      <c r="D47" s="61">
        <v>45</v>
      </c>
      <c r="E47" s="61">
        <v>31.5</v>
      </c>
      <c r="F47" s="60"/>
      <c r="G47" s="60"/>
    </row>
    <row r="48" spans="1:7" x14ac:dyDescent="0.25">
      <c r="A48" s="59">
        <v>45</v>
      </c>
      <c r="B48" s="60" t="s">
        <v>319</v>
      </c>
      <c r="C48" s="59" t="s">
        <v>276</v>
      </c>
      <c r="D48" s="61">
        <v>229.5</v>
      </c>
      <c r="E48" s="116">
        <v>45</v>
      </c>
      <c r="F48" s="60"/>
      <c r="G48" s="60"/>
    </row>
    <row r="49" spans="1:7" x14ac:dyDescent="0.25">
      <c r="A49" s="59">
        <v>46</v>
      </c>
      <c r="B49" s="60" t="s">
        <v>320</v>
      </c>
      <c r="C49" s="59" t="s">
        <v>276</v>
      </c>
      <c r="D49" s="61">
        <v>63</v>
      </c>
      <c r="E49" s="117"/>
      <c r="F49" s="60"/>
      <c r="G49" s="60"/>
    </row>
    <row r="50" spans="1:7" x14ac:dyDescent="0.25">
      <c r="A50" s="59">
        <v>47</v>
      </c>
      <c r="B50" s="60" t="s">
        <v>321</v>
      </c>
      <c r="C50" s="59" t="s">
        <v>276</v>
      </c>
      <c r="D50" s="61">
        <v>49.5</v>
      </c>
      <c r="E50" s="118"/>
      <c r="F50" s="60"/>
      <c r="G50" s="60"/>
    </row>
    <row r="51" spans="1:7" x14ac:dyDescent="0.25">
      <c r="A51" s="59">
        <v>48</v>
      </c>
      <c r="B51" s="60" t="s">
        <v>39</v>
      </c>
      <c r="C51" s="59" t="s">
        <v>276</v>
      </c>
      <c r="D51" s="61">
        <v>13.5</v>
      </c>
      <c r="E51" s="61">
        <v>5.4</v>
      </c>
      <c r="F51" s="60"/>
      <c r="G51" s="60"/>
    </row>
    <row r="52" spans="1:7" x14ac:dyDescent="0.25">
      <c r="A52" s="59">
        <v>49</v>
      </c>
      <c r="B52" s="60" t="s">
        <v>28</v>
      </c>
      <c r="C52" s="59" t="s">
        <v>276</v>
      </c>
      <c r="D52" s="61">
        <v>310.5</v>
      </c>
      <c r="E52" s="61">
        <v>4.5</v>
      </c>
      <c r="F52" s="60"/>
      <c r="G52" s="60"/>
    </row>
    <row r="53" spans="1:7" x14ac:dyDescent="0.25">
      <c r="A53" s="59">
        <v>50</v>
      </c>
      <c r="B53" s="60" t="s">
        <v>322</v>
      </c>
      <c r="C53" s="59" t="s">
        <v>276</v>
      </c>
      <c r="D53" s="61">
        <v>135</v>
      </c>
      <c r="E53" s="61">
        <v>130</v>
      </c>
      <c r="F53" s="60"/>
      <c r="G53" s="60"/>
    </row>
    <row r="54" spans="1:7" x14ac:dyDescent="0.25">
      <c r="A54" s="59">
        <v>51</v>
      </c>
      <c r="B54" s="60" t="s">
        <v>229</v>
      </c>
      <c r="C54" s="59" t="s">
        <v>276</v>
      </c>
      <c r="D54" s="61">
        <v>45</v>
      </c>
      <c r="E54" s="61">
        <v>45</v>
      </c>
      <c r="F54" s="60"/>
      <c r="G54" s="60"/>
    </row>
    <row r="55" spans="1:7" x14ac:dyDescent="0.25">
      <c r="A55" s="59">
        <v>52</v>
      </c>
      <c r="B55" s="60" t="s">
        <v>323</v>
      </c>
      <c r="C55" s="59" t="s">
        <v>276</v>
      </c>
      <c r="D55" s="61">
        <v>1485</v>
      </c>
      <c r="E55" s="61">
        <v>54</v>
      </c>
      <c r="F55" s="60"/>
      <c r="G55" s="60"/>
    </row>
    <row r="56" spans="1:7" x14ac:dyDescent="0.25">
      <c r="A56" s="59">
        <v>53</v>
      </c>
      <c r="B56" s="60" t="s">
        <v>324</v>
      </c>
      <c r="C56" s="59" t="s">
        <v>325</v>
      </c>
      <c r="D56" s="61">
        <v>16.2</v>
      </c>
      <c r="E56" s="61">
        <v>0</v>
      </c>
      <c r="F56" s="60"/>
      <c r="G56" s="60"/>
    </row>
    <row r="57" spans="1:7" x14ac:dyDescent="0.25">
      <c r="A57" s="59">
        <v>54</v>
      </c>
      <c r="B57" s="60" t="s">
        <v>326</v>
      </c>
      <c r="C57" s="59" t="s">
        <v>325</v>
      </c>
      <c r="D57" s="61">
        <v>10.8</v>
      </c>
      <c r="E57" s="61">
        <v>0</v>
      </c>
      <c r="F57" s="60"/>
      <c r="G57" s="60"/>
    </row>
    <row r="58" spans="1:7" x14ac:dyDescent="0.25">
      <c r="A58" s="59">
        <v>55</v>
      </c>
      <c r="B58" s="60" t="s">
        <v>327</v>
      </c>
      <c r="C58" s="59" t="s">
        <v>325</v>
      </c>
      <c r="D58" s="61">
        <v>7.2</v>
      </c>
      <c r="E58" s="61">
        <v>0</v>
      </c>
      <c r="F58" s="60"/>
      <c r="G58" s="60"/>
    </row>
    <row r="59" spans="1:7" x14ac:dyDescent="0.25">
      <c r="A59" s="59">
        <v>56</v>
      </c>
      <c r="B59" s="60" t="s">
        <v>328</v>
      </c>
      <c r="C59" s="59" t="s">
        <v>325</v>
      </c>
      <c r="D59" s="61">
        <v>27</v>
      </c>
      <c r="E59" s="61">
        <v>45</v>
      </c>
      <c r="F59" s="60"/>
      <c r="G59" s="60"/>
    </row>
    <row r="60" spans="1:7" x14ac:dyDescent="0.25">
      <c r="A60" s="59">
        <v>57</v>
      </c>
      <c r="B60" s="60" t="s">
        <v>329</v>
      </c>
      <c r="C60" s="59" t="s">
        <v>325</v>
      </c>
      <c r="D60" s="61">
        <v>18</v>
      </c>
      <c r="E60" s="61">
        <v>13.5</v>
      </c>
      <c r="F60" s="60"/>
      <c r="G60" s="60"/>
    </row>
    <row r="61" spans="1:7" x14ac:dyDescent="0.25">
      <c r="A61" s="59">
        <v>58</v>
      </c>
      <c r="B61" s="60" t="s">
        <v>330</v>
      </c>
      <c r="C61" s="59" t="s">
        <v>325</v>
      </c>
      <c r="D61" s="61">
        <v>19</v>
      </c>
      <c r="E61" s="61">
        <v>9</v>
      </c>
      <c r="F61" s="60"/>
      <c r="G61" s="60"/>
    </row>
    <row r="62" spans="1:7" x14ac:dyDescent="0.25">
      <c r="A62" s="59">
        <v>59</v>
      </c>
      <c r="B62" s="60" t="s">
        <v>331</v>
      </c>
      <c r="C62" s="59" t="s">
        <v>276</v>
      </c>
      <c r="D62" s="61">
        <v>12</v>
      </c>
      <c r="E62" s="61">
        <v>5</v>
      </c>
      <c r="F62" s="60"/>
      <c r="G62" s="60"/>
    </row>
    <row r="63" spans="1:7" x14ac:dyDescent="0.25">
      <c r="A63" s="59">
        <v>60</v>
      </c>
      <c r="B63" s="60" t="s">
        <v>332</v>
      </c>
      <c r="C63" s="59" t="s">
        <v>276</v>
      </c>
      <c r="D63" s="61">
        <v>20</v>
      </c>
      <c r="E63" s="61">
        <v>9</v>
      </c>
      <c r="F63" s="60"/>
      <c r="G63" s="60"/>
    </row>
    <row r="64" spans="1:7" x14ac:dyDescent="0.25">
      <c r="A64" s="59">
        <v>61</v>
      </c>
      <c r="B64" s="60" t="s">
        <v>333</v>
      </c>
      <c r="C64" s="59" t="s">
        <v>276</v>
      </c>
      <c r="D64" s="61">
        <v>55</v>
      </c>
      <c r="E64" s="61">
        <v>13.5</v>
      </c>
      <c r="F64" s="60"/>
      <c r="G64" s="60"/>
    </row>
    <row r="65" spans="1:7" x14ac:dyDescent="0.25">
      <c r="A65" s="59">
        <v>62</v>
      </c>
      <c r="B65" s="60" t="s">
        <v>334</v>
      </c>
      <c r="C65" s="59" t="s">
        <v>276</v>
      </c>
      <c r="D65" s="61">
        <v>100</v>
      </c>
      <c r="E65" s="61">
        <v>45</v>
      </c>
      <c r="F65" s="60"/>
      <c r="G65" s="60"/>
    </row>
    <row r="66" spans="1:7" x14ac:dyDescent="0.25">
      <c r="A66" s="59">
        <v>63</v>
      </c>
      <c r="B66" s="60" t="s">
        <v>335</v>
      </c>
      <c r="C66" s="59" t="s">
        <v>276</v>
      </c>
      <c r="D66" s="61">
        <v>125</v>
      </c>
      <c r="E66" s="61">
        <v>45</v>
      </c>
      <c r="F66" s="60"/>
      <c r="G66" s="60"/>
    </row>
    <row r="67" spans="1:7" x14ac:dyDescent="0.25">
      <c r="A67" s="59">
        <v>64</v>
      </c>
      <c r="B67" s="60" t="s">
        <v>336</v>
      </c>
      <c r="C67" s="59" t="s">
        <v>325</v>
      </c>
      <c r="D67" s="61">
        <v>7</v>
      </c>
      <c r="E67" s="61">
        <v>18</v>
      </c>
      <c r="F67" s="60"/>
      <c r="G67" s="60"/>
    </row>
    <row r="68" spans="1:7" x14ac:dyDescent="0.25">
      <c r="A68" s="59">
        <v>65</v>
      </c>
      <c r="B68" s="60" t="s">
        <v>337</v>
      </c>
      <c r="C68" s="59" t="s">
        <v>325</v>
      </c>
      <c r="D68" s="61">
        <v>10</v>
      </c>
      <c r="E68" s="61">
        <v>22.5</v>
      </c>
      <c r="F68" s="60"/>
      <c r="G68" s="60"/>
    </row>
    <row r="69" spans="1:7" x14ac:dyDescent="0.25">
      <c r="A69" s="59">
        <v>66</v>
      </c>
      <c r="B69" s="60" t="s">
        <v>338</v>
      </c>
      <c r="C69" s="59" t="s">
        <v>325</v>
      </c>
      <c r="D69" s="61">
        <v>7</v>
      </c>
      <c r="E69" s="61">
        <v>0</v>
      </c>
      <c r="F69" s="60"/>
      <c r="G69" s="60"/>
    </row>
    <row r="70" spans="1:7" x14ac:dyDescent="0.25">
      <c r="A70" s="59">
        <v>67</v>
      </c>
      <c r="B70" s="60" t="s">
        <v>339</v>
      </c>
      <c r="C70" s="59" t="s">
        <v>340</v>
      </c>
      <c r="D70" s="61">
        <v>12.6</v>
      </c>
      <c r="E70" s="61">
        <v>27</v>
      </c>
      <c r="F70" s="60"/>
      <c r="G70" s="60"/>
    </row>
    <row r="71" spans="1:7" x14ac:dyDescent="0.25">
      <c r="A71" s="59">
        <v>68</v>
      </c>
      <c r="B71" s="60" t="s">
        <v>341</v>
      </c>
      <c r="C71" s="59" t="s">
        <v>342</v>
      </c>
      <c r="D71" s="61">
        <v>0.9</v>
      </c>
      <c r="E71" s="61">
        <v>0</v>
      </c>
      <c r="F71" s="60"/>
      <c r="G71" s="60"/>
    </row>
    <row r="72" spans="1:7" x14ac:dyDescent="0.25">
      <c r="A72" s="59">
        <v>69</v>
      </c>
      <c r="B72" s="60" t="s">
        <v>343</v>
      </c>
      <c r="C72" s="59" t="s">
        <v>276</v>
      </c>
      <c r="D72" s="61">
        <v>13.5</v>
      </c>
      <c r="E72" s="61">
        <v>4.5</v>
      </c>
      <c r="F72" s="60"/>
      <c r="G72" s="60"/>
    </row>
    <row r="73" spans="1:7" x14ac:dyDescent="0.25">
      <c r="A73" s="59">
        <v>70</v>
      </c>
      <c r="B73" s="60" t="s">
        <v>344</v>
      </c>
      <c r="C73" s="59" t="s">
        <v>276</v>
      </c>
      <c r="D73" s="61">
        <v>4.5</v>
      </c>
      <c r="E73" s="61">
        <v>4.5</v>
      </c>
      <c r="F73" s="60"/>
      <c r="G73" s="60"/>
    </row>
    <row r="74" spans="1:7" x14ac:dyDescent="0.25">
      <c r="A74" s="59">
        <v>71</v>
      </c>
      <c r="B74" s="60" t="s">
        <v>345</v>
      </c>
      <c r="C74" s="59" t="s">
        <v>276</v>
      </c>
      <c r="D74" s="61">
        <v>1.8</v>
      </c>
      <c r="E74" s="61">
        <v>20</v>
      </c>
      <c r="F74" s="60"/>
      <c r="G74" s="60"/>
    </row>
    <row r="75" spans="1:7" x14ac:dyDescent="0.25">
      <c r="A75" s="59">
        <v>72</v>
      </c>
      <c r="B75" s="60" t="s">
        <v>64</v>
      </c>
      <c r="C75" s="59" t="s">
        <v>276</v>
      </c>
      <c r="D75" s="61">
        <v>720</v>
      </c>
      <c r="E75" s="61">
        <v>45</v>
      </c>
      <c r="F75" s="60"/>
      <c r="G75" s="60"/>
    </row>
    <row r="76" spans="1:7" x14ac:dyDescent="0.25">
      <c r="A76" s="59">
        <v>73</v>
      </c>
      <c r="B76" s="60" t="s">
        <v>97</v>
      </c>
      <c r="C76" s="59" t="s">
        <v>276</v>
      </c>
      <c r="D76" s="61">
        <v>980</v>
      </c>
      <c r="E76" s="61">
        <v>36</v>
      </c>
      <c r="F76" s="60"/>
      <c r="G76" s="60"/>
    </row>
    <row r="77" spans="1:7" x14ac:dyDescent="0.25">
      <c r="A77" s="59">
        <v>74</v>
      </c>
      <c r="B77" s="60" t="s">
        <v>346</v>
      </c>
      <c r="C77" s="59" t="s">
        <v>276</v>
      </c>
      <c r="D77" s="61">
        <v>0</v>
      </c>
      <c r="E77" s="61">
        <v>45</v>
      </c>
      <c r="F77" s="60"/>
      <c r="G77" s="60"/>
    </row>
    <row r="78" spans="1:7" x14ac:dyDescent="0.25">
      <c r="A78" s="59">
        <v>75</v>
      </c>
      <c r="B78" s="60" t="s">
        <v>347</v>
      </c>
      <c r="C78" s="59" t="s">
        <v>276</v>
      </c>
      <c r="D78" s="61">
        <v>0</v>
      </c>
      <c r="E78" s="61">
        <v>36</v>
      </c>
      <c r="F78" s="60"/>
      <c r="G78" s="60"/>
    </row>
    <row r="79" spans="1:7" x14ac:dyDescent="0.25">
      <c r="A79" s="59">
        <v>76</v>
      </c>
      <c r="B79" s="60" t="s">
        <v>348</v>
      </c>
      <c r="C79" s="59" t="s">
        <v>274</v>
      </c>
      <c r="D79" s="61">
        <v>36</v>
      </c>
      <c r="E79" s="61">
        <v>15</v>
      </c>
      <c r="F79" s="60"/>
      <c r="G79" s="60"/>
    </row>
    <row r="80" spans="1:7" x14ac:dyDescent="0.25">
      <c r="A80" s="59">
        <v>77</v>
      </c>
      <c r="B80" s="60" t="s">
        <v>349</v>
      </c>
      <c r="C80" s="59" t="s">
        <v>274</v>
      </c>
      <c r="D80" s="61">
        <v>72</v>
      </c>
      <c r="E80" s="61">
        <v>4.5</v>
      </c>
      <c r="F80" s="60"/>
      <c r="G80" s="60"/>
    </row>
    <row r="81" spans="1:7" x14ac:dyDescent="0.25">
      <c r="A81" s="59">
        <v>78</v>
      </c>
      <c r="B81" s="60" t="s">
        <v>350</v>
      </c>
      <c r="C81" s="59" t="s">
        <v>276</v>
      </c>
      <c r="D81" s="61">
        <v>49.5</v>
      </c>
      <c r="E81" s="61">
        <v>4.5</v>
      </c>
      <c r="F81" s="60"/>
      <c r="G81" s="60"/>
    </row>
    <row r="82" spans="1:7" x14ac:dyDescent="0.25">
      <c r="A82" s="59">
        <v>79</v>
      </c>
      <c r="B82" s="60" t="s">
        <v>351</v>
      </c>
      <c r="C82" s="59" t="s">
        <v>274</v>
      </c>
      <c r="D82" s="61">
        <v>45</v>
      </c>
      <c r="E82" s="61">
        <v>9</v>
      </c>
      <c r="F82" s="60"/>
      <c r="G82" s="60"/>
    </row>
    <row r="83" spans="1:7" x14ac:dyDescent="0.25">
      <c r="A83" s="59">
        <v>80</v>
      </c>
      <c r="B83" s="60" t="s">
        <v>352</v>
      </c>
      <c r="C83" s="59" t="s">
        <v>276</v>
      </c>
      <c r="D83" s="61">
        <v>0</v>
      </c>
      <c r="E83" s="61">
        <v>22.5</v>
      </c>
      <c r="F83" s="60"/>
      <c r="G83" s="60"/>
    </row>
    <row r="84" spans="1:7" x14ac:dyDescent="0.25">
      <c r="A84" s="59">
        <v>81</v>
      </c>
      <c r="B84" s="60" t="s">
        <v>353</v>
      </c>
      <c r="C84" s="59" t="s">
        <v>276</v>
      </c>
      <c r="D84" s="61">
        <v>0</v>
      </c>
      <c r="E84" s="61">
        <v>22.5</v>
      </c>
      <c r="F84" s="60"/>
      <c r="G84" s="60"/>
    </row>
    <row r="85" spans="1:7" x14ac:dyDescent="0.25">
      <c r="A85" s="59">
        <v>82</v>
      </c>
      <c r="B85" s="60" t="s">
        <v>354</v>
      </c>
      <c r="C85" s="59" t="s">
        <v>276</v>
      </c>
      <c r="D85" s="61">
        <v>0</v>
      </c>
      <c r="E85" s="61">
        <v>22.5</v>
      </c>
      <c r="F85" s="60"/>
      <c r="G85" s="60"/>
    </row>
    <row r="86" spans="1:7" x14ac:dyDescent="0.25">
      <c r="A86" s="59">
        <v>83</v>
      </c>
      <c r="B86" s="60" t="s">
        <v>355</v>
      </c>
      <c r="C86" s="59"/>
      <c r="D86" s="61">
        <v>0</v>
      </c>
      <c r="E86" s="61">
        <v>153</v>
      </c>
      <c r="F86" s="60"/>
      <c r="G86" s="60"/>
    </row>
    <row r="87" spans="1:7" x14ac:dyDescent="0.25">
      <c r="A87" s="59">
        <v>84</v>
      </c>
      <c r="B87" s="60" t="s">
        <v>356</v>
      </c>
      <c r="C87" s="59"/>
      <c r="D87" s="61">
        <v>0</v>
      </c>
      <c r="E87" s="61">
        <v>22.5</v>
      </c>
      <c r="F87" s="60"/>
      <c r="G87" s="60"/>
    </row>
    <row r="88" spans="1:7" x14ac:dyDescent="0.25">
      <c r="A88" s="59">
        <v>85</v>
      </c>
      <c r="B88" s="60" t="s">
        <v>357</v>
      </c>
      <c r="C88" s="59"/>
      <c r="D88" s="61">
        <v>0</v>
      </c>
      <c r="E88" s="61">
        <v>18</v>
      </c>
      <c r="F88" s="60"/>
      <c r="G88" s="60"/>
    </row>
    <row r="89" spans="1:7" x14ac:dyDescent="0.25">
      <c r="A89" s="59">
        <v>86</v>
      </c>
      <c r="B89" s="60" t="s">
        <v>358</v>
      </c>
      <c r="C89" s="59" t="s">
        <v>359</v>
      </c>
      <c r="D89" s="61">
        <v>0</v>
      </c>
      <c r="E89" s="61">
        <v>8</v>
      </c>
      <c r="F89" s="60"/>
      <c r="G89" s="60"/>
    </row>
    <row r="90" spans="1:7" x14ac:dyDescent="0.25">
      <c r="A90" s="59">
        <v>87</v>
      </c>
      <c r="B90" s="60" t="s">
        <v>360</v>
      </c>
      <c r="C90" s="59" t="s">
        <v>359</v>
      </c>
      <c r="D90" s="61">
        <v>0</v>
      </c>
      <c r="E90" s="61">
        <v>25</v>
      </c>
      <c r="F90" s="60"/>
      <c r="G90" s="60"/>
    </row>
    <row r="91" spans="1:7" x14ac:dyDescent="0.25">
      <c r="A91" s="59">
        <v>88</v>
      </c>
      <c r="B91" s="60" t="s">
        <v>361</v>
      </c>
      <c r="C91" s="59"/>
      <c r="D91" s="61">
        <v>0</v>
      </c>
      <c r="E91" s="61">
        <v>9</v>
      </c>
      <c r="F91" s="60"/>
      <c r="G91" s="60"/>
    </row>
    <row r="92" spans="1:7" x14ac:dyDescent="0.25">
      <c r="C92" s="59"/>
      <c r="D92" s="66">
        <f t="shared" ref="D92:E92" si="0">SUM(D4:D91)</f>
        <v>11679.5</v>
      </c>
      <c r="E92" s="66">
        <f t="shared" si="0"/>
        <v>3084.4</v>
      </c>
      <c r="F92" s="60"/>
      <c r="G92" s="60"/>
    </row>
    <row r="93" spans="1:7" x14ac:dyDescent="0.25">
      <c r="A93" s="115" t="s">
        <v>362</v>
      </c>
      <c r="B93" s="115"/>
      <c r="C93" s="115"/>
      <c r="D93" s="124">
        <f>D92+E92</f>
        <v>14763.9</v>
      </c>
      <c r="E93" s="124"/>
    </row>
    <row r="94" spans="1:7" s="62" customFormat="1" x14ac:dyDescent="0.25">
      <c r="A94" s="64"/>
      <c r="B94" s="63"/>
      <c r="C94" s="65"/>
      <c r="D94" s="63"/>
      <c r="E94" s="58"/>
    </row>
  </sheetData>
  <mergeCells count="10">
    <mergeCell ref="A93:C93"/>
    <mergeCell ref="E37:E40"/>
    <mergeCell ref="E48:E50"/>
    <mergeCell ref="A1:G1"/>
    <mergeCell ref="A2:A3"/>
    <mergeCell ref="B2:B3"/>
    <mergeCell ref="C2:C3"/>
    <mergeCell ref="D2:E2"/>
    <mergeCell ref="F2:G2"/>
    <mergeCell ref="D93:E93"/>
  </mergeCells>
  <pageMargins left="0.19685039370078741" right="0.19685039370078741" top="0.23622047244094491" bottom="0.23622047244094491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9"/>
  <sheetViews>
    <sheetView topLeftCell="A163" zoomScale="80" zoomScaleNormal="80" workbookViewId="0">
      <selection activeCell="H74" sqref="H74"/>
    </sheetView>
  </sheetViews>
  <sheetFormatPr defaultColWidth="9" defaultRowHeight="15" x14ac:dyDescent="0.25"/>
  <cols>
    <col min="1" max="1" width="5.140625" style="67" customWidth="1"/>
    <col min="2" max="2" width="44.28515625" style="67" customWidth="1"/>
    <col min="3" max="3" width="8.140625" style="64" customWidth="1"/>
    <col min="4" max="5" width="13.7109375" style="67" customWidth="1"/>
    <col min="6" max="6" width="13.85546875" style="67" customWidth="1"/>
    <col min="7" max="7" width="13.7109375" style="67" customWidth="1"/>
    <col min="8" max="16384" width="9" style="67"/>
  </cols>
  <sheetData>
    <row r="1" spans="1:7" ht="53.25" customHeight="1" x14ac:dyDescent="0.25">
      <c r="A1" s="125" t="s">
        <v>549</v>
      </c>
      <c r="B1" s="126"/>
      <c r="C1" s="126"/>
      <c r="D1" s="126"/>
      <c r="E1" s="126"/>
      <c r="F1" s="126"/>
      <c r="G1" s="126"/>
    </row>
    <row r="2" spans="1:7" s="26" customFormat="1" ht="40.5" customHeight="1" x14ac:dyDescent="0.25">
      <c r="A2" s="94" t="s">
        <v>241</v>
      </c>
      <c r="B2" s="94" t="s">
        <v>723</v>
      </c>
      <c r="C2" s="95" t="s">
        <v>266</v>
      </c>
      <c r="D2" s="120" t="s">
        <v>551</v>
      </c>
      <c r="E2" s="121"/>
      <c r="F2" s="122" t="s">
        <v>550</v>
      </c>
      <c r="G2" s="123"/>
    </row>
    <row r="3" spans="1:7" s="28" customFormat="1" ht="72.75" customHeight="1" x14ac:dyDescent="0.25">
      <c r="A3" s="94"/>
      <c r="B3" s="94"/>
      <c r="C3" s="95"/>
      <c r="D3" s="40" t="s">
        <v>552</v>
      </c>
      <c r="E3" s="40" t="s">
        <v>553</v>
      </c>
      <c r="F3" s="40" t="s">
        <v>552</v>
      </c>
      <c r="G3" s="40" t="s">
        <v>553</v>
      </c>
    </row>
    <row r="4" spans="1:7" x14ac:dyDescent="0.25">
      <c r="A4" s="68">
        <v>1</v>
      </c>
      <c r="B4" s="69" t="s">
        <v>363</v>
      </c>
      <c r="C4" s="70" t="s">
        <v>276</v>
      </c>
      <c r="D4" s="61">
        <v>34</v>
      </c>
      <c r="E4" s="61">
        <v>13.5</v>
      </c>
      <c r="F4" s="71"/>
      <c r="G4" s="71"/>
    </row>
    <row r="5" spans="1:7" x14ac:dyDescent="0.25">
      <c r="A5" s="68">
        <v>2</v>
      </c>
      <c r="B5" s="69" t="s">
        <v>334</v>
      </c>
      <c r="C5" s="70" t="s">
        <v>276</v>
      </c>
      <c r="D5" s="61">
        <v>78</v>
      </c>
      <c r="E5" s="61">
        <v>13.5</v>
      </c>
      <c r="F5" s="71"/>
      <c r="G5" s="71"/>
    </row>
    <row r="6" spans="1:7" x14ac:dyDescent="0.25">
      <c r="A6" s="68">
        <v>3</v>
      </c>
      <c r="B6" s="69" t="s">
        <v>332</v>
      </c>
      <c r="C6" s="70" t="s">
        <v>276</v>
      </c>
      <c r="D6" s="61">
        <v>48</v>
      </c>
      <c r="E6" s="61">
        <v>9</v>
      </c>
      <c r="F6" s="71"/>
      <c r="G6" s="71"/>
    </row>
    <row r="7" spans="1:7" x14ac:dyDescent="0.25">
      <c r="A7" s="68">
        <v>4</v>
      </c>
      <c r="B7" s="69" t="s">
        <v>364</v>
      </c>
      <c r="C7" s="70" t="s">
        <v>276</v>
      </c>
      <c r="D7" s="61">
        <v>39</v>
      </c>
      <c r="E7" s="61">
        <v>13.5</v>
      </c>
      <c r="F7" s="71"/>
      <c r="G7" s="71"/>
    </row>
    <row r="8" spans="1:7" x14ac:dyDescent="0.25">
      <c r="A8" s="68">
        <v>5</v>
      </c>
      <c r="B8" s="69" t="s">
        <v>554</v>
      </c>
      <c r="C8" s="70" t="s">
        <v>555</v>
      </c>
      <c r="D8" s="61">
        <v>20</v>
      </c>
      <c r="E8" s="61">
        <v>13.5</v>
      </c>
      <c r="F8" s="71"/>
      <c r="G8" s="71"/>
    </row>
    <row r="9" spans="1:7" x14ac:dyDescent="0.25">
      <c r="A9" s="68">
        <v>6</v>
      </c>
      <c r="B9" s="69" t="s">
        <v>365</v>
      </c>
      <c r="C9" s="70" t="s">
        <v>276</v>
      </c>
      <c r="D9" s="61">
        <v>135</v>
      </c>
      <c r="E9" s="61">
        <v>13.5</v>
      </c>
      <c r="F9" s="71"/>
      <c r="G9" s="71"/>
    </row>
    <row r="10" spans="1:7" x14ac:dyDescent="0.25">
      <c r="A10" s="68">
        <v>7</v>
      </c>
      <c r="B10" s="69" t="s">
        <v>366</v>
      </c>
      <c r="C10" s="70" t="s">
        <v>276</v>
      </c>
      <c r="D10" s="61">
        <v>105</v>
      </c>
      <c r="E10" s="61">
        <v>13.5</v>
      </c>
      <c r="F10" s="71"/>
      <c r="G10" s="71"/>
    </row>
    <row r="11" spans="1:7" x14ac:dyDescent="0.25">
      <c r="A11" s="68">
        <v>8</v>
      </c>
      <c r="B11" s="69" t="s">
        <v>367</v>
      </c>
      <c r="C11" s="70" t="s">
        <v>276</v>
      </c>
      <c r="D11" s="61">
        <v>190</v>
      </c>
      <c r="E11" s="61">
        <v>22</v>
      </c>
      <c r="F11" s="71"/>
      <c r="G11" s="71"/>
    </row>
    <row r="12" spans="1:7" x14ac:dyDescent="0.25">
      <c r="A12" s="68">
        <v>9</v>
      </c>
      <c r="B12" s="69" t="s">
        <v>368</v>
      </c>
      <c r="C12" s="70" t="s">
        <v>276</v>
      </c>
      <c r="D12" s="61">
        <v>160</v>
      </c>
      <c r="E12" s="61">
        <v>22</v>
      </c>
      <c r="F12" s="71"/>
      <c r="G12" s="71"/>
    </row>
    <row r="13" spans="1:7" x14ac:dyDescent="0.25">
      <c r="A13" s="68">
        <v>10</v>
      </c>
      <c r="B13" s="69" t="s">
        <v>369</v>
      </c>
      <c r="C13" s="70" t="s">
        <v>276</v>
      </c>
      <c r="D13" s="61">
        <v>1300</v>
      </c>
      <c r="E13" s="61">
        <v>35</v>
      </c>
      <c r="F13" s="71"/>
      <c r="G13" s="71"/>
    </row>
    <row r="14" spans="1:7" x14ac:dyDescent="0.25">
      <c r="A14" s="68">
        <v>11</v>
      </c>
      <c r="B14" s="69" t="s">
        <v>370</v>
      </c>
      <c r="C14" s="70" t="s">
        <v>276</v>
      </c>
      <c r="D14" s="61">
        <v>660</v>
      </c>
      <c r="E14" s="61">
        <v>30</v>
      </c>
      <c r="F14" s="71"/>
      <c r="G14" s="71"/>
    </row>
    <row r="15" spans="1:7" x14ac:dyDescent="0.25">
      <c r="A15" s="68">
        <v>12</v>
      </c>
      <c r="B15" s="69" t="s">
        <v>371</v>
      </c>
      <c r="C15" s="70" t="s">
        <v>276</v>
      </c>
      <c r="D15" s="61">
        <v>420</v>
      </c>
      <c r="E15" s="61">
        <v>23</v>
      </c>
      <c r="F15" s="71"/>
      <c r="G15" s="71"/>
    </row>
    <row r="16" spans="1:7" x14ac:dyDescent="0.25">
      <c r="A16" s="68">
        <v>13</v>
      </c>
      <c r="B16" s="69" t="s">
        <v>372</v>
      </c>
      <c r="C16" s="70" t="s">
        <v>276</v>
      </c>
      <c r="D16" s="61">
        <v>45</v>
      </c>
      <c r="E16" s="61">
        <v>18</v>
      </c>
      <c r="F16" s="71"/>
      <c r="G16" s="71"/>
    </row>
    <row r="17" spans="1:7" x14ac:dyDescent="0.25">
      <c r="A17" s="68">
        <v>14</v>
      </c>
      <c r="B17" s="69" t="s">
        <v>373</v>
      </c>
      <c r="C17" s="70" t="s">
        <v>276</v>
      </c>
      <c r="D17" s="61">
        <v>55</v>
      </c>
      <c r="E17" s="61">
        <v>23</v>
      </c>
      <c r="F17" s="71"/>
      <c r="G17" s="71"/>
    </row>
    <row r="18" spans="1:7" x14ac:dyDescent="0.25">
      <c r="A18" s="68">
        <v>15</v>
      </c>
      <c r="B18" s="69" t="s">
        <v>374</v>
      </c>
      <c r="C18" s="70" t="s">
        <v>276</v>
      </c>
      <c r="D18" s="61">
        <v>115</v>
      </c>
      <c r="E18" s="61">
        <v>9</v>
      </c>
      <c r="F18" s="71"/>
      <c r="G18" s="71"/>
    </row>
    <row r="19" spans="1:7" x14ac:dyDescent="0.25">
      <c r="A19" s="68">
        <v>16</v>
      </c>
      <c r="B19" s="46" t="s">
        <v>207</v>
      </c>
      <c r="C19" s="70" t="s">
        <v>276</v>
      </c>
      <c r="D19" s="61">
        <v>115</v>
      </c>
      <c r="E19" s="61">
        <v>12</v>
      </c>
      <c r="F19" s="71"/>
      <c r="G19" s="71"/>
    </row>
    <row r="20" spans="1:7" x14ac:dyDescent="0.25">
      <c r="A20" s="68">
        <v>17</v>
      </c>
      <c r="B20" s="46" t="s">
        <v>375</v>
      </c>
      <c r="C20" s="70" t="s">
        <v>276</v>
      </c>
      <c r="D20" s="61">
        <v>125</v>
      </c>
      <c r="E20" s="61">
        <v>22</v>
      </c>
      <c r="F20" s="71"/>
      <c r="G20" s="71"/>
    </row>
    <row r="21" spans="1:7" x14ac:dyDescent="0.25">
      <c r="A21" s="68">
        <v>18</v>
      </c>
      <c r="B21" s="69" t="s">
        <v>376</v>
      </c>
      <c r="C21" s="70" t="s">
        <v>276</v>
      </c>
      <c r="D21" s="61">
        <v>35</v>
      </c>
      <c r="E21" s="61">
        <v>35</v>
      </c>
      <c r="F21" s="71"/>
      <c r="G21" s="71"/>
    </row>
    <row r="22" spans="1:7" x14ac:dyDescent="0.25">
      <c r="A22" s="68">
        <v>19</v>
      </c>
      <c r="B22" s="69" t="s">
        <v>377</v>
      </c>
      <c r="C22" s="70" t="s">
        <v>276</v>
      </c>
      <c r="D22" s="61">
        <v>335</v>
      </c>
      <c r="E22" s="61">
        <v>24</v>
      </c>
      <c r="F22" s="71"/>
      <c r="G22" s="71"/>
    </row>
    <row r="23" spans="1:7" x14ac:dyDescent="0.25">
      <c r="A23" s="68">
        <v>20</v>
      </c>
      <c r="B23" s="69" t="s">
        <v>378</v>
      </c>
      <c r="C23" s="70" t="s">
        <v>276</v>
      </c>
      <c r="D23" s="61">
        <v>115</v>
      </c>
      <c r="E23" s="61">
        <v>35</v>
      </c>
      <c r="F23" s="71"/>
      <c r="G23" s="71"/>
    </row>
    <row r="24" spans="1:7" x14ac:dyDescent="0.25">
      <c r="A24" s="68">
        <v>21</v>
      </c>
      <c r="B24" s="69" t="s">
        <v>379</v>
      </c>
      <c r="C24" s="70" t="s">
        <v>276</v>
      </c>
      <c r="D24" s="61">
        <v>530</v>
      </c>
      <c r="E24" s="61">
        <v>35</v>
      </c>
      <c r="F24" s="71"/>
      <c r="G24" s="71"/>
    </row>
    <row r="25" spans="1:7" x14ac:dyDescent="0.25">
      <c r="A25" s="68">
        <v>22</v>
      </c>
      <c r="B25" s="69" t="s">
        <v>380</v>
      </c>
      <c r="C25" s="70" t="s">
        <v>276</v>
      </c>
      <c r="D25" s="61">
        <v>340</v>
      </c>
      <c r="E25" s="61">
        <v>35</v>
      </c>
      <c r="F25" s="71"/>
      <c r="G25" s="71"/>
    </row>
    <row r="26" spans="1:7" x14ac:dyDescent="0.25">
      <c r="A26" s="68">
        <v>23</v>
      </c>
      <c r="B26" s="69" t="s">
        <v>381</v>
      </c>
      <c r="C26" s="70" t="s">
        <v>276</v>
      </c>
      <c r="D26" s="61">
        <v>75</v>
      </c>
      <c r="E26" s="61">
        <v>30</v>
      </c>
      <c r="F26" s="71"/>
      <c r="G26" s="71"/>
    </row>
    <row r="27" spans="1:7" x14ac:dyDescent="0.25">
      <c r="A27" s="68">
        <v>24</v>
      </c>
      <c r="B27" s="69" t="s">
        <v>382</v>
      </c>
      <c r="C27" s="70" t="s">
        <v>276</v>
      </c>
      <c r="D27" s="61">
        <v>34</v>
      </c>
      <c r="E27" s="61">
        <v>35</v>
      </c>
      <c r="F27" s="71"/>
      <c r="G27" s="71"/>
    </row>
    <row r="28" spans="1:7" x14ac:dyDescent="0.25">
      <c r="A28" s="68">
        <v>25</v>
      </c>
      <c r="B28" s="69" t="s">
        <v>383</v>
      </c>
      <c r="C28" s="70" t="s">
        <v>276</v>
      </c>
      <c r="D28" s="61">
        <v>260</v>
      </c>
      <c r="E28" s="61">
        <v>35</v>
      </c>
      <c r="F28" s="71"/>
      <c r="G28" s="71"/>
    </row>
    <row r="29" spans="1:7" x14ac:dyDescent="0.25">
      <c r="A29" s="68">
        <v>26</v>
      </c>
      <c r="B29" s="69" t="s">
        <v>384</v>
      </c>
      <c r="C29" s="70" t="s">
        <v>276</v>
      </c>
      <c r="D29" s="61">
        <v>115</v>
      </c>
      <c r="E29" s="61">
        <v>24</v>
      </c>
      <c r="F29" s="71"/>
      <c r="G29" s="71"/>
    </row>
    <row r="30" spans="1:7" x14ac:dyDescent="0.25">
      <c r="A30" s="68">
        <v>27</v>
      </c>
      <c r="B30" s="69" t="s">
        <v>385</v>
      </c>
      <c r="C30" s="70" t="s">
        <v>276</v>
      </c>
      <c r="D30" s="61">
        <v>240</v>
      </c>
      <c r="E30" s="61">
        <v>24</v>
      </c>
      <c r="F30" s="71"/>
      <c r="G30" s="71"/>
    </row>
    <row r="31" spans="1:7" x14ac:dyDescent="0.25">
      <c r="A31" s="68">
        <v>28</v>
      </c>
      <c r="B31" s="69" t="s">
        <v>386</v>
      </c>
      <c r="C31" s="70" t="s">
        <v>276</v>
      </c>
      <c r="D31" s="61">
        <v>260</v>
      </c>
      <c r="E31" s="61">
        <v>24</v>
      </c>
      <c r="F31" s="71"/>
      <c r="G31" s="71"/>
    </row>
    <row r="32" spans="1:7" x14ac:dyDescent="0.25">
      <c r="A32" s="68">
        <v>29</v>
      </c>
      <c r="B32" s="69" t="s">
        <v>387</v>
      </c>
      <c r="C32" s="70" t="s">
        <v>276</v>
      </c>
      <c r="D32" s="61">
        <v>88</v>
      </c>
      <c r="E32" s="61">
        <v>13.5</v>
      </c>
      <c r="F32" s="71"/>
      <c r="G32" s="71"/>
    </row>
    <row r="33" spans="1:7" x14ac:dyDescent="0.25">
      <c r="A33" s="68">
        <v>30</v>
      </c>
      <c r="B33" s="72" t="s">
        <v>388</v>
      </c>
      <c r="C33" s="70" t="s">
        <v>276</v>
      </c>
      <c r="D33" s="61">
        <v>72</v>
      </c>
      <c r="E33" s="61">
        <v>13.5</v>
      </c>
      <c r="F33" s="71"/>
      <c r="G33" s="71"/>
    </row>
    <row r="34" spans="1:7" x14ac:dyDescent="0.25">
      <c r="A34" s="68">
        <v>31</v>
      </c>
      <c r="B34" s="69" t="s">
        <v>389</v>
      </c>
      <c r="C34" s="70" t="s">
        <v>276</v>
      </c>
      <c r="D34" s="61">
        <v>34</v>
      </c>
      <c r="E34" s="61">
        <v>24</v>
      </c>
      <c r="F34" s="71"/>
      <c r="G34" s="71"/>
    </row>
    <row r="35" spans="1:7" x14ac:dyDescent="0.25">
      <c r="A35" s="68">
        <v>32</v>
      </c>
      <c r="B35" s="69" t="s">
        <v>390</v>
      </c>
      <c r="C35" s="70" t="s">
        <v>276</v>
      </c>
      <c r="D35" s="61">
        <v>240</v>
      </c>
      <c r="E35" s="61">
        <v>35</v>
      </c>
      <c r="F35" s="71"/>
      <c r="G35" s="71"/>
    </row>
    <row r="36" spans="1:7" x14ac:dyDescent="0.25">
      <c r="A36" s="68">
        <v>33</v>
      </c>
      <c r="B36" s="69" t="s">
        <v>391</v>
      </c>
      <c r="C36" s="70" t="s">
        <v>276</v>
      </c>
      <c r="D36" s="61">
        <v>240</v>
      </c>
      <c r="E36" s="61">
        <v>24</v>
      </c>
      <c r="F36" s="71"/>
      <c r="G36" s="71"/>
    </row>
    <row r="37" spans="1:7" x14ac:dyDescent="0.25">
      <c r="A37" s="68">
        <v>34</v>
      </c>
      <c r="B37" s="69" t="s">
        <v>392</v>
      </c>
      <c r="C37" s="70" t="s">
        <v>276</v>
      </c>
      <c r="D37" s="61">
        <v>340</v>
      </c>
      <c r="E37" s="61">
        <v>24</v>
      </c>
      <c r="F37" s="71"/>
      <c r="G37" s="71"/>
    </row>
    <row r="38" spans="1:7" x14ac:dyDescent="0.25">
      <c r="A38" s="68">
        <v>35</v>
      </c>
      <c r="B38" s="69" t="s">
        <v>393</v>
      </c>
      <c r="C38" s="70" t="s">
        <v>276</v>
      </c>
      <c r="D38" s="61">
        <v>340</v>
      </c>
      <c r="E38" s="61">
        <v>45</v>
      </c>
      <c r="F38" s="71"/>
      <c r="G38" s="71"/>
    </row>
    <row r="39" spans="1:7" x14ac:dyDescent="0.25">
      <c r="A39" s="68">
        <v>36</v>
      </c>
      <c r="B39" s="69" t="s">
        <v>394</v>
      </c>
      <c r="C39" s="70" t="s">
        <v>276</v>
      </c>
      <c r="D39" s="61">
        <v>505</v>
      </c>
      <c r="E39" s="61">
        <v>50</v>
      </c>
      <c r="F39" s="71"/>
      <c r="G39" s="71"/>
    </row>
    <row r="40" spans="1:7" x14ac:dyDescent="0.25">
      <c r="A40" s="68">
        <v>37</v>
      </c>
      <c r="B40" s="69" t="s">
        <v>395</v>
      </c>
      <c r="C40" s="70" t="s">
        <v>276</v>
      </c>
      <c r="D40" s="61">
        <v>48</v>
      </c>
      <c r="E40" s="61">
        <v>24</v>
      </c>
      <c r="F40" s="71"/>
      <c r="G40" s="71"/>
    </row>
    <row r="41" spans="1:7" x14ac:dyDescent="0.25">
      <c r="A41" s="68">
        <v>38</v>
      </c>
      <c r="B41" s="69" t="s">
        <v>396</v>
      </c>
      <c r="C41" s="70" t="s">
        <v>276</v>
      </c>
      <c r="D41" s="61">
        <v>775</v>
      </c>
      <c r="E41" s="61">
        <v>90</v>
      </c>
      <c r="F41" s="71"/>
      <c r="G41" s="71"/>
    </row>
    <row r="42" spans="1:7" x14ac:dyDescent="0.25">
      <c r="A42" s="68">
        <v>39</v>
      </c>
      <c r="B42" s="69" t="s">
        <v>397</v>
      </c>
      <c r="C42" s="70" t="s">
        <v>276</v>
      </c>
      <c r="D42" s="61">
        <v>320</v>
      </c>
      <c r="E42" s="61">
        <v>45</v>
      </c>
      <c r="F42" s="71"/>
      <c r="G42" s="71"/>
    </row>
    <row r="43" spans="1:7" x14ac:dyDescent="0.25">
      <c r="A43" s="68">
        <v>40</v>
      </c>
      <c r="B43" s="69" t="s">
        <v>398</v>
      </c>
      <c r="C43" s="70" t="s">
        <v>276</v>
      </c>
      <c r="D43" s="61">
        <v>65</v>
      </c>
      <c r="E43" s="61">
        <v>55</v>
      </c>
      <c r="F43" s="71"/>
      <c r="G43" s="71"/>
    </row>
    <row r="44" spans="1:7" x14ac:dyDescent="0.25">
      <c r="A44" s="68">
        <v>41</v>
      </c>
      <c r="B44" s="69" t="s">
        <v>399</v>
      </c>
      <c r="C44" s="70" t="s">
        <v>276</v>
      </c>
      <c r="D44" s="61">
        <v>250</v>
      </c>
      <c r="E44" s="61">
        <v>18</v>
      </c>
      <c r="F44" s="71"/>
      <c r="G44" s="71"/>
    </row>
    <row r="45" spans="1:7" x14ac:dyDescent="0.25">
      <c r="A45" s="68">
        <v>42</v>
      </c>
      <c r="B45" s="69" t="s">
        <v>400</v>
      </c>
      <c r="C45" s="70" t="s">
        <v>276</v>
      </c>
      <c r="D45" s="61">
        <v>190</v>
      </c>
      <c r="E45" s="61">
        <v>18</v>
      </c>
      <c r="F45" s="71"/>
      <c r="G45" s="71"/>
    </row>
    <row r="46" spans="1:7" x14ac:dyDescent="0.25">
      <c r="A46" s="68">
        <v>43</v>
      </c>
      <c r="B46" s="69" t="s">
        <v>401</v>
      </c>
      <c r="C46" s="70" t="s">
        <v>276</v>
      </c>
      <c r="D46" s="61">
        <v>95</v>
      </c>
      <c r="E46" s="61">
        <v>18</v>
      </c>
      <c r="F46" s="71"/>
      <c r="G46" s="71"/>
    </row>
    <row r="47" spans="1:7" x14ac:dyDescent="0.25">
      <c r="A47" s="68">
        <v>44</v>
      </c>
      <c r="B47" s="69" t="s">
        <v>328</v>
      </c>
      <c r="C47" s="70" t="s">
        <v>276</v>
      </c>
      <c r="D47" s="61">
        <v>16</v>
      </c>
      <c r="E47" s="61">
        <v>22</v>
      </c>
      <c r="F47" s="71"/>
      <c r="G47" s="71"/>
    </row>
    <row r="48" spans="1:7" x14ac:dyDescent="0.25">
      <c r="A48" s="68">
        <v>45</v>
      </c>
      <c r="B48" s="69" t="s">
        <v>402</v>
      </c>
      <c r="C48" s="70" t="s">
        <v>276</v>
      </c>
      <c r="D48" s="61">
        <v>485</v>
      </c>
      <c r="E48" s="61">
        <v>110</v>
      </c>
      <c r="F48" s="71"/>
      <c r="G48" s="71"/>
    </row>
    <row r="49" spans="1:7" x14ac:dyDescent="0.25">
      <c r="A49" s="68">
        <v>46</v>
      </c>
      <c r="B49" s="69" t="s">
        <v>403</v>
      </c>
      <c r="C49" s="70" t="s">
        <v>276</v>
      </c>
      <c r="D49" s="61">
        <v>1650</v>
      </c>
      <c r="E49" s="61">
        <v>110</v>
      </c>
      <c r="F49" s="71"/>
      <c r="G49" s="71"/>
    </row>
    <row r="50" spans="1:7" x14ac:dyDescent="0.25">
      <c r="A50" s="68">
        <v>47</v>
      </c>
      <c r="B50" s="69" t="s">
        <v>404</v>
      </c>
      <c r="C50" s="70" t="s">
        <v>276</v>
      </c>
      <c r="D50" s="61">
        <v>450</v>
      </c>
      <c r="E50" s="61">
        <v>110</v>
      </c>
      <c r="F50" s="71"/>
      <c r="G50" s="71"/>
    </row>
    <row r="51" spans="1:7" x14ac:dyDescent="0.25">
      <c r="A51" s="68">
        <v>48</v>
      </c>
      <c r="B51" s="69" t="s">
        <v>405</v>
      </c>
      <c r="C51" s="70" t="s">
        <v>276</v>
      </c>
      <c r="D51" s="61">
        <v>125</v>
      </c>
      <c r="E51" s="61">
        <v>110</v>
      </c>
      <c r="F51" s="71"/>
      <c r="G51" s="71"/>
    </row>
    <row r="52" spans="1:7" ht="18" customHeight="1" x14ac:dyDescent="0.25">
      <c r="A52" s="68">
        <v>49</v>
      </c>
      <c r="B52" s="69" t="s">
        <v>406</v>
      </c>
      <c r="C52" s="70" t="s">
        <v>276</v>
      </c>
      <c r="D52" s="61">
        <v>350</v>
      </c>
      <c r="E52" s="61">
        <v>18</v>
      </c>
      <c r="F52" s="71"/>
      <c r="G52" s="71"/>
    </row>
    <row r="53" spans="1:7" x14ac:dyDescent="0.25">
      <c r="A53" s="68">
        <v>50</v>
      </c>
      <c r="B53" s="69" t="s">
        <v>407</v>
      </c>
      <c r="C53" s="70" t="s">
        <v>276</v>
      </c>
      <c r="D53" s="61">
        <v>630</v>
      </c>
      <c r="E53" s="61">
        <v>170</v>
      </c>
      <c r="F53" s="71"/>
      <c r="G53" s="71"/>
    </row>
    <row r="54" spans="1:7" x14ac:dyDescent="0.25">
      <c r="A54" s="68">
        <v>51</v>
      </c>
      <c r="B54" s="69" t="s">
        <v>229</v>
      </c>
      <c r="C54" s="70" t="s">
        <v>408</v>
      </c>
      <c r="D54" s="61">
        <v>210</v>
      </c>
      <c r="E54" s="61">
        <v>90</v>
      </c>
      <c r="F54" s="71"/>
      <c r="G54" s="71"/>
    </row>
    <row r="55" spans="1:7" x14ac:dyDescent="0.25">
      <c r="A55" s="68">
        <v>52</v>
      </c>
      <c r="B55" s="69" t="s">
        <v>409</v>
      </c>
      <c r="C55" s="70" t="s">
        <v>276</v>
      </c>
      <c r="D55" s="61">
        <v>435</v>
      </c>
      <c r="E55" s="61">
        <v>90</v>
      </c>
      <c r="F55" s="71"/>
      <c r="G55" s="71"/>
    </row>
    <row r="56" spans="1:7" x14ac:dyDescent="0.25">
      <c r="A56" s="68">
        <v>53</v>
      </c>
      <c r="B56" s="69" t="s">
        <v>54</v>
      </c>
      <c r="C56" s="70" t="s">
        <v>276</v>
      </c>
      <c r="D56" s="61">
        <v>15</v>
      </c>
      <c r="E56" s="61">
        <v>18</v>
      </c>
      <c r="F56" s="71"/>
      <c r="G56" s="71"/>
    </row>
    <row r="57" spans="1:7" x14ac:dyDescent="0.25">
      <c r="A57" s="68">
        <v>54</v>
      </c>
      <c r="B57" s="69" t="s">
        <v>410</v>
      </c>
      <c r="C57" s="70" t="s">
        <v>276</v>
      </c>
      <c r="D57" s="61">
        <v>1250</v>
      </c>
      <c r="E57" s="61">
        <v>55</v>
      </c>
      <c r="F57" s="71"/>
      <c r="G57" s="71"/>
    </row>
    <row r="58" spans="1:7" x14ac:dyDescent="0.25">
      <c r="A58" s="68">
        <v>55</v>
      </c>
      <c r="B58" s="69" t="s">
        <v>411</v>
      </c>
      <c r="C58" s="70" t="s">
        <v>276</v>
      </c>
      <c r="D58" s="61">
        <v>105</v>
      </c>
      <c r="E58" s="61">
        <v>45</v>
      </c>
      <c r="F58" s="71"/>
      <c r="G58" s="71"/>
    </row>
    <row r="59" spans="1:7" x14ac:dyDescent="0.25">
      <c r="A59" s="68">
        <v>56</v>
      </c>
      <c r="B59" s="69" t="s">
        <v>412</v>
      </c>
      <c r="C59" s="70" t="s">
        <v>276</v>
      </c>
      <c r="D59" s="61">
        <v>165</v>
      </c>
      <c r="E59" s="61">
        <v>45</v>
      </c>
      <c r="F59" s="71"/>
      <c r="G59" s="71"/>
    </row>
    <row r="60" spans="1:7" x14ac:dyDescent="0.25">
      <c r="A60" s="68">
        <v>57</v>
      </c>
      <c r="B60" s="69" t="s">
        <v>413</v>
      </c>
      <c r="C60" s="70" t="s">
        <v>276</v>
      </c>
      <c r="D60" s="61">
        <v>6</v>
      </c>
      <c r="E60" s="61">
        <v>5</v>
      </c>
      <c r="F60" s="71"/>
      <c r="G60" s="71"/>
    </row>
    <row r="61" spans="1:7" x14ac:dyDescent="0.25">
      <c r="A61" s="68">
        <v>58</v>
      </c>
      <c r="B61" s="69" t="s">
        <v>414</v>
      </c>
      <c r="C61" s="70" t="s">
        <v>276</v>
      </c>
      <c r="D61" s="61">
        <v>155</v>
      </c>
      <c r="E61" s="61">
        <v>130</v>
      </c>
      <c r="F61" s="71"/>
      <c r="G61" s="71"/>
    </row>
    <row r="62" spans="1:7" x14ac:dyDescent="0.25">
      <c r="A62" s="68">
        <v>59</v>
      </c>
      <c r="B62" s="69" t="s">
        <v>415</v>
      </c>
      <c r="C62" s="70" t="s">
        <v>276</v>
      </c>
      <c r="D62" s="61">
        <v>50</v>
      </c>
      <c r="E62" s="61">
        <v>90</v>
      </c>
      <c r="F62" s="71"/>
      <c r="G62" s="71"/>
    </row>
    <row r="63" spans="1:7" x14ac:dyDescent="0.25">
      <c r="A63" s="68">
        <v>60</v>
      </c>
      <c r="B63" s="69" t="s">
        <v>416</v>
      </c>
      <c r="C63" s="70" t="s">
        <v>276</v>
      </c>
      <c r="D63" s="61">
        <v>340</v>
      </c>
      <c r="E63" s="61">
        <v>35</v>
      </c>
      <c r="F63" s="71"/>
      <c r="G63" s="71"/>
    </row>
    <row r="64" spans="1:7" x14ac:dyDescent="0.25">
      <c r="A64" s="68">
        <v>61</v>
      </c>
      <c r="B64" s="69" t="s">
        <v>417</v>
      </c>
      <c r="C64" s="70" t="s">
        <v>276</v>
      </c>
      <c r="D64" s="61">
        <v>480</v>
      </c>
      <c r="E64" s="61">
        <v>55</v>
      </c>
      <c r="F64" s="71"/>
      <c r="G64" s="71"/>
    </row>
    <row r="65" spans="1:7" x14ac:dyDescent="0.25">
      <c r="A65" s="68">
        <v>62</v>
      </c>
      <c r="B65" s="69" t="s">
        <v>418</v>
      </c>
      <c r="C65" s="70" t="s">
        <v>276</v>
      </c>
      <c r="D65" s="61">
        <v>470</v>
      </c>
      <c r="E65" s="61">
        <v>55</v>
      </c>
      <c r="F65" s="71"/>
      <c r="G65" s="71"/>
    </row>
    <row r="66" spans="1:7" x14ac:dyDescent="0.25">
      <c r="A66" s="68">
        <v>63</v>
      </c>
      <c r="B66" s="69" t="s">
        <v>323</v>
      </c>
      <c r="C66" s="70" t="s">
        <v>276</v>
      </c>
      <c r="D66" s="61">
        <v>380</v>
      </c>
      <c r="E66" s="61">
        <v>140</v>
      </c>
      <c r="F66" s="71"/>
      <c r="G66" s="71"/>
    </row>
    <row r="67" spans="1:7" x14ac:dyDescent="0.25">
      <c r="A67" s="68">
        <v>64</v>
      </c>
      <c r="B67" s="69" t="s">
        <v>419</v>
      </c>
      <c r="C67" s="70" t="s">
        <v>276</v>
      </c>
      <c r="D67" s="61">
        <v>580</v>
      </c>
      <c r="E67" s="61">
        <v>140</v>
      </c>
      <c r="F67" s="71"/>
      <c r="G67" s="71"/>
    </row>
    <row r="68" spans="1:7" x14ac:dyDescent="0.25">
      <c r="A68" s="68">
        <v>65</v>
      </c>
      <c r="B68" s="69" t="s">
        <v>420</v>
      </c>
      <c r="C68" s="70" t="s">
        <v>276</v>
      </c>
      <c r="D68" s="61">
        <v>0</v>
      </c>
      <c r="E68" s="61">
        <v>18</v>
      </c>
      <c r="F68" s="71"/>
      <c r="G68" s="71"/>
    </row>
    <row r="69" spans="1:7" x14ac:dyDescent="0.25">
      <c r="A69" s="68">
        <v>66</v>
      </c>
      <c r="B69" s="69" t="s">
        <v>421</v>
      </c>
      <c r="C69" s="70" t="s">
        <v>276</v>
      </c>
      <c r="D69" s="61">
        <v>0</v>
      </c>
      <c r="E69" s="61">
        <v>35</v>
      </c>
      <c r="F69" s="71"/>
      <c r="G69" s="71"/>
    </row>
    <row r="70" spans="1:7" x14ac:dyDescent="0.25">
      <c r="A70" s="68">
        <v>67</v>
      </c>
      <c r="B70" s="69" t="s">
        <v>422</v>
      </c>
      <c r="C70" s="70" t="s">
        <v>276</v>
      </c>
      <c r="D70" s="61">
        <v>40</v>
      </c>
      <c r="E70" s="61">
        <v>4.5</v>
      </c>
      <c r="F70" s="71"/>
      <c r="G70" s="71"/>
    </row>
    <row r="71" spans="1:7" x14ac:dyDescent="0.25">
      <c r="A71" s="68">
        <v>68</v>
      </c>
      <c r="B71" s="69" t="s">
        <v>423</v>
      </c>
      <c r="C71" s="70" t="s">
        <v>276</v>
      </c>
      <c r="D71" s="61">
        <v>750</v>
      </c>
      <c r="E71" s="61">
        <v>35</v>
      </c>
      <c r="F71" s="71"/>
      <c r="G71" s="71"/>
    </row>
    <row r="72" spans="1:7" x14ac:dyDescent="0.25">
      <c r="A72" s="68">
        <v>69</v>
      </c>
      <c r="B72" s="69" t="s">
        <v>424</v>
      </c>
      <c r="C72" s="70" t="s">
        <v>276</v>
      </c>
      <c r="D72" s="61">
        <v>85</v>
      </c>
      <c r="E72" s="61">
        <v>5</v>
      </c>
      <c r="F72" s="71"/>
      <c r="G72" s="71"/>
    </row>
    <row r="73" spans="1:7" x14ac:dyDescent="0.25">
      <c r="A73" s="68">
        <v>70</v>
      </c>
      <c r="B73" s="69" t="s">
        <v>425</v>
      </c>
      <c r="C73" s="70" t="s">
        <v>276</v>
      </c>
      <c r="D73" s="61">
        <v>800</v>
      </c>
      <c r="E73" s="61">
        <v>90</v>
      </c>
      <c r="F73" s="71"/>
      <c r="G73" s="71"/>
    </row>
    <row r="74" spans="1:7" x14ac:dyDescent="0.25">
      <c r="A74" s="68">
        <v>71</v>
      </c>
      <c r="B74" s="69" t="s">
        <v>426</v>
      </c>
      <c r="C74" s="70" t="s">
        <v>276</v>
      </c>
      <c r="D74" s="61">
        <v>0</v>
      </c>
      <c r="E74" s="61">
        <v>80</v>
      </c>
      <c r="F74" s="71"/>
      <c r="G74" s="71"/>
    </row>
    <row r="75" spans="1:7" ht="18" customHeight="1" x14ac:dyDescent="0.25">
      <c r="A75" s="68">
        <v>72</v>
      </c>
      <c r="B75" s="69" t="s">
        <v>427</v>
      </c>
      <c r="C75" s="70" t="s">
        <v>276</v>
      </c>
      <c r="D75" s="61">
        <v>0</v>
      </c>
      <c r="E75" s="61">
        <v>35</v>
      </c>
      <c r="F75" s="71"/>
      <c r="G75" s="71"/>
    </row>
    <row r="76" spans="1:7" x14ac:dyDescent="0.25">
      <c r="A76" s="68">
        <v>73</v>
      </c>
      <c r="B76" s="69" t="s">
        <v>428</v>
      </c>
      <c r="C76" s="70" t="s">
        <v>276</v>
      </c>
      <c r="D76" s="61">
        <v>150</v>
      </c>
      <c r="E76" s="61">
        <v>90</v>
      </c>
      <c r="F76" s="71"/>
      <c r="G76" s="71"/>
    </row>
    <row r="77" spans="1:7" x14ac:dyDescent="0.25">
      <c r="A77" s="68">
        <v>74</v>
      </c>
      <c r="B77" s="69" t="s">
        <v>429</v>
      </c>
      <c r="C77" s="70" t="s">
        <v>276</v>
      </c>
      <c r="D77" s="61">
        <v>180</v>
      </c>
      <c r="E77" s="61">
        <v>90</v>
      </c>
      <c r="F77" s="71"/>
      <c r="G77" s="71"/>
    </row>
    <row r="78" spans="1:7" x14ac:dyDescent="0.25">
      <c r="A78" s="68">
        <v>75</v>
      </c>
      <c r="B78" s="69" t="s">
        <v>430</v>
      </c>
      <c r="C78" s="70" t="s">
        <v>276</v>
      </c>
      <c r="D78" s="61">
        <v>580</v>
      </c>
      <c r="E78" s="61">
        <v>90</v>
      </c>
      <c r="F78" s="71"/>
      <c r="G78" s="71"/>
    </row>
    <row r="79" spans="1:7" x14ac:dyDescent="0.25">
      <c r="A79" s="68">
        <v>76</v>
      </c>
      <c r="B79" s="69" t="s">
        <v>431</v>
      </c>
      <c r="C79" s="70" t="s">
        <v>276</v>
      </c>
      <c r="D79" s="61">
        <v>580</v>
      </c>
      <c r="E79" s="61">
        <v>105</v>
      </c>
      <c r="F79" s="71"/>
      <c r="G79" s="71"/>
    </row>
    <row r="80" spans="1:7" x14ac:dyDescent="0.25">
      <c r="A80" s="68">
        <v>77</v>
      </c>
      <c r="B80" s="69" t="s">
        <v>161</v>
      </c>
      <c r="C80" s="70" t="s">
        <v>408</v>
      </c>
      <c r="D80" s="61">
        <v>385</v>
      </c>
      <c r="E80" s="61">
        <v>45</v>
      </c>
      <c r="F80" s="71"/>
      <c r="G80" s="71"/>
    </row>
    <row r="81" spans="1:7" x14ac:dyDescent="0.25">
      <c r="A81" s="68">
        <v>78</v>
      </c>
      <c r="B81" s="69" t="s">
        <v>432</v>
      </c>
      <c r="C81" s="70" t="s">
        <v>276</v>
      </c>
      <c r="D81" s="61">
        <v>385</v>
      </c>
      <c r="E81" s="61">
        <v>35</v>
      </c>
      <c r="F81" s="71"/>
      <c r="G81" s="71"/>
    </row>
    <row r="82" spans="1:7" x14ac:dyDescent="0.25">
      <c r="A82" s="68">
        <v>79</v>
      </c>
      <c r="B82" s="69" t="s">
        <v>433</v>
      </c>
      <c r="C82" s="70" t="s">
        <v>276</v>
      </c>
      <c r="D82" s="61">
        <v>630</v>
      </c>
      <c r="E82" s="61">
        <v>50</v>
      </c>
      <c r="F82" s="71"/>
      <c r="G82" s="71"/>
    </row>
    <row r="83" spans="1:7" x14ac:dyDescent="0.25">
      <c r="A83" s="68">
        <v>80</v>
      </c>
      <c r="B83" s="69" t="s">
        <v>434</v>
      </c>
      <c r="C83" s="70" t="s">
        <v>276</v>
      </c>
      <c r="D83" s="61">
        <v>380</v>
      </c>
      <c r="E83" s="61">
        <v>45</v>
      </c>
      <c r="F83" s="71"/>
      <c r="G83" s="71"/>
    </row>
    <row r="84" spans="1:7" x14ac:dyDescent="0.25">
      <c r="A84" s="68">
        <v>81</v>
      </c>
      <c r="B84" s="69" t="s">
        <v>435</v>
      </c>
      <c r="C84" s="70" t="s">
        <v>408</v>
      </c>
      <c r="D84" s="61">
        <v>115</v>
      </c>
      <c r="E84" s="61">
        <v>13.5</v>
      </c>
      <c r="F84" s="71"/>
      <c r="G84" s="71"/>
    </row>
    <row r="85" spans="1:7" x14ac:dyDescent="0.25">
      <c r="A85" s="68">
        <v>82</v>
      </c>
      <c r="B85" s="69" t="s">
        <v>436</v>
      </c>
      <c r="C85" s="70" t="s">
        <v>276</v>
      </c>
      <c r="D85" s="61">
        <v>435</v>
      </c>
      <c r="E85" s="61">
        <v>145</v>
      </c>
      <c r="F85" s="71"/>
      <c r="G85" s="71"/>
    </row>
    <row r="86" spans="1:7" x14ac:dyDescent="0.25">
      <c r="A86" s="68">
        <v>83</v>
      </c>
      <c r="B86" s="69" t="s">
        <v>437</v>
      </c>
      <c r="C86" s="70" t="s">
        <v>276</v>
      </c>
      <c r="D86" s="61">
        <v>125</v>
      </c>
      <c r="E86" s="61">
        <v>55</v>
      </c>
      <c r="F86" s="71"/>
      <c r="G86" s="71"/>
    </row>
    <row r="87" spans="1:7" x14ac:dyDescent="0.25">
      <c r="A87" s="68">
        <v>84</v>
      </c>
      <c r="B87" s="69" t="s">
        <v>438</v>
      </c>
      <c r="C87" s="70" t="s">
        <v>276</v>
      </c>
      <c r="D87" s="61">
        <v>1160</v>
      </c>
      <c r="E87" s="61">
        <v>105</v>
      </c>
      <c r="F87" s="71"/>
      <c r="G87" s="71"/>
    </row>
    <row r="88" spans="1:7" x14ac:dyDescent="0.25">
      <c r="A88" s="68">
        <v>85</v>
      </c>
      <c r="B88" s="69" t="s">
        <v>439</v>
      </c>
      <c r="C88" s="70" t="s">
        <v>276</v>
      </c>
      <c r="D88" s="61">
        <v>125</v>
      </c>
      <c r="E88" s="61">
        <v>55</v>
      </c>
      <c r="F88" s="71"/>
      <c r="G88" s="71"/>
    </row>
    <row r="89" spans="1:7" x14ac:dyDescent="0.25">
      <c r="A89" s="68">
        <v>86</v>
      </c>
      <c r="B89" s="69" t="s">
        <v>440</v>
      </c>
      <c r="C89" s="70" t="s">
        <v>276</v>
      </c>
      <c r="D89" s="61">
        <v>135</v>
      </c>
      <c r="E89" s="61">
        <v>55</v>
      </c>
      <c r="F89" s="71"/>
      <c r="G89" s="71"/>
    </row>
    <row r="90" spans="1:7" x14ac:dyDescent="0.25">
      <c r="A90" s="68">
        <v>87</v>
      </c>
      <c r="B90" s="69" t="s">
        <v>441</v>
      </c>
      <c r="C90" s="70" t="s">
        <v>276</v>
      </c>
      <c r="D90" s="61">
        <v>1160</v>
      </c>
      <c r="E90" s="61">
        <v>25</v>
      </c>
      <c r="F90" s="71"/>
      <c r="G90" s="71"/>
    </row>
    <row r="91" spans="1:7" x14ac:dyDescent="0.25">
      <c r="A91" s="68">
        <v>88</v>
      </c>
      <c r="B91" s="69" t="s">
        <v>442</v>
      </c>
      <c r="C91" s="70" t="s">
        <v>276</v>
      </c>
      <c r="D91" s="61">
        <v>435</v>
      </c>
      <c r="E91" s="61">
        <v>145</v>
      </c>
      <c r="F91" s="71"/>
      <c r="G91" s="71"/>
    </row>
    <row r="92" spans="1:7" x14ac:dyDescent="0.25">
      <c r="A92" s="68">
        <v>89</v>
      </c>
      <c r="B92" s="69" t="s">
        <v>443</v>
      </c>
      <c r="C92" s="70" t="s">
        <v>276</v>
      </c>
      <c r="D92" s="61">
        <v>770</v>
      </c>
      <c r="E92" s="61">
        <v>55</v>
      </c>
      <c r="F92" s="71"/>
      <c r="G92" s="71"/>
    </row>
    <row r="93" spans="1:7" x14ac:dyDescent="0.25">
      <c r="A93" s="68">
        <v>90</v>
      </c>
      <c r="B93" s="69" t="s">
        <v>444</v>
      </c>
      <c r="C93" s="70" t="s">
        <v>276</v>
      </c>
      <c r="D93" s="61">
        <v>770</v>
      </c>
      <c r="E93" s="61">
        <v>55</v>
      </c>
      <c r="F93" s="71"/>
      <c r="G93" s="71"/>
    </row>
    <row r="94" spans="1:7" x14ac:dyDescent="0.25">
      <c r="A94" s="68">
        <v>91</v>
      </c>
      <c r="B94" s="69" t="s">
        <v>445</v>
      </c>
      <c r="C94" s="70" t="s">
        <v>276</v>
      </c>
      <c r="D94" s="61">
        <v>530</v>
      </c>
      <c r="E94" s="61">
        <v>55</v>
      </c>
      <c r="F94" s="71"/>
      <c r="G94" s="71"/>
    </row>
    <row r="95" spans="1:7" x14ac:dyDescent="0.25">
      <c r="A95" s="68">
        <v>92</v>
      </c>
      <c r="B95" s="69" t="s">
        <v>446</v>
      </c>
      <c r="C95" s="70" t="s">
        <v>276</v>
      </c>
      <c r="D95" s="61">
        <v>290</v>
      </c>
      <c r="E95" s="61">
        <v>9</v>
      </c>
      <c r="F95" s="71"/>
      <c r="G95" s="71"/>
    </row>
    <row r="96" spans="1:7" x14ac:dyDescent="0.25">
      <c r="A96" s="68">
        <v>93</v>
      </c>
      <c r="B96" s="69" t="s">
        <v>447</v>
      </c>
      <c r="C96" s="70" t="s">
        <v>276</v>
      </c>
      <c r="D96" s="61">
        <v>115</v>
      </c>
      <c r="E96" s="61">
        <v>0</v>
      </c>
      <c r="F96" s="71"/>
      <c r="G96" s="71"/>
    </row>
    <row r="97" spans="1:7" x14ac:dyDescent="0.25">
      <c r="A97" s="68">
        <v>94</v>
      </c>
      <c r="B97" s="69" t="s">
        <v>448</v>
      </c>
      <c r="C97" s="70" t="s">
        <v>408</v>
      </c>
      <c r="D97" s="61">
        <v>520</v>
      </c>
      <c r="E97" s="61">
        <v>35</v>
      </c>
      <c r="F97" s="71"/>
      <c r="G97" s="71"/>
    </row>
    <row r="98" spans="1:7" x14ac:dyDescent="0.25">
      <c r="A98" s="68">
        <v>95</v>
      </c>
      <c r="B98" s="69" t="s">
        <v>449</v>
      </c>
      <c r="C98" s="70" t="s">
        <v>408</v>
      </c>
      <c r="D98" s="61">
        <v>520</v>
      </c>
      <c r="E98" s="61">
        <v>35</v>
      </c>
      <c r="F98" s="71"/>
      <c r="G98" s="71"/>
    </row>
    <row r="99" spans="1:7" x14ac:dyDescent="0.25">
      <c r="A99" s="68">
        <v>96</v>
      </c>
      <c r="B99" s="69" t="s">
        <v>450</v>
      </c>
      <c r="C99" s="70" t="s">
        <v>276</v>
      </c>
      <c r="D99" s="61">
        <v>420</v>
      </c>
      <c r="E99" s="61">
        <v>140</v>
      </c>
      <c r="F99" s="71"/>
      <c r="G99" s="71"/>
    </row>
    <row r="100" spans="1:7" x14ac:dyDescent="0.25">
      <c r="A100" s="68">
        <v>97</v>
      </c>
      <c r="B100" s="69" t="s">
        <v>451</v>
      </c>
      <c r="C100" s="70" t="s">
        <v>276</v>
      </c>
      <c r="D100" s="61">
        <v>55</v>
      </c>
      <c r="E100" s="61">
        <v>10</v>
      </c>
      <c r="F100" s="71"/>
      <c r="G100" s="71"/>
    </row>
    <row r="101" spans="1:7" x14ac:dyDescent="0.25">
      <c r="A101" s="68">
        <v>98</v>
      </c>
      <c r="B101" s="69" t="s">
        <v>452</v>
      </c>
      <c r="C101" s="70" t="s">
        <v>276</v>
      </c>
      <c r="D101" s="61">
        <v>24</v>
      </c>
      <c r="E101" s="61">
        <v>5</v>
      </c>
      <c r="F101" s="71"/>
      <c r="G101" s="71"/>
    </row>
    <row r="102" spans="1:7" x14ac:dyDescent="0.25">
      <c r="A102" s="68">
        <v>99</v>
      </c>
      <c r="B102" s="69" t="s">
        <v>453</v>
      </c>
      <c r="C102" s="70" t="s">
        <v>276</v>
      </c>
      <c r="D102" s="61">
        <v>15</v>
      </c>
      <c r="E102" s="61">
        <v>5</v>
      </c>
      <c r="F102" s="71"/>
      <c r="G102" s="71"/>
    </row>
    <row r="103" spans="1:7" x14ac:dyDescent="0.25">
      <c r="A103" s="68">
        <v>100</v>
      </c>
      <c r="B103" s="69" t="s">
        <v>454</v>
      </c>
      <c r="C103" s="70" t="s">
        <v>276</v>
      </c>
      <c r="D103" s="61">
        <v>5</v>
      </c>
      <c r="E103" s="61">
        <v>5</v>
      </c>
      <c r="F103" s="71"/>
      <c r="G103" s="71"/>
    </row>
    <row r="104" spans="1:7" x14ac:dyDescent="0.25">
      <c r="A104" s="68">
        <v>101</v>
      </c>
      <c r="B104" s="69" t="s">
        <v>455</v>
      </c>
      <c r="C104" s="70" t="s">
        <v>276</v>
      </c>
      <c r="D104" s="61">
        <v>7</v>
      </c>
      <c r="E104" s="61">
        <v>5</v>
      </c>
      <c r="F104" s="71"/>
      <c r="G104" s="71"/>
    </row>
    <row r="105" spans="1:7" x14ac:dyDescent="0.25">
      <c r="A105" s="68">
        <v>102</v>
      </c>
      <c r="B105" s="69" t="s">
        <v>456</v>
      </c>
      <c r="C105" s="70" t="s">
        <v>276</v>
      </c>
      <c r="D105" s="61">
        <v>0</v>
      </c>
      <c r="E105" s="61">
        <v>800</v>
      </c>
      <c r="F105" s="71"/>
      <c r="G105" s="71"/>
    </row>
    <row r="106" spans="1:7" x14ac:dyDescent="0.25">
      <c r="A106" s="68">
        <v>103</v>
      </c>
      <c r="B106" s="69" t="s">
        <v>457</v>
      </c>
      <c r="C106" s="70" t="s">
        <v>276</v>
      </c>
      <c r="D106" s="61">
        <v>0</v>
      </c>
      <c r="E106" s="61">
        <v>210</v>
      </c>
      <c r="F106" s="71"/>
      <c r="G106" s="71"/>
    </row>
    <row r="107" spans="1:7" x14ac:dyDescent="0.25">
      <c r="A107" s="68">
        <v>104</v>
      </c>
      <c r="B107" s="69" t="s">
        <v>458</v>
      </c>
      <c r="C107" s="70" t="s">
        <v>276</v>
      </c>
      <c r="D107" s="61">
        <v>0</v>
      </c>
      <c r="E107" s="61">
        <v>210</v>
      </c>
      <c r="F107" s="71"/>
      <c r="G107" s="71"/>
    </row>
    <row r="108" spans="1:7" x14ac:dyDescent="0.3">
      <c r="A108" s="68">
        <v>105</v>
      </c>
      <c r="B108" s="73" t="s">
        <v>459</v>
      </c>
      <c r="C108" s="70" t="s">
        <v>276</v>
      </c>
      <c r="D108" s="61">
        <v>0</v>
      </c>
      <c r="E108" s="61">
        <v>9</v>
      </c>
      <c r="F108" s="71"/>
      <c r="G108" s="71"/>
    </row>
    <row r="109" spans="1:7" x14ac:dyDescent="0.3">
      <c r="A109" s="68">
        <v>106</v>
      </c>
      <c r="B109" s="73" t="s">
        <v>460</v>
      </c>
      <c r="C109" s="70" t="s">
        <v>276</v>
      </c>
      <c r="D109" s="61">
        <v>0</v>
      </c>
      <c r="E109" s="61">
        <v>170</v>
      </c>
      <c r="F109" s="71"/>
      <c r="G109" s="71"/>
    </row>
    <row r="110" spans="1:7" x14ac:dyDescent="0.3">
      <c r="A110" s="68">
        <v>107</v>
      </c>
      <c r="B110" s="73" t="s">
        <v>461</v>
      </c>
      <c r="C110" s="70" t="s">
        <v>276</v>
      </c>
      <c r="D110" s="61">
        <v>340</v>
      </c>
      <c r="E110" s="61">
        <v>35</v>
      </c>
      <c r="F110" s="71"/>
      <c r="G110" s="71"/>
    </row>
    <row r="111" spans="1:7" x14ac:dyDescent="0.3">
      <c r="A111" s="68">
        <v>108</v>
      </c>
      <c r="B111" s="73" t="s">
        <v>462</v>
      </c>
      <c r="C111" s="70" t="s">
        <v>276</v>
      </c>
      <c r="D111" s="61">
        <v>1.5</v>
      </c>
      <c r="E111" s="61">
        <v>0</v>
      </c>
      <c r="F111" s="71"/>
      <c r="G111" s="71"/>
    </row>
    <row r="112" spans="1:7" x14ac:dyDescent="0.3">
      <c r="A112" s="68">
        <v>109</v>
      </c>
      <c r="B112" s="73" t="s">
        <v>463</v>
      </c>
      <c r="C112" s="70" t="s">
        <v>276</v>
      </c>
      <c r="D112" s="61">
        <v>25</v>
      </c>
      <c r="E112" s="61">
        <v>5</v>
      </c>
      <c r="F112" s="71"/>
      <c r="G112" s="71"/>
    </row>
    <row r="113" spans="1:7" ht="30" x14ac:dyDescent="0.3">
      <c r="A113" s="68">
        <v>110</v>
      </c>
      <c r="B113" s="73" t="s">
        <v>464</v>
      </c>
      <c r="C113" s="70" t="s">
        <v>276</v>
      </c>
      <c r="D113" s="74">
        <v>240</v>
      </c>
      <c r="E113" s="74">
        <v>170</v>
      </c>
      <c r="F113" s="71"/>
      <c r="G113" s="71"/>
    </row>
    <row r="114" spans="1:7" x14ac:dyDescent="0.3">
      <c r="A114" s="68">
        <v>111</v>
      </c>
      <c r="B114" s="73" t="s">
        <v>465</v>
      </c>
      <c r="C114" s="70" t="s">
        <v>276</v>
      </c>
      <c r="D114" s="74">
        <v>15</v>
      </c>
      <c r="E114" s="74">
        <v>0</v>
      </c>
      <c r="F114" s="71"/>
      <c r="G114" s="71"/>
    </row>
    <row r="115" spans="1:7" x14ac:dyDescent="0.3">
      <c r="A115" s="68">
        <v>112</v>
      </c>
      <c r="B115" s="73" t="s">
        <v>466</v>
      </c>
      <c r="C115" s="70" t="s">
        <v>276</v>
      </c>
      <c r="D115" s="61">
        <v>35</v>
      </c>
      <c r="E115" s="61">
        <v>0</v>
      </c>
      <c r="F115" s="71"/>
      <c r="G115" s="71"/>
    </row>
    <row r="116" spans="1:7" x14ac:dyDescent="0.3">
      <c r="A116" s="68">
        <v>113</v>
      </c>
      <c r="B116" s="73" t="s">
        <v>467</v>
      </c>
      <c r="C116" s="70" t="s">
        <v>276</v>
      </c>
      <c r="D116" s="61">
        <v>55</v>
      </c>
      <c r="E116" s="61">
        <v>0</v>
      </c>
      <c r="F116" s="71"/>
      <c r="G116" s="71"/>
    </row>
    <row r="117" spans="1:7" x14ac:dyDescent="0.3">
      <c r="A117" s="68">
        <v>114</v>
      </c>
      <c r="B117" s="73" t="s">
        <v>468</v>
      </c>
      <c r="C117" s="70" t="s">
        <v>276</v>
      </c>
      <c r="D117" s="61">
        <v>0</v>
      </c>
      <c r="E117" s="61">
        <v>140</v>
      </c>
      <c r="F117" s="71"/>
      <c r="G117" s="71"/>
    </row>
    <row r="118" spans="1:7" x14ac:dyDescent="0.3">
      <c r="A118" s="68">
        <v>115</v>
      </c>
      <c r="B118" s="73" t="s">
        <v>469</v>
      </c>
      <c r="C118" s="70" t="s">
        <v>276</v>
      </c>
      <c r="D118" s="61">
        <v>0</v>
      </c>
      <c r="E118" s="61">
        <v>500</v>
      </c>
      <c r="F118" s="71"/>
      <c r="G118" s="71"/>
    </row>
    <row r="119" spans="1:7" ht="30" x14ac:dyDescent="0.3">
      <c r="A119" s="68">
        <v>116</v>
      </c>
      <c r="B119" s="73" t="s">
        <v>470</v>
      </c>
      <c r="C119" s="70" t="s">
        <v>276</v>
      </c>
      <c r="D119" s="61">
        <v>0</v>
      </c>
      <c r="E119" s="61">
        <v>190</v>
      </c>
      <c r="F119" s="71"/>
      <c r="G119" s="71"/>
    </row>
    <row r="120" spans="1:7" ht="30" x14ac:dyDescent="0.25">
      <c r="A120" s="68">
        <v>117</v>
      </c>
      <c r="B120" s="75" t="s">
        <v>471</v>
      </c>
      <c r="C120" s="70" t="s">
        <v>276</v>
      </c>
      <c r="D120" s="61">
        <v>2430</v>
      </c>
      <c r="E120" s="61">
        <v>90</v>
      </c>
      <c r="F120" s="71"/>
      <c r="G120" s="71"/>
    </row>
    <row r="121" spans="1:7" x14ac:dyDescent="0.3">
      <c r="A121" s="68">
        <v>118</v>
      </c>
      <c r="B121" s="73" t="s">
        <v>472</v>
      </c>
      <c r="C121" s="70" t="s">
        <v>276</v>
      </c>
      <c r="D121" s="61">
        <v>15</v>
      </c>
      <c r="E121" s="61">
        <v>18</v>
      </c>
      <c r="F121" s="71"/>
      <c r="G121" s="71"/>
    </row>
    <row r="122" spans="1:7" ht="30" x14ac:dyDescent="0.3">
      <c r="A122" s="68">
        <v>119</v>
      </c>
      <c r="B122" s="73" t="s">
        <v>473</v>
      </c>
      <c r="C122" s="70" t="s">
        <v>276</v>
      </c>
      <c r="D122" s="61">
        <v>240</v>
      </c>
      <c r="E122" s="61">
        <v>45</v>
      </c>
      <c r="F122" s="71"/>
      <c r="G122" s="71"/>
    </row>
    <row r="123" spans="1:7" x14ac:dyDescent="0.25">
      <c r="A123" s="68">
        <v>120</v>
      </c>
      <c r="B123" s="75" t="s">
        <v>474</v>
      </c>
      <c r="C123" s="70" t="s">
        <v>408</v>
      </c>
      <c r="D123" s="61">
        <v>95</v>
      </c>
      <c r="E123" s="61">
        <v>0</v>
      </c>
      <c r="F123" s="71"/>
      <c r="G123" s="71"/>
    </row>
    <row r="124" spans="1:7" x14ac:dyDescent="0.25">
      <c r="A124" s="68">
        <v>121</v>
      </c>
      <c r="B124" s="75" t="s">
        <v>475</v>
      </c>
      <c r="C124" s="70" t="s">
        <v>276</v>
      </c>
      <c r="D124" s="61">
        <v>30</v>
      </c>
      <c r="E124" s="61">
        <v>10</v>
      </c>
      <c r="F124" s="71"/>
      <c r="G124" s="71"/>
    </row>
    <row r="125" spans="1:7" x14ac:dyDescent="0.25">
      <c r="A125" s="68">
        <v>122</v>
      </c>
      <c r="B125" s="75" t="s">
        <v>476</v>
      </c>
      <c r="C125" s="70" t="s">
        <v>276</v>
      </c>
      <c r="D125" s="61">
        <v>20</v>
      </c>
      <c r="E125" s="61">
        <v>10</v>
      </c>
      <c r="F125" s="71"/>
      <c r="G125" s="71"/>
    </row>
    <row r="126" spans="1:7" x14ac:dyDescent="0.25">
      <c r="A126" s="68">
        <v>123</v>
      </c>
      <c r="B126" s="75" t="s">
        <v>90</v>
      </c>
      <c r="C126" s="70" t="s">
        <v>477</v>
      </c>
      <c r="D126" s="61">
        <v>15</v>
      </c>
      <c r="E126" s="61">
        <v>175</v>
      </c>
      <c r="F126" s="71"/>
      <c r="G126" s="71"/>
    </row>
    <row r="127" spans="1:7" x14ac:dyDescent="0.25">
      <c r="A127" s="68">
        <v>124</v>
      </c>
      <c r="B127" s="75" t="s">
        <v>478</v>
      </c>
      <c r="C127" s="70" t="s">
        <v>276</v>
      </c>
      <c r="D127" s="61">
        <v>0</v>
      </c>
      <c r="E127" s="61">
        <v>125</v>
      </c>
      <c r="F127" s="71"/>
      <c r="G127" s="71"/>
    </row>
    <row r="128" spans="1:7" ht="30" x14ac:dyDescent="0.25">
      <c r="A128" s="68">
        <v>125</v>
      </c>
      <c r="B128" s="75" t="s">
        <v>479</v>
      </c>
      <c r="C128" s="70" t="s">
        <v>276</v>
      </c>
      <c r="D128" s="61">
        <v>0</v>
      </c>
      <c r="E128" s="61">
        <v>70</v>
      </c>
      <c r="F128" s="71"/>
      <c r="G128" s="71"/>
    </row>
    <row r="129" spans="1:7" ht="30" x14ac:dyDescent="0.25">
      <c r="A129" s="68">
        <v>126</v>
      </c>
      <c r="B129" s="75" t="s">
        <v>480</v>
      </c>
      <c r="C129" s="70" t="s">
        <v>276</v>
      </c>
      <c r="D129" s="61">
        <v>0</v>
      </c>
      <c r="E129" s="61">
        <v>55</v>
      </c>
      <c r="F129" s="71"/>
      <c r="G129" s="71"/>
    </row>
    <row r="130" spans="1:7" x14ac:dyDescent="0.25">
      <c r="A130" s="68">
        <v>127</v>
      </c>
      <c r="B130" s="75" t="s">
        <v>481</v>
      </c>
      <c r="C130" s="70" t="s">
        <v>276</v>
      </c>
      <c r="D130" s="61">
        <v>35</v>
      </c>
      <c r="E130" s="61">
        <v>18</v>
      </c>
      <c r="F130" s="71"/>
      <c r="G130" s="71"/>
    </row>
    <row r="131" spans="1:7" x14ac:dyDescent="0.25">
      <c r="A131" s="68">
        <v>128</v>
      </c>
      <c r="B131" s="75" t="s">
        <v>482</v>
      </c>
      <c r="C131" s="70" t="s">
        <v>483</v>
      </c>
      <c r="D131" s="61">
        <v>0</v>
      </c>
      <c r="E131" s="61">
        <v>5</v>
      </c>
      <c r="F131" s="71"/>
      <c r="G131" s="71"/>
    </row>
    <row r="132" spans="1:7" x14ac:dyDescent="0.25">
      <c r="A132" s="68">
        <v>129</v>
      </c>
      <c r="B132" s="75" t="s">
        <v>38</v>
      </c>
      <c r="C132" s="70" t="s">
        <v>276</v>
      </c>
      <c r="D132" s="61">
        <v>0</v>
      </c>
      <c r="E132" s="61">
        <v>18</v>
      </c>
      <c r="F132" s="71"/>
      <c r="G132" s="71"/>
    </row>
    <row r="133" spans="1:7" x14ac:dyDescent="0.25">
      <c r="A133" s="68">
        <v>130</v>
      </c>
      <c r="B133" s="75" t="s">
        <v>484</v>
      </c>
      <c r="C133" s="70" t="s">
        <v>276</v>
      </c>
      <c r="D133" s="61">
        <v>550</v>
      </c>
      <c r="E133" s="61">
        <v>150</v>
      </c>
      <c r="F133" s="71"/>
      <c r="G133" s="71"/>
    </row>
    <row r="134" spans="1:7" x14ac:dyDescent="0.25">
      <c r="A134" s="68">
        <v>131</v>
      </c>
      <c r="B134" s="75" t="s">
        <v>485</v>
      </c>
      <c r="C134" s="70" t="s">
        <v>276</v>
      </c>
      <c r="D134" s="61">
        <v>125</v>
      </c>
      <c r="E134" s="61">
        <v>125</v>
      </c>
      <c r="F134" s="71"/>
      <c r="G134" s="71"/>
    </row>
    <row r="135" spans="1:7" x14ac:dyDescent="0.25">
      <c r="A135" s="68">
        <v>132</v>
      </c>
      <c r="B135" s="75" t="s">
        <v>486</v>
      </c>
      <c r="C135" s="70" t="s">
        <v>276</v>
      </c>
      <c r="D135" s="61">
        <v>45</v>
      </c>
      <c r="E135" s="61">
        <v>45</v>
      </c>
      <c r="F135" s="71"/>
      <c r="G135" s="71"/>
    </row>
    <row r="136" spans="1:7" x14ac:dyDescent="0.25">
      <c r="A136" s="68">
        <v>133</v>
      </c>
      <c r="B136" s="69" t="s">
        <v>487</v>
      </c>
      <c r="C136" s="70" t="s">
        <v>276</v>
      </c>
      <c r="D136" s="61">
        <v>290</v>
      </c>
      <c r="E136" s="61">
        <v>90</v>
      </c>
      <c r="F136" s="71"/>
      <c r="G136" s="71"/>
    </row>
    <row r="137" spans="1:7" x14ac:dyDescent="0.25">
      <c r="A137" s="68">
        <v>134</v>
      </c>
      <c r="B137" s="69" t="s">
        <v>488</v>
      </c>
      <c r="C137" s="70" t="s">
        <v>276</v>
      </c>
      <c r="D137" s="61">
        <v>55</v>
      </c>
      <c r="E137" s="61">
        <v>45</v>
      </c>
      <c r="F137" s="71"/>
      <c r="G137" s="71"/>
    </row>
    <row r="138" spans="1:7" x14ac:dyDescent="0.25">
      <c r="A138" s="68">
        <v>135</v>
      </c>
      <c r="B138" s="69" t="s">
        <v>489</v>
      </c>
      <c r="C138" s="70" t="s">
        <v>276</v>
      </c>
      <c r="D138" s="61">
        <v>135</v>
      </c>
      <c r="E138" s="61">
        <v>45</v>
      </c>
      <c r="F138" s="71"/>
      <c r="G138" s="71"/>
    </row>
    <row r="139" spans="1:7" x14ac:dyDescent="0.25">
      <c r="A139" s="68">
        <v>136</v>
      </c>
      <c r="B139" s="69" t="s">
        <v>490</v>
      </c>
      <c r="C139" s="70" t="s">
        <v>276</v>
      </c>
      <c r="D139" s="61">
        <v>135</v>
      </c>
      <c r="E139" s="61">
        <v>45</v>
      </c>
      <c r="F139" s="71"/>
      <c r="G139" s="71"/>
    </row>
    <row r="140" spans="1:7" x14ac:dyDescent="0.25">
      <c r="A140" s="68">
        <v>137</v>
      </c>
      <c r="B140" s="69" t="s">
        <v>491</v>
      </c>
      <c r="C140" s="70" t="s">
        <v>276</v>
      </c>
      <c r="D140" s="61">
        <v>850</v>
      </c>
      <c r="E140" s="61">
        <v>450</v>
      </c>
      <c r="F140" s="71"/>
      <c r="G140" s="71"/>
    </row>
    <row r="141" spans="1:7" x14ac:dyDescent="0.25">
      <c r="A141" s="68">
        <v>138</v>
      </c>
      <c r="B141" s="69" t="s">
        <v>492</v>
      </c>
      <c r="C141" s="70" t="s">
        <v>276</v>
      </c>
      <c r="D141" s="61">
        <v>55</v>
      </c>
      <c r="E141" s="61">
        <v>150</v>
      </c>
      <c r="F141" s="71"/>
      <c r="G141" s="71"/>
    </row>
    <row r="142" spans="1:7" x14ac:dyDescent="0.25">
      <c r="A142" s="68">
        <v>139</v>
      </c>
      <c r="B142" s="69" t="s">
        <v>493</v>
      </c>
      <c r="C142" s="70" t="s">
        <v>276</v>
      </c>
      <c r="D142" s="61">
        <v>65</v>
      </c>
      <c r="E142" s="61">
        <v>90</v>
      </c>
      <c r="F142" s="71"/>
      <c r="G142" s="71"/>
    </row>
    <row r="143" spans="1:7" x14ac:dyDescent="0.25">
      <c r="A143" s="68">
        <v>140</v>
      </c>
      <c r="B143" s="69" t="s">
        <v>494</v>
      </c>
      <c r="C143" s="70" t="s">
        <v>276</v>
      </c>
      <c r="D143" s="61">
        <v>3</v>
      </c>
      <c r="E143" s="61">
        <v>0</v>
      </c>
      <c r="F143" s="71"/>
      <c r="G143" s="71"/>
    </row>
    <row r="144" spans="1:7" x14ac:dyDescent="0.25">
      <c r="A144" s="68">
        <v>141</v>
      </c>
      <c r="B144" s="72" t="s">
        <v>495</v>
      </c>
      <c r="C144" s="70" t="s">
        <v>276</v>
      </c>
      <c r="D144" s="61">
        <v>0</v>
      </c>
      <c r="E144" s="61">
        <v>210</v>
      </c>
      <c r="F144" s="71"/>
      <c r="G144" s="71"/>
    </row>
    <row r="145" spans="1:7" x14ac:dyDescent="0.25">
      <c r="A145" s="68">
        <v>142</v>
      </c>
      <c r="B145" s="72" t="s">
        <v>496</v>
      </c>
      <c r="C145" s="70" t="s">
        <v>276</v>
      </c>
      <c r="D145" s="61">
        <v>215</v>
      </c>
      <c r="E145" s="61">
        <v>90</v>
      </c>
      <c r="F145" s="71"/>
      <c r="G145" s="71"/>
    </row>
    <row r="146" spans="1:7" ht="18.75" customHeight="1" x14ac:dyDescent="0.25">
      <c r="A146" s="68">
        <v>143</v>
      </c>
      <c r="B146" s="69" t="s">
        <v>497</v>
      </c>
      <c r="C146" s="70" t="s">
        <v>276</v>
      </c>
      <c r="D146" s="61">
        <v>220</v>
      </c>
      <c r="E146" s="61">
        <v>45</v>
      </c>
      <c r="F146" s="71"/>
      <c r="G146" s="71"/>
    </row>
    <row r="147" spans="1:7" x14ac:dyDescent="0.25">
      <c r="A147" s="68">
        <v>144</v>
      </c>
      <c r="B147" s="69" t="s">
        <v>498</v>
      </c>
      <c r="C147" s="70" t="s">
        <v>276</v>
      </c>
      <c r="D147" s="61">
        <v>465</v>
      </c>
      <c r="E147" s="61">
        <v>25</v>
      </c>
      <c r="F147" s="71"/>
      <c r="G147" s="71"/>
    </row>
    <row r="148" spans="1:7" x14ac:dyDescent="0.25">
      <c r="A148" s="68">
        <v>145</v>
      </c>
      <c r="B148" s="72" t="s">
        <v>499</v>
      </c>
      <c r="C148" s="70" t="s">
        <v>276</v>
      </c>
      <c r="D148" s="61">
        <v>465</v>
      </c>
      <c r="E148" s="61">
        <v>900</v>
      </c>
      <c r="F148" s="71"/>
      <c r="G148" s="71"/>
    </row>
    <row r="149" spans="1:7" x14ac:dyDescent="0.25">
      <c r="A149" s="68">
        <v>146</v>
      </c>
      <c r="B149" s="69" t="s">
        <v>500</v>
      </c>
      <c r="C149" s="70" t="s">
        <v>276</v>
      </c>
      <c r="D149" s="61">
        <v>85</v>
      </c>
      <c r="E149" s="61">
        <v>150</v>
      </c>
      <c r="F149" s="71"/>
      <c r="G149" s="71"/>
    </row>
    <row r="150" spans="1:7" x14ac:dyDescent="0.25">
      <c r="A150" s="68">
        <v>147</v>
      </c>
      <c r="B150" s="69" t="s">
        <v>501</v>
      </c>
      <c r="C150" s="70" t="s">
        <v>408</v>
      </c>
      <c r="D150" s="61">
        <v>1430</v>
      </c>
      <c r="E150" s="61">
        <v>500</v>
      </c>
      <c r="F150" s="71"/>
      <c r="G150" s="71"/>
    </row>
    <row r="151" spans="1:7" x14ac:dyDescent="0.25">
      <c r="A151" s="68">
        <v>148</v>
      </c>
      <c r="B151" s="69" t="s">
        <v>502</v>
      </c>
      <c r="C151" s="70" t="s">
        <v>276</v>
      </c>
      <c r="D151" s="61">
        <v>35</v>
      </c>
      <c r="E151" s="61">
        <v>0</v>
      </c>
      <c r="F151" s="71"/>
      <c r="G151" s="71"/>
    </row>
    <row r="152" spans="1:7" x14ac:dyDescent="0.25">
      <c r="A152" s="68">
        <v>149</v>
      </c>
      <c r="B152" s="72" t="s">
        <v>503</v>
      </c>
      <c r="C152" s="70" t="s">
        <v>276</v>
      </c>
      <c r="D152" s="61">
        <v>85</v>
      </c>
      <c r="E152" s="61">
        <v>150</v>
      </c>
      <c r="F152" s="71"/>
      <c r="G152" s="71"/>
    </row>
    <row r="153" spans="1:7" x14ac:dyDescent="0.25">
      <c r="A153" s="68">
        <v>150</v>
      </c>
      <c r="B153" s="69" t="s">
        <v>504</v>
      </c>
      <c r="C153" s="70" t="s">
        <v>276</v>
      </c>
      <c r="D153" s="61">
        <v>24</v>
      </c>
      <c r="E153" s="61">
        <v>100</v>
      </c>
      <c r="F153" s="71"/>
      <c r="G153" s="71"/>
    </row>
    <row r="154" spans="1:7" x14ac:dyDescent="0.25">
      <c r="A154" s="68">
        <v>151</v>
      </c>
      <c r="B154" s="69" t="s">
        <v>505</v>
      </c>
      <c r="C154" s="70" t="s">
        <v>276</v>
      </c>
      <c r="D154" s="61">
        <v>214.2</v>
      </c>
      <c r="E154" s="61">
        <v>150</v>
      </c>
      <c r="F154" s="71"/>
      <c r="G154" s="71"/>
    </row>
    <row r="155" spans="1:7" x14ac:dyDescent="0.25">
      <c r="A155" s="68">
        <v>152</v>
      </c>
      <c r="B155" s="69" t="s">
        <v>506</v>
      </c>
      <c r="C155" s="70" t="s">
        <v>276</v>
      </c>
      <c r="D155" s="61">
        <v>320</v>
      </c>
      <c r="E155" s="61">
        <v>150</v>
      </c>
      <c r="F155" s="71"/>
      <c r="G155" s="71"/>
    </row>
    <row r="156" spans="1:7" x14ac:dyDescent="0.25">
      <c r="A156" s="68">
        <v>153</v>
      </c>
      <c r="B156" s="69" t="s">
        <v>507</v>
      </c>
      <c r="C156" s="70" t="s">
        <v>276</v>
      </c>
      <c r="D156" s="61">
        <v>105</v>
      </c>
      <c r="E156" s="61">
        <v>150</v>
      </c>
      <c r="F156" s="71"/>
      <c r="G156" s="71"/>
    </row>
    <row r="157" spans="1:7" x14ac:dyDescent="0.25">
      <c r="A157" s="68">
        <v>154</v>
      </c>
      <c r="B157" s="69" t="s">
        <v>508</v>
      </c>
      <c r="C157" s="70" t="s">
        <v>276</v>
      </c>
      <c r="D157" s="61">
        <v>24</v>
      </c>
      <c r="E157" s="61">
        <v>100</v>
      </c>
      <c r="F157" s="71"/>
      <c r="G157" s="71"/>
    </row>
    <row r="158" spans="1:7" x14ac:dyDescent="0.25">
      <c r="A158" s="68">
        <v>155</v>
      </c>
      <c r="B158" s="69" t="s">
        <v>509</v>
      </c>
      <c r="C158" s="70" t="s">
        <v>276</v>
      </c>
      <c r="D158" s="61">
        <v>160</v>
      </c>
      <c r="E158" s="61">
        <v>150</v>
      </c>
      <c r="F158" s="71"/>
      <c r="G158" s="71"/>
    </row>
    <row r="159" spans="1:7" x14ac:dyDescent="0.25">
      <c r="A159" s="68">
        <v>156</v>
      </c>
      <c r="B159" s="69" t="s">
        <v>510</v>
      </c>
      <c r="C159" s="70" t="s">
        <v>276</v>
      </c>
      <c r="D159" s="61">
        <v>220</v>
      </c>
      <c r="E159" s="61">
        <v>45</v>
      </c>
      <c r="F159" s="71"/>
      <c r="G159" s="71"/>
    </row>
    <row r="160" spans="1:7" x14ac:dyDescent="0.25">
      <c r="A160" s="68">
        <v>157</v>
      </c>
      <c r="B160" s="69" t="s">
        <v>511</v>
      </c>
      <c r="C160" s="70" t="s">
        <v>276</v>
      </c>
      <c r="D160" s="61">
        <v>10</v>
      </c>
      <c r="E160" s="61">
        <v>50</v>
      </c>
      <c r="F160" s="71"/>
      <c r="G160" s="71"/>
    </row>
    <row r="161" spans="1:7" x14ac:dyDescent="0.25">
      <c r="A161" s="68">
        <v>158</v>
      </c>
      <c r="B161" s="69" t="s">
        <v>512</v>
      </c>
      <c r="C161" s="70" t="s">
        <v>276</v>
      </c>
      <c r="D161" s="61">
        <v>0</v>
      </c>
      <c r="E161" s="61">
        <v>340</v>
      </c>
      <c r="F161" s="71"/>
      <c r="G161" s="71"/>
    </row>
    <row r="162" spans="1:7" x14ac:dyDescent="0.25">
      <c r="A162" s="68">
        <v>159</v>
      </c>
      <c r="B162" s="72" t="s">
        <v>513</v>
      </c>
      <c r="C162" s="70" t="s">
        <v>276</v>
      </c>
      <c r="D162" s="61">
        <v>0</v>
      </c>
      <c r="E162" s="61">
        <v>800</v>
      </c>
      <c r="F162" s="71"/>
      <c r="G162" s="71"/>
    </row>
    <row r="163" spans="1:7" x14ac:dyDescent="0.25">
      <c r="A163" s="68">
        <v>160</v>
      </c>
      <c r="B163" s="72" t="s">
        <v>514</v>
      </c>
      <c r="C163" s="70" t="s">
        <v>276</v>
      </c>
      <c r="D163" s="61">
        <v>0</v>
      </c>
      <c r="E163" s="61">
        <v>35</v>
      </c>
      <c r="F163" s="71"/>
      <c r="G163" s="71"/>
    </row>
    <row r="164" spans="1:7" x14ac:dyDescent="0.25">
      <c r="A164" s="68">
        <v>161</v>
      </c>
      <c r="B164" s="69" t="s">
        <v>515</v>
      </c>
      <c r="C164" s="70" t="s">
        <v>276</v>
      </c>
      <c r="D164" s="61">
        <v>45</v>
      </c>
      <c r="E164" s="61">
        <v>15</v>
      </c>
      <c r="F164" s="71"/>
      <c r="G164" s="71"/>
    </row>
    <row r="165" spans="1:7" x14ac:dyDescent="0.25">
      <c r="A165" s="68">
        <v>162</v>
      </c>
      <c r="B165" s="69" t="s">
        <v>516</v>
      </c>
      <c r="C165" s="70" t="s">
        <v>276</v>
      </c>
      <c r="D165" s="61">
        <v>240</v>
      </c>
      <c r="E165" s="61">
        <v>115</v>
      </c>
      <c r="F165" s="71"/>
      <c r="G165" s="71"/>
    </row>
    <row r="166" spans="1:7" x14ac:dyDescent="0.25">
      <c r="A166" s="68">
        <v>163</v>
      </c>
      <c r="B166" s="69" t="s">
        <v>517</v>
      </c>
      <c r="C166" s="70" t="s">
        <v>276</v>
      </c>
      <c r="D166" s="61">
        <v>270</v>
      </c>
      <c r="E166" s="61">
        <v>80</v>
      </c>
      <c r="F166" s="71"/>
      <c r="G166" s="71"/>
    </row>
    <row r="167" spans="1:7" x14ac:dyDescent="0.25">
      <c r="A167" s="68">
        <v>164</v>
      </c>
      <c r="B167" s="69" t="s">
        <v>518</v>
      </c>
      <c r="C167" s="70" t="s">
        <v>276</v>
      </c>
      <c r="D167" s="61">
        <v>0</v>
      </c>
      <c r="E167" s="61">
        <v>55</v>
      </c>
      <c r="F167" s="71"/>
      <c r="G167" s="71"/>
    </row>
    <row r="168" spans="1:7" x14ac:dyDescent="0.25">
      <c r="A168" s="68">
        <v>165</v>
      </c>
      <c r="B168" s="69" t="s">
        <v>519</v>
      </c>
      <c r="C168" s="70" t="s">
        <v>276</v>
      </c>
      <c r="D168" s="61">
        <v>55</v>
      </c>
      <c r="E168" s="61">
        <v>90</v>
      </c>
      <c r="F168" s="71"/>
      <c r="G168" s="71"/>
    </row>
    <row r="169" spans="1:7" x14ac:dyDescent="0.25">
      <c r="A169" s="68">
        <v>166</v>
      </c>
      <c r="B169" s="69" t="s">
        <v>520</v>
      </c>
      <c r="C169" s="70" t="s">
        <v>276</v>
      </c>
      <c r="D169" s="61">
        <v>0</v>
      </c>
      <c r="E169" s="61">
        <v>70</v>
      </c>
      <c r="F169" s="71"/>
      <c r="G169" s="71"/>
    </row>
    <row r="170" spans="1:7" x14ac:dyDescent="0.25">
      <c r="A170" s="68">
        <v>167</v>
      </c>
      <c r="B170" s="69" t="s">
        <v>521</v>
      </c>
      <c r="C170" s="70" t="s">
        <v>276</v>
      </c>
      <c r="D170" s="61">
        <v>0</v>
      </c>
      <c r="E170" s="61">
        <v>35</v>
      </c>
      <c r="F170" s="71"/>
      <c r="G170" s="71"/>
    </row>
    <row r="171" spans="1:7" x14ac:dyDescent="0.25">
      <c r="A171" s="68">
        <v>168</v>
      </c>
      <c r="B171" s="69" t="s">
        <v>522</v>
      </c>
      <c r="C171" s="70" t="s">
        <v>276</v>
      </c>
      <c r="D171" s="61">
        <v>0</v>
      </c>
      <c r="E171" s="61">
        <v>70</v>
      </c>
      <c r="F171" s="71"/>
      <c r="G171" s="71"/>
    </row>
    <row r="172" spans="1:7" x14ac:dyDescent="0.25">
      <c r="A172" s="68">
        <v>169</v>
      </c>
      <c r="B172" s="69" t="s">
        <v>523</v>
      </c>
      <c r="C172" s="70" t="s">
        <v>276</v>
      </c>
      <c r="D172" s="61">
        <v>530</v>
      </c>
      <c r="E172" s="61">
        <v>90</v>
      </c>
      <c r="F172" s="71"/>
      <c r="G172" s="71"/>
    </row>
    <row r="173" spans="1:7" x14ac:dyDescent="0.25">
      <c r="A173" s="68">
        <v>170</v>
      </c>
      <c r="B173" s="69" t="s">
        <v>524</v>
      </c>
      <c r="C173" s="70" t="s">
        <v>276</v>
      </c>
      <c r="D173" s="61">
        <v>0</v>
      </c>
      <c r="E173" s="61">
        <v>35</v>
      </c>
      <c r="F173" s="71"/>
      <c r="G173" s="71"/>
    </row>
    <row r="174" spans="1:7" x14ac:dyDescent="0.25">
      <c r="A174" s="68">
        <v>171</v>
      </c>
      <c r="B174" s="69" t="s">
        <v>525</v>
      </c>
      <c r="C174" s="70" t="s">
        <v>276</v>
      </c>
      <c r="D174" s="61">
        <v>770</v>
      </c>
      <c r="E174" s="61">
        <v>35</v>
      </c>
      <c r="F174" s="71"/>
      <c r="G174" s="71"/>
    </row>
    <row r="175" spans="1:7" x14ac:dyDescent="0.25">
      <c r="A175" s="68">
        <v>172</v>
      </c>
      <c r="B175" s="69" t="s">
        <v>526</v>
      </c>
      <c r="C175" s="70" t="s">
        <v>276</v>
      </c>
      <c r="D175" s="61">
        <v>0</v>
      </c>
      <c r="E175" s="61">
        <v>90</v>
      </c>
      <c r="F175" s="71"/>
      <c r="G175" s="71"/>
    </row>
    <row r="176" spans="1:7" x14ac:dyDescent="0.25">
      <c r="A176" s="68">
        <v>173</v>
      </c>
      <c r="B176" s="69" t="s">
        <v>511</v>
      </c>
      <c r="C176" s="70" t="s">
        <v>276</v>
      </c>
      <c r="D176" s="61">
        <v>10</v>
      </c>
      <c r="E176" s="61">
        <v>50</v>
      </c>
      <c r="F176" s="71"/>
      <c r="G176" s="71"/>
    </row>
    <row r="177" spans="1:7" x14ac:dyDescent="0.25">
      <c r="A177" s="68">
        <v>174</v>
      </c>
      <c r="B177" s="69" t="s">
        <v>527</v>
      </c>
      <c r="C177" s="70" t="s">
        <v>276</v>
      </c>
      <c r="D177" s="61">
        <v>75</v>
      </c>
      <c r="E177" s="61">
        <v>115</v>
      </c>
      <c r="F177" s="71"/>
      <c r="G177" s="71"/>
    </row>
    <row r="178" spans="1:7" x14ac:dyDescent="0.25">
      <c r="A178" s="68">
        <v>175</v>
      </c>
      <c r="B178" s="69" t="s">
        <v>528</v>
      </c>
      <c r="C178" s="70" t="s">
        <v>276</v>
      </c>
      <c r="D178" s="61">
        <v>160</v>
      </c>
      <c r="E178" s="61">
        <v>100</v>
      </c>
      <c r="F178" s="71"/>
      <c r="G178" s="71"/>
    </row>
    <row r="179" spans="1:7" x14ac:dyDescent="0.25">
      <c r="A179" s="68">
        <v>176</v>
      </c>
      <c r="B179" s="69" t="s">
        <v>529</v>
      </c>
      <c r="C179" s="70" t="s">
        <v>276</v>
      </c>
      <c r="D179" s="61">
        <v>210</v>
      </c>
      <c r="E179" s="61">
        <v>90</v>
      </c>
      <c r="F179" s="71"/>
      <c r="G179" s="71"/>
    </row>
    <row r="180" spans="1:7" x14ac:dyDescent="0.25">
      <c r="A180" s="68">
        <v>177</v>
      </c>
      <c r="B180" s="69" t="s">
        <v>530</v>
      </c>
      <c r="C180" s="70" t="s">
        <v>276</v>
      </c>
      <c r="D180" s="61">
        <v>220</v>
      </c>
      <c r="E180" s="61">
        <v>45</v>
      </c>
      <c r="F180" s="71"/>
      <c r="G180" s="71"/>
    </row>
    <row r="181" spans="1:7" x14ac:dyDescent="0.25">
      <c r="A181" s="68">
        <v>178</v>
      </c>
      <c r="B181" s="69" t="s">
        <v>531</v>
      </c>
      <c r="C181" s="70" t="s">
        <v>276</v>
      </c>
      <c r="D181" s="61">
        <v>70</v>
      </c>
      <c r="E181" s="61">
        <v>35</v>
      </c>
      <c r="F181" s="71"/>
      <c r="G181" s="71"/>
    </row>
    <row r="182" spans="1:7" x14ac:dyDescent="0.25">
      <c r="A182" s="68">
        <v>179</v>
      </c>
      <c r="B182" s="69" t="s">
        <v>532</v>
      </c>
      <c r="C182" s="70" t="s">
        <v>276</v>
      </c>
      <c r="D182" s="61">
        <v>19</v>
      </c>
      <c r="E182" s="61">
        <v>150</v>
      </c>
      <c r="F182" s="71"/>
      <c r="G182" s="71"/>
    </row>
    <row r="183" spans="1:7" x14ac:dyDescent="0.25">
      <c r="A183" s="68">
        <v>180</v>
      </c>
      <c r="B183" s="69" t="s">
        <v>533</v>
      </c>
      <c r="C183" s="70" t="s">
        <v>276</v>
      </c>
      <c r="D183" s="61">
        <v>24</v>
      </c>
      <c r="E183" s="61">
        <v>0</v>
      </c>
      <c r="F183" s="71"/>
      <c r="G183" s="71"/>
    </row>
    <row r="184" spans="1:7" x14ac:dyDescent="0.25">
      <c r="A184" s="68">
        <v>181</v>
      </c>
      <c r="B184" s="69" t="s">
        <v>534</v>
      </c>
      <c r="C184" s="70" t="s">
        <v>276</v>
      </c>
      <c r="D184" s="61">
        <v>24.3</v>
      </c>
      <c r="E184" s="61">
        <v>0</v>
      </c>
      <c r="F184" s="71"/>
      <c r="G184" s="71"/>
    </row>
    <row r="185" spans="1:7" x14ac:dyDescent="0.25">
      <c r="A185" s="68">
        <v>182</v>
      </c>
      <c r="B185" s="69" t="s">
        <v>535</v>
      </c>
      <c r="C185" s="70" t="s">
        <v>276</v>
      </c>
      <c r="D185" s="61">
        <v>24</v>
      </c>
      <c r="E185" s="61">
        <v>0</v>
      </c>
      <c r="F185" s="71"/>
      <c r="G185" s="71"/>
    </row>
    <row r="186" spans="1:7" x14ac:dyDescent="0.25">
      <c r="A186" s="68">
        <v>183</v>
      </c>
      <c r="B186" s="69" t="s">
        <v>536</v>
      </c>
      <c r="C186" s="70" t="s">
        <v>276</v>
      </c>
      <c r="D186" s="61">
        <v>210</v>
      </c>
      <c r="E186" s="61">
        <v>50</v>
      </c>
      <c r="F186" s="71"/>
      <c r="G186" s="71"/>
    </row>
    <row r="187" spans="1:7" x14ac:dyDescent="0.25">
      <c r="A187" s="68">
        <v>184</v>
      </c>
      <c r="B187" s="69" t="s">
        <v>537</v>
      </c>
      <c r="C187" s="70" t="s">
        <v>276</v>
      </c>
      <c r="D187" s="61">
        <v>0</v>
      </c>
      <c r="E187" s="61">
        <v>35</v>
      </c>
      <c r="F187" s="71"/>
      <c r="G187" s="71"/>
    </row>
    <row r="188" spans="1:7" x14ac:dyDescent="0.25">
      <c r="A188" s="68">
        <v>185</v>
      </c>
      <c r="B188" s="69" t="s">
        <v>538</v>
      </c>
      <c r="C188" s="70" t="s">
        <v>276</v>
      </c>
      <c r="D188" s="61">
        <v>24</v>
      </c>
      <c r="E188" s="61">
        <v>0</v>
      </c>
      <c r="F188" s="71"/>
      <c r="G188" s="71"/>
    </row>
    <row r="189" spans="1:7" x14ac:dyDescent="0.25">
      <c r="A189" s="68">
        <v>186</v>
      </c>
      <c r="B189" s="69" t="s">
        <v>539</v>
      </c>
      <c r="C189" s="70" t="s">
        <v>276</v>
      </c>
      <c r="D189" s="61">
        <v>560</v>
      </c>
      <c r="E189" s="61">
        <v>35</v>
      </c>
      <c r="F189" s="71"/>
      <c r="G189" s="71"/>
    </row>
    <row r="190" spans="1:7" x14ac:dyDescent="0.25">
      <c r="A190" s="68">
        <v>187</v>
      </c>
      <c r="B190" s="69" t="s">
        <v>540</v>
      </c>
      <c r="C190" s="70" t="s">
        <v>276</v>
      </c>
      <c r="D190" s="61">
        <v>45</v>
      </c>
      <c r="E190" s="61">
        <v>0</v>
      </c>
      <c r="F190" s="71"/>
      <c r="G190" s="71"/>
    </row>
    <row r="191" spans="1:7" x14ac:dyDescent="0.25">
      <c r="A191" s="68">
        <v>188</v>
      </c>
      <c r="B191" s="69" t="s">
        <v>541</v>
      </c>
      <c r="C191" s="70" t="s">
        <v>276</v>
      </c>
      <c r="D191" s="61">
        <v>105</v>
      </c>
      <c r="E191" s="61">
        <v>25</v>
      </c>
      <c r="F191" s="71"/>
      <c r="G191" s="71"/>
    </row>
    <row r="192" spans="1:7" x14ac:dyDescent="0.25">
      <c r="A192" s="68">
        <v>189</v>
      </c>
      <c r="B192" s="69" t="s">
        <v>542</v>
      </c>
      <c r="C192" s="70" t="s">
        <v>276</v>
      </c>
      <c r="D192" s="61">
        <v>310</v>
      </c>
      <c r="E192" s="61">
        <v>35</v>
      </c>
      <c r="F192" s="71"/>
      <c r="G192" s="71"/>
    </row>
    <row r="193" spans="1:7" x14ac:dyDescent="0.25">
      <c r="A193" s="68">
        <v>190</v>
      </c>
      <c r="B193" s="69" t="s">
        <v>543</v>
      </c>
      <c r="C193" s="70" t="s">
        <v>276</v>
      </c>
      <c r="D193" s="61">
        <v>24</v>
      </c>
      <c r="E193" s="61">
        <v>20</v>
      </c>
      <c r="F193" s="71"/>
      <c r="G193" s="71"/>
    </row>
    <row r="194" spans="1:7" x14ac:dyDescent="0.25">
      <c r="A194" s="68">
        <v>191</v>
      </c>
      <c r="B194" s="69" t="s">
        <v>544</v>
      </c>
      <c r="C194" s="70" t="s">
        <v>276</v>
      </c>
      <c r="D194" s="61">
        <v>0</v>
      </c>
      <c r="E194" s="61">
        <v>35</v>
      </c>
      <c r="F194" s="71"/>
      <c r="G194" s="71"/>
    </row>
    <row r="195" spans="1:7" x14ac:dyDescent="0.25">
      <c r="A195" s="68">
        <v>192</v>
      </c>
      <c r="B195" s="69" t="s">
        <v>545</v>
      </c>
      <c r="C195" s="70" t="s">
        <v>276</v>
      </c>
      <c r="D195" s="61">
        <v>75</v>
      </c>
      <c r="E195" s="61">
        <v>135</v>
      </c>
      <c r="F195" s="71"/>
      <c r="G195" s="71"/>
    </row>
    <row r="196" spans="1:7" x14ac:dyDescent="0.25">
      <c r="A196" s="68">
        <v>193</v>
      </c>
      <c r="B196" s="69" t="s">
        <v>546</v>
      </c>
      <c r="C196" s="70" t="s">
        <v>276</v>
      </c>
      <c r="D196" s="61">
        <v>19</v>
      </c>
      <c r="E196" s="61">
        <v>35</v>
      </c>
      <c r="F196" s="71"/>
      <c r="G196" s="71"/>
    </row>
    <row r="197" spans="1:7" ht="18.75" customHeight="1" x14ac:dyDescent="0.3">
      <c r="A197" s="76"/>
      <c r="B197" s="77"/>
      <c r="C197" s="78"/>
      <c r="D197" s="80">
        <f t="shared" ref="D197" si="0">SUM(D4:D196)</f>
        <v>44703</v>
      </c>
      <c r="E197" s="80">
        <f>SUM(E4:E196)</f>
        <v>14870</v>
      </c>
      <c r="F197" s="71"/>
      <c r="G197" s="71"/>
    </row>
    <row r="198" spans="1:7" ht="18.75" customHeight="1" x14ac:dyDescent="0.3">
      <c r="A198" s="30"/>
      <c r="B198" s="79" t="s">
        <v>362</v>
      </c>
      <c r="C198" s="32"/>
      <c r="D198" s="129">
        <f>D197+E197</f>
        <v>59573</v>
      </c>
      <c r="E198" s="130"/>
      <c r="F198" s="127"/>
      <c r="G198" s="128"/>
    </row>
    <row r="199" spans="1:7" ht="30" customHeight="1" x14ac:dyDescent="0.25"/>
  </sheetData>
  <mergeCells count="8">
    <mergeCell ref="F2:G2"/>
    <mergeCell ref="A1:G1"/>
    <mergeCell ref="F198:G198"/>
    <mergeCell ref="D198:E198"/>
    <mergeCell ref="A2:A3"/>
    <mergeCell ref="B2:B3"/>
    <mergeCell ref="C2:C3"/>
    <mergeCell ref="D2:E2"/>
  </mergeCells>
  <pageMargins left="0.25" right="0.25" top="0.24" bottom="0.3" header="0.25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ავტომანქანების ჩამონათვალი</vt:lpstr>
      <vt:lpstr>Cruiser LC</vt:lpstr>
      <vt:lpstr>PRADO</vt:lpstr>
      <vt:lpstr>PAJERO</vt:lpstr>
      <vt:lpstr>SKODA</vt:lpstr>
      <vt:lpstr>PAJERO!Print_Titles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 Gagnidze</dc:creator>
  <cp:lastModifiedBy>Mariam Didmanidze</cp:lastModifiedBy>
  <cp:lastPrinted>2020-01-16T06:56:45Z</cp:lastPrinted>
  <dcterms:created xsi:type="dcterms:W3CDTF">2016-10-20T10:31:11Z</dcterms:created>
  <dcterms:modified xsi:type="dcterms:W3CDTF">2020-12-11T10:32:43Z</dcterms:modified>
</cp:coreProperties>
</file>