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defaultThemeVersion="164011"/>
  <bookViews>
    <workbookView xWindow="0" yWindow="0" windowWidth="21600" windowHeight="9600" tabRatio="880" activeTab="6"/>
  </bookViews>
  <sheets>
    <sheet name="მანქანების ჩამონათვალი" sheetId="15" r:id="rId1"/>
    <sheet name="1-RENAULT-LOGAN   " sheetId="9" r:id="rId2"/>
    <sheet name="2-MERCEDES BENZ VITO" sheetId="2" r:id="rId3"/>
    <sheet name="3-MERCEDES-BENZ E-430" sheetId="16" r:id="rId4"/>
    <sheet name="4-KIA SPORTAGE" sheetId="1" r:id="rId5"/>
    <sheet name="5-MERCEDES-BENZ E-240" sheetId="3" r:id="rId6"/>
    <sheet name="6-FORD Ranger" sheetId="4" r:id="rId7"/>
    <sheet name="7-TOYOTA LANDCRUISER 4.2D" sheetId="5" r:id="rId8"/>
    <sheet name="8-SKODA OCTAVIA" sheetId="6" r:id="rId9"/>
    <sheet name="9-Mistubishi L 200 " sheetId="7" r:id="rId10"/>
    <sheet name="10-HYUNDAI Tucson" sheetId="8" r:id="rId11"/>
    <sheet name="11-KIA PIKANTO" sheetId="10" r:id="rId12"/>
    <sheet name="12-RENAULT DUSTER" sheetId="11" r:id="rId13"/>
    <sheet name="13-FORD TAURUS AWD INTERCEPTOR" sheetId="12" r:id="rId14"/>
    <sheet name="14-MITSUBISHI PAJERO" sheetId="13" r:id="rId15"/>
    <sheet name="15-NISSAN PATROL" sheetId="14" r:id="rId16"/>
    <sheet name="16-MERSEDES-BENZ E-350 " sheetId="17" r:id="rId17"/>
    <sheet name="17-TOYOTA CAMRY CSI" sheetId="18" r:id="rId18"/>
  </sheets>
  <definedNames>
    <definedName name="_xlnm._FilterDatabase" localSheetId="10" hidden="1">'10-HYUNDAI Tucson'!$A$5:$G$480</definedName>
    <definedName name="_xlnm._FilterDatabase" localSheetId="11" hidden="1">'11-KIA PIKANTO'!$A$4:$G$384</definedName>
    <definedName name="_xlnm._FilterDatabase" localSheetId="12" hidden="1">'12-RENAULT DUSTER'!$A$4:$G$375</definedName>
    <definedName name="_xlnm._FilterDatabase" localSheetId="13" hidden="1">'13-FORD TAURUS AWD INTERCEPTOR'!$A$4:$G$158</definedName>
    <definedName name="_xlnm._FilterDatabase" localSheetId="14" hidden="1">'14-MITSUBISHI PAJERO'!$A$4:$G$481</definedName>
    <definedName name="_xlnm._FilterDatabase" localSheetId="15" hidden="1">'15-NISSAN PATROL'!$A$5:$G$569</definedName>
    <definedName name="_xlnm._FilterDatabase" localSheetId="16" hidden="1">'16-MERSEDES-BENZ E-350 '!$A$4:$G$305</definedName>
    <definedName name="_xlnm._FilterDatabase" localSheetId="17" hidden="1">'17-TOYOTA CAMRY CSI'!$A$4:$G$383</definedName>
    <definedName name="_xlnm._FilterDatabase" localSheetId="1" hidden="1">'1-RENAULT-LOGAN   '!$A$4:$G$385</definedName>
    <definedName name="_xlnm._FilterDatabase" localSheetId="2" hidden="1">'2-MERCEDES BENZ VITO'!$A$5:$G$330</definedName>
    <definedName name="_xlnm._FilterDatabase" localSheetId="3" hidden="1">'3-MERCEDES-BENZ E-430'!$A$4:$G$305</definedName>
    <definedName name="_xlnm._FilterDatabase" localSheetId="4" hidden="1">'4-KIA SPORTAGE'!$A$4:$G$296</definedName>
    <definedName name="_xlnm._FilterDatabase" localSheetId="5" hidden="1">'5-MERCEDES-BENZ E-240'!$A$4:$G$305</definedName>
    <definedName name="_xlnm._FilterDatabase" localSheetId="6" hidden="1">'6-FORD Ranger'!$A$4:$G$287</definedName>
    <definedName name="_xlnm._FilterDatabase" localSheetId="7" hidden="1">'7-TOYOTA LANDCRUISER 4.2D'!$A$4:$G$562</definedName>
    <definedName name="_xlnm._FilterDatabase" localSheetId="8" hidden="1">'8-SKODA OCTAVIA'!$A$4:$G$476</definedName>
    <definedName name="_xlnm._FilterDatabase" localSheetId="9" hidden="1">'9-Mistubishi L 200 '!$A$4:$G$470</definedName>
    <definedName name="_xlnm.Print_Area" localSheetId="16">'16-MERSEDES-BENZ E-350 '!$A$2:$G$250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05" i="3" l="1"/>
  <c r="E385" i="9"/>
  <c r="E304" i="17" l="1"/>
  <c r="E569" i="14"/>
  <c r="E158" i="12"/>
  <c r="E374" i="11"/>
  <c r="E373" i="11"/>
  <c r="E480" i="8"/>
  <c r="E562" i="5"/>
  <c r="E287" i="4"/>
  <c r="E296" i="1"/>
  <c r="E304" i="16"/>
  <c r="E305" i="16"/>
  <c r="E330" i="2"/>
  <c r="E305" i="17"/>
  <c r="E568" i="14"/>
  <c r="E304" i="3"/>
  <c r="E295" i="1"/>
  <c r="C25" i="15" l="1"/>
  <c r="E480" i="13"/>
  <c r="E481" i="13" l="1"/>
  <c r="E383" i="10"/>
  <c r="E384" i="10" l="1"/>
  <c r="E382" i="18" l="1"/>
  <c r="E383" i="18" l="1"/>
  <c r="E286" i="4" l="1"/>
  <c r="E476" i="6" l="1"/>
  <c r="E470" i="7"/>
  <c r="E384" i="9" l="1"/>
  <c r="E561" i="5"/>
  <c r="E157" i="12" l="1"/>
  <c r="E479" i="8"/>
  <c r="E469" i="7"/>
  <c r="E475" i="6"/>
  <c r="E329" i="2"/>
  <c r="C24" i="15" l="1"/>
</calcChain>
</file>

<file path=xl/sharedStrings.xml><?xml version="1.0" encoding="utf-8"?>
<sst xmlns="http://schemas.openxmlformats.org/spreadsheetml/2006/main" count="13277" uniqueCount="2407">
  <si>
    <t>სათადარიგო ნაწილის/მომსახურების დასახელება</t>
  </si>
  <si>
    <t>ზომის ერთეული</t>
  </si>
  <si>
    <t>ერთეულის სავარაუდო ფასი (ლარი)</t>
  </si>
  <si>
    <t>ერთეულის მომსახურების სავარაუდო ფასი (ლარი)</t>
  </si>
  <si>
    <t>ლიტრი</t>
  </si>
  <si>
    <t xml:space="preserve">გადაცემათა კოლოფის ზეთი </t>
  </si>
  <si>
    <t xml:space="preserve">საჭის გამაძლიერებლის ზეთი  </t>
  </si>
  <si>
    <t xml:space="preserve">ხიდის ზეთი  </t>
  </si>
  <si>
    <t xml:space="preserve">სამუხრუჭე სისტემის ზეთი  </t>
  </si>
  <si>
    <t xml:space="preserve">ანტიფრიზი  </t>
  </si>
  <si>
    <t>ძრავის ზეთის ფილტრი</t>
  </si>
  <si>
    <t>ცალი</t>
  </si>
  <si>
    <t>ჰაერის ფილტრი</t>
  </si>
  <si>
    <t>საწვავის ფილტრი</t>
  </si>
  <si>
    <t>კონდენციონერის ფილტრი</t>
  </si>
  <si>
    <t>გადაცემათა კოლოფის ზეთის ფილტრი</t>
  </si>
  <si>
    <t xml:space="preserve">წინა ხუნდები </t>
  </si>
  <si>
    <t>კომპლექტი</t>
  </si>
  <si>
    <t>წინა ხუნდის ცვეთის სენსორი</t>
  </si>
  <si>
    <t>წინა სუპორტი</t>
  </si>
  <si>
    <t xml:space="preserve">სამუხრუჭე მთავარი ავზი </t>
  </si>
  <si>
    <t>სამუხრუჭე  ავზი წინა</t>
  </si>
  <si>
    <t>სამუხრუჭე მილი წინა</t>
  </si>
  <si>
    <t>სამუხრუჭე ვაკუუმი</t>
  </si>
  <si>
    <t>ხელის მუხრუჭის გვარლი(ტროსი)</t>
  </si>
  <si>
    <t xml:space="preserve">ხელის მუხრუჭის ხუნდი </t>
  </si>
  <si>
    <t>წინა საყრდენი დისკი</t>
  </si>
  <si>
    <t>გარე ყუმბარა</t>
  </si>
  <si>
    <t>შიდა ყუმბარა</t>
  </si>
  <si>
    <t>ყუმბარა კომპლექტში</t>
  </si>
  <si>
    <t>ყუმბარის ჩობალი</t>
  </si>
  <si>
    <t>ყუმბარის მტვერდამცავი</t>
  </si>
  <si>
    <t>წერო(ცაპკა)</t>
  </si>
  <si>
    <t>წინა მორგვი (სტუპიცა)</t>
  </si>
  <si>
    <t>წინა მორგვის საკისარი</t>
  </si>
  <si>
    <t>წევის დაბოლოება (ნაკანეჩნიკი)</t>
  </si>
  <si>
    <t>დამრტყმელი წევა (უდარნი ტიაგა)</t>
  </si>
  <si>
    <t>ბურთულა თითი (შარავოი)</t>
  </si>
  <si>
    <t>ბურთულა სახსარის მტვერდამცავი</t>
  </si>
  <si>
    <t>წინა ღერო (სტერჟინი)</t>
  </si>
  <si>
    <t>წინა ხიდის რედუქტორი</t>
  </si>
  <si>
    <t>წინა რედუქტორის ჩობალი</t>
  </si>
  <si>
    <t>ქვედა გიტარა</t>
  </si>
  <si>
    <t>ზედა გიტარა</t>
  </si>
  <si>
    <t>ამორტიზატორის რეზინა</t>
  </si>
  <si>
    <t>მშრალი ამორტიზატორის რეზინა წინა</t>
  </si>
  <si>
    <t>მშრალი ამორტიზატორის კრონშტეინი</t>
  </si>
  <si>
    <t>წინა ამორტიზატორი</t>
  </si>
  <si>
    <t>ამორტიზატორის საყრდენი ბალიში წინა</t>
  </si>
  <si>
    <t>გამანაწილებელი (რაზდატკა)</t>
  </si>
  <si>
    <t>გამანაწილებელის ჩობალი (რაზდატკის)</t>
  </si>
  <si>
    <t>წინა კარდანი</t>
  </si>
  <si>
    <t>წინა კარდანის ჩობალი</t>
  </si>
  <si>
    <t>კარდნის ჯვარა</t>
  </si>
  <si>
    <t>ნახარის მილისა ზედა (რაზვალნი ვტულკა)</t>
  </si>
  <si>
    <t>ნახარის მილისა ქვედა წინა</t>
  </si>
  <si>
    <t>წინა ზამბარა</t>
  </si>
  <si>
    <t>საბურავის დისკის კალპაკი</t>
  </si>
  <si>
    <t>საბურავის დისკის ჭანჭიკი</t>
  </si>
  <si>
    <t xml:space="preserve">უკანა ხუნდები </t>
  </si>
  <si>
    <t>სამუხრუჭე  ავზი უკანა</t>
  </si>
  <si>
    <t>სამუხრუჭე მილი უკანა</t>
  </si>
  <si>
    <t>უკანა რედუქტორი</t>
  </si>
  <si>
    <t>უკანა რედუქტორის სატელიტები</t>
  </si>
  <si>
    <t>უკანა რედუქტორის ჩობალი</t>
  </si>
  <si>
    <t>უკანა ამორტიზატორი</t>
  </si>
  <si>
    <t>ამორტიზატორის საყრდენი ბალიში</t>
  </si>
  <si>
    <t>ამორტიზატორის ლიმონჩიკი</t>
  </si>
  <si>
    <t>უკანა კარდანი</t>
  </si>
  <si>
    <t>უკანა კარდანის ჩობალი</t>
  </si>
  <si>
    <t>ელასტიური ქურო</t>
  </si>
  <si>
    <t>უკანა კარდანის ჯვარა</t>
  </si>
  <si>
    <t>უკანა ძელი (ბალკა)</t>
  </si>
  <si>
    <t>უკანა ძელის მილისა(ბალკის ტულკა)</t>
  </si>
  <si>
    <t>კარდანის დაკიდების საკისარი (პადვესნოი)</t>
  </si>
  <si>
    <t>უკანა ღერო(სტერჟინი)</t>
  </si>
  <si>
    <t>უკანა საყრდენი დისკი (ბარაბანი)</t>
  </si>
  <si>
    <t>უკანა საყრდენი დისკის საკისარი</t>
  </si>
  <si>
    <t>ნახევარ ღერძი (პოლუოსი)</t>
  </si>
  <si>
    <t>ნახევარ ღერძის ჩობალი</t>
  </si>
  <si>
    <t>პორშინი</t>
  </si>
  <si>
    <t>კოლიცო</t>
  </si>
  <si>
    <t>კლადიში</t>
  </si>
  <si>
    <t>მუხლა ლილვი(კანენვალი)</t>
  </si>
  <si>
    <t>გამანაწილებელი ლილვი(რასპედვალი)</t>
  </si>
  <si>
    <t>ძრავქვეშა დამცავი (ზაშიტნიკი)</t>
  </si>
  <si>
    <t>ძრავის ჩობალი წინა</t>
  </si>
  <si>
    <t>ძრავის ჩობალი უკანა</t>
  </si>
  <si>
    <t>ანთების სანთელი(სვეჩი)</t>
  </si>
  <si>
    <t>ანთების კოჭა(ბაბინა)</t>
  </si>
  <si>
    <t>ძრავის გამშვები სარქველი</t>
  </si>
  <si>
    <t>ძრავის შემშვები სარქველი</t>
  </si>
  <si>
    <t>ძრავის სარქველების ჩობალი</t>
  </si>
  <si>
    <t>კოლექტორი</t>
  </si>
  <si>
    <t>ძრავქვეშა საფარი(კარტერი)</t>
  </si>
  <si>
    <t>ძრავქვეშა საფარის(კარტერის) საფენი</t>
  </si>
  <si>
    <t xml:space="preserve">ძრავის ხუფის საფენი(კრიშკის) </t>
  </si>
  <si>
    <t>ძრავის თავის საფენი(გალოვკის)</t>
  </si>
  <si>
    <t>მუხლა ლილვის ამთვლელი სენსორი</t>
  </si>
  <si>
    <t>ჰაერმზომის(ვოზდუხამერი) მილი</t>
  </si>
  <si>
    <t>ჰაერმზომი(ვოზდუხამერი)</t>
  </si>
  <si>
    <t>ძრავის კბილანა ღვედი ან ცეპი</t>
  </si>
  <si>
    <t>ღვედის დამჭიმი გორგოლაჭი</t>
  </si>
  <si>
    <t>ღვედის დამჭიმის ამორტიზატორი</t>
  </si>
  <si>
    <t>წყლის რადიატორი</t>
  </si>
  <si>
    <t xml:space="preserve">რადიატორის სამაგრი </t>
  </si>
  <si>
    <t>რადიატორის სარქველი</t>
  </si>
  <si>
    <t>თერმოსტატი</t>
  </si>
  <si>
    <t>წყლის პომპა</t>
  </si>
  <si>
    <t>ჰიდროტუმბო</t>
  </si>
  <si>
    <t>ჰიდროტუმბოს ღვედი</t>
  </si>
  <si>
    <t>ჰიდროტუმბოს შკივი</t>
  </si>
  <si>
    <t>ამძრავი (სტარტერი)</t>
  </si>
  <si>
    <t>ამძრავის  ჩოთქები</t>
  </si>
  <si>
    <t xml:space="preserve">ბენდქსი </t>
  </si>
  <si>
    <t>ამძრავის (კნოპკის) პორშინი</t>
  </si>
  <si>
    <t>ამძრავის (კნოპკის) კონტაქტები</t>
  </si>
  <si>
    <t>საწვავის ტუმბო</t>
  </si>
  <si>
    <t>ძრავის ზეთის ტუმბო</t>
  </si>
  <si>
    <t>ძრავის საყრდენი ბალიში</t>
  </si>
  <si>
    <t>წყლის გამაგრილებელი პროპელერი</t>
  </si>
  <si>
    <t>პროპელერის ძრავი</t>
  </si>
  <si>
    <t>სპრისკი</t>
  </si>
  <si>
    <t>წყლის ტემპერატურის გადამწოდი</t>
  </si>
  <si>
    <t>ჰაერის ფილტრის ხუფი-კორპუსი</t>
  </si>
  <si>
    <t>წყლის გაფართოების ავზი</t>
  </si>
  <si>
    <t>წყლის გაფართოების ავზის ხუფი</t>
  </si>
  <si>
    <t>ძრავის ზეთის ხუფი</t>
  </si>
  <si>
    <t>მაღალი წნევის რეგულატორი</t>
  </si>
  <si>
    <t>კატალიზატორი</t>
  </si>
  <si>
    <t xml:space="preserve">მაყუჩი </t>
  </si>
  <si>
    <t>წინა მაყუჩი</t>
  </si>
  <si>
    <t>უკანა მაყუჩი</t>
  </si>
  <si>
    <t>მაყუჩის დასაკიდი რეზინა</t>
  </si>
  <si>
    <t>ფეჩის რადიატორი</t>
  </si>
  <si>
    <t>ფეჩის ვინტილიატორი</t>
  </si>
  <si>
    <t>ფეჩის ვინტილიატორის ძრავი</t>
  </si>
  <si>
    <t xml:space="preserve">შუშის საწმენდის  ავზი </t>
  </si>
  <si>
    <t>შუშის საწმენდი  ავზის ძრავი</t>
  </si>
  <si>
    <t>დროსელი</t>
  </si>
  <si>
    <t>დროსელის საკეტის სენსორი</t>
  </si>
  <si>
    <t xml:space="preserve">გარე ტემპერატურის გადამწოდი </t>
  </si>
  <si>
    <t>საწვავის ავზი</t>
  </si>
  <si>
    <t>გადაცემათა კოლოფის ჩობალი</t>
  </si>
  <si>
    <t>გადაცემათა კოლოფის დამცავი</t>
  </si>
  <si>
    <t>გადაცემათა კოლოფის გამაგრილებელი რადიატორი</t>
  </si>
  <si>
    <t>გადაცემათა კოლოფის ბალიში</t>
  </si>
  <si>
    <t>უკანა სვლის მაჩვენებლის გადამწოდი</t>
  </si>
  <si>
    <t>გადაცემათა კოლოფი</t>
  </si>
  <si>
    <t>კულისა</t>
  </si>
  <si>
    <t>გადაცემათა კოლოფის(რიჩაგის) კულისა</t>
  </si>
  <si>
    <t>გადაცემათა კოლოფის ტვინი</t>
  </si>
  <si>
    <t>მახავიკი</t>
  </si>
  <si>
    <t>კონდენციონერის კომპრესორის ღვედი</t>
  </si>
  <si>
    <t>კონდენციონერის კომპრესორი</t>
  </si>
  <si>
    <t>კონდენციონერის რადიატორი</t>
  </si>
  <si>
    <t>კონდენციონერის ღვედის გორგოლაჭი</t>
  </si>
  <si>
    <t xml:space="preserve">ფრეონი </t>
  </si>
  <si>
    <t>100 გრ</t>
  </si>
  <si>
    <t>გენერატორი</t>
  </si>
  <si>
    <t>გენერატორის ნალი (დიოდი)</t>
  </si>
  <si>
    <t>გენერატორის საკისარი</t>
  </si>
  <si>
    <t>გენერატორის რელე (დამუხტვის)</t>
  </si>
  <si>
    <t>გენერატორის ღვედი</t>
  </si>
  <si>
    <t>გენერატორის შკივი</t>
  </si>
  <si>
    <t xml:space="preserve">გენერატორის ჩოთქები </t>
  </si>
  <si>
    <t>კომუტატორი ან მეხსიერების ბლოკი</t>
  </si>
  <si>
    <t>გენერატორის ღვედის როლიკი</t>
  </si>
  <si>
    <t>საჭის გამაძლიერებელი ტუმბო</t>
  </si>
  <si>
    <t>საჭის გამაძლიერებელის ღვედი</t>
  </si>
  <si>
    <t>საჭის გამაძლიერებელის შკივი</t>
  </si>
  <si>
    <t>საჭის მექანიზმის კრესტავინა</t>
  </si>
  <si>
    <t>საჭის მექანიზმი</t>
  </si>
  <si>
    <t>საჭის მექანიზმის მტვერდამცავი</t>
  </si>
  <si>
    <t>საჭის ღერძი</t>
  </si>
  <si>
    <t>საჭის ქანქარის ბერკეტი</t>
  </si>
  <si>
    <t>საჭის ამორტიზატორი</t>
  </si>
  <si>
    <t>წინა საქარე მინის საწმენდის ღერძი</t>
  </si>
  <si>
    <t>მინის საწმენდის ელ.ძრავა</t>
  </si>
  <si>
    <t>მინის გამწმენდი რეზინი(ჩოთქები)</t>
  </si>
  <si>
    <t>წყლის მისასხმელი</t>
  </si>
  <si>
    <t>სარკე გვერდითი</t>
  </si>
  <si>
    <t>გარე სარკის მინა</t>
  </si>
  <si>
    <t>პარკინგის ვიდეო სენსორი</t>
  </si>
  <si>
    <t>ფარის კერხერი</t>
  </si>
  <si>
    <t>ფარის კერხერის ძრავი(კოპრესორი)</t>
  </si>
  <si>
    <t>სარკის გამათბობელი</t>
  </si>
  <si>
    <t>ნათურა წინა ფარის ახლოს ხედვის</t>
  </si>
  <si>
    <t>ნათურა წინა ფარის შორს ხედვის</t>
  </si>
  <si>
    <t>გაბარიტის ნათურა</t>
  </si>
  <si>
    <t>სტოპის ნათურა</t>
  </si>
  <si>
    <t>ქსენონის ნათურა შორს ხედვის</t>
  </si>
  <si>
    <t>ქსენონის ნათურა ახლოს ხედვის</t>
  </si>
  <si>
    <t>ქსენონის ბლოკი</t>
  </si>
  <si>
    <t>ქსენონის რელე</t>
  </si>
  <si>
    <t>წინა მანათობელი ფარი</t>
  </si>
  <si>
    <t>უკანა ფარი</t>
  </si>
  <si>
    <t>წინა სანისლე ფარი</t>
  </si>
  <si>
    <t>წინა  სანისლე ფარი</t>
  </si>
  <si>
    <t>სანისლე ფარის ნათურა</t>
  </si>
  <si>
    <t>გვერდითა მოხვევის მაჩვენებელი ფარი</t>
  </si>
  <si>
    <t>ფარის რელე</t>
  </si>
  <si>
    <t>გვერდითა მოხვევის მაჩვენებელი ფარის ნათურა</t>
  </si>
  <si>
    <t>ანტენა</t>
  </si>
  <si>
    <t>წინა ბამპერის  სალასკა</t>
  </si>
  <si>
    <t>ფრთის ქვეშსაგები(პადკრილნიკი)</t>
  </si>
  <si>
    <t>წინა კარის საკეტი</t>
  </si>
  <si>
    <t>უკანა კარის საკეტი</t>
  </si>
  <si>
    <t>წინა კარის სახელური</t>
  </si>
  <si>
    <t>უკანა კარის სახელური</t>
  </si>
  <si>
    <t>კარის საკეტის ტროსი</t>
  </si>
  <si>
    <t>კარის პეტლი</t>
  </si>
  <si>
    <t>სიგნალი</t>
  </si>
  <si>
    <t>ცენტრალური საკეტი</t>
  </si>
  <si>
    <t>ცენტრალური საკეტი სიგნალიზაციით</t>
  </si>
  <si>
    <t>პლასტმასის შპილკა</t>
  </si>
  <si>
    <t>დამქოქი მექანიზმი(ზამოკი)</t>
  </si>
  <si>
    <t>ტორპედოს ეკრანი</t>
  </si>
  <si>
    <t>უკანა ხედვის სარკე</t>
  </si>
  <si>
    <t>შუშის ამწევი მექანიზმი ელექტრო(კომპ)</t>
  </si>
  <si>
    <t>შუშის ამწევი მექანიზმის ღილაკი</t>
  </si>
  <si>
    <t>შუშის ამწევი მექანიზმის დაფა</t>
  </si>
  <si>
    <t>შუშის ამწევი მექანიზმის ძრავი</t>
  </si>
  <si>
    <t>შიდა საბარგულის საკეტი</t>
  </si>
  <si>
    <t>კარის შიგნიდან გაღების სახელური</t>
  </si>
  <si>
    <t>წინა საყრდენი დისკის მოხეხვა</t>
  </si>
  <si>
    <t>უკანა საყრდენი დისკის მოხეხვა</t>
  </si>
  <si>
    <t>სრული</t>
  </si>
  <si>
    <t>სავალი ნაწილების შეზეთვა</t>
  </si>
  <si>
    <t>სავალი ნაწილების გადაჭერა</t>
  </si>
  <si>
    <t>ელექტრო კომპიუტერული დიაგნოსტიკა</t>
  </si>
  <si>
    <t>საბურავის დ/ა ბალანსირება</t>
  </si>
  <si>
    <t>საბურავის გაწებვა</t>
  </si>
  <si>
    <t>ალუმინის დისკის გასწორება (საბურავის)</t>
  </si>
  <si>
    <t>რკინის დისკის გასწორება (საბურავის)</t>
  </si>
  <si>
    <t xml:space="preserve">სამღებრო სამუშაო პოლირება </t>
  </si>
  <si>
    <t>1 ნაჭერი</t>
  </si>
  <si>
    <t>სამღებრო სამუშაო პოლირება მთლიანად</t>
  </si>
  <si>
    <t>გატეხილი ფარის მ/დ აღდგენა (უკანა)</t>
  </si>
  <si>
    <t>გატეხილი ფარის მ/დ აღდგენა (წინა)</t>
  </si>
  <si>
    <t>ფარების პოლირება</t>
  </si>
  <si>
    <t>ფარების რეგულირება</t>
  </si>
  <si>
    <t xml:space="preserve">პლასტმასზე სამუშაოები </t>
  </si>
  <si>
    <t>1 სმ</t>
  </si>
  <si>
    <t>სუპორტის გაწმენდვა აღდგენა</t>
  </si>
  <si>
    <t>გასაღების დამზადება</t>
  </si>
  <si>
    <t>პულტიანი კორპუსით გასაღების დამზ</t>
  </si>
  <si>
    <t>მუხლა ლილვის გაჩარხვა</t>
  </si>
  <si>
    <t>კლაპნების მოხეხვა(პრიტირკა)</t>
  </si>
  <si>
    <t>ძრავის ამოღება/ჩადგმა</t>
  </si>
  <si>
    <t>ძრავის დაშლა აწყობა კაპ.რემონტი</t>
  </si>
  <si>
    <t xml:space="preserve">არგონით დადუღება </t>
  </si>
  <si>
    <t>ძრავის თავის ბზარზე შემოწმება</t>
  </si>
  <si>
    <t>ძრავის თავის მოხეხვა</t>
  </si>
  <si>
    <t>ბოლტის გაჩარხვა</t>
  </si>
  <si>
    <t>წინა სკამის აღდგენა გამაგრება</t>
  </si>
  <si>
    <t>უკანა სკამის აღდგენა გამაგრება</t>
  </si>
  <si>
    <t>ფარსუნკის გაწმენდა აღდგენა</t>
  </si>
  <si>
    <t>კომპიუტერის ან მეხსიერების ბლოკის მ/დ აღდგენა</t>
  </si>
  <si>
    <t>დროსელის მ/დ აღდგენა</t>
  </si>
  <si>
    <t>გადაცემათა კოლოფის მ/დ დაგერმეტიკება</t>
  </si>
  <si>
    <t>გენერატორის(დინამო) მ/დ აღდგენა</t>
  </si>
  <si>
    <t>ამძრავის (სტარტერი) მ/დ აღდგენა</t>
  </si>
  <si>
    <t>დამქოქი მექანიზმის მ/დ აღდგენა(ზამოკი)</t>
  </si>
  <si>
    <t>შუშის ამწევი მექანიზმის მ/დ აღდგენა</t>
  </si>
  <si>
    <t>წყლის რადიატორის მ/დ აღდგენა</t>
  </si>
  <si>
    <t>წყლის მისასხმელის შეკეთება</t>
  </si>
  <si>
    <t>კონდიციონერის რადიატორის მ/დ აღდგენა</t>
  </si>
  <si>
    <t xml:space="preserve">ბამპერის გამაგრება </t>
  </si>
  <si>
    <t>ელექტრო გაყვანილობის შემოწმება აღდ</t>
  </si>
  <si>
    <t>ხმოვანი საყვირი მ/დ აღდგენა</t>
  </si>
  <si>
    <t>საწვავის ავზის მ/დ აღდგენა გამორეცხვა</t>
  </si>
  <si>
    <t>საწვავის ტუმბოს მ/დ აღდგენა</t>
  </si>
  <si>
    <t>ფეჩის ღუმელის მ/დ შეკეთება</t>
  </si>
  <si>
    <t>ელ.სადენების მთლიანად დ/ა გამართვა</t>
  </si>
  <si>
    <t xml:space="preserve">საჭის მექანიზმის მ/დ აღდგენა </t>
  </si>
  <si>
    <t>საჭის ტუმბოს მ/დ აღდგენა</t>
  </si>
  <si>
    <t>ნახევარ ღერძის მ/დ აღდგენა</t>
  </si>
  <si>
    <t xml:space="preserve"> გაზების(ცეოზე)შემოწმება</t>
  </si>
  <si>
    <t>სამუხრუჭე სისტემის დაჰაერება(პრაკაჩკა)</t>
  </si>
  <si>
    <t>1კმ</t>
  </si>
  <si>
    <t>ძრავის მანომეტრით წნევის შემოწმება</t>
  </si>
  <si>
    <t xml:space="preserve">გადაცემათა კოლოფის ზეთი  </t>
  </si>
  <si>
    <t>სალონის ფილტრი</t>
  </si>
  <si>
    <t>სამუხრუჭე ვაკუმი</t>
  </si>
  <si>
    <t>წინა მორგვი (ცაბკა)</t>
  </si>
  <si>
    <t>დამრტყმელი წევის მტვერდამცავი</t>
  </si>
  <si>
    <t>გიტარა</t>
  </si>
  <si>
    <t>ამორტიზატორის რეზინა წინა</t>
  </si>
  <si>
    <t>ნახარის მილისა (რაზვალნი ვტულკა)</t>
  </si>
  <si>
    <t>საბურავის დისკი(ალუმინის)</t>
  </si>
  <si>
    <t>საბურავის დისკი</t>
  </si>
  <si>
    <t xml:space="preserve">უკანა საყრდენი დისკი </t>
  </si>
  <si>
    <t xml:space="preserve">უკანა ბალკა </t>
  </si>
  <si>
    <t>ბალკის რეზინა (ტულკა)</t>
  </si>
  <si>
    <t>უკანა ზამბარა</t>
  </si>
  <si>
    <t>უკანა სუპორტი</t>
  </si>
  <si>
    <t>ძრავი</t>
  </si>
  <si>
    <t>მუხლა ლილვის (კანენვალი) ჩობალი</t>
  </si>
  <si>
    <t>ძრავის გამშვები სარქველი(კლაპანი)</t>
  </si>
  <si>
    <t>ძრავის შემშვები სარქველი(კლაპანი)</t>
  </si>
  <si>
    <t>ფარსუნკა</t>
  </si>
  <si>
    <t>ამნთები სანთელი</t>
  </si>
  <si>
    <t>ამნთები სანთელის სადენები</t>
  </si>
  <si>
    <t>მაღალი ძაბვის კაბელი</t>
  </si>
  <si>
    <t>ძრავის კბილანა ღვედი</t>
  </si>
  <si>
    <t>ამძრავის პნოპკა (ბენდექსი)</t>
  </si>
  <si>
    <t>ამძრავის  იაკორი</t>
  </si>
  <si>
    <t>ფარსუნკის ჩობალი</t>
  </si>
  <si>
    <t>ფარსუნკის მანჟეტი</t>
  </si>
  <si>
    <t>წყლის გამანაწილებელი მილი</t>
  </si>
  <si>
    <t>წყლის ტრაინიკი</t>
  </si>
  <si>
    <t>კატალიზატორის სენსორი</t>
  </si>
  <si>
    <t>ამყოლი დისკი (ფერადო)</t>
  </si>
  <si>
    <t>დამწოლი დისკი (პლიტა)</t>
  </si>
  <si>
    <t>გადაბმულობის დამწოლი საკისარი(ვიჟიმნოი)</t>
  </si>
  <si>
    <t>გადაბმულობის ზედა ცილინდრი</t>
  </si>
  <si>
    <t>გადაბმულობის ქვედა ცილინდრი</t>
  </si>
  <si>
    <t>გადაცემათა კოლოფის პირველადი ლილვის საკისარი(პერვიჩნის პაჩებნიკი)</t>
  </si>
  <si>
    <t>კონდენციონერის ღვედი</t>
  </si>
  <si>
    <t>ფრეონი (100გ)</t>
  </si>
  <si>
    <t>კონდიციონერის პროპელერი</t>
  </si>
  <si>
    <t>კონდიციონერის პროპელერის ძრავი</t>
  </si>
  <si>
    <t>სარკე გვერდითი (კომპ)</t>
  </si>
  <si>
    <t>ნათურა წინა ფარის HS 4</t>
  </si>
  <si>
    <t>სანომრე ჩარჩო</t>
  </si>
  <si>
    <t>უკანა ბამპერი</t>
  </si>
  <si>
    <t>უკანა ბამპერის  სამაგრი</t>
  </si>
  <si>
    <t>კაპოტის პეტლი</t>
  </si>
  <si>
    <t>წინა კარის სახელური (გარე)</t>
  </si>
  <si>
    <t>უკანა კარის სახელური (გარე)</t>
  </si>
  <si>
    <t xml:space="preserve">სათუნუქე სამუშაო </t>
  </si>
  <si>
    <t xml:space="preserve">ტრავერსის გაჭიმვა </t>
  </si>
  <si>
    <t>ტორპედოს მ/დ გადაკვრა-აღდგენა</t>
  </si>
  <si>
    <t>ტურბინის მ/დ ადგენა/გაწმენდვა</t>
  </si>
  <si>
    <t xml:space="preserve">პოლირება </t>
  </si>
  <si>
    <t>N</t>
  </si>
  <si>
    <t>ამორტიზატორი წინა</t>
  </si>
  <si>
    <t xml:space="preserve">ამორტიზატორი უკანა </t>
  </si>
  <si>
    <t>სტაბილიზატორი წინა</t>
  </si>
  <si>
    <t>წინა სტაბილიზატორის რეზინი</t>
  </si>
  <si>
    <t>გიტარა ზედა</t>
  </si>
  <si>
    <t>გიტარის მილისა</t>
  </si>
  <si>
    <t>გიტარა ქვედა</t>
  </si>
  <si>
    <t>წინა სტაბილიზატორის კრონშტეინი</t>
  </si>
  <si>
    <t>წინა სტაბილიზატორის სამაგრი</t>
  </si>
  <si>
    <t>საჭის წევა</t>
  </si>
  <si>
    <t>საჭის წევის მტვერდამცავი</t>
  </si>
  <si>
    <t>საჭის წევის დაბოლოვება</t>
  </si>
  <si>
    <t>წინა მორგვი</t>
  </si>
  <si>
    <t>რესორი</t>
  </si>
  <si>
    <t>რესორის რეზინი</t>
  </si>
  <si>
    <t>წინა სამუხრუჭე ხუნდი</t>
  </si>
  <si>
    <t>უკანა სამუხრუჭე ხუნდი</t>
  </si>
  <si>
    <t>სამუხრუჭე დოლი</t>
  </si>
  <si>
    <t xml:space="preserve">მუხრუჭის მილი </t>
  </si>
  <si>
    <t>ხელის მუხრუჭის გვარლი</t>
  </si>
  <si>
    <t>მთავარი სამუხრუჭე ავზი</t>
  </si>
  <si>
    <t>უკანა მუხრუჭის ავზი</t>
  </si>
  <si>
    <t>ა.ბ.ს. -ის ბლოკი</t>
  </si>
  <si>
    <t>ა.ბ.ს. -ის გადამწოდი</t>
  </si>
  <si>
    <t>მუხრუჭის ღილაკი (ლიაგუშკა)</t>
  </si>
  <si>
    <t>სამუხრუჭე  ვაკუუმი</t>
  </si>
  <si>
    <t>ვაკუუმის მილი</t>
  </si>
  <si>
    <t>მაყუჩის რეზინი</t>
  </si>
  <si>
    <t>კოლექტორის საფენი</t>
  </si>
  <si>
    <t>მაღალი წნევის ტუმბო</t>
  </si>
  <si>
    <t>მაყუჩის სადები</t>
  </si>
  <si>
    <t>კოლექტორი შემშვები</t>
  </si>
  <si>
    <t>ტურბო</t>
  </si>
  <si>
    <t>ტურბოს მილი</t>
  </si>
  <si>
    <t>ტურბოს შუასადები</t>
  </si>
  <si>
    <t>წყლის ტუმბო</t>
  </si>
  <si>
    <t>წყლის გამაფართოვებელი ავზი</t>
  </si>
  <si>
    <t>წლის გამაფართოვებელი ავზის ხუფი</t>
  </si>
  <si>
    <t>წყლის გაგრილების ვენტილატორი</t>
  </si>
  <si>
    <t>წყლის გამანაწილებელი</t>
  </si>
  <si>
    <t>ტემპერატურის გადამწოდი</t>
  </si>
  <si>
    <t>წყლის მილი</t>
  </si>
  <si>
    <t>ჰიდრომუფტა</t>
  </si>
  <si>
    <t>საჭის გამაძლიერებლის ტუმბო</t>
  </si>
  <si>
    <t>საჭის ჰიდროგამაძლიერებლის მილი</t>
  </si>
  <si>
    <t>გამაძლიერებლის ღვედი</t>
  </si>
  <si>
    <t>საჭის გამაძლიერებლის ღვედის დამჭიმი</t>
  </si>
  <si>
    <t>ჰიდრავლიკის ღვედი</t>
  </si>
  <si>
    <t>ჰიდრავლიკის ავზი</t>
  </si>
  <si>
    <t>საჭის შლეიფი</t>
  </si>
  <si>
    <t>ჰაერმზომი</t>
  </si>
  <si>
    <t>გამანაწილებელი ლილვის გადამწოდი</t>
  </si>
  <si>
    <t>მუხლა ლილვის გადამწოდი</t>
  </si>
  <si>
    <t>ანთების სპირალი</t>
  </si>
  <si>
    <t>ამძრავი</t>
  </si>
  <si>
    <t xml:space="preserve">გენერატორის ღვედი </t>
  </si>
  <si>
    <t>გენერატორის ღვედის დამჭიმი</t>
  </si>
  <si>
    <t>ფარების გადამრთველი</t>
  </si>
  <si>
    <t>ფარების ჩამრთველი</t>
  </si>
  <si>
    <t>ჰალოგენის ნათურა</t>
  </si>
  <si>
    <t>უკანა მაშუქის ნათურა</t>
  </si>
  <si>
    <t>მოხვევის მაჩვენებლის ნათურა</t>
  </si>
  <si>
    <t>ზეთის წნევის სენსორი</t>
  </si>
  <si>
    <t>ანთების გასაღები</t>
  </si>
  <si>
    <t>მინის მწმენდის ძრავი</t>
  </si>
  <si>
    <t>მინის მწმენდის ავზი</t>
  </si>
  <si>
    <t>ძრავის მართვის ბლოკი</t>
  </si>
  <si>
    <t>სანომრეს ნათურა</t>
  </si>
  <si>
    <t>მაჩვენებლების დაფა</t>
  </si>
  <si>
    <t>საწვავის ავზის გადამწოდი</t>
  </si>
  <si>
    <t>პულტის ელემენტი</t>
  </si>
  <si>
    <t>მინუსის ხრახნიანი მომჭერი (კლემა)</t>
  </si>
  <si>
    <t>პლიუსის ხრახნიანი მომჭერი (კლემა)</t>
  </si>
  <si>
    <t>მცველი</t>
  </si>
  <si>
    <t>მასრის სახურავის საფენი</t>
  </si>
  <si>
    <t>ძრავის წინა ჩობალი</t>
  </si>
  <si>
    <t>ძრავის უკანა ჩობალი</t>
  </si>
  <si>
    <t>ძრავის სარქველის ჩობალი</t>
  </si>
  <si>
    <t>ზეთის ტუმბო</t>
  </si>
  <si>
    <t>ძრავის თავსახურის სადები</t>
  </si>
  <si>
    <t>გამანაწილებელი ლილვი</t>
  </si>
  <si>
    <t>ჰიდრომიმწოლი ( ტალკატელი)</t>
  </si>
  <si>
    <t xml:space="preserve">კოლექტორი გამშვები </t>
  </si>
  <si>
    <t>ჰაერის მილი</t>
  </si>
  <si>
    <t>დამჭიმი როლიკი</t>
  </si>
  <si>
    <t>ამყოლი გორგოლაჭი</t>
  </si>
  <si>
    <t>გადაცემათა კოლოფის უკანა გარსაცმი</t>
  </si>
  <si>
    <t>გადაცემათა კოლოფის წინა გარსაცმი</t>
  </si>
  <si>
    <t>გადაბმულობის ქურო</t>
  </si>
  <si>
    <t>გადაბმულობის დისკი</t>
  </si>
  <si>
    <t>გადაბმულობის დამწოლი საკისარი</t>
  </si>
  <si>
    <t>მქნევარა (მახავიკი)</t>
  </si>
  <si>
    <t>ჩანგალი</t>
  </si>
  <si>
    <t>გადაცემათა კოლოფის ღერძი (რიჩაგი)</t>
  </si>
  <si>
    <t>გადაბმულობის მთავარი ავზაკი</t>
  </si>
  <si>
    <t>გადაბმულობის ქვედა ავზაკი</t>
  </si>
  <si>
    <t>წამყვანი ხიდის რედუქტორი</t>
  </si>
  <si>
    <t>წამყვანი ხიდის რედუქტორის ჩობალი</t>
  </si>
  <si>
    <t>კარდანი</t>
  </si>
  <si>
    <t>ჯვარა</t>
  </si>
  <si>
    <t>კარდნის ქანჩი</t>
  </si>
  <si>
    <t>ნახევარღერძი</t>
  </si>
  <si>
    <t>ნახევარღერძის ჩობალი</t>
  </si>
  <si>
    <t>ყუმბარის კ-ტი</t>
  </si>
  <si>
    <t>საჭე</t>
  </si>
  <si>
    <t>საჭის დამცავი ბალიში</t>
  </si>
  <si>
    <t>ტორპედო</t>
  </si>
  <si>
    <t>ტორპედოს დამცავი ბალიში</t>
  </si>
  <si>
    <t>წინა ფარი</t>
  </si>
  <si>
    <t>მოხვევის მაჩვენებელი</t>
  </si>
  <si>
    <t xml:space="preserve">წინა საქარე მინა </t>
  </si>
  <si>
    <t>უკანა საქარე მინა</t>
  </si>
  <si>
    <t>ძრავის სახურავი (კაპოტი)</t>
  </si>
  <si>
    <t>ძრავის სახურავის (კაპოტის) გვარლი</t>
  </si>
  <si>
    <t>ძრავის სახურავის (კაპოტის) ჩამკეტი</t>
  </si>
  <si>
    <t>გვერდითი სარკე</t>
  </si>
  <si>
    <t>სალონის სარკე</t>
  </si>
  <si>
    <t>კარი  წინა</t>
  </si>
  <si>
    <t>კარი უკანა</t>
  </si>
  <si>
    <t>წინა კარის მინა</t>
  </si>
  <si>
    <t>უკანა კარის მინა</t>
  </si>
  <si>
    <t>კარის საკეტი</t>
  </si>
  <si>
    <t>კარის სახელური</t>
  </si>
  <si>
    <t>კონდენციონერის კომპრესორის ბორბალი (შკივი)</t>
  </si>
  <si>
    <t>კონდენციონერის ბორბალი (შკივი)</t>
  </si>
  <si>
    <t>საწვავის ავზის ხუფი</t>
  </si>
  <si>
    <t>მინის საწმენდი ჯაგრისი მჯ</t>
  </si>
  <si>
    <t>მინის საწმენდი ჯაგრისი მც</t>
  </si>
  <si>
    <t>საყრდენი დისკის მოხეხვა</t>
  </si>
  <si>
    <t>სამუხრუჭე სისტემის დაჰაერება</t>
  </si>
  <si>
    <t>დროსელის გაწმენდა</t>
  </si>
  <si>
    <t>თავისუფალი სვლის გადამწოდის გაწმენდა</t>
  </si>
  <si>
    <t>მაშუქის რეგულირება</t>
  </si>
  <si>
    <t>ხელის მუხრუჭის რეგულირება</t>
  </si>
  <si>
    <t>დამრტყმელი წევა</t>
  </si>
  <si>
    <t>აბეესის ბლოკი</t>
  </si>
  <si>
    <t>აბეესის გადამწოდი</t>
  </si>
  <si>
    <t>ძრავის ჯაჭვი</t>
  </si>
  <si>
    <t>ძრავის ჯაჭვის დამჭიმი</t>
  </si>
  <si>
    <t>ძრავის ნიშნულზე გასწორება</t>
  </si>
  <si>
    <t>ძრავის წინა ხუფი</t>
  </si>
  <si>
    <t>ძრავის ხუფის სადები</t>
  </si>
  <si>
    <t>სელექტორი ( შორი და ახლო ხედვის ჩამრთველი - გამომრთველი,)</t>
  </si>
  <si>
    <t>საწვავის მაღალი წნევის ტუმბო</t>
  </si>
  <si>
    <t>წყლის მისასხმელი ავზი</t>
  </si>
  <si>
    <t>საწვავის ტუმბო (ავზში)</t>
  </si>
  <si>
    <t>გასაღების პულტის პროგრამირება</t>
  </si>
  <si>
    <t>ზეთის ფილტრის კორპუსი</t>
  </si>
  <si>
    <t>ჰაერის ფილტრის კორპუსი</t>
  </si>
  <si>
    <t>ძრავის ზეთის საზომი ქარქაში</t>
  </si>
  <si>
    <t>სავალი ნაწილის შეზეთვა</t>
  </si>
  <si>
    <t>ელ.სისტემის შეკეთება - მარტივი</t>
  </si>
  <si>
    <t>ელ.სისტემის შეკეთება - საშუალო</t>
  </si>
  <si>
    <t>ელ.სისტემის შეკეთება - რთული</t>
  </si>
  <si>
    <t>შიდა ყუმბარის ჩობალი</t>
  </si>
  <si>
    <t>რესორის საფენი</t>
  </si>
  <si>
    <t>გამანაწილებელი კოლოფის ჩობალი</t>
  </si>
  <si>
    <t>გადაცემათა კოლოფის ჩობალი უკანა</t>
  </si>
  <si>
    <t>გამანაწილებელი კოლოფის მოხსნა/დაყენება</t>
  </si>
  <si>
    <t xml:space="preserve"> ამორტიზატორი წინა</t>
  </si>
  <si>
    <t xml:space="preserve"> ამორტიზატორი უკანა</t>
  </si>
  <si>
    <t>სტაბილიზატორის  წინა რეზინა (1 ც)</t>
  </si>
  <si>
    <t>სტაბილიზატორის მილისა (1 ც)</t>
  </si>
  <si>
    <t xml:space="preserve">ბერკეტი ქვედა (გიტარა)   </t>
  </si>
  <si>
    <t>ბერკეტის მილისა</t>
  </si>
  <si>
    <t>განივი ძელი (ტრავერსი)</t>
  </si>
  <si>
    <t>განივი ძელის (ტრავერსი) ყური</t>
  </si>
  <si>
    <t>განივი ძელის (ტრავერსი) მილისა</t>
  </si>
  <si>
    <t>განივი ძელის (ტრავერსი) ხრახნის აღდგენა</t>
  </si>
  <si>
    <t>საჭის წევის დაბოლოება</t>
  </si>
  <si>
    <t>წევის დაბოლოების აღდგენა</t>
  </si>
  <si>
    <t>დარტყმის წევის აღდგენა</t>
  </si>
  <si>
    <t>უკანა მორგვი</t>
  </si>
  <si>
    <t>უკანა მორგვის საკისარი</t>
  </si>
  <si>
    <t>მორგვის ჩობალი</t>
  </si>
  <si>
    <t>ნახევარღერძის საკისარი</t>
  </si>
  <si>
    <t>ზამბარის სადები  (ჩაშკა)</t>
  </si>
  <si>
    <t>ბალკის მილისა (მოხსნილ ბალკაზე)</t>
  </si>
  <si>
    <t>ხიდის ჩობალი (შიდა ყუმბარის ჩობალი)</t>
  </si>
  <si>
    <t>კარდანი წინა</t>
  </si>
  <si>
    <t xml:space="preserve">კარდანი უკანა  </t>
  </si>
  <si>
    <t xml:space="preserve">კარდნის ჯვარა </t>
  </si>
  <si>
    <t>კარდნის ჭანჭიკი</t>
  </si>
  <si>
    <t>საჭის ჯვარედინა</t>
  </si>
  <si>
    <t>უკანა ამორტიზატორის რეზინები</t>
  </si>
  <si>
    <t>კომპ</t>
  </si>
  <si>
    <t>ღერო (სტერჟინი) წინა</t>
  </si>
  <si>
    <t>ღეროს (სტერჟინი) მტვერდამცავი</t>
  </si>
  <si>
    <t>რესორის მილისა</t>
  </si>
  <si>
    <t>წერო (ცაპკა)</t>
  </si>
  <si>
    <t>წინა სამუხრუჭე დისკი (აპორნი)</t>
  </si>
  <si>
    <t>წინა სამუხრუჭე დისკი (აპორნი) მოხეხვა</t>
  </si>
  <si>
    <t>სამუხრუჭ სისტემის დაჰაერება</t>
  </si>
  <si>
    <t>მთავარი სამუხრუჭე  ცილინდრი (ავზი )</t>
  </si>
  <si>
    <t>სამუხრუჭე მილი კომპლექტში</t>
  </si>
  <si>
    <t>ხუნდების  გადამწოდი (დაჩიკი )კომპლექტში</t>
  </si>
  <si>
    <t>წინა ხუნდის ბუდე (სუპორტი)</t>
  </si>
  <si>
    <t xml:space="preserve"> ხუნდის ბუდის (სუპორტის) აღდგენა</t>
  </si>
  <si>
    <t>მუხრუჭის რელე (ლიაგუშკა)</t>
  </si>
  <si>
    <t>სამუხრუჭე ცილინდრი  უკანა</t>
  </si>
  <si>
    <t>ა.ბ.ს - ის ბლოკი</t>
  </si>
  <si>
    <t>ა.ბ.ს - ის გადამწოდი (დაჩიკი)</t>
  </si>
  <si>
    <t>მაყუჩის (კომპექტში)</t>
  </si>
  <si>
    <t xml:space="preserve">მაყუჩის შუასადები </t>
  </si>
  <si>
    <t>მაყუჩის გოფრე</t>
  </si>
  <si>
    <t>მაყუჩის წინა  ნაწილი (კომპლექტში)</t>
  </si>
  <si>
    <t xml:space="preserve">კოლექტორი </t>
  </si>
  <si>
    <t>კოლექტორის  მოხსნა დაყენება</t>
  </si>
  <si>
    <t>ძრავის კოლექტორი</t>
  </si>
  <si>
    <t>ძრავის კოლექტორის მოხსნა დაყენება</t>
  </si>
  <si>
    <t xml:space="preserve">კოლექტორის საფენი </t>
  </si>
  <si>
    <t>ძრავის კოლექტორის სადები</t>
  </si>
  <si>
    <t xml:space="preserve"> საქარე მინის მწმენდის ძრავი</t>
  </si>
  <si>
    <t>თავისუფალი სვლის გადამწოდი ( დაჩიკი)</t>
  </si>
  <si>
    <t>თავისუფალი სვლის გადამწოდის ( დაჩიკი) გაწმენდა</t>
  </si>
  <si>
    <t>საწვავის ავზის( მოხსნა დაყენება გამორეცხვა)</t>
  </si>
  <si>
    <t>საწვავის აპარატურის ჩობალი კომპ</t>
  </si>
  <si>
    <t>საწვავის ავზის კორპუსი</t>
  </si>
  <si>
    <t>საწვავის გამათბობლის რელე</t>
  </si>
  <si>
    <t>საწვავის გამათბობლის სპირალი</t>
  </si>
  <si>
    <t>საწვავის  სისტემის რეგურილება</t>
  </si>
  <si>
    <t>საწვავის ავზის გადამწოდი ( დაჩიკი)</t>
  </si>
  <si>
    <t>საწვავის მაღალი წნევის ტუმბო (აპარატურა)</t>
  </si>
  <si>
    <t xml:space="preserve">საწვავის ავზის გამღები გვარლი </t>
  </si>
  <si>
    <t xml:space="preserve">მაყუჩის საკიდი </t>
  </si>
  <si>
    <t xml:space="preserve">მაყუჩის შედუღება (მცირედი დაზიანება) </t>
  </si>
  <si>
    <t xml:space="preserve">მაყუჩის შედუღება (საშვალო დაზიანება) </t>
  </si>
  <si>
    <t xml:space="preserve">მაყუჩის შედუღება (რთული დაზიანება) </t>
  </si>
  <si>
    <t xml:space="preserve">გადაცემათა კოლოფის გარსაცმის (კოჟუხის) დადუღება </t>
  </si>
  <si>
    <t xml:space="preserve"> საქშენის მილი </t>
  </si>
  <si>
    <t>მფრქვევანა (ფარსუნკა)(კომპ)</t>
  </si>
  <si>
    <t>მფრქვევანას ჩობალი (სალნიკი) (1ც)</t>
  </si>
  <si>
    <t>ფარსუნკის შემოწმება (1ც)</t>
  </si>
  <si>
    <t>ფარსუნკის ყელი (1ც)</t>
  </si>
  <si>
    <t>გაზის გვარლი (ტროსი)</t>
  </si>
  <si>
    <t>გაზის გვარლის აღდგენა</t>
  </si>
  <si>
    <t>გაზის სატერფული (პედალი)</t>
  </si>
  <si>
    <t xml:space="preserve"> წყლის ტუმბო (პომპა)</t>
  </si>
  <si>
    <t xml:space="preserve"> წყლის ტუმბოს საფენი </t>
  </si>
  <si>
    <t>წყლის რადიატორის სამაგრი</t>
  </si>
  <si>
    <t xml:space="preserve"> წყლის რადიატორი </t>
  </si>
  <si>
    <t xml:space="preserve"> წყლის რადიატორის სარქველი</t>
  </si>
  <si>
    <t xml:space="preserve"> წყლის რადიატორის აღდგენა </t>
  </si>
  <si>
    <t xml:space="preserve"> წყლის გამაფართოვებელი ცილინდრი (ავზი)</t>
  </si>
  <si>
    <t xml:space="preserve"> წყლის ცილინდრის (ავზის) ხუფი </t>
  </si>
  <si>
    <t xml:space="preserve"> წყლის გამაგრილებელი ფრთოვანა (ვენტილიატორი) </t>
  </si>
  <si>
    <t>წყლის ტემპერატურის გადამწოდი (დაჩიკი)</t>
  </si>
  <si>
    <t>წყლის ამოსასხმელი ტუმბო</t>
  </si>
  <si>
    <t>წყლის ამოსასხმელის გადამწოდი</t>
  </si>
  <si>
    <t xml:space="preserve">წყლის ცილინდრის ხუფი </t>
  </si>
  <si>
    <t xml:space="preserve"> თერმოსტატი  </t>
  </si>
  <si>
    <t>თერმოსტატის ბუდე</t>
  </si>
  <si>
    <t>წყლის მარჯვენა მისასხმელი</t>
  </si>
  <si>
    <t>წყლის მარცხენა მისასხმელი</t>
  </si>
  <si>
    <t>წყლის მარჯვენა მისასხმელის პლასტმასი</t>
  </si>
  <si>
    <t>წყლის მარცხენა მისასხმელის პლასტმასი</t>
  </si>
  <si>
    <t>დიფუზორი</t>
  </si>
  <si>
    <t>გიდრო ქურო (მუფტა) (კომპლ)</t>
  </si>
  <si>
    <t xml:space="preserve"> საჭის მექანიზმი </t>
  </si>
  <si>
    <t xml:space="preserve"> საჭის ჰიდროგამაძლიერებელის მაღალი წნევის მილი </t>
  </si>
  <si>
    <t xml:space="preserve"> საჭის გამაძლიერებლის ტუმბო </t>
  </si>
  <si>
    <t xml:space="preserve"> საჭის გამაძლიერებლის ტუმბოს შეკეთება </t>
  </si>
  <si>
    <t>საჭის მექანიზმის შეკეთება</t>
  </si>
  <si>
    <t>საჭის გამაძლიერებლის ტუმბოს ყური (შკივი)</t>
  </si>
  <si>
    <t xml:space="preserve">საჭის შლეიფი </t>
  </si>
  <si>
    <t>საჭის შლეიფი (მეორადი)</t>
  </si>
  <si>
    <t>საჭის მექანიზმის ჩობალი ( სალნიკები )(კომპლ.)</t>
  </si>
  <si>
    <t xml:space="preserve">საჭის დამცავი ბალიში </t>
  </si>
  <si>
    <t>ჰიდრავლიკის ცილინდრის (ავზის) ჩობალი</t>
  </si>
  <si>
    <t xml:space="preserve">ჰიდრომიმწოდი (ტალკატელი) (1ცალი) </t>
  </si>
  <si>
    <t>ჰიდრავლიკის ცილინდრის (ავზის) ხუფი</t>
  </si>
  <si>
    <t xml:space="preserve">ჰაერმზომი  </t>
  </si>
  <si>
    <t>ტორპედოს მოხსნა დაყენება</t>
  </si>
  <si>
    <t>გამათბობლის ძრავი</t>
  </si>
  <si>
    <t xml:space="preserve"> გამათბობლის რადიატორი </t>
  </si>
  <si>
    <t xml:space="preserve"> გამათბობლის მილი </t>
  </si>
  <si>
    <t xml:space="preserve">გამათბობლის ჩამრთავი მექანიზმი </t>
  </si>
  <si>
    <t xml:space="preserve">გამათბობლის ჯალუზების დ/აწყობა, შეკეთება </t>
  </si>
  <si>
    <t xml:space="preserve">გამათბობლის ჩამრთველის ბლოკი </t>
  </si>
  <si>
    <t>გამათბობლის მილების გამანაწილებელი</t>
  </si>
  <si>
    <t xml:space="preserve">გამათბობლის ონკანი </t>
  </si>
  <si>
    <t xml:space="preserve">ამძრავის შეკეთება </t>
  </si>
  <si>
    <t xml:space="preserve">ამძრავის იაკორი </t>
  </si>
  <si>
    <t>ამძრავის ბენდექსი</t>
  </si>
  <si>
    <t xml:space="preserve">ამძრავის ნახშირები </t>
  </si>
  <si>
    <t xml:space="preserve">ამძრავის მილისა (ვტულკები) </t>
  </si>
  <si>
    <t xml:space="preserve">გენერატორი  </t>
  </si>
  <si>
    <t xml:space="preserve">გენერატორის ღუზა </t>
  </si>
  <si>
    <t xml:space="preserve">გენერატორის ღვედის დამჭიმი გორგოლაჭი  </t>
  </si>
  <si>
    <t xml:space="preserve">გენერატორის ღვედის ამყოლი გორგოლაჭი </t>
  </si>
  <si>
    <t>გენერატორის რელე თავისი ნახშირებით (კომპლ.)</t>
  </si>
  <si>
    <t>გენერატორის ნახშირი (კომპლ.)</t>
  </si>
  <si>
    <t>გენერატორის ყური (შკივი)</t>
  </si>
  <si>
    <t xml:space="preserve">მაშუქების (ფარების) გადამრთველი </t>
  </si>
  <si>
    <t xml:space="preserve">მაშუქების ჩამრთველი </t>
  </si>
  <si>
    <t>მაშუქების გასწორება</t>
  </si>
  <si>
    <t>ელ. გაყვანილობის შეკეთება მარტივი</t>
  </si>
  <si>
    <t>ელ. გაყვანილობის შეკეთება საშუალო</t>
  </si>
  <si>
    <t>ელ. გაყვანილობის შეკეთება რთული</t>
  </si>
  <si>
    <t xml:space="preserve"> "გაბარიტის" ნათურა </t>
  </si>
  <si>
    <t>ნათურა  H 1</t>
  </si>
  <si>
    <t>ნათურა  H 3</t>
  </si>
  <si>
    <t>ნათურა  H 11</t>
  </si>
  <si>
    <t>ნათურა  H 7</t>
  </si>
  <si>
    <t>ნათურა  HB 3</t>
  </si>
  <si>
    <t>ნათურა  HB 4</t>
  </si>
  <si>
    <t xml:space="preserve">მაჩვენებლების დაფის ნათურა </t>
  </si>
  <si>
    <t xml:space="preserve">ძრავის ამთვლელის გადამწოდი </t>
  </si>
  <si>
    <t>კატალიზატორის გადამწოდი (დაჩიკი)</t>
  </si>
  <si>
    <t>უკანა სვლის მაჩვენებლის გადამწოდი (დაჩიკი)</t>
  </si>
  <si>
    <t>ზეთის გადამწოდი  (დაჩიკი)</t>
  </si>
  <si>
    <t>გარე ტემპერატურის გადამწოდი (დაჩიკი)</t>
  </si>
  <si>
    <t xml:space="preserve">კონდენციონერის რადიატორი </t>
  </si>
  <si>
    <t xml:space="preserve">კონდენციონერის რადიატორის აღდგენა  </t>
  </si>
  <si>
    <t xml:space="preserve">კონდენციონერის კომპრესორი </t>
  </si>
  <si>
    <t xml:space="preserve">კონდენციონერის მილი </t>
  </si>
  <si>
    <t>კონდენციონერის მილის ჩობალი (სალნიკი)</t>
  </si>
  <si>
    <t>კონდენციონერის კომპრესორის ყური ( შკივი)</t>
  </si>
  <si>
    <t>კონდენციონერის სისტემის გაწმენდა</t>
  </si>
  <si>
    <t>კონდენციონერის კომპრესორის  რელე</t>
  </si>
  <si>
    <t>კონდენციონერის ჩამრთველი ელ. დაფა (პანელი)</t>
  </si>
  <si>
    <t>კონდენციონერის ტეერვე</t>
  </si>
  <si>
    <t>კონდენციონერის  ფრთოვანა (პროპელერი)</t>
  </si>
  <si>
    <t>კონდიციონერის ღვედის გორგოლაჭი</t>
  </si>
  <si>
    <t>ხიდი (რედუქტორი) უკანა</t>
  </si>
  <si>
    <t>წამყვანი ხიდის (რედუქტორის) გარსაცმი</t>
  </si>
  <si>
    <t xml:space="preserve">უკანა ხიდის ( რედუქტორის) ჩობალი </t>
  </si>
  <si>
    <t xml:space="preserve"> ხიდი (რედუქტორი) წინა</t>
  </si>
  <si>
    <t xml:space="preserve">ცენტრალური საკეტის ბლოკი </t>
  </si>
  <si>
    <t>ძრავის სახურავის (კაპოტის საკეტი)</t>
  </si>
  <si>
    <t xml:space="preserve">საბარგულის საკეტი </t>
  </si>
  <si>
    <t xml:space="preserve"> ზეთის წნევის სენსორი </t>
  </si>
  <si>
    <t xml:space="preserve">ზეთის ტუმბო </t>
  </si>
  <si>
    <t>ძრავის ზეთის  საზომი ქარქაში (შუპი)</t>
  </si>
  <si>
    <t>ძრავის ზეთის რადიატორი</t>
  </si>
  <si>
    <t>ძრავის ზეთის რადიატორის  მილი</t>
  </si>
  <si>
    <t>კომუტატორი-მეხსიერების ბლოკი</t>
  </si>
  <si>
    <t>დამცველების ბლოკის გაწმენდა</t>
  </si>
  <si>
    <t xml:space="preserve">დამცველების ბლოკი </t>
  </si>
  <si>
    <t>დამცველი</t>
  </si>
  <si>
    <t>წინა საქარე მინის მწმენდი (კომპლექტში)</t>
  </si>
  <si>
    <t xml:space="preserve"> უკანა საქარე მინის მწმენდი რეზინი</t>
  </si>
  <si>
    <t>უკანა საქარე მინის მწმენდი ჩოთქი</t>
  </si>
  <si>
    <t>საყვირი( სიგნალი) წყვილში</t>
  </si>
  <si>
    <t>საყვირის გადამყვანი ( შტეკერი)</t>
  </si>
  <si>
    <t>პლიუსის კლემა</t>
  </si>
  <si>
    <t>მინუსის კლემა</t>
  </si>
  <si>
    <t xml:space="preserve">ძრავი მეორადი (კომპლექტში) </t>
  </si>
  <si>
    <t xml:space="preserve">ძრავის ღვედის დამჭიმი გორგოლაჭი </t>
  </si>
  <si>
    <t xml:space="preserve">ძრავის ღვედი </t>
  </si>
  <si>
    <t xml:space="preserve">ძრავის თავაკის (გალოვკის) საფენი </t>
  </si>
  <si>
    <t xml:space="preserve">ძრავის თავაკის (გალოვკის) სახურავის საფენი </t>
  </si>
  <si>
    <t xml:space="preserve">ძრავის ჩობალი წინა </t>
  </si>
  <si>
    <t xml:space="preserve">ძრავის ჩობალი უკანა  </t>
  </si>
  <si>
    <t>ძრავის შეკეთება კაპიტალური</t>
  </si>
  <si>
    <t>ძრავის ზედა სახურავი</t>
  </si>
  <si>
    <t>ძრავის თავაკი (გალოვკა) ახალი</t>
  </si>
  <si>
    <t>ძრავის თავაკი (გალოვკა)(მეორადი)</t>
  </si>
  <si>
    <t>ძრავქვეშა საფარი ( კარტერი)</t>
  </si>
  <si>
    <t>ძრავის ზედა გოფრირებული პლასმასის მილი ( შლანგი)</t>
  </si>
  <si>
    <t>ძრავის პლასტმასის მილი (ბაკის ვენტილაციის )</t>
  </si>
  <si>
    <t xml:space="preserve">ძრავის საყრდენი  ბალიში </t>
  </si>
  <si>
    <t xml:space="preserve">ძრავის საყრდენი უკანა ბალიში </t>
  </si>
  <si>
    <t>ძრავის საჰაერო მილი</t>
  </si>
  <si>
    <t>კარტერის ხრახნის აღდგენა</t>
  </si>
  <si>
    <t>კარტერის საფენი</t>
  </si>
  <si>
    <t>გადაცემათა კოლოფი მექანიკური (ახალი)</t>
  </si>
  <si>
    <t>გადაცემათა კოლოფი მექანიკური (მეორადი)</t>
  </si>
  <si>
    <t>გადაბმულიბის დისკი (მოხსნილ კარობკაზე)</t>
  </si>
  <si>
    <t xml:space="preserve">გადაბმულობის საკისარი (ვიჟიმნოი) </t>
  </si>
  <si>
    <t>გადაბმულიბის ქურო</t>
  </si>
  <si>
    <t>გადაცემათა კოლოფის დაშლა-აწყობა</t>
  </si>
  <si>
    <t>მექანიკური გადაცემათა კოლოფის დაზიანების აღდგენა</t>
  </si>
  <si>
    <t xml:space="preserve">გადაცემათა კოლოფის საფენი </t>
  </si>
  <si>
    <t xml:space="preserve">გადაცემათა კოლოფის  ბალიში </t>
  </si>
  <si>
    <t>ინჟექტორის შემოწმება</t>
  </si>
  <si>
    <t xml:space="preserve"> რედუქტორი(ხიდის) წინას სადების ( ჩაშკის) აღდგენა (ჩაშკის ბუდის შედუღება გაჩარხვა)</t>
  </si>
  <si>
    <t>გადაბმულობის დისკის გადაკვრა</t>
  </si>
  <si>
    <t>გადაბმულობის მთავარი ცილინდრის  სარემონტო კომპლექტი</t>
  </si>
  <si>
    <t xml:space="preserve">გადაბმულობის მთავარი ცილინდრი </t>
  </si>
  <si>
    <t>გადაბმულობის ქვედა ცილინდრისსარემონტო კომპლექტი</t>
  </si>
  <si>
    <t>გადაცემათა კბილანის წინა საკისარი</t>
  </si>
  <si>
    <t>გადაცემათა კბილანის შუა საკისარი</t>
  </si>
  <si>
    <t>გადაცემათა კოლოფის დამჭერი ხრახნის აღდგენა</t>
  </si>
  <si>
    <t>გადაცემათა კოლოფის სადები</t>
  </si>
  <si>
    <t>გადაცემათა კოლოფის კულისა</t>
  </si>
  <si>
    <t>გადაცემათა კოლოფის კულისა N1</t>
  </si>
  <si>
    <t>გადაცემათა კოლოფის კულისას ჩობალი</t>
  </si>
  <si>
    <t xml:space="preserve">ტორპედოს დამცავი ბალიში </t>
  </si>
  <si>
    <t>ტორპედოს მოხსნა/დაყენება</t>
  </si>
  <si>
    <t>მოხვევის მაჩვენებელის ნათურა</t>
  </si>
  <si>
    <t xml:space="preserve">წინა ბამპერი </t>
  </si>
  <si>
    <t>წინა ბამპერის ნალო (სალასკა)</t>
  </si>
  <si>
    <t xml:space="preserve">უკანა ბამპერი </t>
  </si>
  <si>
    <t>უკანა ბამპერის  ნალო (სალასკა)</t>
  </si>
  <si>
    <t>წინა საქარე მინა</t>
  </si>
  <si>
    <t>უკანა  საქარე მინა</t>
  </si>
  <si>
    <t>ძრავის სახურავი (კაპოტის)</t>
  </si>
  <si>
    <t>ცხაური (აბლიცოვკა)</t>
  </si>
  <si>
    <t>საბარგულის კარი</t>
  </si>
  <si>
    <t>საბარგულის უკანა მინა</t>
  </si>
  <si>
    <t xml:space="preserve">წინა ფრთა </t>
  </si>
  <si>
    <t>ფრთისქვეშა საფარის სამაგრი</t>
  </si>
  <si>
    <t>ფრთისქვეშა საფარი</t>
  </si>
  <si>
    <t>მასრის სახურავის ჭანჭიკის ამოღება</t>
  </si>
  <si>
    <t>კარდანული ლილვის საკიდი (პადვესნოი)</t>
  </si>
  <si>
    <t>გარე (გვერდითი ხედვითი) საკე</t>
  </si>
  <si>
    <t>სალონის (უკანა ხედვითი) სარკე</t>
  </si>
  <si>
    <t>კარები წინა</t>
  </si>
  <si>
    <t>კარები უკანა</t>
  </si>
  <si>
    <t xml:space="preserve">კარის სახელური (გარეთა) </t>
  </si>
  <si>
    <t xml:space="preserve">კარის სახელური (შიგნითა) </t>
  </si>
  <si>
    <t xml:space="preserve">კარის ჩამკეტი </t>
  </si>
  <si>
    <t>უკანა შხეფამრიდი</t>
  </si>
  <si>
    <t>სავარძელის  მოხსნა-დაყენება</t>
  </si>
  <si>
    <t>რადიატორის ხუფი</t>
  </si>
  <si>
    <t>დისკის ქანჩი</t>
  </si>
  <si>
    <t>Co-ს შემოწმება</t>
  </si>
  <si>
    <t>საბურავის მოხსნა/დაყენება</t>
  </si>
  <si>
    <t>საბურავის დაკერება</t>
  </si>
  <si>
    <t>საბურავის დისკის გასწორება (რკინის)</t>
  </si>
  <si>
    <t>საბურავის დისკი რკინის</t>
  </si>
  <si>
    <t>სანომრე პლასტმასები წინა-უკანა (კომპლექტში)</t>
  </si>
  <si>
    <t>რკინის ხამუთი</t>
  </si>
  <si>
    <t>პლასტმასის ხამუთი</t>
  </si>
  <si>
    <t>ბოლტის ხრახნის აღდგენა</t>
  </si>
  <si>
    <t>ჭანჭიკის (ბოლტის) გაჩარხვა</t>
  </si>
  <si>
    <t>სანომრე ნათურა</t>
  </si>
  <si>
    <t>მაჩვენებლის დაფა</t>
  </si>
  <si>
    <t>ბარბაცა</t>
  </si>
  <si>
    <t>სადები საბარბაცე</t>
  </si>
  <si>
    <t>სადები ძირითადი</t>
  </si>
  <si>
    <t>ძრავის ნიშნლუზე გასწორება</t>
  </si>
  <si>
    <t>გენერატორის ღვედის დამჭიმი ამორტიზატორი</t>
  </si>
  <si>
    <t>გასაღების პულტის პროგრამიირება</t>
  </si>
  <si>
    <t>სელექტორი (შორიდა ახლო ხედვის ჩამრთველ გამომრთველი)</t>
  </si>
  <si>
    <t>ამორტიზატორის რეზინები (კომპლექტში)</t>
  </si>
  <si>
    <t>კომპლ</t>
  </si>
  <si>
    <t xml:space="preserve">ხიდის ჩობალი </t>
  </si>
  <si>
    <t>ხიდის შუასადები</t>
  </si>
  <si>
    <t xml:space="preserve">რადიატორის სარქველი </t>
  </si>
  <si>
    <t xml:space="preserve">წინა  ჩულოკი </t>
  </si>
  <si>
    <t>კბილებიანი ღვედი</t>
  </si>
  <si>
    <t>კბილებიანი ღვედის დამჭიმი N1</t>
  </si>
  <si>
    <t>კბილებიანი ღვედის დამჭიმი N2</t>
  </si>
  <si>
    <t>რადიატორის სამაგრი</t>
  </si>
  <si>
    <t>მფრქვევანა</t>
  </si>
  <si>
    <t xml:space="preserve">მორგვის  ჩობალი </t>
  </si>
  <si>
    <t>ხიდის ჩამრთველი ბლოკი</t>
  </si>
  <si>
    <t>ხიდის ჩამრთველი ბლოკის შეკეთება</t>
  </si>
  <si>
    <t>კონდიციონერის სისტემის შემოწმება</t>
  </si>
  <si>
    <t>კონდიციონერის ჩობალი</t>
  </si>
  <si>
    <t>რედუქტორის ჩობალი</t>
  </si>
  <si>
    <t xml:space="preserve">უკანა ჩულუქი </t>
  </si>
  <si>
    <t>ნახევარ ღერძის (პოლუოსის)  საკისარი</t>
  </si>
  <si>
    <t>გამათბობლის ძრავის სენსერო</t>
  </si>
  <si>
    <t>გადაბმულობის სატერფული (პედალი)</t>
  </si>
  <si>
    <t>სამუხრუჭე სატერფული (პედალი)</t>
  </si>
  <si>
    <t xml:space="preserve">გადაბმულობის  ჩანგალი </t>
  </si>
  <si>
    <t>მაიატნიკი</t>
  </si>
  <si>
    <t>დეტონაციის სენსორი</t>
  </si>
  <si>
    <t>საჭის გასაღების პროგრამირება</t>
  </si>
  <si>
    <t>თვლის გამოჭიმვა რობოტით</t>
  </si>
  <si>
    <t>დამქოქი მექანიზმის აღდგენა</t>
  </si>
  <si>
    <t>კოლექტორის დადუღება</t>
  </si>
  <si>
    <t>მორგვის (სტუპიცის) რეგულირება</t>
  </si>
  <si>
    <t>ნახევარ ღერძი (პოლუოსი) მარცხენა</t>
  </si>
  <si>
    <t>ნახევარ ღერძი (პოლუოსი) მარჯვენა</t>
  </si>
  <si>
    <t>მორგვის სამაგრი სარჭი (შპილკა)</t>
  </si>
  <si>
    <t>გადაბმულობის სისტემის დაჰაერება</t>
  </si>
  <si>
    <t>ყუმბარის ჭანჭიკი</t>
  </si>
  <si>
    <t>ყუმბარის ჭანჭიკი განსაკუთრებული ყელი</t>
  </si>
  <si>
    <t>საქშენის ფილტრის გაწმენდა</t>
  </si>
  <si>
    <t>ხიდის რგოლი</t>
  </si>
  <si>
    <t xml:space="preserve">ხიდის ყელი </t>
  </si>
  <si>
    <t>ხიდის  ჩობალი (სალნიკი)</t>
  </si>
  <si>
    <t>საყრდენი დისკის ზამბარა</t>
  </si>
  <si>
    <t>საწვავის ტუმბოს მოხსნა/დაყენება</t>
  </si>
  <si>
    <t xml:space="preserve">საწვავის ტუმბოს და სისტემის აღდგენა </t>
  </si>
  <si>
    <t xml:space="preserve">ცალი </t>
  </si>
  <si>
    <t>ჰიდრავლიკის მილი</t>
  </si>
  <si>
    <t>განივი  ძელის მილისა</t>
  </si>
  <si>
    <t>ტაბიკის დაბოლოება ( შკორნის ნაკანეჩნიკი )</t>
  </si>
  <si>
    <t>ტაბიკის დაბოლოება (შკორნის ნაკანეჩნიკი ) აღდგენა</t>
  </si>
  <si>
    <t>შკორნის საკისარი</t>
  </si>
  <si>
    <t>შკორნის ნაბადი</t>
  </si>
  <si>
    <t>საწვავის ტუმბოს  დ/ა, შეკეთება</t>
  </si>
  <si>
    <t>მიმწოდის (პატკაჩკის) აღდგენა</t>
  </si>
  <si>
    <t>განივი ძელის მილისა</t>
  </si>
  <si>
    <t>სტაბილიზატორის უკანა რეზინა</t>
  </si>
  <si>
    <t>რესორის ლისტი (დამხმარე)</t>
  </si>
  <si>
    <t>რესორის დაშლა-აწყობა</t>
  </si>
  <si>
    <t>საწვავის ტუმბოს შიდა მუშტა მექანიზმი (კულაჩოკ დისკი)</t>
  </si>
  <si>
    <t>საწვავის ტუმბოს შიდა გორგოლაჭი</t>
  </si>
  <si>
    <t>ხიდების ჩამრთველი რელეს მ/დ აღდგენა</t>
  </si>
  <si>
    <t>ხიდების ჩამრთველი ძრავის მ/დ გაწმენდა</t>
  </si>
  <si>
    <t>რეაქტიუილი ძელის მილისა</t>
  </si>
  <si>
    <t>მორგვის ბუდის (Skornis) Cobali</t>
  </si>
  <si>
    <t>მფრქვევანას (ფარსუნკა) აღდგენა</t>
  </si>
  <si>
    <t>რეაქტიული ძელის მილისა</t>
  </si>
  <si>
    <t>ტაბიკის საკისარი</t>
  </si>
  <si>
    <t>ტაბიკის ჩობალი შიდა</t>
  </si>
  <si>
    <t>საბურავის ქანჩი</t>
  </si>
  <si>
    <t>ტაბიკის მილისა</t>
  </si>
  <si>
    <t>ყუმბარის შიდა საკისარი</t>
  </si>
  <si>
    <t>რესორის შედუღება</t>
  </si>
  <si>
    <t>პირველადი ლილვის საკისარი</t>
  </si>
  <si>
    <t>გადაცემათა კოლოფის საკისარი</t>
  </si>
  <si>
    <t>გადაცემათა კოლოფის სინქრონიზატორის რგოლი</t>
  </si>
  <si>
    <t>გადაცემათა კოლოფის სინქრონიზატორი</t>
  </si>
  <si>
    <t>გამაძლიერებელი კოლოფის ჩობალი</t>
  </si>
  <si>
    <t>პირველი სიჩქარის კბილანა</t>
  </si>
  <si>
    <t>პირველი სიჩქარის ქურო</t>
  </si>
  <si>
    <t>პირველი სიჩქარის ქუროს მორგვი</t>
  </si>
  <si>
    <t>გადაცემათა კოლოფის მილისა</t>
  </si>
  <si>
    <t>გამაძლიერებელი კოლოფის დაშლა/აწყობა</t>
  </si>
  <si>
    <t>საწვავის სისტემის შემოწმება</t>
  </si>
  <si>
    <t>საწვავის ტუმბოს სარემონტო კომპლექტი</t>
  </si>
  <si>
    <t>საყელური (შაიბა) ალუმინის</t>
  </si>
  <si>
    <t>საწვავის ტუმბოს სტენდზე შემოწმება</t>
  </si>
  <si>
    <t>მფრქვევანას (ფარსუნკა) შემოწმება</t>
  </si>
  <si>
    <t>მაღალი წნევის ტუმბოს კორპუსის მოხეხვა</t>
  </si>
  <si>
    <t>საწვავის ავზის (სალტეს) სამაგრის ხრახნის აღდგენა</t>
  </si>
  <si>
    <t>მფრქვევანას(ფარსუნკა) დაშლა/აწყობა</t>
  </si>
  <si>
    <t>უკანა სამუხრუჭე დოლი</t>
  </si>
  <si>
    <t>ჩაწყვეტილი სარჩის ამოღება</t>
  </si>
  <si>
    <t>ამორტიზატორის დადუღება</t>
  </si>
  <si>
    <t>უკანა რედუქტორის საკისარი წვერის</t>
  </si>
  <si>
    <t>უკანა რედუქტორის საკისარი წვერის -შიდა</t>
  </si>
  <si>
    <t>ხიდი (რედუქტორი) უკანას მოხსნა-დაყენება</t>
  </si>
  <si>
    <t>ხიდი (რედუქტორი) უკანას დაშლა-აწყობა</t>
  </si>
  <si>
    <t>ხელის მუხრუჭის მარეგულირებელი</t>
  </si>
  <si>
    <t>ძრავის ღვედის ჰიდრავლიკური დამჭიმი</t>
  </si>
  <si>
    <t>ძრავის კბილანა ღვედის დამჭიმი ამორტიზატორი</t>
  </si>
  <si>
    <t>გარე ყუმბარის საკისარი</t>
  </si>
  <si>
    <t>გადაცემათა კოლოფის კბილანა.მე,3,მე4 სიჩქარის</t>
  </si>
  <si>
    <t>მე3,მე4 სიჩქარის ფიქსატორი</t>
  </si>
  <si>
    <t>მე3,მე4 სიჩქარის ფიქსატორის ზამბარა</t>
  </si>
  <si>
    <t>მე3,მე4 სიჩქარის ჩამკეტი რგოლი</t>
  </si>
  <si>
    <t xml:space="preserve">მორგვის ქურო </t>
  </si>
  <si>
    <t>მორგვის საყელური (ჩამკეტი)</t>
  </si>
  <si>
    <t>მორგვის მტვერდამცავი (ხუფი)</t>
  </si>
  <si>
    <t>უკანა ხუნდის დამჭერი</t>
  </si>
  <si>
    <t>უკანა სტაბილიზატორის კრონშტეინი</t>
  </si>
  <si>
    <t>უკანა მორგვი (მეორადი)</t>
  </si>
  <si>
    <t>წინა სუპორტის დგუში (პორშინი)</t>
  </si>
  <si>
    <t>გამანაწილებელი ლილვის ჩობალი</t>
  </si>
  <si>
    <t>თავაკის სარქველის ჩობალი</t>
  </si>
  <si>
    <t>თავაკის შემოწმება დანადგრზე</t>
  </si>
  <si>
    <t>თავაკის მოხეხვა</t>
  </si>
  <si>
    <t>ძრავის სარქველი მოხეხვა(პრიტირკა)</t>
  </si>
  <si>
    <t>ძრავის ბლოკის ჩაგილზვა(1ცილინდრი)</t>
  </si>
  <si>
    <t>ძრავის ბლოკის შემოწმება</t>
  </si>
  <si>
    <t>ძრავის დაშლა/აწყობა</t>
  </si>
  <si>
    <t>ტაბიკის საკისრის სამაგრი საფენი</t>
  </si>
  <si>
    <t>ტაბიკის საფენი</t>
  </si>
  <si>
    <t>ტაბიკის საკისრის სამაგრი</t>
  </si>
  <si>
    <t>ფრეონის ფილტრი</t>
  </si>
  <si>
    <t>საჭის მექანიზმის ზეთი</t>
  </si>
  <si>
    <t>100გრ</t>
  </si>
  <si>
    <t xml:space="preserve">ზეთის ფილტრის კორპუსის საფენი (რკინის) </t>
  </si>
  <si>
    <t xml:space="preserve">ზეთის ფილტრის კორპუსის საფენი (ქაღალდის) </t>
  </si>
  <si>
    <t>პლუნჟერული წყვილი</t>
  </si>
  <si>
    <t>მინის მწმენდის სახელური</t>
  </si>
  <si>
    <t>წინა ბალკის მ/დ</t>
  </si>
  <si>
    <t>ცხელი კოლექტორის სარჭის ამოღება/გაჩარხვა</t>
  </si>
  <si>
    <t>ჩამქრობი სარქველი (მეორადი)</t>
  </si>
  <si>
    <t>დაბალი წნევის ტუმბო</t>
  </si>
  <si>
    <t>წინა ხიდის რედუქტორის დ/ა</t>
  </si>
  <si>
    <t>გამაძლიერებელი კოლოფის კულისას მ/დ,დაგერმეტიკება</t>
  </si>
  <si>
    <t>წინა რედუქტორის საკისარი წვერის(''ხვასტავიკის'') (დაშლილ რედუქტორზე)</t>
  </si>
  <si>
    <t>წინა რედუქტორის საკისარი წვერის(''ხვასტავიკის'')-შიდა (დაშლილ რედუქტორზე)</t>
  </si>
  <si>
    <t>წინა რედუქტორის საკისარი მარჯვენა (დაშლილ რედუქტორზე)</t>
  </si>
  <si>
    <t>წინა რედუქტორის საკისარი მარცხენა(დაშლილ რედუქტორზე)</t>
  </si>
  <si>
    <t>წინა რედუქტორის მილისა</t>
  </si>
  <si>
    <t>წინა რედუქტორის ფლიანეცი (მეორადი)</t>
  </si>
  <si>
    <t>რესორის ლისტის გამოჭრა</t>
  </si>
  <si>
    <t>წინა გრძივი ძელის მილისა</t>
  </si>
  <si>
    <t>უკანა ამორტიზატორის ქანჩი</t>
  </si>
  <si>
    <t>უკანა ამორტიზატორის სადები</t>
  </si>
  <si>
    <t>რესორის სადგამი</t>
  </si>
  <si>
    <t>ფარსუნკის სადები</t>
  </si>
  <si>
    <t>მფრქვევანას (ფარსუნკა) გამფრქვევი</t>
  </si>
  <si>
    <t>საწვავის ტუმბოს დაშლა/აწყობა</t>
  </si>
  <si>
    <t>გადაცემათა კოლოფის პირველადი ლილვის (პერვიჩნი)</t>
  </si>
  <si>
    <t>კოლოფის კბილანა ლილვი (დაშლილ კოლოფზე)</t>
  </si>
  <si>
    <t>საწვავის მაღალი წნევის ტუმბო (აპარატურა) (მეორადი)</t>
  </si>
  <si>
    <t>უკუსვლის რელე ("ლიაგუშკა")</t>
  </si>
  <si>
    <t>მორგვის ძაბრი</t>
  </si>
  <si>
    <t>მორგვის გაიკა</t>
  </si>
  <si>
    <t>საწვავის სითხის დონის მზომი ("პაპლაოკი")</t>
  </si>
  <si>
    <t>წინა საქარე მინის მწმენდის მექანიზმი</t>
  </si>
  <si>
    <t>გადაცემათა კოლოფის მეორადი ლილვი ("ვტარიჩნი")</t>
  </si>
  <si>
    <t>გადაცემათა კოლოფის მე-3, მე-4 სიჩქარის სტუპიცა</t>
  </si>
  <si>
    <t>გადაცემათა კოლოფის გამანაწილებელი ("ტრაინიკი")</t>
  </si>
  <si>
    <t>სპიდომეტრის შიდა კბილანა</t>
  </si>
  <si>
    <t>გადაცემათა კოლოფის დაშლა/აწყობა</t>
  </si>
  <si>
    <t>უკანა ბარაბნის ხუნდების მარეგულირებელი</t>
  </si>
  <si>
    <t>ძრავის თავაკის დაშლა აწყობა</t>
  </si>
  <si>
    <t>თავაკის სარქველის ბუდის აღდგენა</t>
  </si>
  <si>
    <t>ჰიდროკომპენსატორის მორგება-რეგულირება</t>
  </si>
  <si>
    <t>წყლის ამოსასხმელის ავზი (მეორადი)</t>
  </si>
  <si>
    <t>ძრავის თავაკის დაშლა-აწყობა</t>
  </si>
  <si>
    <t>ძრავის თავაკის შემოწმება-შლიფოვკა</t>
  </si>
  <si>
    <t>ძრავის სარქველის მოხეხვა ("პრიტირკა")</t>
  </si>
  <si>
    <t>გიდროკომპენსატორის მორგება-რეგულირება</t>
  </si>
  <si>
    <t>ძრავის სარქველის ბუდის აღდგენა</t>
  </si>
  <si>
    <t>უკანა ღერო (სტერჟინი)</t>
  </si>
  <si>
    <t>უკანა მუხრუჭის მექანიზმის გვარლი (მეორადი)</t>
  </si>
  <si>
    <t>უკანა მუხრუჭის მექანიზმის სამაგრი ფეხი (მეორადი)</t>
  </si>
  <si>
    <t>უკანა მუხრუჭის მექანიზმი</t>
  </si>
  <si>
    <t>რესორის წინა მილისა (დიდი)</t>
  </si>
  <si>
    <t>საბარგულის გვერდითა მინა (მეორადი)</t>
  </si>
  <si>
    <t>მოხვევის მაჩვენებლის რელე</t>
  </si>
  <si>
    <t>უკანა რედუქტორის ფლიანეცი (მეორადი)</t>
  </si>
  <si>
    <t>საჭის ღერძის სამაგრი მექანიზმი  (მეორადი)</t>
  </si>
  <si>
    <t>დამქოქი მექანიზმი  (მეორადი)</t>
  </si>
  <si>
    <t>საწვავის ტუმბოს გვერდითა ხუფი (მეორადი)</t>
  </si>
  <si>
    <t>ხიდი (რედუქტორი) უკანა (მეორადი)</t>
  </si>
  <si>
    <t>გამაძლიერებელი კოლოფის წინა ფლიანეცი</t>
  </si>
  <si>
    <t>უკანა რედუქტორის ფლიანეცი</t>
  </si>
  <si>
    <t>წინა რედუქტორის ფლიანეცი</t>
  </si>
  <si>
    <t>წინა სავარძლის შედუღება-აღდგენა</t>
  </si>
  <si>
    <t>გადაცემათა კოლოფის მესამე-მეოთხე სიჩქარის ჩანგალი ("ვილკა")</t>
  </si>
  <si>
    <t>გადაცემათა კოლოფის მეხუთე სიჩქარის ქურო ("მუფტა")</t>
  </si>
  <si>
    <t>გადაცემათა კოლოფის მეხუთე სიჩქარის წამყვანი კბილანა</t>
  </si>
  <si>
    <t>გამაძლიერებელი კოლოფის საკისარი უკანა</t>
  </si>
  <si>
    <t>გენერატორის დიოდები</t>
  </si>
  <si>
    <t>0.5 ლიტრი</t>
  </si>
  <si>
    <t>ფრეონი</t>
  </si>
  <si>
    <t>პლასტმასის აღდგენა</t>
  </si>
  <si>
    <t>საქარე მინის აღდგენა</t>
  </si>
  <si>
    <t>წინა ამორტიზატორის მტვერსაცავი</t>
  </si>
  <si>
    <t>წინა ამორტიზატორის ამრიდი</t>
  </si>
  <si>
    <t xml:space="preserve">წინა  ამორტიზატორის საყრდენი ბალიში </t>
  </si>
  <si>
    <t>წინა ამორტიზატორის  საკისარი</t>
  </si>
  <si>
    <t>უკანა  ამორტიზატორი</t>
  </si>
  <si>
    <t>უკანა  ამორტიზატორის მტვერსაცავი</t>
  </si>
  <si>
    <t>უკანა  ამორტიზატორის ამრიდი</t>
  </si>
  <si>
    <t xml:space="preserve">უკანა  ამორტიზატორის  საყრდენი ბალიში </t>
  </si>
  <si>
    <t>ამორტიზატორის რეზინები კომპლექტში</t>
  </si>
  <si>
    <t xml:space="preserve"> წინა სტაბილიზატორის მილისა </t>
  </si>
  <si>
    <t xml:space="preserve"> ბურთულა თითი  (შარავოი)</t>
  </si>
  <si>
    <t>წინა ბერკეტი (გიტარა) მარცხენა</t>
  </si>
  <si>
    <t>წინა ბერკეტი (გიტარა) მარჯვენა</t>
  </si>
  <si>
    <t xml:space="preserve">უკანა ბერკეტი (გიტარა) </t>
  </si>
  <si>
    <t>გიტარის მილისა დიდი</t>
  </si>
  <si>
    <t>გიტარის მილისა პატარა</t>
  </si>
  <si>
    <t xml:space="preserve"> ტრავერსი  </t>
  </si>
  <si>
    <t xml:space="preserve"> ტრავერსის უშკა </t>
  </si>
  <si>
    <t>სტაბილიზატორი ( სუხოი ) უკანა</t>
  </si>
  <si>
    <t xml:space="preserve"> სტაბილიზატორი ( სუხოი) წინა </t>
  </si>
  <si>
    <t xml:space="preserve"> წინა სტაბილიზატორის სამაგრი კრონშტეინი </t>
  </si>
  <si>
    <t xml:space="preserve"> საჭის წევა </t>
  </si>
  <si>
    <t xml:space="preserve"> საჭის წევის მტვერდამცავი </t>
  </si>
  <si>
    <t xml:space="preserve"> საჭის წევის დაბოლოება  </t>
  </si>
  <si>
    <t>სუპორტი წინა</t>
  </si>
  <si>
    <t>სუპორტი უკანა</t>
  </si>
  <si>
    <t xml:space="preserve">უკანა ზამბარა </t>
  </si>
  <si>
    <t xml:space="preserve"> წინა ზამბარა</t>
  </si>
  <si>
    <t xml:space="preserve"> ბალკის მილისა </t>
  </si>
  <si>
    <t xml:space="preserve">ყუმბარა შიდა </t>
  </si>
  <si>
    <t>შიდა  ყუმბარის მტვერდამცავი</t>
  </si>
  <si>
    <t xml:space="preserve">ყუმბარა გარე </t>
  </si>
  <si>
    <t xml:space="preserve">გარე ყუმბარის მტვერდამცავი </t>
  </si>
  <si>
    <t>სტერჟენის მტვერდამცავი</t>
  </si>
  <si>
    <t>სტერჟენი წინა</t>
  </si>
  <si>
    <t>სტერჟენი უკანა</t>
  </si>
  <si>
    <t>ბურთულის მტვერდამცავი</t>
  </si>
  <si>
    <t xml:space="preserve"> ტრავერსის რეზბის მოჭრა</t>
  </si>
  <si>
    <t xml:space="preserve">სტაბილიზატორის  წინა რეზინა </t>
  </si>
  <si>
    <t xml:space="preserve">სტაბილიზატორის უკანა რეზინა </t>
  </si>
  <si>
    <t xml:space="preserve"> მორგვის საკისარის ბოლტის გაჩარხვა </t>
  </si>
  <si>
    <t>მორგვი უკანა</t>
  </si>
  <si>
    <t xml:space="preserve">მორგვი წინა </t>
  </si>
  <si>
    <t>წერო  წინა</t>
  </si>
  <si>
    <t xml:space="preserve"> სამუხრუჭე ხუნდი წინა </t>
  </si>
  <si>
    <t xml:space="preserve"> სამუხრუჭე ხუნდი უკანა </t>
  </si>
  <si>
    <t xml:space="preserve"> საყრდენი დისკი წინა </t>
  </si>
  <si>
    <t xml:space="preserve"> საყრდენი დისკი უკანა </t>
  </si>
  <si>
    <t xml:space="preserve"> მუხრუჭის მილი(წინა) </t>
  </si>
  <si>
    <t xml:space="preserve"> მუხრუჭის მილი(უკანა) </t>
  </si>
  <si>
    <t xml:space="preserve"> სამუხრუჭე დისკის (მოხეხვა) </t>
  </si>
  <si>
    <t xml:space="preserve"> სამუხრუჭე სისტემის დაჰაერება </t>
  </si>
  <si>
    <t xml:space="preserve"> მთავარი სამუხრუჭე ავზი (ცილინდრი) </t>
  </si>
  <si>
    <t>უკანა მუხრუჭის ბაჩოკი</t>
  </si>
  <si>
    <t>სამუხრუჭე ავზის სარემონტო კომპლექტი</t>
  </si>
  <si>
    <t>აბს-ის ბლოკი</t>
  </si>
  <si>
    <t>აბს-ის კომპიუტერული ადაპტაცია</t>
  </si>
  <si>
    <t xml:space="preserve">აბს- ის ბლოკის დაჰაერება </t>
  </si>
  <si>
    <t>აბს-ის დატჩიკი</t>
  </si>
  <si>
    <t>მუხრუჭის ლიაგუშკა</t>
  </si>
  <si>
    <t>წინა სუპორტის აღდგენა</t>
  </si>
  <si>
    <t>უკანა სუპორტის აღდგენა</t>
  </si>
  <si>
    <t xml:space="preserve">ხელის მუხრუჭის ტროსი </t>
  </si>
  <si>
    <t>ვაკუუმნასოსის შუასადები</t>
  </si>
  <si>
    <t xml:space="preserve"> მაყუჩი (კომპლექტში) </t>
  </si>
  <si>
    <t xml:space="preserve"> მაყუჩის რეზინი </t>
  </si>
  <si>
    <t xml:space="preserve"> კოჟუხის დადუღება </t>
  </si>
  <si>
    <t xml:space="preserve"> კოლექტორის საფენი </t>
  </si>
  <si>
    <t>მაყუჩის ბადე</t>
  </si>
  <si>
    <t>დროსელის ელ სისტემის შეკეთება</t>
  </si>
  <si>
    <t>თავისუფალი სვლის დაჩიკის გაწმენდა</t>
  </si>
  <si>
    <t>საწვავის სისტემის აღდგენა რეგულირება</t>
  </si>
  <si>
    <t>მფრქვევანა (ფარსუნკა)</t>
  </si>
  <si>
    <t xml:space="preserve">მფრქვევანას სალნიკი </t>
  </si>
  <si>
    <t>ფარსუნკის შემოწმება</t>
  </si>
  <si>
    <t xml:space="preserve">ფარსუნკის შაიბა </t>
  </si>
  <si>
    <t>მაყუჩის უკანა ნაწილი</t>
  </si>
  <si>
    <t>მაყუჩის შუასადები</t>
  </si>
  <si>
    <t>მაყუჩის შედუღება</t>
  </si>
  <si>
    <t>მაყუჩის წინა ნაწილი</t>
  </si>
  <si>
    <t xml:space="preserve"> წყლის ტუმბო (პომპა) აღდგენა</t>
  </si>
  <si>
    <t xml:space="preserve"> წყლის გამაფართოვებელი ავზი</t>
  </si>
  <si>
    <t xml:space="preserve"> წყლის ავზის ხუფი </t>
  </si>
  <si>
    <t>თერმოსტატის ბუდე თერმოსტატით</t>
  </si>
  <si>
    <t xml:space="preserve"> წყლის გამაგრილებელი ვენტილიატორი </t>
  </si>
  <si>
    <t>წყლის ტრაინიკი (გამანაწილებელი)</t>
  </si>
  <si>
    <t xml:space="preserve"> საჭის მექანიზმის აღდგენა</t>
  </si>
  <si>
    <t xml:space="preserve"> საჭის მექანიზმის ადაპტაცია</t>
  </si>
  <si>
    <t>საჭის კორექციის სენსორი</t>
  </si>
  <si>
    <t xml:space="preserve">საჭის მექანიზმის სალნიკები </t>
  </si>
  <si>
    <t>ელექტრო სისტემის შეკეთება რთული</t>
  </si>
  <si>
    <t>ელექტრო სისტემის შეკეთება საშვალო</t>
  </si>
  <si>
    <t>ელექტრო სისტემის შეკეთება მარტივი</t>
  </si>
  <si>
    <t>ანთების სანთელი</t>
  </si>
  <si>
    <t>ბაბინა (სანთელზე)</t>
  </si>
  <si>
    <t>ბაბინა (სადენით)</t>
  </si>
  <si>
    <t>გამანაწილებელი ლილვის (რასპრედვალის) დაჩიკი</t>
  </si>
  <si>
    <t>მუხლა ლილვის (კალენვალის) დაჩიკი</t>
  </si>
  <si>
    <t>ამძრავის იაკორის აღდგენა</t>
  </si>
  <si>
    <t xml:space="preserve">ამძრავის დაშლა-აწყობა </t>
  </si>
  <si>
    <t xml:space="preserve">ამძრავის ბენდექსი </t>
  </si>
  <si>
    <t>ამძრავის ღილაკი (კნოპკა)</t>
  </si>
  <si>
    <t>ამძრავის ნახშირი</t>
  </si>
  <si>
    <t>ამძრავის ვტულკები</t>
  </si>
  <si>
    <t>გენერატორის დაშლა-აწყობა</t>
  </si>
  <si>
    <t>გენერატორის ღვედის დამჭიმი კომპლექტში</t>
  </si>
  <si>
    <t xml:space="preserve">გენერატორის ღვედის დამჭიმი გორგოლაჭი </t>
  </si>
  <si>
    <t xml:space="preserve">გენერატორის რელე თავისი ნახშირებით </t>
  </si>
  <si>
    <t xml:space="preserve">გენერატორის ნახშირი </t>
  </si>
  <si>
    <t>გენერატორის ხვია</t>
  </si>
  <si>
    <t xml:space="preserve">ფარების გადამრთველი </t>
  </si>
  <si>
    <t xml:space="preserve">ფარების ჩამრთველი </t>
  </si>
  <si>
    <t>ფარების ჩამრთველის ელექტრობის აღდგენა</t>
  </si>
  <si>
    <t>უკანა მაშუქის "გაბარიტის" ელექტრო შეკეთება</t>
  </si>
  <si>
    <t xml:space="preserve">წინა მაშუქის ნათურა (ჰალოგენი) </t>
  </si>
  <si>
    <t xml:space="preserve">გაბარიტის ნათურა </t>
  </si>
  <si>
    <t xml:space="preserve">ნისლის მაშუქის ნათურა </t>
  </si>
  <si>
    <t xml:space="preserve">უკანა მაშუქის ნათურა </t>
  </si>
  <si>
    <t xml:space="preserve">მოხვევის მაჩვენებლის ნათურა </t>
  </si>
  <si>
    <t xml:space="preserve">მაღალი ძაბვის სადენი </t>
  </si>
  <si>
    <t xml:space="preserve">კატალიზატორის გადამწოდი </t>
  </si>
  <si>
    <t xml:space="preserve">უკანა სვლის მაჩვენებლის გადამწოდი </t>
  </si>
  <si>
    <t>ანთების (საჭის) გასაღები</t>
  </si>
  <si>
    <t>გასაღების (ზამოკის) კონტაქტები</t>
  </si>
  <si>
    <t>ანთების სისტემის საკეტის შეცვლა</t>
  </si>
  <si>
    <t>ანთების სისტემის საკეტის შეკეთება</t>
  </si>
  <si>
    <t>იმობილაიზერის აღდგენა-ინიციალიზაცია</t>
  </si>
  <si>
    <t>გარე ტემპერატურის გადამწოდი</t>
  </si>
  <si>
    <t>მინის მწმენდის ძრავის აღდგენა</t>
  </si>
  <si>
    <t>სპიდომეტრის დაჩიკი</t>
  </si>
  <si>
    <t>გენერატორის ხვიის აღდგენა</t>
  </si>
  <si>
    <t>გენერატორის მოხსნა დაყენება</t>
  </si>
  <si>
    <t>საწვავის ავზის დაჩიკი</t>
  </si>
  <si>
    <t>საყვირი (სიგნალი) წყვილი</t>
  </si>
  <si>
    <t>საყვირის შეკეთება</t>
  </si>
  <si>
    <t>საყვირის შტეკერი</t>
  </si>
  <si>
    <t>წყლის ამოსასხმელი დაჩიკი</t>
  </si>
  <si>
    <t>გამათბობლის ძრავის აღდგენა</t>
  </si>
  <si>
    <t>კომუტატორის შეკეთება-აღდგენა</t>
  </si>
  <si>
    <t>ფარების გასწორება</t>
  </si>
  <si>
    <t>სალონის მაჩვენებლების დაფა</t>
  </si>
  <si>
    <t>უკანა მაშუქის პლატა</t>
  </si>
  <si>
    <t>ვინტილიატორის რელე</t>
  </si>
  <si>
    <t>ძრავი (კომპლექტში) (ახალი )</t>
  </si>
  <si>
    <t>ძრავქვეშა დამცავი საფარი</t>
  </si>
  <si>
    <t>ძრავის ამოღება</t>
  </si>
  <si>
    <t xml:space="preserve">ძრავის ჩადგმა </t>
  </si>
  <si>
    <t>ძრავის დაშლა</t>
  </si>
  <si>
    <t>ძრავის აწყობა</t>
  </si>
  <si>
    <t xml:space="preserve">ძრავის კბილანა ღვედის დამჭიმი როლიკები (კომპლ.) </t>
  </si>
  <si>
    <t xml:space="preserve">ძრავის ჯაჭვი </t>
  </si>
  <si>
    <t>ძრავის ჯაჭვის მიმმართველი</t>
  </si>
  <si>
    <t>ძრავის ჯაჭვის დამამშვიდებელი</t>
  </si>
  <si>
    <t xml:space="preserve">ძრავის ჯაჭვის დამჭიმი მექანიზმი </t>
  </si>
  <si>
    <t xml:space="preserve">ძრავის ჩობალი უკანა </t>
  </si>
  <si>
    <t>ძრავის დგუში</t>
  </si>
  <si>
    <t xml:space="preserve">ძრავის დგუშის რგოლი </t>
  </si>
  <si>
    <t>1 ცილინდრ</t>
  </si>
  <si>
    <t>დგუშის ბარბაცა</t>
  </si>
  <si>
    <t>სარქველი შემშვები</t>
  </si>
  <si>
    <t>სარქველი გამშვები</t>
  </si>
  <si>
    <t>ძრავის ხუფი</t>
  </si>
  <si>
    <t>ძრავის გალოვკა</t>
  </si>
  <si>
    <t>გალოვკის შპილკის ამოღება</t>
  </si>
  <si>
    <t>ძრავის ღვედი</t>
  </si>
  <si>
    <t>გაზის გამანაწილებლის ხუფი</t>
  </si>
  <si>
    <t>ვანუსის ხუფი (ალუმინის)</t>
  </si>
  <si>
    <t>საქშენი</t>
  </si>
  <si>
    <t>ვანუსის სარქველი</t>
  </si>
  <si>
    <t>ბალანსირი</t>
  </si>
  <si>
    <t>ჰიდროტალკატელი (1ცალი)</t>
  </si>
  <si>
    <t>ძრავქვეშა საფარი (კარტერი)</t>
  </si>
  <si>
    <t>კარტერის რეზბის აღდგენა</t>
  </si>
  <si>
    <t>კარტერის ბოლტის აღდგენა-გაჩარხვა</t>
  </si>
  <si>
    <t>ძრავის კარტერის შუასადები</t>
  </si>
  <si>
    <t>ძრავის ზედა გოფრირებული შლანგი</t>
  </si>
  <si>
    <t>ძრავის ზეთის რადიატორის მილი</t>
  </si>
  <si>
    <t>გადაცემათა მექანიკური კოლოფი (კომპლექტში) (ახალი)</t>
  </si>
  <si>
    <t>გადაცემათა ავტომატური კოლოფი (კომპლექტში) (ახალი)</t>
  </si>
  <si>
    <t>გადაცემათა მექანიკური კოლოფის აღდგენა (რთული დაზიანებით)</t>
  </si>
  <si>
    <t>გადაცემათა მექანიკური კოლოფის აღდგენა (საშუალო დაზიანებით)</t>
  </si>
  <si>
    <t>გადაცემათა  მექანიკური კოლოფის აღდგენა (მარტივი დაზიანებით)</t>
  </si>
  <si>
    <t>გადაცემათა კოლოფის ორიანი საკისარი</t>
  </si>
  <si>
    <t>გადაცემთა კოლოფის სოლონოიდი</t>
  </si>
  <si>
    <t xml:space="preserve">გადაცემათა კოლოფის ჩობალი </t>
  </si>
  <si>
    <t xml:space="preserve">გადაცემათა კოლოფის უკანა კოჟუხი </t>
  </si>
  <si>
    <t xml:space="preserve">გადაცემათა კოლოფის წინა კოჟუხი </t>
  </si>
  <si>
    <t xml:space="preserve">გადაცემათა კოლოფის საყრდენი ბალიში </t>
  </si>
  <si>
    <t xml:space="preserve">გადაბმულობის დამწოლი საკისარი </t>
  </si>
  <si>
    <t>ჩანგალი (ვილკა)</t>
  </si>
  <si>
    <t xml:space="preserve">გადაბმულობის დისკის გადაკვრა </t>
  </si>
  <si>
    <t>უკუსვლის კბილანა</t>
  </si>
  <si>
    <t>გადაცემათა კოლოფის ვილკის აღდგენა</t>
  </si>
  <si>
    <t>გადაცემათა კოლოფის რიჩაგის ჩობალი</t>
  </si>
  <si>
    <t>გადაცემათა კოლოფის რიჩაგის აღდგენა</t>
  </si>
  <si>
    <t>გადაბმულობის მთავარი ცილინდრი</t>
  </si>
  <si>
    <t>პირველადი ლილვი</t>
  </si>
  <si>
    <t>პირველადი ლილვის ტრაინიკი</t>
  </si>
  <si>
    <t>მეორადი ლილვი</t>
  </si>
  <si>
    <t>მეორადი ლილვის საკისარი</t>
  </si>
  <si>
    <t>მეორადი ლილვის აღდგენა</t>
  </si>
  <si>
    <t>გადაცემათა კოლოფის დამჭერის რეზბის აღდგენა</t>
  </si>
  <si>
    <t>გადაცემათა კოლოფის კულისას ღერძი</t>
  </si>
  <si>
    <t>გადაცემათა კოლოფის კულისას ღერძის აღდგენა</t>
  </si>
  <si>
    <t>ცეპლენიის მთავარი ავზის მანჟეტები</t>
  </si>
  <si>
    <t>სიჩქარეთა გადამრთველი გვარლი</t>
  </si>
  <si>
    <t xml:space="preserve">გადაცემათა კოლოფის დამმაშვიდებელი ზედა </t>
  </si>
  <si>
    <t>გადაცემათა კოლოფის დამმაშვიდებელი ქვედა</t>
  </si>
  <si>
    <t>წამყვანი ხიდი, რედუქტორი</t>
  </si>
  <si>
    <t>წამყვანი ხიდის რედუქტორი (მეორადი)</t>
  </si>
  <si>
    <t>შუასადები ხიდის</t>
  </si>
  <si>
    <t xml:space="preserve"> წამყვანი ხიდის შეკეთება </t>
  </si>
  <si>
    <t>ელასტიური მუფტა</t>
  </si>
  <si>
    <t>ძარა</t>
  </si>
  <si>
    <t>საბარგულის მინა</t>
  </si>
  <si>
    <t>საქარე მინის საწმენდი წყლის ავზი</t>
  </si>
  <si>
    <t>საქარე მინა წინა</t>
  </si>
  <si>
    <t>მოხვევის მაჩვენებელი გვერდითი (ციმციმა)</t>
  </si>
  <si>
    <t>წინა ბამპერის ბალკა</t>
  </si>
  <si>
    <t>კაპოტის გვარლი</t>
  </si>
  <si>
    <t>კაპოტის საკეტი</t>
  </si>
  <si>
    <t xml:space="preserve">სავარძლის ზურგის გასასწორებელი სახელური </t>
  </si>
  <si>
    <t xml:space="preserve">საბარგულის რეზინი </t>
  </si>
  <si>
    <t>კაპოტი</t>
  </si>
  <si>
    <t>კაპოტის ანჯამა</t>
  </si>
  <si>
    <t>საბარგული</t>
  </si>
  <si>
    <t>კარის  საკეტი წინა</t>
  </si>
  <si>
    <t>კარის საკეტი უკანა</t>
  </si>
  <si>
    <t>უკანა კარის პატარა მინა</t>
  </si>
  <si>
    <t>სალონში უკანა ხედვის სარკე</t>
  </si>
  <si>
    <t>კარის გამღები გვარლის მოხსნა/დაყენება</t>
  </si>
  <si>
    <t>კარის გამღები გვარლის აღდგენა</t>
  </si>
  <si>
    <t>კარის გამღები გვარლი</t>
  </si>
  <si>
    <t>გვერდითი კარის გამღები ელ. მექანიზმი</t>
  </si>
  <si>
    <t xml:space="preserve">უკანა კარის ჩამკეტი </t>
  </si>
  <si>
    <t>კარის აგრანიჩიტელი</t>
  </si>
  <si>
    <t>კარის პეტლის ვტულკის გაჩარხვა</t>
  </si>
  <si>
    <t>კარის პეტლის დადუღება-შეკეთება</t>
  </si>
  <si>
    <t>ძრავის ზეთის შუპი</t>
  </si>
  <si>
    <t>სიდენიის მოხსნა/დაყენება</t>
  </si>
  <si>
    <t>ეკრანი</t>
  </si>
  <si>
    <t>მინის ამწევი მექნიზმი კომპლექტში</t>
  </si>
  <si>
    <t>მინის ამწევი მექანიზმის დაფა</t>
  </si>
  <si>
    <t>მინის ამწევი მექანიზმის ტროსი</t>
  </si>
  <si>
    <t>მინის ამწევი მექანიზმის ძრავი</t>
  </si>
  <si>
    <t>მინის ამწევი მექანიზმის ღილაკი</t>
  </si>
  <si>
    <t>სავარძლის ღვედი</t>
  </si>
  <si>
    <t>სიდენიის აღდგენა</t>
  </si>
  <si>
    <t xml:space="preserve"> გამათბობლის ვენტილიატორი </t>
  </si>
  <si>
    <t xml:space="preserve">გამათბობლის მილების გამანაწილებელი </t>
  </si>
  <si>
    <t>გამათბობლის ჩამრთავი მექანიზმი</t>
  </si>
  <si>
    <t>კონდენციონერის რადიატორის აღდგენა  (მცირე)</t>
  </si>
  <si>
    <t>კონდენციონერის რადიატორის აღდგენა  (საშუალო)</t>
  </si>
  <si>
    <t>კონდენციონერის რადიატორის აღდგენა  (რთული)</t>
  </si>
  <si>
    <t>კონდენციონერის მილის დადუღება (რთული)</t>
  </si>
  <si>
    <t>კონდენციონერის მილის დადუღება (საშუალო დაზიანებით)</t>
  </si>
  <si>
    <t>კონდენციონერის მილის დადუღება (მცირე დაზიანებით)</t>
  </si>
  <si>
    <t>კონდიციონერის მილის სალნიკი</t>
  </si>
  <si>
    <t>კონდიციონერის კომპრესორის კლაპნის აღდგენა</t>
  </si>
  <si>
    <t>კონდიციონერის კომპრესორის შკივი</t>
  </si>
  <si>
    <t>კონდიციონერის სისტემის გაწმენდა</t>
  </si>
  <si>
    <t>კომპრესორის რელე</t>
  </si>
  <si>
    <t>კონდიციონერის ელ სისტემის აღდგენა</t>
  </si>
  <si>
    <t>კონდიციონერის ჩამრთველი ელ. პანელი</t>
  </si>
  <si>
    <t xml:space="preserve">თვლების განშლისა და შეყრის კუთხის გასწორება </t>
  </si>
  <si>
    <t xml:space="preserve">დისკის გაიკა/ბოლტი </t>
  </si>
  <si>
    <t xml:space="preserve">საწვავის სისტემის გაწმენდა </t>
  </si>
  <si>
    <t xml:space="preserve">საწვავის ავზის მოხსნა/დაყენება (გამორეცხვა) </t>
  </si>
  <si>
    <t>გამათბობლის ვარიატორი</t>
  </si>
  <si>
    <t>გამათბობლის ვარიატორის აღდგენა</t>
  </si>
  <si>
    <t>გამათბობლის ჯალუზების დ/აწყობა, შეკეთება</t>
  </si>
  <si>
    <t>გამათბობლის ჩამრთველის ბლოკი</t>
  </si>
  <si>
    <t>გამათბობლის ჩამრთველის ბლოკის აღდგენა</t>
  </si>
  <si>
    <t>CO-ს შემოწმება</t>
  </si>
  <si>
    <t>კარის საკეტის აღდგენა</t>
  </si>
  <si>
    <t>ერთი ნაწილის შეღებვა (მასალით)</t>
  </si>
  <si>
    <t>მინის მწმენდის მექანიზმის დაფა</t>
  </si>
  <si>
    <t>მინის მწმენდის მექანიზმის მკლავი</t>
  </si>
  <si>
    <t>მინის საწმენდი ჩოთქები (კომპლ)</t>
  </si>
  <si>
    <t>საბურავის პიპკა</t>
  </si>
  <si>
    <t>სანომრე პლასტმასის</t>
  </si>
  <si>
    <t>ბოლტის რეზბის აღდგენა</t>
  </si>
  <si>
    <t>საწვავის ავზის ვენტილაციის სარქველი</t>
  </si>
  <si>
    <t>მინის ამწევი გვერდითა ღილაკი</t>
  </si>
  <si>
    <t>მექანიკური  გადაცემათა  კოლოფის  (გამორეცხვა გასუფთავება)</t>
  </si>
  <si>
    <t>გადაცემათა ავტომატური კოლოფის აღდგენა (რთული დაზიანებით)</t>
  </si>
  <si>
    <t>გადაცემათა მექანიკური კოლოფი (კომპლექტში) (მეორადი)</t>
  </si>
  <si>
    <t>კონდიციონერის ტეერვე</t>
  </si>
  <si>
    <t>პარკინგის სენსორი</t>
  </si>
  <si>
    <t>ტორპედო (მეორადი)</t>
  </si>
  <si>
    <t>ტორპედოს დამცავი ბალიში (მეორადი)</t>
  </si>
  <si>
    <t>საჭის დამცავი ბალიში (მეორადი)</t>
  </si>
  <si>
    <t>ზეთის რადიატორის მანჟეტი</t>
  </si>
  <si>
    <t>თავაკის (გალოვკის) მოხეხვა</t>
  </si>
  <si>
    <t>სარქველი ჩობალი</t>
  </si>
  <si>
    <t>თავაკის (გალოვკის) სარჭი</t>
  </si>
  <si>
    <t>ტრავერსის მილისა</t>
  </si>
  <si>
    <t>ზეთის ფილტრის სამაგრის შუასადები</t>
  </si>
  <si>
    <t>სავარძლის ამწევ-დამწევი მექანიზმი (მეორადი)</t>
  </si>
  <si>
    <t>ალუმინის დისკის შედუღება</t>
  </si>
  <si>
    <t xml:space="preserve"> საჭის მექანიზმი (მეორადი)</t>
  </si>
  <si>
    <t>მინის ამწევი მექანიზმის სახელური ბუდით (მეორადი)</t>
  </si>
  <si>
    <t>ძრავის რემონტი (საშუალო)</t>
  </si>
  <si>
    <t>საბარგულის ამორტიზატორი</t>
  </si>
  <si>
    <t>ძრავის საფარის (კაპოტის) გამღები მექანიზმი (მეორადი)</t>
  </si>
  <si>
    <t>უკანა ძელის მილისა</t>
  </si>
  <si>
    <t>უკანა ძელი</t>
  </si>
  <si>
    <t>სალონის მაჩვენებლების დაფა (მეორადი)</t>
  </si>
  <si>
    <t xml:space="preserve"> წყლის გამაგრილებელი ვენტილიატორი (მეორადი)</t>
  </si>
  <si>
    <t>ემობილაიზერი (მეორადი)</t>
  </si>
  <si>
    <t>გადაცემათა კოლოფის უკანა კოჟუხი (მეორადი)</t>
  </si>
  <si>
    <t>ანთების გასაღების ბუდე (მეორადი)</t>
  </si>
  <si>
    <t>კარის საკეტი წინა (მეორადი)</t>
  </si>
  <si>
    <t>ზეთის დონის მზომის მილი</t>
  </si>
  <si>
    <t>დროსელი (მეორადი)</t>
  </si>
  <si>
    <t>მექანიკური გადაცემათა კოლოფის ზეთი</t>
  </si>
  <si>
    <t>ხიდის ზეთი</t>
  </si>
  <si>
    <t xml:space="preserve">გერმეტიკი </t>
  </si>
  <si>
    <t>ტაოტი (0.5კგ-ანი კოლოფი)</t>
  </si>
  <si>
    <t>წყლის სისტემის გამოსარეცხი სითხე (გაუზავებელი)</t>
  </si>
  <si>
    <t xml:space="preserve"> ამორტიზატორი წინა მარცხენა</t>
  </si>
  <si>
    <t>ამორტიზატორი წინა მარჯვენა</t>
  </si>
  <si>
    <t xml:space="preserve"> ამორტიზატორი უკანა  მარცხენა</t>
  </si>
  <si>
    <t>ამორტიზატორი უკანა მარჯვენა</t>
  </si>
  <si>
    <t>ამორტიზატორის სადები (ჩაშკა) (1 ც)</t>
  </si>
  <si>
    <t>ამორტიზატორის ბალიშის საკისარი</t>
  </si>
  <si>
    <t>წინა სტაბილიზატორის კრონშტეინი მარჯვენა</t>
  </si>
  <si>
    <t>წინა სტაბილიზატორის კრონშტეინი მარცხენა</t>
  </si>
  <si>
    <t>ბურთულა თითი  (შარავოი) მარჯვენა</t>
  </si>
  <si>
    <t>ბურთულა თითი  (შარავოი) მარცხენა</t>
  </si>
  <si>
    <t>ბურთულა თითის  (შარავოი) აღდგენა</t>
  </si>
  <si>
    <t>ბერკეტი ქვედა (გიტარა)   N1</t>
  </si>
  <si>
    <t>ბერკეტი ქვედა (გიტარა) N2</t>
  </si>
  <si>
    <t xml:space="preserve">ბერკეტი ზედა (გიტარა) </t>
  </si>
  <si>
    <t>ბერკეტის მილისა N1</t>
  </si>
  <si>
    <t>ბერკეტის მილისა  N2</t>
  </si>
  <si>
    <t xml:space="preserve">ტრავერსი  </t>
  </si>
  <si>
    <t>ტრავერსის ყური</t>
  </si>
  <si>
    <t>ტრავერსის ხრახნის მოჭრა</t>
  </si>
  <si>
    <t>დარტყმელი წევის აღდგენა</t>
  </si>
  <si>
    <t>ზამბარის სადები ( ჩაშკა)</t>
  </si>
  <si>
    <t>ყუმბარის მტვერსაცავი</t>
  </si>
  <si>
    <t>კარდანი უკანა   N1</t>
  </si>
  <si>
    <t>კარდანი უკანა     N2</t>
  </si>
  <si>
    <t>კარდანის გადამჭოდი (დაჩიკი)</t>
  </si>
  <si>
    <t>კარდნის ჯვარა (მოხსნილ კარდანზე)</t>
  </si>
  <si>
    <t>კარდნის დაკიდების  სამაგრი (კროშტეინი)</t>
  </si>
  <si>
    <t>წინა ამორტიზატორის რეზინები</t>
  </si>
  <si>
    <t>ღერო (სტერჟინის) მტვერდამცავი</t>
  </si>
  <si>
    <t xml:space="preserve">რესორის რეზინი </t>
  </si>
  <si>
    <t>უკანა სამუხრუჭე დისკი (ბარაბანი)</t>
  </si>
  <si>
    <t>მთავარი სამუხრუჭე ცილინდრი ( ავზი )</t>
  </si>
  <si>
    <t xml:space="preserve">სამუხრუჭე მილი </t>
  </si>
  <si>
    <t xml:space="preserve">ხუნდების გადამწოდი  (დაჩიკი) </t>
  </si>
  <si>
    <t>წინა ხუნდის ბუდე  (სუპორტი)</t>
  </si>
  <si>
    <t>ხუნდის ბუდის (სუპორტის) აღდგენა</t>
  </si>
  <si>
    <t>ხელის მუხრუჭის ხუნდები</t>
  </si>
  <si>
    <t>სამუხრუჭე ცილინდრი (ავზი )წინა</t>
  </si>
  <si>
    <t>სამუხრუჭე ცილინდრი (ავზი )უკანა</t>
  </si>
  <si>
    <t>ა.ბ.ს - ის გადამწოდი</t>
  </si>
  <si>
    <t>მაყუჩი</t>
  </si>
  <si>
    <t>მაყუჩის უკანა სადები</t>
  </si>
  <si>
    <t>მაყუჩის წინა  ნაწილი</t>
  </si>
  <si>
    <t>კოლექტორი  N1</t>
  </si>
  <si>
    <t>კოლექტორის საფენი    N1</t>
  </si>
  <si>
    <t>ძრავისა და კოლექტორს შემართებელი მილი</t>
  </si>
  <si>
    <t>ძრავის კოლექტორის შემშვები</t>
  </si>
  <si>
    <t>ძრავის კოლექტორის გამშვები</t>
  </si>
  <si>
    <t>წინა  საქარე მინის მწმენდი ჩოთქები</t>
  </si>
  <si>
    <t xml:space="preserve">საწვავის აპარატურის ჩობალი </t>
  </si>
  <si>
    <t>ტურბოს რადიატორი</t>
  </si>
  <si>
    <t>ტურბოს სარქველი</t>
  </si>
  <si>
    <t>ტურბოს შუასადები (მოხსნილ ტურბინაზე)</t>
  </si>
  <si>
    <t>ტურბოს გადამწოდი (დაჩიკი)</t>
  </si>
  <si>
    <t>ტურბოს წნევის გადამწოდი (დაჩიკი)</t>
  </si>
  <si>
    <t xml:space="preserve">გადაცემათა კოლოფის გარსაცმის ( კოჟუხის) დადუღება </t>
  </si>
  <si>
    <t>მფრქვევანას შემოწმება (1ც)</t>
  </si>
  <si>
    <t>მფრქვევანას ყელი ( შაიბა) (1ც)</t>
  </si>
  <si>
    <t>მაღალი წნევის ტუმბოს შეკეთება</t>
  </si>
  <si>
    <t>მაღალი წნევის მარეგულირებელი რეგულატორი</t>
  </si>
  <si>
    <t>წვის სენსორი</t>
  </si>
  <si>
    <t xml:space="preserve"> წყლის ტუმბოს საფენი (მოხსნილ პომპაზე)</t>
  </si>
  <si>
    <t xml:space="preserve"> წყლის ცილინდრის ( ავზის )ხუფი </t>
  </si>
  <si>
    <t xml:space="preserve"> წყლის გამაგრილებელი ფრთოვნა ( ვენტილიატორი )</t>
  </si>
  <si>
    <t>წყლის გამანაწილებელი N1 (ტრაინიკი)</t>
  </si>
  <si>
    <t>წყლის გამანაწილებელი  N2 (ტრაინიკი)</t>
  </si>
  <si>
    <t>წყლის გადამწოდი ( დაჩიკი)</t>
  </si>
  <si>
    <t xml:space="preserve">რადიატორის წყლის ტემპერატურის გადამწოდი </t>
  </si>
  <si>
    <t>წყლის ამოსასხმელი გადამწოდი (დაჩიკი)</t>
  </si>
  <si>
    <t>წყლის ამოსასხმელი  ცილინდრი (ავზი)</t>
  </si>
  <si>
    <t xml:space="preserve">წყლის ცილინდრის (ავზის) ხუფი </t>
  </si>
  <si>
    <t>გიდრო ქურო (მუფტა)</t>
  </si>
  <si>
    <t xml:space="preserve"> საჭის მექანიზმის მტვერდამცავი</t>
  </si>
  <si>
    <t>საჭის მექანიზმის შეკეთება-მარტივი</t>
  </si>
  <si>
    <t xml:space="preserve">საჭის მექანიზმის შეკეთება-საშუალო </t>
  </si>
  <si>
    <t>საჭის მექანიზმის შეკეთება-რთული</t>
  </si>
  <si>
    <t xml:space="preserve">საჭის მექანიზმის  ჩობლები (სალნიკები) </t>
  </si>
  <si>
    <t>ჰიდრავლიკის  ცილინდრი (ავზი)</t>
  </si>
  <si>
    <t>ჰიდრავლიკის ტუმბო</t>
  </si>
  <si>
    <t>გამათბობლის ძრავი N1 (</t>
  </si>
  <si>
    <t xml:space="preserve"> გამათბობლის ფრთოვანა ( ვენტილიატორი)  </t>
  </si>
  <si>
    <t xml:space="preserve"> გამათბობლის მილი</t>
  </si>
  <si>
    <t xml:space="preserve">გამათბობლის ძრავი N2 </t>
  </si>
  <si>
    <t>ამძრავის ბენდექს</t>
  </si>
  <si>
    <t>ამძრავის მილისები (ვტულკები)</t>
  </si>
  <si>
    <t>გენერატორის ღუზა (მოხსნილ გენერატორზე)</t>
  </si>
  <si>
    <t xml:space="preserve">გენერატორის ღვედის დამჭიმი კომპლექტში </t>
  </si>
  <si>
    <t xml:space="preserve">მაშუქების  გადამრთველი </t>
  </si>
  <si>
    <t xml:space="preserve">მაშუქების  ჩამრთველი </t>
  </si>
  <si>
    <t>მაშუქების  გასწორება</t>
  </si>
  <si>
    <t>კონდენციონერის მილის  ჩობალი (სალნიკი)</t>
  </si>
  <si>
    <t>კონდენციონერის ჩამრთველი ელ. პანელი</t>
  </si>
  <si>
    <t>კონდენციონერის ფრთოვანა (პროპელერი)</t>
  </si>
  <si>
    <t xml:space="preserve">უკანა  ხიდის (რედუქტორის) ჩობალი </t>
  </si>
  <si>
    <t>ძრავის ზეთის და ფილტრის შეცვლა</t>
  </si>
  <si>
    <t>წინა საქარე მინის მწმენდი რეზინები</t>
  </si>
  <si>
    <t>ძრავი ახალი</t>
  </si>
  <si>
    <t xml:space="preserve">ძრავი მეორადი </t>
  </si>
  <si>
    <t xml:space="preserve">ძრავის ღვედის დამჭიმი გორგოლაჭი ( როლიკები) </t>
  </si>
  <si>
    <t>ძრავის კარტერი</t>
  </si>
  <si>
    <t>ძრავის ზედა გოფრირებული  პლასმასის მილი (შლანგი)</t>
  </si>
  <si>
    <t>ძრავის პლასტმასის ტრუბკა(ბაკის ვენტილაციის კლაპანი)</t>
  </si>
  <si>
    <t xml:space="preserve">ძრავის საყრდენი ქვედა ბალიში </t>
  </si>
  <si>
    <t xml:space="preserve">ძრავის საყრდენი წინა ბალიში </t>
  </si>
  <si>
    <t>კარტერის ხრახნის (რეზბის) აღდგენა</t>
  </si>
  <si>
    <t>გადაბმულიბის ქურო (მოხსნილ კარობკაზე)</t>
  </si>
  <si>
    <t xml:space="preserve">მექანიკური გადაცემათა კოლოფის დაზიანების აღდგენა </t>
  </si>
  <si>
    <t xml:space="preserve">გადაცემათა კოლოფის წინა გარსაცმი ( კოჟუხი) </t>
  </si>
  <si>
    <t xml:space="preserve">გადაცემათა კოლოფის  დამაწყნარებელი </t>
  </si>
  <si>
    <t>გადაბმულობის მთავარი  ცილინდრის (ავზაკის) (სარემონტო კომპლექტი)</t>
  </si>
  <si>
    <t>გადაბმულობის მთავარი  ცილინდრი (ავზაკი)</t>
  </si>
  <si>
    <t>გადაბმულობის ქვედა ცილინდრი (ავზაკი)</t>
  </si>
  <si>
    <t>გადაბმულობის ქვედა ცილინდრის (ავზაკის) (სარემონტო კომპლექტი)</t>
  </si>
  <si>
    <t>გადაცემათა კოლოფის დამჭერი ხრახნის (რეზბის) აღდგენა</t>
  </si>
  <si>
    <t>გადაცემათა კოლოფის კულასას ჩობალი</t>
  </si>
  <si>
    <t>წინა ბამპერის  ნალო (სალასკა)</t>
  </si>
  <si>
    <t>უკანა ბამპერის ნალო (სალასკა)</t>
  </si>
  <si>
    <t xml:space="preserve">საქარე მინის აღდგენა </t>
  </si>
  <si>
    <t>1სმ</t>
  </si>
  <si>
    <t xml:space="preserve">სალონის საფენი ხალიჩა </t>
  </si>
  <si>
    <t>აბლიცოვკა (ცხაური)</t>
  </si>
  <si>
    <t>მასრის სახურავის ჭანჭიკის  ამოღება</t>
  </si>
  <si>
    <t>კარდანული ლილვის  ქურო (პადვესნოი)</t>
  </si>
  <si>
    <t>რესორის შუასადები</t>
  </si>
  <si>
    <t xml:space="preserve">წინა მაშუქი </t>
  </si>
  <si>
    <t xml:space="preserve">უკანა მაშუქი </t>
  </si>
  <si>
    <t>გარე (გვერდითი ხედვითი) სარკე</t>
  </si>
  <si>
    <r>
      <t xml:space="preserve">კარის სახელური (შიგნითა) </t>
    </r>
    <r>
      <rPr>
        <sz val="12"/>
        <rFont val="AcadNusx"/>
      </rPr>
      <t/>
    </r>
  </si>
  <si>
    <t>დისკის ჭანჭიკი</t>
  </si>
  <si>
    <t xml:space="preserve">სანომრე პლასტმასები წინა-უკანა </t>
  </si>
  <si>
    <t>ჯალამბარი</t>
  </si>
  <si>
    <t>ძრავის სანიშლუზე გასწორება</t>
  </si>
  <si>
    <t>დამჭიმი  გორგოლაჭი (როლიკი)</t>
  </si>
  <si>
    <t xml:space="preserve">ამყოლი გორგოლაჭი ( როლიკი) </t>
  </si>
  <si>
    <t>ჩულოკი</t>
  </si>
  <si>
    <t>ნახევარ ღერძის (პოლუოსის) ჩობალი N1</t>
  </si>
  <si>
    <t>ნახევარ ღერძის (პოლუოსის) ჩობალი N2</t>
  </si>
  <si>
    <t>გადაბმულობის  ვილკა (ჩანგალი)</t>
  </si>
  <si>
    <t>ლამბდაზონდი</t>
  </si>
  <si>
    <t>ოქსიგენის სენსორი</t>
  </si>
  <si>
    <t>წევის დაბოლოების ბუნიკი</t>
  </si>
  <si>
    <t>ყუმბარის ჭანჭიკი  განსაკუთრებული ყელი</t>
  </si>
  <si>
    <t>ხიდის ყელი</t>
  </si>
  <si>
    <t>ხიდის მილისა (ვტულკა)</t>
  </si>
  <si>
    <t>მინის ამწევი ღილაკების ბლოკი (მეორადი)</t>
  </si>
  <si>
    <t xml:space="preserve">მინის ამწევი ღილაკი </t>
  </si>
  <si>
    <t>ჰაერმზომის მილი</t>
  </si>
  <si>
    <t>გადაცემათა კოლოფის ზეთი (მექანიკური) 1 ლიტრი</t>
  </si>
  <si>
    <t>კონდიციონერის კომპრესორის ზეთი 100გრ</t>
  </si>
  <si>
    <t>ხიდის ზეთი 1ლ.</t>
  </si>
  <si>
    <t>სამუხრუჭე სითხე (0.5 l)</t>
  </si>
  <si>
    <t>გერმეტიკი 0.100 კ.გ</t>
  </si>
  <si>
    <t>ტაოტი (კოლოფი)</t>
  </si>
  <si>
    <t xml:space="preserve">ძრავისზეთი(სინთეთიკა) </t>
  </si>
  <si>
    <t xml:space="preserve">ძრავისზეთი(ნახევრადსინთეთიკა) </t>
  </si>
  <si>
    <t xml:space="preserve">ძრავისზეთი(მინერალი) </t>
  </si>
  <si>
    <t>სარქველის ჩობალი</t>
  </si>
  <si>
    <t>ძრავის თავაკის შემოწმება,მოხეხვა</t>
  </si>
  <si>
    <t>მაღალი წნევის სარქველი</t>
  </si>
  <si>
    <t>საწვავის სისტემის რეიკა სარქველით (მეორადი)</t>
  </si>
  <si>
    <t xml:space="preserve">საწვავის სისტემის კალიბრაცია </t>
  </si>
  <si>
    <t>სხვა</t>
  </si>
  <si>
    <t>ხიდის ჩამრთველი სენსორი</t>
  </si>
  <si>
    <t>ევაკუატორის მომსახურება</t>
  </si>
  <si>
    <t>წინა ხიდის  სენსორი</t>
  </si>
  <si>
    <t>ანთების სანთელი  ჩობალი</t>
  </si>
  <si>
    <t>ძრავის ღვედის დამჭიმი (ჰიდრავლიკური)</t>
  </si>
  <si>
    <t>ბალანსირების ღვედი</t>
  </si>
  <si>
    <t>ბალანსირების ღვედის დამჭიმი</t>
  </si>
  <si>
    <t>მფრქვევანას შუასადები</t>
  </si>
  <si>
    <t>ძრავის სარქველის გამშვები</t>
  </si>
  <si>
    <t>ძრავის თავაკის (გალოვკა) დაშლა-აწყობა</t>
  </si>
  <si>
    <t>საწვავის მილი (მეორადი)</t>
  </si>
  <si>
    <t xml:space="preserve"> ამორტიზატორი წინა  მარჯვენა (1ც) </t>
  </si>
  <si>
    <t xml:space="preserve">ამორტიზატორი წინა  მარცხენა (1ც) </t>
  </si>
  <si>
    <t xml:space="preserve"> ამორტიზატორი უკანა მარჯვენა (1 ც)</t>
  </si>
  <si>
    <t>ამორტიზატორი უკანა მარცხენა (1 ც)</t>
  </si>
  <si>
    <t xml:space="preserve"> წინა ამორტიზატორის საყრდენი ბალიში(ჩაშკა) (1 ც)</t>
  </si>
  <si>
    <t xml:space="preserve"> უკანა ამორტიზატორის საყრდენი ბალიში(ჩაშკა) (1 ც)</t>
  </si>
  <si>
    <t xml:space="preserve"> ამორტიზატორის ბუფერი (1 ც)</t>
  </si>
  <si>
    <t xml:space="preserve"> წინა  ამორტიზატორის ფიქსატორი (ლიმონჩიკი)</t>
  </si>
  <si>
    <t>უკანა ამორტიზატორის ფიქსატორი (ლიმონჩიკი)</t>
  </si>
  <si>
    <t xml:space="preserve"> ამორტიზატორის ბალიშის საკისარი</t>
  </si>
  <si>
    <t>წინა მშრალი ამორტიზატორის რეზინი #1</t>
  </si>
  <si>
    <t>წინა მშრალი ამორტიზატორის რეზინი #2</t>
  </si>
  <si>
    <t>უკანა მშრალი ამორტიზატორის რეზინი</t>
  </si>
  <si>
    <t>ძრავის ხუფის (კაპოტის) ამორტიზატორი</t>
  </si>
  <si>
    <t>გენერატორის ღვედის დამჭიმის ამორტიზატორი</t>
  </si>
  <si>
    <t>სტაბილიზატორი უკანა</t>
  </si>
  <si>
    <t>ქვედა ბერკეტის  (გიტარის) ბურთულა თითი  (შარავოი)(1 ც)</t>
  </si>
  <si>
    <t>წინა ბერკეტი (გიტარა)</t>
  </si>
  <si>
    <t>ბერკეტის (გიტარის) მილისა  #1</t>
  </si>
  <si>
    <t>ბერკეტის (გიტარის) მილისა  #2</t>
  </si>
  <si>
    <t>უკანა ბერკეტი (გიტარა)</t>
  </si>
  <si>
    <t xml:space="preserve"> ტრავერსის უშკა (ყური)</t>
  </si>
  <si>
    <t xml:space="preserve"> ტრავერსის  მილისა (ვტულკა)</t>
  </si>
  <si>
    <t>საჭის მექანიზმის ჩობალი (სალნიკები) (კომპლ.)</t>
  </si>
  <si>
    <t xml:space="preserve"> მორგვის საკისარი წინა</t>
  </si>
  <si>
    <t xml:space="preserve"> მორგვის საკისარი უკანა </t>
  </si>
  <si>
    <t>მორგვი წინა</t>
  </si>
  <si>
    <t>ზამბარის სადები (ჩაშკა)</t>
  </si>
  <si>
    <t>ზამბარა წინა</t>
  </si>
  <si>
    <t>ზამბარა უკანა</t>
  </si>
  <si>
    <t xml:space="preserve">წინა გარე ყუმბარა </t>
  </si>
  <si>
    <t>წინა შიდა ყუმბარა</t>
  </si>
  <si>
    <t>უკანა გარე ყუმბარა</t>
  </si>
  <si>
    <t>უკანა შიდაყუმბარა</t>
  </si>
  <si>
    <t>ყუმბარის მტვერ დამცავი</t>
  </si>
  <si>
    <t>ბერკეტის  მილისა ( ვტულკა) N1</t>
  </si>
  <si>
    <t>ბერკეტის მილისა (ვტულკა) N2</t>
  </si>
  <si>
    <t>ღერო (სტერჟენი) წინა</t>
  </si>
  <si>
    <t>ღერო  (სტერჟენი) უკანა</t>
  </si>
  <si>
    <t xml:space="preserve">წერო წინა </t>
  </si>
  <si>
    <t>წერო უკანა</t>
  </si>
  <si>
    <t xml:space="preserve"> სამუხრუჭე დისკი წინა </t>
  </si>
  <si>
    <t xml:space="preserve"> სამუხრუჭე დისკი უკანა </t>
  </si>
  <si>
    <t xml:space="preserve"> სამუხრუჭე დისკის მოხეხვა </t>
  </si>
  <si>
    <t xml:space="preserve"> მთავარი სამუხრუჭე  ცილინდრი  (ავზი ) </t>
  </si>
  <si>
    <t>ხუნდების გადამწოდი ( დაჩიკი )</t>
  </si>
  <si>
    <t>ხელის მუხრუჭის ხუნდები კომპლ.</t>
  </si>
  <si>
    <t>უკანა მუხრუჭის ცილინდრი (ბაჩოკი)</t>
  </si>
  <si>
    <t>წინა მუხრუჭის ცილინდრი (ბაჩოკი)</t>
  </si>
  <si>
    <t xml:space="preserve">ხელის მუხრუჭის გვარლი </t>
  </si>
  <si>
    <t xml:space="preserve">წევის დაბოლოება წინა </t>
  </si>
  <si>
    <t xml:space="preserve">წევის დაბოლოება  უკანა </t>
  </si>
  <si>
    <t>ჰიდრავლიკის ტუმბო ( პომპა)</t>
  </si>
  <si>
    <t>ხუნდის ბუდის აღდგენა</t>
  </si>
  <si>
    <t>აბს-ისკომპიუტერული ადაპტაცია</t>
  </si>
  <si>
    <t xml:space="preserve">აბს-ის გადამწოდი (დატჩიკი) </t>
  </si>
  <si>
    <t>ვაკუმტუმბოს შუასადები</t>
  </si>
  <si>
    <t>გადაცემის კოლოფის ზეთის (ავტომატური) შეცვლა</t>
  </si>
  <si>
    <t>გადაცემათა ავტომატური კოლოფი (კომპლექტში)(მეორადი)</t>
  </si>
  <si>
    <t xml:space="preserve"> კარტერი</t>
  </si>
  <si>
    <t>გადაცემათა ავტომატური კოლოფის აღდგენა (მცირე დაზიანებით)</t>
  </si>
  <si>
    <t xml:space="preserve">გადაცემათა ავტომატური კოლოფის აღდგენა (საშუალო დაზიანებით) </t>
  </si>
  <si>
    <t>გადაცემათა მექანიკური კოლოფის აღდგენ რთული დაზიანებით)</t>
  </si>
  <si>
    <t xml:space="preserve">გადაცემათა მექანიკური კოლოფის აღდგენა (საშუალო დაზიანებით) </t>
  </si>
  <si>
    <t xml:space="preserve">ძრვის კოლექტორი </t>
  </si>
  <si>
    <t>თავისუფალი სვლის გადამწოდი (დაჩიკი)</t>
  </si>
  <si>
    <t>სვლის სენსორი</t>
  </si>
  <si>
    <t>წყლის ტუმბო (პომპა)</t>
  </si>
  <si>
    <t xml:space="preserve">წყლის რადიატორი </t>
  </si>
  <si>
    <t>წყლის რადიატორის აღდგენა (საშვალო დაზიანება)</t>
  </si>
  <si>
    <t>წყლის რადიატორის აღდგენა (რთული დაზიანება )</t>
  </si>
  <si>
    <t xml:space="preserve">წყლის გამაგრილებელი ფრთოვანა (ვენტილიატორი) </t>
  </si>
  <si>
    <t xml:space="preserve">წყლის გამანაწილებელი (ტრაინიკი) N2 </t>
  </si>
  <si>
    <t xml:space="preserve">წყლის გამანაწილებელი (ტრაინიკი) N1 </t>
  </si>
  <si>
    <t>წყლის მაჩვენებლის გადამწოდი (დაჩიკი)</t>
  </si>
  <si>
    <t xml:space="preserve">რადიატორის წყლის ცილინდრი (ავზი) </t>
  </si>
  <si>
    <t xml:space="preserve">წყლის ამოსასხმელი ტუმბო </t>
  </si>
  <si>
    <t>წყლის ამოსასხმელი ცილინდრი (ავზი)</t>
  </si>
  <si>
    <t>წყლის მისასხმელის პლასტმასი</t>
  </si>
  <si>
    <t xml:space="preserve">საქარე მინის მწმენდი ჩოთქები </t>
  </si>
  <si>
    <t>საქარე მინის მწმენდი ჩოთქების რეზინები</t>
  </si>
  <si>
    <t xml:space="preserve">თერმოსტატის ბუდე </t>
  </si>
  <si>
    <t>ჰიდრავლიკის ცილინდრი (ავზი)</t>
  </si>
  <si>
    <t xml:space="preserve">ჰიდრავლიკის ტუმბო </t>
  </si>
  <si>
    <t xml:space="preserve">ჰიდრავლიკის შკივი </t>
  </si>
  <si>
    <t>ანთების კოჭა (ბაბინა)</t>
  </si>
  <si>
    <t>ამძრავი (სტარტერი) (ახალი)</t>
  </si>
  <si>
    <t>ამძრავი (სტარტერი) (მეორადი)</t>
  </si>
  <si>
    <t>ამძრავის ღუზა</t>
  </si>
  <si>
    <t>ამძრავის ხვია</t>
  </si>
  <si>
    <t>ამძრავის ნახშირი (კომპლექტში)</t>
  </si>
  <si>
    <t xml:space="preserve">ამძრავის მილისა (ვტულკა) </t>
  </si>
  <si>
    <t>ამძრავის დაშლა -აწყობა</t>
  </si>
  <si>
    <t>გენერატორი (მეორადი)</t>
  </si>
  <si>
    <t>გენერატორის  ღვედის გორგოლაჭი ( როლიკი)</t>
  </si>
  <si>
    <t>გენერატორის ღუზა</t>
  </si>
  <si>
    <t xml:space="preserve">გენერატორის დაშლა-აწყობა </t>
  </si>
  <si>
    <t>წინა ფრთისქვეშა საფარი</t>
  </si>
  <si>
    <t xml:space="preserve">წინა მაშუქი (ფარი) მარცხენა  </t>
  </si>
  <si>
    <t xml:space="preserve">წინა მაშუქი (ფარი) მარჯვენა </t>
  </si>
  <si>
    <t>სანისლე ფარი მარცხენა</t>
  </si>
  <si>
    <t xml:space="preserve">სანისლე ფარი მარჯვენა </t>
  </si>
  <si>
    <t>უკანა მაშუქი ფარი (სტოპი) მარჯვენა</t>
  </si>
  <si>
    <t>უკანა მაშუქი ფარი (სტოპი) მარცხენა</t>
  </si>
  <si>
    <t>უკანა ბამპერის მაშუქი (ფარი )მარჯვენა</t>
  </si>
  <si>
    <t>უკანა ბამპერის მაშუქი (ფარი) მარცხენა</t>
  </si>
  <si>
    <t>სანისლე მაშუქი (ფარის) ნათურა</t>
  </si>
  <si>
    <t>ზეთის გადამწოდი</t>
  </si>
  <si>
    <t>დამუხტვის რელე</t>
  </si>
  <si>
    <t>მთავარი ძაბვის ელექტროობის აღდგენა</t>
  </si>
  <si>
    <t>წინა საქარე მინის აღდგენა (1სმ)</t>
  </si>
  <si>
    <t>სმ</t>
  </si>
  <si>
    <t>მინის ამწევის ღილაკი</t>
  </si>
  <si>
    <t>მინის მწმენდის ცილინდრი ( ავზი)</t>
  </si>
  <si>
    <t>უკანა მინის მწმენდის ძრავი</t>
  </si>
  <si>
    <t>უკანა მინის მწმენდის ჯაგრისი (ჩოთქი)</t>
  </si>
  <si>
    <t>უკანა მინის მწმენდის რეზინი</t>
  </si>
  <si>
    <t>კლიმატ-კონტროლის ბლოკი</t>
  </si>
  <si>
    <t>ელ. სისტემის შეკეთება მარტივი</t>
  </si>
  <si>
    <t>ელ. სისტემის შეკეთება საშუალო</t>
  </si>
  <si>
    <t>ელ. სისტემის შეკეთება რთული</t>
  </si>
  <si>
    <t>ქსენონის ნათურა</t>
  </si>
  <si>
    <t xml:space="preserve">გამათბობლის ძრავი </t>
  </si>
  <si>
    <t xml:space="preserve">გამათბიბლის ძრავის აღდგენა </t>
  </si>
  <si>
    <t>გამათბობლის ონკანი</t>
  </si>
  <si>
    <t xml:space="preserve">ძრავი (კომპლექტში) </t>
  </si>
  <si>
    <t>ძრავის რთული რემონტი</t>
  </si>
  <si>
    <t xml:space="preserve">ძრავის თავაკის შემოწმება დანადგარზე </t>
  </si>
  <si>
    <t>ძრავის თავაკის აღდგენა</t>
  </si>
  <si>
    <t xml:space="preserve">ძრავის საყრდენი ზედა ბალიში </t>
  </si>
  <si>
    <t>ძრავის სანიშნულზე გასწორება</t>
  </si>
  <si>
    <t>ძრავის თავსახურის შუასადები</t>
  </si>
  <si>
    <t>ზრავის წინა შუბლის დაშლა აწყობა, შეკეთება</t>
  </si>
  <si>
    <t>ძრავის დამაწყნარებელი</t>
  </si>
  <si>
    <t>კარტერის ჭანჭიკის (ბოლტის) აღდგენა-გაჩარხვა</t>
  </si>
  <si>
    <t>ავტომატური გადაცემათა კოლოფის გადაბმულობის კომპლექტი (დისკი)</t>
  </si>
  <si>
    <t>გადაბმულობის გვარლი</t>
  </si>
  <si>
    <t>გადაბმულობის გვარლის სამაგრი</t>
  </si>
  <si>
    <t>ცეპლენიის მთავარი ცილინდრი (ავზი)</t>
  </si>
  <si>
    <t>ცეპლენიის ქვედა ცილინდრი (ავზი )</t>
  </si>
  <si>
    <t>წინა ხიდი</t>
  </si>
  <si>
    <t>წინა ხიდი (მეორადი)</t>
  </si>
  <si>
    <t xml:space="preserve">წინა ხიდის (რედუქტორის) ჩობალი </t>
  </si>
  <si>
    <t>უკანა ხიდი</t>
  </si>
  <si>
    <t>უკანა ხიდი (მეორადი)</t>
  </si>
  <si>
    <t>უკანა ხიდის (რედუქტორის) ჩობალი</t>
  </si>
  <si>
    <t>შუასადები  ხიდის</t>
  </si>
  <si>
    <t>ხიდის მილისა (ვტულკა) N2</t>
  </si>
  <si>
    <t>ხიდის მილისა ( ვტულკა) N1</t>
  </si>
  <si>
    <t>კარდნის სარჭი-ქანჩი</t>
  </si>
  <si>
    <t>კარდნის საკიდი</t>
  </si>
  <si>
    <t>უკანა კარდანი  N1</t>
  </si>
  <si>
    <t>უკანა კარდანი  N2</t>
  </si>
  <si>
    <t>კარდანის ჯვარა</t>
  </si>
  <si>
    <t xml:space="preserve">წინა ბამპერის ბალკა </t>
  </si>
  <si>
    <t>ბამპერის ნალო N1 (სალასკა)</t>
  </si>
  <si>
    <t>გარე გვერდითა სარკე</t>
  </si>
  <si>
    <t>ნახევარ ღერძის საკისარი უკანა</t>
  </si>
  <si>
    <t>ბალკის რეზინი</t>
  </si>
  <si>
    <t xml:space="preserve">კონდიციონერის რადიატორი </t>
  </si>
  <si>
    <t>კონდიციონერის რადიატორის აღდგენა (მცირე დაზიანება)</t>
  </si>
  <si>
    <t>კონდიციონერის რადიატორის აღდგენა  (საშვალო დაზიანება)</t>
  </si>
  <si>
    <t>კონდიციონერის რადიატორის აღდგენა  (რთული დაზიანება)</t>
  </si>
  <si>
    <t xml:space="preserve">კონდიციონერის კომპრესორი </t>
  </si>
  <si>
    <t xml:space="preserve">კონდიციონერის მილი </t>
  </si>
  <si>
    <t xml:space="preserve">კონდიციონერის მილის დადუღება </t>
  </si>
  <si>
    <t>კონდიციონერის ღვედი</t>
  </si>
  <si>
    <t xml:space="preserve">დისკის სარჭი-ჭანჭიკი (გაიკა-ბოლტი) </t>
  </si>
  <si>
    <t xml:space="preserve">საწვავის ცილინდრის (ავზის)  მოხსნა/დაყენება (გამორეცხვა) </t>
  </si>
  <si>
    <t>პლასტმასის აღდგენა 1სმ</t>
  </si>
  <si>
    <t>ჭანჭიკის (ბოლტის) ხრახნის (რეზბის) აღდგენა</t>
  </si>
  <si>
    <t>შემამჭიდროებელი რეზინი</t>
  </si>
  <si>
    <t>ტალკატელი</t>
  </si>
  <si>
    <t>ბამპერის  ნალო  N2</t>
  </si>
  <si>
    <t>ბამპერის  ნალო   N3</t>
  </si>
  <si>
    <t>უკანა ამრეკლი</t>
  </si>
  <si>
    <t>ა/ნათურა  H 7</t>
  </si>
  <si>
    <t>ა/ნათურა  HB4</t>
  </si>
  <si>
    <t>ა/ნათურა  HB3</t>
  </si>
  <si>
    <t>ა/ნათურა  H3</t>
  </si>
  <si>
    <t xml:space="preserve">ა/ნათურა  H 11 </t>
  </si>
  <si>
    <t>სტუპიცის  ჩობალი (სალნიკი)</t>
  </si>
  <si>
    <t>სამუხრუჭე შლანგი წინა</t>
  </si>
  <si>
    <t xml:space="preserve">სამუხრუჭე შლანგი უკანა </t>
  </si>
  <si>
    <t>უკანა ბრეზგავიკი</t>
  </si>
  <si>
    <t>რედუქტორის საკისარი</t>
  </si>
  <si>
    <t xml:space="preserve">გადაცემათა კოლოფის სოლენოიდი </t>
  </si>
  <si>
    <t>რეაქტიული ბერკეტის მილისა უკანა</t>
  </si>
  <si>
    <t>ამორტიზატორის მტვერდამცავი</t>
  </si>
  <si>
    <t>ხიდის ჩამრთველის (ვისკომუფტა) რემონტი</t>
  </si>
  <si>
    <t>ხიდის ჩამრთველის (ვისკომუფტა) საკისარი</t>
  </si>
  <si>
    <t>ხიდის ჩამრთველის (ვისკომუფტა) ჩობალი</t>
  </si>
  <si>
    <t>მინის ამწევი მექანიზმის ძრავი (მეორადი)</t>
  </si>
  <si>
    <t>მინის მწმენდის ძრავი (მეორადი)</t>
  </si>
  <si>
    <t>მორგვის ბუდე (ფლიანეცი) (მეორადი)</t>
  </si>
  <si>
    <t>აბს-ის გადამწოდი (დატჩიკი) მეორადი</t>
  </si>
  <si>
    <t>უკანა კარდანი  N1 (მეორადი)</t>
  </si>
  <si>
    <t>უკანა კარდანი  N2 (მეორადი)</t>
  </si>
  <si>
    <t>კონდენციონერის კომპრესორი (მეორადი)</t>
  </si>
  <si>
    <t>აბს-ის ბლოკი (მეორადი)</t>
  </si>
  <si>
    <t>საწვავის ცილინდრი (ავზი) (მეორადი)</t>
  </si>
  <si>
    <t>უკანა ძელის მილისა პატარა</t>
  </si>
  <si>
    <t>უკანა მორგვის მილისა</t>
  </si>
  <si>
    <t>ტორპედოს მოხსნა-დაყენება</t>
  </si>
  <si>
    <t>უკანა ხიდის (რედუქტორის) დაშლა-აწყობა</t>
  </si>
  <si>
    <t>უკანა ხიდის (რედუქტორის) ფლიანეცი (მეორადი)</t>
  </si>
  <si>
    <t>კონდიციონერის კომპრესორის სახსარი (მოხსნილ კომპრესორზე)</t>
  </si>
  <si>
    <t>კბილებიანი ღვედის ამყოლი გორგოლაჭი</t>
  </si>
  <si>
    <t>კბილანა ღვედი</t>
  </si>
  <si>
    <t>კბილანა ღვედის ამყოლი გორგოლაჭი</t>
  </si>
  <si>
    <t>კბილანა ღვედის დამჭიმი №1</t>
  </si>
  <si>
    <t>კბილანა ღვედის დამჭიმი №2</t>
  </si>
  <si>
    <t>ძრავის თავაკის (გალოვკის) საფენი</t>
  </si>
  <si>
    <t>ძრავის სარქვლის გამშვები</t>
  </si>
  <si>
    <t>ძრავის სარქვლის ჩობალი</t>
  </si>
  <si>
    <t>ძრავის ამოღება, თავაკების (გალოვკის) დაშლა/საფენების შეცვლა-ჩადგმა</t>
  </si>
  <si>
    <t>ძრავის ამოღება, თავაკების (გალოვკის) შემოწმება/მოხეხვა და სარქველების ჩობალის შეცვლა/მოხეხვა</t>
  </si>
  <si>
    <t>ძრავის საყრდენი ბალიში წინა</t>
  </si>
  <si>
    <t>ძრავი (მეორადი)</t>
  </si>
  <si>
    <t>გარე ღვედის დამჭიმი</t>
  </si>
  <si>
    <t>გერმეტიკი</t>
  </si>
  <si>
    <t>სამუხრუჭე სითხე (0.5 ლ)</t>
  </si>
  <si>
    <t xml:space="preserve">ტაოტი </t>
  </si>
  <si>
    <t xml:space="preserve">ჰიდრავლიკის ზეთი  </t>
  </si>
  <si>
    <t>ძელის მილისა</t>
  </si>
  <si>
    <t>ყუმბარის ღერძი</t>
  </si>
  <si>
    <t>ანთების სანთელის სადენი (მოხსნილ კოლექტორზე) (6 ცალიანი კომპლექტი)</t>
  </si>
  <si>
    <t>საჭის მექანიზმი (მეორადი)</t>
  </si>
  <si>
    <t>საჭის ჰიდროგამაძლიერებლის მაღალი წნევის მილი</t>
  </si>
  <si>
    <t>საჭის ჰიდროგამაძლიერებლის მაღალი წნევის რკინის მილი (მეორადი)</t>
  </si>
  <si>
    <t>გადაცემათა ავტომატური კოლოფის (კომპლექტში)(მეორადი) დ/ა</t>
  </si>
  <si>
    <t>გადასაწყობი კომპლექტი(ზევრუნვითი ქვაბის წნევის სალნიკები 2ც.
უკუსვლის ქვაბის წნევის სალნკები 2ც. უკუსვლის ფრიქციონი 2ც.უკუსვლის მეტალები 2ც.ზებრუნვითი ფრიქციონი 4 ც.ზებრუნვითი მეტალი. 4ც.ზებრუნვითი პორშინის წნევის სალნიკები 2ც.უკუსვლის პორშინის წნევის სალნიკები 3ც.მეორე მოჭიდების პორშინის წნევის სალნიკები 2ც.მეორე მოჭიდების ფრიქციონი 4ც მეორე მოჭიდების მეტალი 4ც.უკუ დაბალი სვლის ფრიქციონი 5ც.უკუ დაბალი სვლის  მეტალი 5ც.ქვებრუნვითი პორშინის წნევის სალნიკი 3ც.ქვებრუნვითი ქვაბის ფრიქციონი 4ც. ქვებრუნვითი ქვაბის მეტალი  4ც.ზეთის ნასოსის წნევის აკუმულირების სალნიკები 4ც.სოლენოიდების სალნიკები 15ც.)</t>
  </si>
  <si>
    <t>რადიატორის ზედა წყლის რეზინის მილი</t>
  </si>
  <si>
    <t>კარდნის დაკიდების კრონშტეინი ("პადვესნოი")</t>
  </si>
  <si>
    <t>კონდიციონერის მილი (მეორადი)</t>
  </si>
  <si>
    <t>კონდიციონერის მილის ჩობალი</t>
  </si>
  <si>
    <t>წინა კარდანი (მეორადი)</t>
  </si>
  <si>
    <t>საჭის კარდნის ჯვარას აღდგენა, ბალანსირება</t>
  </si>
  <si>
    <t>საჭის კარდნის მოხსნა დაყენება</t>
  </si>
  <si>
    <t>გადაცემათა კოლოფის კოჟუხი (მეორადი)</t>
  </si>
  <si>
    <t>გამანაწილებელი კოლოფი (მეორადი)</t>
  </si>
  <si>
    <t xml:space="preserve">გამანაწილებელი კოლოფის ზეთი </t>
  </si>
  <si>
    <t>სუპორტის ყბა</t>
  </si>
  <si>
    <t>გადაცემათა კოლოფის კომპიუტერი</t>
  </si>
  <si>
    <t>გადაცემათა კოლოფის კომპიუტერის პროგრამირება</t>
  </si>
  <si>
    <t>წყლის გაგრილების რადიატორის დიფუზორი მფრთოვანით და ძრავით (მეორადი)</t>
  </si>
  <si>
    <t>ჰაერის სისტემის ბოლით შემოწმება</t>
  </si>
  <si>
    <t>სამუხრუჭე ხუნდი წინა</t>
  </si>
  <si>
    <t>სამუხრუჭე ხუნდი უკანა</t>
  </si>
  <si>
    <t>სამუხრჭე დისკი წინა</t>
  </si>
  <si>
    <t>სამუხრჭე დისკი უკანა ან დოლურა</t>
  </si>
  <si>
    <t>ამორტიზატორი  წინა</t>
  </si>
  <si>
    <t>ამორტიზატორი  უკანა</t>
  </si>
  <si>
    <t>ამორტიზატორის მილისა წინა</t>
  </si>
  <si>
    <t>ამორტიზატორის მილისა უკანა</t>
  </si>
  <si>
    <t>ამძრავის დაშლა/აწყობა/შეკეთება</t>
  </si>
  <si>
    <t>მინის საწმენდის ძრავი</t>
  </si>
  <si>
    <t>მინის საწმენდის ძრავის დაშლა/აწყობა/შეკეთება</t>
  </si>
  <si>
    <t xml:space="preserve">მინის საწმენდი ჯაგრისი </t>
  </si>
  <si>
    <t xml:space="preserve">ბურთულა სახსარი </t>
  </si>
  <si>
    <t>ბურთულა სახსარის მ/დ აღდგენა</t>
  </si>
  <si>
    <t>სტაბილიზატორი ლინკი წინა (სტერჟენი)</t>
  </si>
  <si>
    <t>სტაბილიზატორი ლინკი უკანა (სტერჟენი)</t>
  </si>
  <si>
    <t>გიტარის მილისა (რაზვალის ვტულკა)</t>
  </si>
  <si>
    <t>საჭის წევის დაბოლოება მ/დ (ნაკანეჩნიკი)</t>
  </si>
  <si>
    <t>საჭის წევის დაბოლოების მ/დ (ნაკანეჩნიკი) აღდგენა</t>
  </si>
  <si>
    <t>საჭის წევის დაბოლოების მტვერდამცავი</t>
  </si>
  <si>
    <t>საჭის მექანიზმის (რულავოიკალონკის) მ/დ აღდგენა</t>
  </si>
  <si>
    <t>გადაცემათა კოლოფის საყრდენი ბალიში</t>
  </si>
  <si>
    <t>ამორტიზატორის  საყრდენი</t>
  </si>
  <si>
    <t>საჭის  წევა</t>
  </si>
  <si>
    <t>გენერტორის  რელე</t>
  </si>
  <si>
    <t>გენერატორის ღვედის ამყოლი გორგოლაჭი</t>
  </si>
  <si>
    <t>გენერატორის ღვედის დამჭიმი გორგოლაჭი</t>
  </si>
  <si>
    <t>გენერატორის დაშლა აწყობა შეკეთება</t>
  </si>
  <si>
    <t>გენერატორის კონტაქტები(ჩოთქები)</t>
  </si>
  <si>
    <t>ჰიდრავლიკის  ტუმბო</t>
  </si>
  <si>
    <t>ჰიდრავლიკის  ღვედი</t>
  </si>
  <si>
    <t>სუპორტის  რემკომპლექტი</t>
  </si>
  <si>
    <t>ცენტრალური საკეტის  შეკეთება</t>
  </si>
  <si>
    <t>საკეტი</t>
  </si>
  <si>
    <t>თვლების განშლისა და შეყრის კუთხის გასწორება</t>
  </si>
  <si>
    <t>წინა მაშუქის ნათურა (ჰალოგენი)</t>
  </si>
  <si>
    <t>საბურავების დაშლა აწყობა ბალანსირება</t>
  </si>
  <si>
    <t>დისკის გასწორება მ/დ აღდგენა (ალუმინის)</t>
  </si>
  <si>
    <t>დისკის გაიკა</t>
  </si>
  <si>
    <t>აალების სანთელი</t>
  </si>
  <si>
    <t>ყუმბარა გარეთა</t>
  </si>
  <si>
    <t>ყუმბარა შიგნითა</t>
  </si>
  <si>
    <t xml:space="preserve">ჰაერმზომის მ/დ გაწმენდა </t>
  </si>
  <si>
    <t>უკანა  მორგვის  საკისარი</t>
  </si>
  <si>
    <t>შუშების ამწევ.მექან.შეკეთება</t>
  </si>
  <si>
    <t>წინა სამუხრუჭე ხუნდის "სუპორტი"</t>
  </si>
  <si>
    <t>წინა სავარძლის მ/დ შეკეთება რესტავრაცია</t>
  </si>
  <si>
    <t>მთავარი სამუხრუჭე ცილინდრი</t>
  </si>
  <si>
    <t>კონდიციონერის კომპრესორი</t>
  </si>
  <si>
    <t>კონდეციონერის რადიატორი</t>
  </si>
  <si>
    <t>მფრქვევანას გაწმენდა</t>
  </si>
  <si>
    <t>საწვავის ტუმბოს მ/დ და აღდგენა</t>
  </si>
  <si>
    <t>გადაბმულობის  ქურო</t>
  </si>
  <si>
    <t>გადაბმულობის   დისკი</t>
  </si>
  <si>
    <t>საწვავის ავზის  მ/დ გამორეცხვა</t>
  </si>
  <si>
    <t>საწვავის ავხის ხუფი</t>
  </si>
  <si>
    <t>გადაცემათა კოლოფის მოხსნა/დაყენება</t>
  </si>
  <si>
    <t>გადაბმულობის  დამწოლი  საკისარი</t>
  </si>
  <si>
    <t>ძრავის co-შემოწმება</t>
  </si>
  <si>
    <t>ძრავის გალოვკის შემოწმება</t>
  </si>
  <si>
    <t>ძრავის გალოვკის მოხეხვა</t>
  </si>
  <si>
    <t>ძრავის გალოვკის პრიტირკა</t>
  </si>
  <si>
    <t>ძრავის გალოვკის საფენი</t>
  </si>
  <si>
    <t>ძრავის ხუფის საფენი</t>
  </si>
  <si>
    <t>ძრავის ბლოკის მოხეხვა</t>
  </si>
  <si>
    <t>კარტერის მოხსნა/დაყენება/გმორეცხვა</t>
  </si>
  <si>
    <t>ძრავის სარქველი</t>
  </si>
  <si>
    <t>ძრავის კბ.ღვ.დამჭიმი მექანიკური</t>
  </si>
  <si>
    <t>ძრავის კბ.ღვ.დამჭიმი ჰიდრავლიკური</t>
  </si>
  <si>
    <t>ძრავის ღვ. დამჭ.გორგოლაჭები</t>
  </si>
  <si>
    <t>ძრავის სარგვლ. რეგულირება</t>
  </si>
  <si>
    <t>ძრავის ზეთის დაჩიკი</t>
  </si>
  <si>
    <t>ძრავის კოლექტორის საფენი</t>
  </si>
  <si>
    <t>ბაბინა</t>
  </si>
  <si>
    <t>ბაბინის სადენები</t>
  </si>
  <si>
    <t>ძრავი(მეორადი,კომპლეგტ.გარეშ.გოლი)</t>
  </si>
  <si>
    <t>ძრავის გაოლვკა (მეორადი)</t>
  </si>
  <si>
    <t>ძრავის ბლოკი(მეორადი)</t>
  </si>
  <si>
    <t>კარტერი</t>
  </si>
  <si>
    <t>კარტერი(მეორადი)</t>
  </si>
  <si>
    <t>ძრავის საწვავის სისტ.გაწმ.</t>
  </si>
  <si>
    <t>ძრავის ჰაერმზომი</t>
  </si>
  <si>
    <t xml:space="preserve"> წყლის რადიატ.გაჟონვ.შესაკ.გერმეტიკი</t>
  </si>
  <si>
    <t>წყლის რადიატორის  აღდგენა</t>
  </si>
  <si>
    <t>ანტიფრიზ.გაჟონუ.შსამ.სითხე</t>
  </si>
  <si>
    <t>ფრეონის გაჟონ.შესამ.სითხე</t>
  </si>
  <si>
    <t>სავალი  ნაწილის გამაგრება</t>
  </si>
  <si>
    <t>საპოხი</t>
  </si>
  <si>
    <t>პლასმასის დაჭერი(ხამუტი)</t>
  </si>
  <si>
    <t>რკინის დამჭერი</t>
  </si>
  <si>
    <t>ხმოვანი საყვირი</t>
  </si>
  <si>
    <t>შტანგის მილისა</t>
  </si>
  <si>
    <t>უკანა  მორგვი</t>
  </si>
  <si>
    <t>მაყუჩის ელშედუღება</t>
  </si>
  <si>
    <t>მაყუჩის საფენი</t>
  </si>
  <si>
    <t>მაყუჩის დამჭერი</t>
  </si>
  <si>
    <t>დროსელის  გაწმენდა</t>
  </si>
  <si>
    <t>სანათი (ფარი) წინა</t>
  </si>
  <si>
    <t>სანათი (სტოპი)უკანა</t>
  </si>
  <si>
    <t>უკანა ხედვის სარკე   მარჯ/მარცხ</t>
  </si>
  <si>
    <t>აღდგენილი პლასმასის შეღებვა მასალით</t>
  </si>
  <si>
    <t>ერთი ნაჭრის სათუნუქე სამუშაო</t>
  </si>
  <si>
    <t>ერთი ნაჭრის შეღბვა მასალით</t>
  </si>
  <si>
    <t>ბამპერის მ/დ</t>
  </si>
  <si>
    <t>ფრთის საფენი</t>
  </si>
  <si>
    <t>გიტარა წინა</t>
  </si>
  <si>
    <t>გიტარა უკანა</t>
  </si>
  <si>
    <t>დისკის გასწორება</t>
  </si>
  <si>
    <t>ღვედი ჰიდრავლიკის</t>
  </si>
  <si>
    <t>ღვედი გენერატორის</t>
  </si>
  <si>
    <t>ღვედი კონდიციონერის</t>
  </si>
  <si>
    <t>ხუნდები წინა</t>
  </si>
  <si>
    <t>ხუნდები უკანა</t>
  </si>
  <si>
    <t>ხუნდები ხელის მუხრუჭის</t>
  </si>
  <si>
    <t>ამორტიზატორის ზამბარა</t>
  </si>
  <si>
    <t>ამორტიზატორის ზამბარის რეზინი</t>
  </si>
  <si>
    <t>ამორტიზატორის რეზინები (ბუბლიკი)</t>
  </si>
  <si>
    <t>ქვედა ბერკეტის ბურთულა თითის (შარავოი) მტვერდამცავი</t>
  </si>
  <si>
    <t>ქვედა ბერკეტის ბურთულა თითი (შარავოი) მტვერდამცავით</t>
  </si>
  <si>
    <t>ზედა ბერკეტის ბურთულა თითის (შარავოი) მტვერდამცავი</t>
  </si>
  <si>
    <t>ზედა ბერკეტის ბურთულა თითი (შარავოი) მტვერდამცავით</t>
  </si>
  <si>
    <t>ბურთულა თითის აღდგენა</t>
  </si>
  <si>
    <t>ბერკეტი  (გიტარა) ზედა</t>
  </si>
  <si>
    <t>ბერკეტი  (გიტარა) ქვედა</t>
  </si>
  <si>
    <t>ბერკეტის მილისა პატარა</t>
  </si>
  <si>
    <t>ბერკეტის მილისა დიდი</t>
  </si>
  <si>
    <t>ბერკეტის (გიტარა) ჭანჭიკი (ბოლტი)</t>
  </si>
  <si>
    <t>განივი ძელის (ტრავერსი) ყური (უშკა)</t>
  </si>
  <si>
    <t>განივი ძელი (ტრავერსი) მილისა (ვტულკა)</t>
  </si>
  <si>
    <t>წინა სტაბილიზატორი (სუხოი)</t>
  </si>
  <si>
    <t>უკანა სტაბილიზატორი (სუხოი)</t>
  </si>
  <si>
    <t>უკანა სტაბილიზატორის კროშტეინი</t>
  </si>
  <si>
    <t>სტაბილიზატორის სამაგრი</t>
  </si>
  <si>
    <t>სტაბილიზატორის მილისა</t>
  </si>
  <si>
    <t>მორგვის საკისარი წინა</t>
  </si>
  <si>
    <t>მორგვის საკისარი უკანა</t>
  </si>
  <si>
    <t>მორგვის საკისარის ჩობალი</t>
  </si>
  <si>
    <t>ყუმბარა გარე (მტვერდამცავით)</t>
  </si>
  <si>
    <t>ყუმბარა შიდა (მტვერდამცავით)</t>
  </si>
  <si>
    <t>რესორის პლასტმასის საფენი</t>
  </si>
  <si>
    <t>რესორის დაშლა/აწყობა/აღდგენა</t>
  </si>
  <si>
    <t>რესორის ბალიში (ატბოინიკი)</t>
  </si>
  <si>
    <t>ექსცენტრიული საყელური (შაიბა)</t>
  </si>
  <si>
    <t>ექსცენტრიული სარჭი</t>
  </si>
  <si>
    <t>გარეთა ყუმბარის გარეთა ჩობალის დამაფიქსირებელი</t>
  </si>
  <si>
    <t>ხუნდების გადამწოდი (დაჩიკი)</t>
  </si>
  <si>
    <t>სამუხრუჭე დისკი წინა</t>
  </si>
  <si>
    <t>სამუხრუჭე დოლი უკანა</t>
  </si>
  <si>
    <t>მუხრუჭის მილი (წინა)</t>
  </si>
  <si>
    <t>მუხრუჭის მილი (უკანა)</t>
  </si>
  <si>
    <t>სუპორტის ცილინდრი</t>
  </si>
  <si>
    <t>სუპორტის მიმმართველი</t>
  </si>
  <si>
    <t>სუპორტის შემამაჭიდროებელი</t>
  </si>
  <si>
    <t>სუპორტის რემკომპლექტი</t>
  </si>
  <si>
    <t>სუპორტის მტვერდამცავი</t>
  </si>
  <si>
    <t>მთავარი სამუხრუჭე ცილინდრი (ავზი)</t>
  </si>
  <si>
    <t>უკანა სამუხრუჭე ცილინდრი (ავზი)</t>
  </si>
  <si>
    <t>აბს-ის გადამწოდი (დაჩიკი)</t>
  </si>
  <si>
    <t>სამუხრუჭე გამაძლიერებელი ( ვაკუუმი)</t>
  </si>
  <si>
    <t>სამუხრუჭე გამაძლიერებლის (ვაკუუმნასოსი) შუასადები</t>
  </si>
  <si>
    <t xml:space="preserve">მთავარი სამუხრუჭე ცილინდრის რემკომპლექტი </t>
  </si>
  <si>
    <t xml:space="preserve">მაყუჩის რეზინი </t>
  </si>
  <si>
    <t xml:space="preserve">მაყუჩის სადები </t>
  </si>
  <si>
    <t>საქშენი მილი</t>
  </si>
  <si>
    <t>საწვავის ფილტრის კორპუსი</t>
  </si>
  <si>
    <t>საწვავის ავზის გვარლი</t>
  </si>
  <si>
    <t>საწვავის ავზის სარქველი (კლაპანი)</t>
  </si>
  <si>
    <t>ტურბინა</t>
  </si>
  <si>
    <t>ტურბინის დაშლა/აწყობა/აღდგენა</t>
  </si>
  <si>
    <t>რეცირკულაციის კლაპანი (ეგეერი)</t>
  </si>
  <si>
    <t>რეცირკულაციის კლაპნის (ეგეერი) გაწმენდა</t>
  </si>
  <si>
    <t>წყლის ტუმბოს საფენი</t>
  </si>
  <si>
    <t>წყლის რადიატორის აღდგენა</t>
  </si>
  <si>
    <t>წყლის რადიატორის გამორეცხვა</t>
  </si>
  <si>
    <t>წყლის გამაფართოვებელი ცილინდრი (ავზი)</t>
  </si>
  <si>
    <t>წყლის გამაფართოვებელი ცილინდრის (ავზის) ხუფი</t>
  </si>
  <si>
    <t>წყლის რადიატორის დიფუზორი</t>
  </si>
  <si>
    <t>წყლის რადიატორის მილი</t>
  </si>
  <si>
    <t>წყლის გამაგრილებელი ფრთოვანა</t>
  </si>
  <si>
    <t>წყლის გამაგრილებელი ფრთოვანას რელე</t>
  </si>
  <si>
    <t>ჰიდრო ქურო (მუფტა)</t>
  </si>
  <si>
    <t>ჰაერის ფილტრის კოლოფი</t>
  </si>
  <si>
    <t>ჰაერის ფილტრის კოლოფის ხუფი</t>
  </si>
  <si>
    <t>ჰაერის ფილტრის კოლოფის მილი</t>
  </si>
  <si>
    <t>წყლის რადიატორის ხუფი</t>
  </si>
  <si>
    <t xml:space="preserve">წყლის ავზის ხუფი </t>
  </si>
  <si>
    <t xml:space="preserve">საჭის წევა </t>
  </si>
  <si>
    <t>საჭის წევის დაბოლოების აღდგენა</t>
  </si>
  <si>
    <t>საჭის მექანიზმის აღდგენა</t>
  </si>
  <si>
    <t>საჭის ჰიდროგამაძლიერებელის მაღალი წნევის მილი</t>
  </si>
  <si>
    <t>საჭის გამაძლიერებლის ტუმბოს აღდგენა</t>
  </si>
  <si>
    <t>საჭის ჰიდროგამაძლიერებელის დამჭიმი კრონშტეინით</t>
  </si>
  <si>
    <t>ჰიდრავლიკის ავზის ჩობალი</t>
  </si>
  <si>
    <t>საჭის ღერძის აღდგენა</t>
  </si>
  <si>
    <t>საჭის შლეიფის პროგრამირება</t>
  </si>
  <si>
    <t>ჰიდრავლიკის ავზის ხუფი</t>
  </si>
  <si>
    <t>საჭის კუთხის კალიბრაცია</t>
  </si>
  <si>
    <t>თავისუფალი სვლის გადამწოდის (დაჩიკი) გაწმენდა</t>
  </si>
  <si>
    <t>საწვავის გამათბობელი სპირალი</t>
  </si>
  <si>
    <t>მფრქვევანას ჩობალი</t>
  </si>
  <si>
    <t>მფრქვევანა შაიბა</t>
  </si>
  <si>
    <t>ამძრავის რემკომპლექტი (აღდგენა)</t>
  </si>
  <si>
    <t>გენერატორის რემკომპლექტი (აღდგენა)</t>
  </si>
  <si>
    <t>ზეთის გადამწოდი (დაჩიკი)</t>
  </si>
  <si>
    <t>დამცველების ბლოკი</t>
  </si>
  <si>
    <t>სპიდომეტრის გადამწოდი (დაჩიკი)</t>
  </si>
  <si>
    <t>ძირითადი ელექტროგაყვანილობა</t>
  </si>
  <si>
    <t>საყვირის გადამყვანი (შტეკერი)</t>
  </si>
  <si>
    <t>ფარების გადამყვანი (შტეკერი)</t>
  </si>
  <si>
    <t>აბს-ის სენსორის გადამყვანი (შტეკერი)</t>
  </si>
  <si>
    <t>გენერატორის ღვედის ამყოლი</t>
  </si>
  <si>
    <t>ფარების ელექტროობის აღდგენა</t>
  </si>
  <si>
    <t>ძრავის მართვის ბლოკის აღდგენა</t>
  </si>
  <si>
    <t>ამძრავის ხვიის აღდგენა</t>
  </si>
  <si>
    <t>გენერატორის ყური ( შკივი)</t>
  </si>
  <si>
    <t>უკუსვლის გადამწოდი (ლიაგუშკა)</t>
  </si>
  <si>
    <t>ძრავი (კომპლექტი)</t>
  </si>
  <si>
    <t xml:space="preserve">ძრავის კბილანა ღვედი </t>
  </si>
  <si>
    <t xml:space="preserve">ძრავის კბილანა ღვედის ამყოლი გორგოლაჭი </t>
  </si>
  <si>
    <t>ძრავის კბილანა ღვედის დამჭიმი გორგოლაჭი</t>
  </si>
  <si>
    <t>ძრავის კბილანა ღვედის დამჭიმი მექანიზმი (ჰიდრავლიკური)</t>
  </si>
  <si>
    <t>ძრავის თავაკის (გალოვკის) სახურავის საფენი</t>
  </si>
  <si>
    <t>მუხლა ლილვის შაიბა (ნახევარმთვარე)</t>
  </si>
  <si>
    <t>მუხლა ლილვის პოლირება</t>
  </si>
  <si>
    <t>ძრავის ბლოკის ზედაპირის გაჩარხვა</t>
  </si>
  <si>
    <t>ძრავის ბლოკის ჰონინგება</t>
  </si>
  <si>
    <t>ძრავის თავაკი</t>
  </si>
  <si>
    <t>ძრავის თავაკის სახურავის მანჟეტი</t>
  </si>
  <si>
    <t>გამათბობლის სპირალის ჩობალი</t>
  </si>
  <si>
    <t>მაღალი წნევის მარეგულირებელი სარქველი</t>
  </si>
  <si>
    <t>თავაკის დაშლა/აწყობა</t>
  </si>
  <si>
    <t>თავაკის შემოწმება</t>
  </si>
  <si>
    <t>მქნევარა(მახავიკი)</t>
  </si>
  <si>
    <t>მუხლა ლილვის სადები (კარენოი)</t>
  </si>
  <si>
    <t>ჰიდრომიმწოლი (ტალკატელი)</t>
  </si>
  <si>
    <t>ძრავის პლასტმასის მილი (საწვავის ავზის ვენტილაციის კლაპანი)</t>
  </si>
  <si>
    <t>ზეთის ფილტრის კორპუსის აღდგენა</t>
  </si>
  <si>
    <t>ზეთის ფილტრის კორპუსის ჩობალი (მანჟეტი)</t>
  </si>
  <si>
    <t>ძრავის ბარბაცა (შატუნი)</t>
  </si>
  <si>
    <t>მქნევარას (მახავიკი) აღდგენა</t>
  </si>
  <si>
    <t xml:space="preserve">ზეთის წნევის სენსორი </t>
  </si>
  <si>
    <t>ძრავის თავაკის (გალოვკის) მოხეხვა</t>
  </si>
  <si>
    <t>ძრავის სარქველისა და სარქვლის ბუდის მოხეხვა</t>
  </si>
  <si>
    <t xml:space="preserve">ძრავის საყრდენი ბალიში </t>
  </si>
  <si>
    <t>პორშინის ტულკა (პალეცი)</t>
  </si>
  <si>
    <t>ძრავის სარქველი შემშვები</t>
  </si>
  <si>
    <t>ძრავის სარქველი გამშვები</t>
  </si>
  <si>
    <t>ბეჭედი კომპრესიის</t>
  </si>
  <si>
    <t>ბეჭედი ზეთის</t>
  </si>
  <si>
    <t>გამანაწილებელი ლილვის (რასპრედვალის) გადამწოდი (დაჩიკი)</t>
  </si>
  <si>
    <t>მუხლა ლილვის (კალენვალის) გადამწოდი (დაჩიკი)</t>
  </si>
  <si>
    <t xml:space="preserve">გადაცემათა მექანიკური კოლოფი (კომპლექტში) </t>
  </si>
  <si>
    <t>გადაცემათა კოლოფის დაშლა/აწყობა/შეკეთება</t>
  </si>
  <si>
    <t>გადაცემათა კოლოფის ჩობალი (წინა)</t>
  </si>
  <si>
    <t>გადაცემათა კოლოფის ჩობალი (უკანა)</t>
  </si>
  <si>
    <t>გადაცემათა კოლოფის საფენი</t>
  </si>
  <si>
    <t>მექანიკური კოლოფის კოჟუხის მოხეხვა</t>
  </si>
  <si>
    <t>გადაცემათა კოლოფის რიჩაგი აღდგენა</t>
  </si>
  <si>
    <t>ცეპლენიის მთავარი ავზი</t>
  </si>
  <si>
    <t xml:space="preserve">ცეპლენიის ქვედა ავზი </t>
  </si>
  <si>
    <t>ცეპლენიის ქვედა ავზის მანჟეტები</t>
  </si>
  <si>
    <t xml:space="preserve">1-ლი სიჩქარის კბილანა </t>
  </si>
  <si>
    <t xml:space="preserve">1-ლი სიჩქარის მუფტა </t>
  </si>
  <si>
    <t xml:space="preserve">მე-2 სიჩქარის კბილანა </t>
  </si>
  <si>
    <t xml:space="preserve">მე-2 სიჩქარი სმუფტა </t>
  </si>
  <si>
    <t xml:space="preserve">მე-3 სიჩქარის კბილანა </t>
  </si>
  <si>
    <t xml:space="preserve">მე-3 სიჩქარის მუფტა </t>
  </si>
  <si>
    <t xml:space="preserve">მე-4 სიჩქარის კბილანა </t>
  </si>
  <si>
    <t xml:space="preserve">მე-4 სიჩქარის მუფტა </t>
  </si>
  <si>
    <t xml:space="preserve">მე-5 სიჩქარის კბილანა </t>
  </si>
  <si>
    <t xml:space="preserve">მე-5 სიჩქარის მუფტა </t>
  </si>
  <si>
    <t>გამანაწილებელი კოლოფი (კომპლექტი)</t>
  </si>
  <si>
    <t>გამანაწილებელი კოლოფის შეკეთება</t>
  </si>
  <si>
    <t>გამანაწილებელი კოლოფის ჯაჭვი</t>
  </si>
  <si>
    <t>გამაძლიერებლის კოლოფის (რაზდატკა) საფენი</t>
  </si>
  <si>
    <t>გამაძლიერებელი კოლოფის (რაზდატკის) ჩობალი</t>
  </si>
  <si>
    <t>გამანაწილებელი კოლოფის საკისარი</t>
  </si>
  <si>
    <t>კარდანი უკანა</t>
  </si>
  <si>
    <t>ჯვარა (კრესტავინა)</t>
  </si>
  <si>
    <t>კარდანული ლილვის ქურო (პადვესნოი)</t>
  </si>
  <si>
    <t>ხიდი წინა (კომპლექტში)</t>
  </si>
  <si>
    <t>ხიდი უკანა (კომპლექტში)</t>
  </si>
  <si>
    <t>ნახევარღერძი ( პოლუოსი)</t>
  </si>
  <si>
    <t>ნახევარღერძის ღერძი (პოლუოსი)</t>
  </si>
  <si>
    <t>ნახევარღერძის ( პოლუოსი) საკისარი</t>
  </si>
  <si>
    <t>ხიდის რედუქტორის დაშლა/აწყობა/შეკეთება</t>
  </si>
  <si>
    <t>ხიდის დაშლა/აწყობა/შეკეთება</t>
  </si>
  <si>
    <t>რედუქტორის საფენი</t>
  </si>
  <si>
    <t>ნახევარღერძის (პოლუოსი) ჩობალი</t>
  </si>
  <si>
    <t>ხვასტავიკი</t>
  </si>
  <si>
    <t>ხვასტავიკის საკისარი</t>
  </si>
  <si>
    <t>ხვასტავიკის ჩობალი</t>
  </si>
  <si>
    <t>ხვასტავიკის სამტვეური</t>
  </si>
  <si>
    <t>უკან ხედვის სარკის მინა (გარე)</t>
  </si>
  <si>
    <t>უკან ხედვის სარკე (სალონი)</t>
  </si>
  <si>
    <t>გამათბობლის ფრთოვანა</t>
  </si>
  <si>
    <t>გამათბობლის რადიატორი</t>
  </si>
  <si>
    <t>გამათბობლის მილი</t>
  </si>
  <si>
    <t>კონდიციონერის რადიატორი</t>
  </si>
  <si>
    <t>კონდიციონერის ყური (შკივი)</t>
  </si>
  <si>
    <t>კონდიციონერის კომპრესორის ყური (შკივი)</t>
  </si>
  <si>
    <t>კონდიციონერის რელე</t>
  </si>
  <si>
    <t>კონდიციონერის სისტემის თერმომარეგულირებელი ვინტილი</t>
  </si>
  <si>
    <t>კონდიციონერის კომპრესორის გადამყვანი მილი</t>
  </si>
  <si>
    <t>კონდიციონერის (ვაკუმის) გამაძლიერებელი ცილინდრი (ავზი)</t>
  </si>
  <si>
    <t>კონდიციონერის მილის ჩობალი (სალნიკი)</t>
  </si>
  <si>
    <t>კონდიციონერის კომპრესორის სარქველი (კლაპნის) აღდგენა</t>
  </si>
  <si>
    <t>კონდიციონერის ფრთოვანა (პროპელერი)</t>
  </si>
  <si>
    <t>კონდიციონერის კომპრესორის საკისარი</t>
  </si>
  <si>
    <t>სანისლე მაშუქი</t>
  </si>
  <si>
    <t>ქსენონის ბლოკის რელე</t>
  </si>
  <si>
    <t>მინის მწმენდი სითხის ავზი</t>
  </si>
  <si>
    <t xml:space="preserve">მინის მწმენდი სითხის ავზის ხუფი </t>
  </si>
  <si>
    <t>მინის მწმენდის მექანიზმი</t>
  </si>
  <si>
    <t>მინის მწმენდი სითხის ამოსასხმელი ტუმბო</t>
  </si>
  <si>
    <t>უკანა შუქამრეკლი</t>
  </si>
  <si>
    <t>მინის ამწევი მექანიზმი</t>
  </si>
  <si>
    <t>მინის მწმენდი სითხის ამოსასხმელის გადამწოდი (დაჩიკი)</t>
  </si>
  <si>
    <t>კაპოტის გამღები გვარლი</t>
  </si>
  <si>
    <t>საბარგულის გამღები გვარლი</t>
  </si>
  <si>
    <t>განშლადობის გასწორება</t>
  </si>
  <si>
    <t>სტერჟინი</t>
  </si>
  <si>
    <t>1 კმ</t>
  </si>
  <si>
    <t>მანქანის მარკა, მოდელი</t>
  </si>
  <si>
    <t>სახ. ნომერი</t>
  </si>
  <si>
    <t>გამოშვების წელი</t>
  </si>
  <si>
    <t>KIA SPORTAGE</t>
  </si>
  <si>
    <t>CS732SC</t>
  </si>
  <si>
    <t xml:space="preserve">RENAULT-LOGAN   </t>
  </si>
  <si>
    <t>NN854HN</t>
  </si>
  <si>
    <t>OI361OO</t>
  </si>
  <si>
    <t>HYUNDAI Tucson</t>
  </si>
  <si>
    <t>DD874SS</t>
  </si>
  <si>
    <t>FORD Ranger</t>
  </si>
  <si>
    <t>OO754LO</t>
  </si>
  <si>
    <t>KIA PIKANTO</t>
  </si>
  <si>
    <t>OI315OO</t>
  </si>
  <si>
    <t>MERCEDES BENZ VITO 109</t>
  </si>
  <si>
    <t>OI362OO</t>
  </si>
  <si>
    <t>MERCEDES-BENZ E-240</t>
  </si>
  <si>
    <t>WW401XX</t>
  </si>
  <si>
    <t>VV711DD</t>
  </si>
  <si>
    <t xml:space="preserve">Nissan Patrol </t>
  </si>
  <si>
    <t>WW399XX</t>
  </si>
  <si>
    <t xml:space="preserve">Mistubishi L 200 </t>
  </si>
  <si>
    <t>SV373VS</t>
  </si>
  <si>
    <t>MERCEDES-BENZ E-430</t>
  </si>
  <si>
    <t>BB078NN</t>
  </si>
  <si>
    <t>PP757RR</t>
  </si>
  <si>
    <t>TOYOTA LANDCRUISER 4.2D</t>
  </si>
  <si>
    <t>HH236SS</t>
  </si>
  <si>
    <t>SKODA OCTAVIA</t>
  </si>
  <si>
    <t>OC870CO</t>
  </si>
  <si>
    <t>CC051ZZ</t>
  </si>
  <si>
    <t>FORD TAURUS AWD INTERCEPTOR</t>
  </si>
  <si>
    <t>MERCEDES BENZ VITO</t>
  </si>
  <si>
    <t>ჯამი: (სავარაუდო ღირებულების)</t>
  </si>
  <si>
    <t>პრეისკურანტის სავარაუდო ჯამური ღირებულება</t>
  </si>
  <si>
    <t>ლარი</t>
  </si>
  <si>
    <t>შენიშვნა:</t>
  </si>
  <si>
    <t>ა) დაუშვებელია პრეტენდენტის მიერ შემოთავაზებული ფასები აღემატებოდეს შემსყიდველის მიერ მითითებულ სავარაუდო ფასებს</t>
  </si>
  <si>
    <t>ბ) პრეტენდენტი ვალდებულია პრეისკურანტის სავარაუდო ღირებულებასა და მის მიერ საბოლოოდ დაფიქსირებული ღირებულების ფასის სხვაობის შესაბამისად, პროპორციულად დააკლოს შემოთავაზებული საბოლოო ფასთა ცხრილის თითოეულ პოზიციას</t>
  </si>
  <si>
    <t xml:space="preserve">ძრავის ზეთი 5W40             </t>
  </si>
  <si>
    <t xml:space="preserve">ძრავის ზეთი 10W40  </t>
  </si>
  <si>
    <t>ნათურა  სალონის</t>
  </si>
  <si>
    <t>ნათურა  სანომრის</t>
  </si>
  <si>
    <t>ერთეულზე მომსახურების სავარაუდო ღირებულება
(ლარი)</t>
  </si>
  <si>
    <t>MITSUBISHI PAJERO</t>
  </si>
  <si>
    <t>RENAULT DUSTER</t>
  </si>
  <si>
    <t xml:space="preserve">ძრავის ზეთი 5W40  </t>
  </si>
  <si>
    <t>გადაბმულობის ქუროს დამაცენტრებელი (მოხსნილ გადაბმულობაზე)</t>
  </si>
  <si>
    <t>ცეპლენიის მთავარი ცილინდრის (ავზის) ჩობალი (მანჟეტები)</t>
  </si>
  <si>
    <t>ცეპლენიის ქვედა ცილინდრი (ავზის) ჩობალი (მანჟეტები)</t>
  </si>
  <si>
    <t>კონდიციონერის სალონის რადიატორი (ამაორთქლებელი)(მოხსნილ ტორპედოზე)</t>
  </si>
  <si>
    <t>ზებრუნვითი ქვაბების კომპლექტი პორშინით(უკუსვლის ქვაბი, უკუსვლის პორშინი, ზებრუნვითი პორშინი, ზებრუნვითი წამყვანი კბილანა)</t>
  </si>
  <si>
    <t>ხიდის ჩამრთველი (ვისკომუფტა) (მეორადი)</t>
  </si>
  <si>
    <t>უკანა საქარე მინის მწმენდი რეზინი</t>
  </si>
  <si>
    <t>წინა სანისლე მაშუქი</t>
  </si>
  <si>
    <t>უკანა ხუნდის ბუდე (სუპორტი)</t>
  </si>
  <si>
    <t xml:space="preserve">მუხრუჭის მილი(უკანა) </t>
  </si>
  <si>
    <t xml:space="preserve">თერმოსტატი  </t>
  </si>
  <si>
    <t>წყლის რადიატორის აღდგენა (მცირე დაზიანება)</t>
  </si>
  <si>
    <t xml:space="preserve">გამათბობლის ფრთოვანა ( ვენტილიატორი)  </t>
  </si>
  <si>
    <t xml:space="preserve">გამათბობლის რადიატორი </t>
  </si>
  <si>
    <t>ბერკეტი (გიტარა)</t>
  </si>
  <si>
    <t>წინა წერო</t>
  </si>
  <si>
    <t>უკანა ზედა ბერკეტი (გიტარა)</t>
  </si>
  <si>
    <t>უკანა სტაბილიზატორი</t>
  </si>
  <si>
    <t>საბურავის წნევის სენსორი</t>
  </si>
  <si>
    <t>ყუმბარა</t>
  </si>
  <si>
    <t>წინა სამუხრუჭე დისკი</t>
  </si>
  <si>
    <t>უკანა სამუხრუჭე დისკი</t>
  </si>
  <si>
    <t>წევის დაბოლოვება</t>
  </si>
  <si>
    <t>საჭის მექანიზმის ღერძი</t>
  </si>
  <si>
    <t>გენერატორის  ღვედის ბორბალი (შკივი)</t>
  </si>
  <si>
    <t>კოლოფის მილები ჩობალებით (სალნიკებით)</t>
  </si>
  <si>
    <t>წინა ტრავერსის დამცავის ბოლტი</t>
  </si>
  <si>
    <t>ბურთულა თითის ქანჩი (შარავოის გაიკა)</t>
  </si>
  <si>
    <t>ყუმბარის ქანჩი (გაიკა)</t>
  </si>
  <si>
    <t>წინა მორგვის სარჭი (შპილკა)</t>
  </si>
  <si>
    <t>უკანა ღეროს ქანჩი (სტერჟინის გაიკა)</t>
  </si>
  <si>
    <t>უკანა ხიდის ჩობალი (სალნიკი)</t>
  </si>
  <si>
    <t>უკანა ხიდის დაბოლოების ჩობალი (ხვასტავიკის სალნიკი)</t>
  </si>
  <si>
    <t>უკანა ტრავერის დამცავის ქანჩი (ბოლტი)</t>
  </si>
  <si>
    <t>უკანა ლინკის ქანჩი (ბოლტი)</t>
  </si>
  <si>
    <t>უკანა ძელის ქანჩი (შტანგის ბოლტი)</t>
  </si>
  <si>
    <t>უკანა ძელის სარჭი (შტანგის გაიკა)</t>
  </si>
  <si>
    <t>უკანა ბერკეტის ქანჩი (გიტარის ბოლტი)</t>
  </si>
  <si>
    <t>უკანა ბერკეტის სარჭი (გიტარის გაიკა)</t>
  </si>
  <si>
    <t>უკანა მორგვის საკისარის ქანჩი (ბოლტი)</t>
  </si>
  <si>
    <t>უკანა სუპორტის ქანჩი (ბოლტი)</t>
  </si>
  <si>
    <t>თერმოსტატის ჩობალი (სალნიკი)</t>
  </si>
  <si>
    <t>კოჭა (ბაბინა)</t>
  </si>
  <si>
    <t>ვანუსის სოლენოიდი გამშვები</t>
  </si>
  <si>
    <t>ვანუსის სოლენოიდი შემშვები</t>
  </si>
  <si>
    <t>ძრავის საფენების კომპლექტი</t>
  </si>
  <si>
    <t>ძრავის წინა ჩობალი (სალნიკი)</t>
  </si>
  <si>
    <t>კოლოფის რემ. კომპლექტი</t>
  </si>
  <si>
    <t>გიდრომუფტის ჩობალი (სალნიკი)</t>
  </si>
  <si>
    <t xml:space="preserve">წინა ხიდის ჩობალების (სალნიკების) კომპლექტი </t>
  </si>
  <si>
    <t>წინა ხიდის ჩობალი (სალნიკი)</t>
  </si>
  <si>
    <t>კოლოფის და ხიდის გადაბმის ჩობალი (სალნიკი)</t>
  </si>
  <si>
    <t>კოლოფის და ხიდის გადაბმის ბეჭედი (კოლიცო)</t>
  </si>
  <si>
    <t>კონდიციონერის კომპრესორის სადები</t>
  </si>
  <si>
    <t>საყვირი (სიგნალი)</t>
  </si>
  <si>
    <t>უკანა წერო</t>
  </si>
  <si>
    <t>უკანა კატალიზატორი</t>
  </si>
  <si>
    <t>წინა კატალიზატორი</t>
  </si>
  <si>
    <t>გენერატორის (დინამოს) ღვედი</t>
  </si>
  <si>
    <t>წინა ტრავერსის უკანა ჭანჭიკი (ბოლტი)</t>
  </si>
  <si>
    <t>წინა მშრალი რეზინების სამაგრი ჭანჭიკი (ბოლტი)</t>
  </si>
  <si>
    <t>წინა გიტარის მილისას ჭანჭიკი  (ვტულკის ბოლტი)</t>
  </si>
  <si>
    <t>წინა გიტარის ვტულკის ქანჩი (გაიკა)</t>
  </si>
  <si>
    <t>წინა გიტარის ჭანჭიკი (ბოლტი)</t>
  </si>
  <si>
    <t>წინა ამორტიზატორის ჭანჭიკი (ბოლტი)</t>
  </si>
  <si>
    <t>მორგვის საკისრის ჭანჭიკი (ბოლტი)</t>
  </si>
  <si>
    <t>უკანა მშრალი რეზინების სამაგრი ჭანჭიკი (ბოლტი)</t>
  </si>
  <si>
    <t>უკანა ამორტიზატორის ჭანჭიკი (ბოლტი)</t>
  </si>
  <si>
    <t>უკანა ამორტიზატორის სადები (ჩაშკა)</t>
  </si>
  <si>
    <t>კარდნის უკანა ჭანჭიკი (ბოლტი)</t>
  </si>
  <si>
    <t>საჭის წევის დაბოლოების ქანჩი (გაიკა)</t>
  </si>
  <si>
    <t>კოლექტორის ქანჩი (გაიკა)</t>
  </si>
  <si>
    <t>მშრალი ამორტიზატორის რეზინი</t>
  </si>
  <si>
    <t>ნახარის მილისა (რაზვალის ტულკა)</t>
  </si>
  <si>
    <t>უკანა ქვედა ბერკეტი (გიტარა)</t>
  </si>
  <si>
    <t>წინა ამორტიზატორის ბალიში</t>
  </si>
  <si>
    <t>დინამოს ღვედის დამჭიმი</t>
  </si>
  <si>
    <t>ბენზოტუმბოს (ნასოსის) მართვის ბლოკი</t>
  </si>
  <si>
    <t>წინა ტრავერსის წინა ჭანჭიკი (ბოლტი)</t>
  </si>
  <si>
    <t>წინა ღეროს (სტერჟინის) ზედა ქანჩი (გაიკა)</t>
  </si>
  <si>
    <t>წინა ღეროს (სტერჟინის) ქვედა ქანჩი (გაიკა)</t>
  </si>
  <si>
    <t>წინა ამორტიზატორის ქანჩი (გაიკა)</t>
  </si>
  <si>
    <t>წინა ამორტიზატორის სადების ქანჩი (ჩაშკის გაიკა)</t>
  </si>
  <si>
    <t>კარდნის წინა ჭანჭიკი (ბოლტი)</t>
  </si>
  <si>
    <t>უკანა ტრავერსის ჭანჭიკი (ბოლტი)</t>
  </si>
  <si>
    <t>საჭის ღერძის ჭანჭიკი (ბოლტი)</t>
  </si>
  <si>
    <t>კოლექტორის სარჭი (შპილკა)</t>
  </si>
  <si>
    <t>კოჭას ჩიბუხი (ბაბინის მუშტუკი) რეზინის</t>
  </si>
  <si>
    <t>ნახევარღერძის ჩობალი (სალნიკი)</t>
  </si>
  <si>
    <t>კოლოფის ცირკულაციის მილი</t>
  </si>
  <si>
    <t>ნათურა ციმციმა</t>
  </si>
  <si>
    <t>წინა ხუნდი</t>
  </si>
  <si>
    <t>უკანა ხუნდი</t>
  </si>
  <si>
    <t xml:space="preserve">ანთების სანთელი  </t>
  </si>
  <si>
    <t>მინის საწმენდების (კომპ) შეცვლა</t>
  </si>
  <si>
    <t>საყრდენის დისკის გაჩარხვა</t>
  </si>
  <si>
    <t>წინა შორს და ახლო მაშუქი ნათურა</t>
  </si>
  <si>
    <t>წინა შორს/ახლო მაშუქი ნათურის გადამწოდი (შტეკერი)</t>
  </si>
  <si>
    <t>უკანა ციმციმის  და მუხრუჭის ნათურა</t>
  </si>
  <si>
    <t>ნომრის სანათი ნათურა</t>
  </si>
  <si>
    <t>უკუსვლის ნათურა</t>
  </si>
  <si>
    <t xml:space="preserve">წინა გაბარიტის ნათურა </t>
  </si>
  <si>
    <t xml:space="preserve">კოლოფის ბალიში </t>
  </si>
  <si>
    <t xml:space="preserve">სავარძლის მოხსნა დაყენება </t>
  </si>
  <si>
    <t xml:space="preserve">ძრავი </t>
  </si>
  <si>
    <t>ძრავის ზეთი 10W40</t>
  </si>
  <si>
    <t xml:space="preserve">ძრავის ზეთი  </t>
  </si>
  <si>
    <t>კილოგრამი</t>
  </si>
  <si>
    <t>MERSEDES-BENZ E-350</t>
  </si>
  <si>
    <t>ქ.თბილისიდან, ქ. ქუთაისიდან, ქ. ზუგდიდიდან 30 კმ-ზე მეტ რადიუსში ევაკუატორის მომსახურება</t>
  </si>
  <si>
    <t>WDBUFB7X28B227559</t>
  </si>
  <si>
    <t>საიდენტიფიკაციო ნომერი</t>
  </si>
  <si>
    <t>VF14SREB452686661</t>
  </si>
  <si>
    <t>JN1TCSY61Z0563865</t>
  </si>
  <si>
    <t>JN1TCSY61Z0568026</t>
  </si>
  <si>
    <t>JMYLRV96W9J000149</t>
  </si>
  <si>
    <t>IFAHP2MK7FG111205</t>
  </si>
  <si>
    <t>VF1HSRCFN55502587</t>
  </si>
  <si>
    <t>KNABE511ACT128858</t>
  </si>
  <si>
    <t>KMHJN81BP7U745926</t>
  </si>
  <si>
    <t>KMHJN81DP9U987136</t>
  </si>
  <si>
    <t>MMBJNKB409D039479</t>
  </si>
  <si>
    <t>TMBDB41Z882089302</t>
  </si>
  <si>
    <t>JTECB09JX63025624</t>
  </si>
  <si>
    <t>6FPPXXMJ2PFP39567</t>
  </si>
  <si>
    <t>WDBJF65J3YBO10057</t>
  </si>
  <si>
    <t>WDB2100701B210246</t>
  </si>
  <si>
    <t>WDF63970313445540</t>
  </si>
  <si>
    <t>WDF63970513251531</t>
  </si>
  <si>
    <t>KNAPB81ACF7752626</t>
  </si>
  <si>
    <t>დანართი N1</t>
  </si>
  <si>
    <t>დანართი N2</t>
  </si>
  <si>
    <t>დანართი N3</t>
  </si>
  <si>
    <t>დანართი N4</t>
  </si>
  <si>
    <t>დანართი N5</t>
  </si>
  <si>
    <t>დანართი N6</t>
  </si>
  <si>
    <t>დანართი N7</t>
  </si>
  <si>
    <t>დანართი N8</t>
  </si>
  <si>
    <t>დანართი N9</t>
  </si>
  <si>
    <t>დანართი N10</t>
  </si>
  <si>
    <t>დანართი N11</t>
  </si>
  <si>
    <t>დანართი N12</t>
  </si>
  <si>
    <t>დანართი N13</t>
  </si>
  <si>
    <t>დანართი N14</t>
  </si>
  <si>
    <t>დანართი N15</t>
  </si>
  <si>
    <t>დანართი N16</t>
  </si>
  <si>
    <t>დანართი N17</t>
  </si>
  <si>
    <t>KNAPb81ACF7752626</t>
  </si>
  <si>
    <t>LR639RL</t>
  </si>
  <si>
    <t>TT877TD</t>
  </si>
  <si>
    <t>LR010RL</t>
  </si>
  <si>
    <t>ზეთის ფილტრის კორპუსის შუასადები</t>
  </si>
  <si>
    <t>ზეთის რადიატორის შუასადები</t>
  </si>
  <si>
    <t>ზეთის რადიატორის მილი</t>
  </si>
  <si>
    <t>კონუსური შაიბა</t>
  </si>
  <si>
    <t>შკორნის გაიკა</t>
  </si>
  <si>
    <t>გადასაკეცი შაიბა</t>
  </si>
  <si>
    <t>მორგვის შაიბა</t>
  </si>
  <si>
    <t>უკანა საყრდენი დისკი</t>
  </si>
  <si>
    <t>შკორნი წინა აბეესიანის მ/დ (მარჯვენა)</t>
  </si>
  <si>
    <t>შკორნი წინა აბეესიანის აღდგენა (მარჯვენა)</t>
  </si>
  <si>
    <t>საბურავის სარჭი</t>
  </si>
  <si>
    <t>მუხრუჭის სითხის შეცვლა წნევით</t>
  </si>
  <si>
    <t>კულისის გვარლი</t>
  </si>
  <si>
    <t>წყლის ტუმბოს შუასადები</t>
  </si>
  <si>
    <t>მცველების ბუდის მ/დ გაწმენდა</t>
  </si>
  <si>
    <t>წინა ბამპერის მ/დ</t>
  </si>
  <si>
    <t>ტურბინის მ/დ</t>
  </si>
  <si>
    <t>ტრავერსის მ/დ</t>
  </si>
  <si>
    <t>ზაგლუშკის გაჩარხვა</t>
  </si>
  <si>
    <t>გასაღების და იმობილაიზერის პროგრამირება</t>
  </si>
  <si>
    <t>ტურბოს აღდგენა</t>
  </si>
  <si>
    <t>ტურბოს გაგრილების სისტემის დ/ა გამორეცხვა</t>
  </si>
  <si>
    <t>ძრავის ზეთის რადიატორის აღდგენა</t>
  </si>
  <si>
    <t>საწვავის ტუმბოს რელე</t>
  </si>
  <si>
    <t>აირბაგის ელ სისტემის აღდგენა</t>
  </si>
  <si>
    <t>საჭის ქვედა ბარის დ/ა</t>
  </si>
  <si>
    <t>ძრავის კარტერის რეზბის აღდგენა</t>
  </si>
  <si>
    <t>ზეთის გაგრილების მილი</t>
  </si>
  <si>
    <t>გადაბმულობის ავზის ჩობალი</t>
  </si>
  <si>
    <t>ცივი კოლექტორის მ/დ დაგერმეტიკება</t>
  </si>
  <si>
    <t>ზეთის რადიატორის მილის აღდგენა</t>
  </si>
  <si>
    <t>აბეესის ბლოკი და ძრავი</t>
  </si>
  <si>
    <t>გენერატორის მ/დ</t>
  </si>
  <si>
    <t>გენერატორის აღდგენა</t>
  </si>
  <si>
    <t>დროსელი გაწმენდა</t>
  </si>
  <si>
    <t>კოჭა (ბაბინა)(მეორადი)</t>
  </si>
  <si>
    <t>ინჟექტორი (მეორადი)</t>
  </si>
  <si>
    <t>ცივი კოლექტორის მ/დ</t>
  </si>
  <si>
    <t>კონდიციონერის კომპრესორის ზეთი</t>
  </si>
  <si>
    <t>კონდიციონერის სისტემის გამორეცხვა</t>
  </si>
  <si>
    <t>ანთების სანთელის სადენი</t>
  </si>
  <si>
    <t>ძაბრი</t>
  </si>
  <si>
    <t>გენერატორის ღვედის დამჭიმი მექანიზმი</t>
  </si>
  <si>
    <t>გიდრო მუფტას პროპელერი</t>
  </si>
  <si>
    <t>რეზბის მოჭრა ბოლტის გაჩარხვა</t>
  </si>
  <si>
    <t>2 კონტაქტიანი ნათურა</t>
  </si>
  <si>
    <t>წინა მაშუქი ნათურა</t>
  </si>
  <si>
    <t>საწვავის მილი</t>
  </si>
  <si>
    <t>საჭის მექანიზმის მ/დ გამორეცხვა</t>
  </si>
  <si>
    <t>ძრავის ბლოკის რეზბის გაჩარხვა</t>
  </si>
  <si>
    <t>ძრავის საყრდენი ბალიშის დამჭერის გადახვრეტა</t>
  </si>
  <si>
    <t>წინა ამორტიზატორის მილისა</t>
  </si>
  <si>
    <t>ჰიდროტუმბო (მეორადი)</t>
  </si>
  <si>
    <t>გადაბმულობის დაჰაერება</t>
  </si>
  <si>
    <t>კარდნის საკისარი</t>
  </si>
  <si>
    <t>ძრავის კარტერის მ/დ</t>
  </si>
  <si>
    <t>ბოლტის გაჩარხვა-დადუღება</t>
  </si>
  <si>
    <t>წყლის სისტემის გამორეცხვა</t>
  </si>
  <si>
    <t>ძრავი (კომპლექტში) მეორადი</t>
  </si>
  <si>
    <t>თვლების განშლისა და შეყრის კუთხის გასწორება (წინა–უკანა)</t>
  </si>
  <si>
    <t>ავტომატური გადაცემათა კოლოფის ზეთის შეცვლა</t>
  </si>
  <si>
    <t>სამუხრუჭე სითხე</t>
  </si>
  <si>
    <t>საქარე მინის საწმენდი სითხე (ყინვაგამძლე)</t>
  </si>
  <si>
    <t>ჰიდრავლიკის  სითხე</t>
  </si>
  <si>
    <t>ანტიფრიზი</t>
  </si>
  <si>
    <t>ლიტრი (0.5)</t>
  </si>
  <si>
    <t>ამორტიზატორის  საკისარი</t>
  </si>
  <si>
    <t xml:space="preserve">უკანა ამორტიზატორის  საყრდენი ბალიში </t>
  </si>
  <si>
    <t>წინა ამორტიზატორის მტვერდამცავი</t>
  </si>
  <si>
    <t>უკანა ამორტიზატორის მტვერდამცავი</t>
  </si>
  <si>
    <t>წინა სტაბილიზატორის მილისა</t>
  </si>
  <si>
    <t>ბურთულა თითი  (შარავოი)</t>
  </si>
  <si>
    <t>უკანა სამუხრუჭე ხუნდის "სუპორტი"</t>
  </si>
  <si>
    <t>სამუხრუჭე დისკის მოხეხვა უკანა</t>
  </si>
  <si>
    <t>სამუხრუჭე დისკის მოხეხვა წინა</t>
  </si>
  <si>
    <t>შორს მაშუქის ნათურა</t>
  </si>
  <si>
    <t>შორს მაშუქი ნათურა</t>
  </si>
  <si>
    <t>წყლის რადიატორის  გაჟონვ.შესაჩ. სითხე</t>
  </si>
  <si>
    <t xml:space="preserve">საჭის მექანიზმი </t>
  </si>
  <si>
    <t>ელექტრო სისტემების შეკეთება</t>
  </si>
  <si>
    <t>კატალიზატორის გადამწოდი</t>
  </si>
  <si>
    <t>ეგეერის დაჩიკი</t>
  </si>
  <si>
    <t>კომუტატორი</t>
  </si>
  <si>
    <t>ძრავი (კომპლექტი) (ახალი)</t>
  </si>
  <si>
    <t>ძრავი (კომპლექტი) (მეორადი)</t>
  </si>
  <si>
    <t>1 ცილინდრი</t>
  </si>
  <si>
    <t xml:space="preserve"> ცალი</t>
  </si>
  <si>
    <t>გადაცემათა კოლოფის წინა კოჟუხი (მეორადი)</t>
  </si>
  <si>
    <t>TOYOTA-CAMRY CSI</t>
  </si>
  <si>
    <t>OO 952 LO</t>
  </si>
  <si>
    <t>6T1BE32K15X495656</t>
  </si>
  <si>
    <t xml:space="preserve">რეზბის მოჭრა </t>
  </si>
  <si>
    <t>შკორნი წინა აბეესიანის მ/დ</t>
  </si>
  <si>
    <t>შკორნი წინა აბეესიანის აღდგენა</t>
  </si>
  <si>
    <t>გადაცემათა  ავტომატური კოლოფის აღდგენა (საშუალო დაზიანებით)</t>
  </si>
  <si>
    <t>გადაცემათა   ავტომატური კოლოფის აღდგენა (მარტივი დაზიანებით)</t>
  </si>
  <si>
    <t>გადაცემათა  ავტომატური კოლოფი (კომპლექტში) (მეორადი)</t>
  </si>
  <si>
    <t>გადაცემათა  ავტომატური კოლოფი (კომპლექტში) (ახალი)</t>
  </si>
  <si>
    <t>ფარსუნკის შაიბა</t>
  </si>
  <si>
    <t>სპირალები</t>
  </si>
  <si>
    <t>ფარსუნკა მ/დ</t>
  </si>
  <si>
    <t>მფრქვევანების შემოწმება</t>
  </si>
  <si>
    <t>საწვავის ფილტრის შეცვლა</t>
  </si>
  <si>
    <t>საწვავის სისტემის გაწმენდა</t>
  </si>
  <si>
    <t>მფრქვევანების ბუდის აღდგენა</t>
  </si>
  <si>
    <t>საწვავის მაღალი წნევის ტუმბოს აღდგენა</t>
  </si>
  <si>
    <t>ძრავის ზეთი 5W40</t>
  </si>
  <si>
    <t>წინა საყრდენი დისკის საკისარი</t>
  </si>
  <si>
    <t>ღვედის დამჭიმი მექანიზმი</t>
  </si>
  <si>
    <t>ძრავქვეშა საფარის (კარტერის) საფენი</t>
  </si>
  <si>
    <t>ელასტიურის მუფტა</t>
  </si>
  <si>
    <t>ტორბედოს მ/დ</t>
  </si>
  <si>
    <t xml:space="preserve"> მორგვის საკისარის ჭანჭიკის (ბოლტის) გაჩარხვა -დადუღება</t>
  </si>
  <si>
    <t>ელექტრო საჭის გამაძლიერებელი</t>
  </si>
  <si>
    <t>ძრავის გადაწყობა</t>
  </si>
  <si>
    <t>წინა ფარი მარჯვენა</t>
  </si>
  <si>
    <t>წინა ფარი მარცხენა</t>
  </si>
  <si>
    <t>უკანა ფარი მარჯვენა</t>
  </si>
  <si>
    <t>უკანა ფარი მარცხენა</t>
  </si>
  <si>
    <t>რეზბის მოჭრა</t>
  </si>
  <si>
    <t xml:space="preserve">BMC-ის ბლოკი </t>
  </si>
  <si>
    <t xml:space="preserve">მაჩვენებლის (პრიბორების) დაფა </t>
  </si>
  <si>
    <t>co-ს შემოწმება</t>
  </si>
  <si>
    <t>ხელის მუხრუჭის ხუნდი</t>
  </si>
  <si>
    <t>ძრავის ღვედი ან ცეპი</t>
  </si>
  <si>
    <t>OO952LO</t>
  </si>
  <si>
    <t>გადაცემათა კოლოფის ზეთი</t>
  </si>
  <si>
    <t>საჭის გამაძლიერებლის ზეთი</t>
  </si>
  <si>
    <t>სამუხრუჭე სისტემის ზეთი</t>
  </si>
  <si>
    <t>უკანა ამორტიზატორის ამრიდი</t>
  </si>
  <si>
    <t>უკანა ამორტიზატორის საყრდენი ბალიში</t>
  </si>
  <si>
    <t>წინა ამორტიზატორის საყრდენი ბალიში</t>
  </si>
  <si>
    <t>ამორტიზატორი უკანა</t>
  </si>
  <si>
    <t>ამორტიზატორის საკისარი</t>
  </si>
  <si>
    <t>მინის საწმენდი ჯაგრისი</t>
  </si>
  <si>
    <t>სტაბილიზატორი ( სუხოი) წინა</t>
  </si>
  <si>
    <t>ბურთულა სახსარი</t>
  </si>
  <si>
    <t>წინა სტაბილიზატორის სამაგრი კრონშტეინი</t>
  </si>
  <si>
    <t>ტრავერსი</t>
  </si>
  <si>
    <t>გარე ყუმბარის მტვერდამცავი</t>
  </si>
  <si>
    <t>შიდა ყუმბარის მტვერდამცავი</t>
  </si>
  <si>
    <t>ამორტიზატორის საყრდენი</t>
  </si>
  <si>
    <t>გენერტორის რელე</t>
  </si>
  <si>
    <t>ტრავერსის რეზბის მოჭრა</t>
  </si>
  <si>
    <t>მორგვის საკისარის ბოლტის გაჩარხვა</t>
  </si>
  <si>
    <t>წერო წინა</t>
  </si>
  <si>
    <t>მუხრუჭის მილი(წინა)</t>
  </si>
  <si>
    <t>მუხრუჭის მილი(უკანა)</t>
  </si>
  <si>
    <t>ცენტრალური საკეტის შეკეთება</t>
  </si>
  <si>
    <t>აბს- ის ბლოკის დაჰაერება</t>
  </si>
  <si>
    <t>ჰაერმზომის მ/დ გაწმენდა</t>
  </si>
  <si>
    <t>კოჟუხის დადუღება</t>
  </si>
  <si>
    <t>საწვავის ავზის მ/დ გამორეცხვა</t>
  </si>
  <si>
    <t>წყლის რადიატ.გაჟონვ.შესაკ.გერმეტიკი</t>
  </si>
  <si>
    <t>წყლის რადიატორის გაჟონვ.შესაჩ. სითხე</t>
  </si>
  <si>
    <t>სავალი ნაწილის გამაგრება</t>
  </si>
  <si>
    <t>გენერატორის რელე თავისი ნახშირებით</t>
  </si>
  <si>
    <t>უკანა ხედვის სარკე მარჯ/მარცხ</t>
  </si>
  <si>
    <t>ძრავის ჯაჭვის დამჭიმი მექანიზმი</t>
  </si>
  <si>
    <t>ძრავის დგუშის რგოლი</t>
  </si>
  <si>
    <t>გადაცემათა მექანიკური კოლოფის აღდგენა (მარტივი დაზიანებით)</t>
  </si>
  <si>
    <t>გადაცემათა კოლოფის უკანა კოჟუხი</t>
  </si>
  <si>
    <t>გადაცემათა კოლოფის წინა კოჟუხი</t>
  </si>
  <si>
    <t>გადაცემათა კოლოფის დამმაშვიდებელი ზედა</t>
  </si>
  <si>
    <t>წამყვანი ხიდის შეკეთება</t>
  </si>
  <si>
    <t>საბარგულის საკეტი</t>
  </si>
  <si>
    <t>საბარგულის რეზინი</t>
  </si>
  <si>
    <t>კონდენციონერის რადიატორის აღდგენა (მცირე)</t>
  </si>
  <si>
    <t>კონდენციონერის რადიატორის აღდგენა (საშუალო)</t>
  </si>
  <si>
    <t>კონდენციონერის რადიატორის აღდგენა (რთული)</t>
  </si>
  <si>
    <t>კონდენციონერის მილი</t>
  </si>
  <si>
    <t xml:space="preserve"> პრეტენდეტის მიერ შემოთავაზებული ერთეულის ფასი(ლარი) </t>
  </si>
  <si>
    <t xml:space="preserve"> პრეტენდეტის მიერ შემოთავაზებული ერთეულზე მომსახურების ფასი(ლარი) </t>
  </si>
  <si>
    <t xml:space="preserve"> ჯამი:(პრეტენდეტის მიერ შემოთავაზებული ღირებულების)</t>
  </si>
  <si>
    <t>პრეისკურანტის მიერ შემოთავაზებული ჯამური ღირებულება</t>
  </si>
  <si>
    <t>პლანიტარული კბილანები(გამშვები შიდა კბილანის ბეჭედი, გამშვები პლანეტარული წამყვანი, ქვებრინვითი ცენტრის კბილანა, ზებრუნვითი პლანეტარული მატარებელი, უკუსვლის ცენტრი და გარე ქვაბი)</t>
  </si>
  <si>
    <t>პრეტენდენტის ხელმოწერა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</si>
</sst>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_(&quot;$&quot;* \(#,##0.00\);_(&quot;$&quot;* &quot;-&quot;??_);_(@_)"/>
    <numFmt numFmtId="43" formatCode="_(* #,##0.00_);_(* \(#,##0.00\);_(* &quot;-&quot;??_);_(@_)"/>
    <numFmt numFmtId="164" formatCode="_-* #,##0.00\ _L_a_r_i_-;\-* #,##0.00\ _L_a_r_i_-;_-* &quot;-&quot;??\ _L_a_r_i_-;_-@_-"/>
    <numFmt numFmtId="165" formatCode="[$-409]General"/>
    <numFmt numFmtId="166" formatCode="#,##0_);\-#,##0"/>
    <numFmt numFmtId="167" formatCode="_-* #,##0.00\ _₾_-;\-* #,##0.00\ _₾_-;_-* &quot;-&quot;??\ _₾_-;_-@_-"/>
    <numFmt numFmtId="168" formatCode="yyyy\-mm\-dd;@"/>
  </numFmts>
  <fonts count="38"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charset val="204"/>
    </font>
    <font>
      <sz val="10"/>
      <name val="Arial"/>
      <family val="2"/>
    </font>
    <font>
      <sz val="10"/>
      <name val="Calibri"/>
      <family val="2"/>
      <scheme val="minor"/>
    </font>
    <font>
      <sz val="10"/>
      <name val="Sylfaen"/>
      <family val="1"/>
    </font>
    <font>
      <sz val="11"/>
      <color rgb="FF000000"/>
      <name val="Calibri"/>
      <family val="2"/>
    </font>
    <font>
      <sz val="12"/>
      <name val="AcadNusx"/>
    </font>
    <font>
      <sz val="11"/>
      <name val="Sylfaen"/>
      <family val="1"/>
    </font>
    <font>
      <sz val="11"/>
      <name val="Calibri"/>
      <family val="2"/>
      <scheme val="minor"/>
    </font>
    <font>
      <sz val="10"/>
      <color theme="1"/>
      <name val="Sylfaen"/>
      <family val="1"/>
    </font>
    <font>
      <sz val="10"/>
      <color theme="1"/>
      <name val="Calibri"/>
      <family val="2"/>
      <scheme val="minor"/>
    </font>
    <font>
      <sz val="11"/>
      <color rgb="FF000000"/>
      <name val="Calibri"/>
      <family val="2"/>
      <charset val="204"/>
    </font>
    <font>
      <sz val="10"/>
      <color indexed="8"/>
      <name val="AcadNusx"/>
    </font>
    <font>
      <sz val="10"/>
      <color theme="1"/>
      <name val="Calibri"/>
      <family val="2"/>
      <charset val="1"/>
      <scheme val="minor"/>
    </font>
    <font>
      <sz val="10"/>
      <color indexed="8"/>
      <name val="Calibri"/>
      <family val="2"/>
      <scheme val="minor"/>
    </font>
    <font>
      <sz val="10"/>
      <color rgb="FF000000"/>
      <name val="Calibri"/>
      <family val="2"/>
      <scheme val="minor"/>
    </font>
    <font>
      <sz val="10"/>
      <color indexed="8"/>
      <name val="Times New Roman"/>
      <family val="1"/>
    </font>
    <font>
      <sz val="11"/>
      <color theme="1"/>
      <name val="Calibri"/>
      <family val="2"/>
      <charset val="1"/>
      <scheme val="minor"/>
    </font>
    <font>
      <b/>
      <sz val="10"/>
      <name val="Calibri"/>
      <family val="2"/>
      <scheme val="minor"/>
    </font>
    <font>
      <b/>
      <sz val="10"/>
      <color rgb="FF000000"/>
      <name val="Sylfaen"/>
      <family val="1"/>
    </font>
    <font>
      <sz val="10"/>
      <color rgb="FF000000"/>
      <name val="Sylfaen"/>
      <family val="1"/>
    </font>
    <font>
      <b/>
      <sz val="10"/>
      <name val="Sylfaen"/>
      <family val="1"/>
    </font>
    <font>
      <sz val="11"/>
      <color theme="1"/>
      <name val="Sylfaen"/>
      <family val="1"/>
    </font>
    <font>
      <b/>
      <sz val="10"/>
      <color theme="1"/>
      <name val="Calibri"/>
      <family val="2"/>
      <scheme val="minor"/>
    </font>
    <font>
      <b/>
      <sz val="10"/>
      <color indexed="8"/>
      <name val="Calibri"/>
      <family val="2"/>
      <scheme val="minor"/>
    </font>
    <font>
      <b/>
      <sz val="10"/>
      <color theme="1"/>
      <name val="Sylfaen"/>
      <family val="1"/>
    </font>
    <font>
      <sz val="11"/>
      <color rgb="FFFF0000"/>
      <name val="Calibri"/>
      <family val="2"/>
      <scheme val="minor"/>
    </font>
    <font>
      <sz val="10"/>
      <name val="Calibri"/>
      <family val="2"/>
      <charset val="1"/>
      <scheme val="minor"/>
    </font>
    <font>
      <b/>
      <sz val="11"/>
      <name val="Calibri"/>
      <family val="2"/>
      <scheme val="minor"/>
    </font>
    <font>
      <b/>
      <sz val="11"/>
      <color rgb="FFFF0000"/>
      <name val="Calibri"/>
      <family val="2"/>
      <scheme val="minor"/>
    </font>
    <font>
      <sz val="11"/>
      <name val="Calibri"/>
      <family val="2"/>
      <charset val="204"/>
    </font>
    <font>
      <b/>
      <sz val="10"/>
      <color indexed="8"/>
      <name val="AcadNusx"/>
    </font>
    <font>
      <b/>
      <sz val="10"/>
      <color theme="1"/>
      <name val="Calibri"/>
      <family val="2"/>
      <charset val="1"/>
      <scheme val="minor"/>
    </font>
    <font>
      <b/>
      <sz val="10"/>
      <name val="Calibri"/>
      <family val="2"/>
      <charset val="1"/>
      <scheme val="minor"/>
    </font>
    <font>
      <b/>
      <sz val="11"/>
      <name val="Sylfaen"/>
      <family val="1"/>
    </font>
    <font>
      <b/>
      <sz val="10"/>
      <name val="AcadNusx"/>
    </font>
  </fonts>
  <fills count="8">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4" tint="-0.249977111117893"/>
        <bgColor indexed="64"/>
      </patternFill>
    </fill>
  </fills>
  <borders count="13">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s>
  <cellStyleXfs count="18">
    <xf numFmtId="0" fontId="0" fillId="0" borderId="0"/>
    <xf numFmtId="43" fontId="1" fillId="0" borderId="0" applyFont="0" applyFill="0" applyBorder="0" applyAlignment="0" applyProtection="0"/>
    <xf numFmtId="0" fontId="3" fillId="0" borderId="0"/>
    <xf numFmtId="0" fontId="1" fillId="0" borderId="0"/>
    <xf numFmtId="165" fontId="7" fillId="0" borderId="0"/>
    <xf numFmtId="0" fontId="1" fillId="0" borderId="0"/>
    <xf numFmtId="0" fontId="1" fillId="0" borderId="0"/>
    <xf numFmtId="0" fontId="13" fillId="0" borderId="0"/>
    <xf numFmtId="164" fontId="13" fillId="0" borderId="0" applyFont="0" applyFill="0" applyBorder="0" applyAlignment="0" applyProtection="0"/>
    <xf numFmtId="0" fontId="1" fillId="0" borderId="0"/>
    <xf numFmtId="0" fontId="19" fillId="0" borderId="0"/>
    <xf numFmtId="167" fontId="19" fillId="0" borderId="0" applyFont="0" applyFill="0" applyBorder="0" applyAlignment="0" applyProtection="0"/>
    <xf numFmtId="0" fontId="19" fillId="0" borderId="0"/>
    <xf numFmtId="0" fontId="4" fillId="0" borderId="0"/>
    <xf numFmtId="0" fontId="3" fillId="0" borderId="0" applyNumberFormat="0" applyFont="0" applyFill="0" applyBorder="0" applyAlignment="0" applyProtection="0"/>
    <xf numFmtId="43" fontId="3"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543">
    <xf numFmtId="0" fontId="0" fillId="0" borderId="0" xfId="0"/>
    <xf numFmtId="0" fontId="6" fillId="2"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6" fillId="0" borderId="2" xfId="0" applyNumberFormat="1" applyFont="1" applyFill="1" applyBorder="1" applyAlignment="1" applyProtection="1">
      <alignment vertical="center" wrapText="1"/>
    </xf>
    <xf numFmtId="0" fontId="6" fillId="0" borderId="2" xfId="0" applyNumberFormat="1" applyFont="1" applyFill="1" applyBorder="1" applyAlignment="1" applyProtection="1">
      <alignment horizontal="left" vertical="center" wrapText="1"/>
    </xf>
    <xf numFmtId="0" fontId="6" fillId="0" borderId="2" xfId="0" applyFont="1" applyFill="1" applyBorder="1" applyAlignment="1">
      <alignment vertical="center" wrapText="1"/>
    </xf>
    <xf numFmtId="0" fontId="14" fillId="0" borderId="2" xfId="9" applyFont="1" applyFill="1" applyBorder="1" applyAlignment="1">
      <alignment horizontal="center" vertical="center"/>
    </xf>
    <xf numFmtId="0" fontId="12" fillId="0" borderId="2" xfId="0" applyFont="1" applyFill="1" applyBorder="1" applyAlignment="1">
      <alignment horizontal="center" vertical="center"/>
    </xf>
    <xf numFmtId="0" fontId="15" fillId="0" borderId="2" xfId="0" applyFont="1" applyFill="1" applyBorder="1" applyAlignment="1">
      <alignment horizontal="left" vertical="center" wrapText="1"/>
    </xf>
    <xf numFmtId="0" fontId="15" fillId="0" borderId="2" xfId="0" applyFont="1" applyFill="1" applyBorder="1" applyAlignment="1">
      <alignment horizontal="center" vertical="center"/>
    </xf>
    <xf numFmtId="0" fontId="16" fillId="0" borderId="2" xfId="9" applyFont="1" applyFill="1" applyBorder="1" applyAlignment="1">
      <alignment horizontal="center" vertical="center"/>
    </xf>
    <xf numFmtId="0" fontId="12" fillId="0" borderId="2" xfId="0" applyFont="1" applyFill="1" applyBorder="1" applyAlignment="1">
      <alignment horizontal="left" vertical="center" wrapText="1"/>
    </xf>
    <xf numFmtId="0" fontId="15"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12" fillId="0" borderId="2" xfId="9" applyFont="1" applyFill="1" applyBorder="1" applyAlignment="1">
      <alignment horizontal="center" vertical="center"/>
    </xf>
    <xf numFmtId="1" fontId="15" fillId="0" borderId="2" xfId="0" applyNumberFormat="1" applyFont="1" applyFill="1" applyBorder="1" applyAlignment="1">
      <alignment horizontal="center" vertical="center"/>
    </xf>
    <xf numFmtId="0" fontId="17" fillId="0" borderId="2" xfId="0" applyFont="1" applyFill="1" applyBorder="1" applyAlignment="1">
      <alignment horizontal="center" vertical="center" wrapText="1"/>
    </xf>
    <xf numFmtId="0" fontId="18" fillId="0" borderId="2" xfId="9" applyFont="1" applyFill="1" applyBorder="1" applyAlignment="1">
      <alignment horizontal="left" vertical="center" wrapText="1"/>
    </xf>
    <xf numFmtId="0" fontId="0" fillId="0" borderId="2" xfId="0" applyBorder="1"/>
    <xf numFmtId="0" fontId="0" fillId="0" borderId="0" xfId="0" applyAlignment="1">
      <alignment horizontal="center"/>
    </xf>
    <xf numFmtId="0" fontId="25" fillId="0" borderId="2" xfId="0" applyFont="1" applyFill="1" applyBorder="1" applyAlignment="1">
      <alignment horizontal="center" vertical="center"/>
    </xf>
    <xf numFmtId="0" fontId="25" fillId="0" borderId="2" xfId="0" applyFont="1" applyFill="1" applyBorder="1" applyAlignment="1">
      <alignment vertical="center" wrapText="1"/>
    </xf>
    <xf numFmtId="0" fontId="6" fillId="0" borderId="2" xfId="0" applyFont="1" applyBorder="1" applyAlignment="1">
      <alignment vertical="center" wrapText="1"/>
    </xf>
    <xf numFmtId="0" fontId="0" fillId="0" borderId="0" xfId="0" applyAlignment="1"/>
    <xf numFmtId="0" fontId="2" fillId="6" borderId="2" xfId="0" applyFont="1" applyFill="1" applyBorder="1" applyAlignment="1">
      <alignment vertical="center"/>
    </xf>
    <xf numFmtId="0" fontId="2" fillId="6" borderId="2" xfId="0" applyFont="1" applyFill="1" applyBorder="1" applyAlignment="1">
      <alignment horizontal="center" vertical="center" wrapText="1"/>
    </xf>
    <xf numFmtId="0" fontId="23" fillId="3" borderId="2"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2" xfId="0" applyFont="1" applyFill="1" applyBorder="1" applyAlignment="1">
      <alignment vertical="center"/>
    </xf>
    <xf numFmtId="0" fontId="6" fillId="2" borderId="2" xfId="0" applyFont="1" applyFill="1" applyBorder="1" applyAlignment="1">
      <alignment vertical="center" wrapText="1"/>
    </xf>
    <xf numFmtId="0" fontId="6" fillId="0" borderId="2" xfId="0" applyFont="1" applyBorder="1" applyAlignment="1">
      <alignment vertical="center"/>
    </xf>
    <xf numFmtId="0" fontId="6" fillId="0" borderId="2" xfId="0" applyFont="1" applyFill="1" applyBorder="1" applyAlignment="1">
      <alignment vertical="center"/>
    </xf>
    <xf numFmtId="0" fontId="6" fillId="0" borderId="2" xfId="2" applyFont="1" applyFill="1" applyBorder="1" applyAlignment="1" applyProtection="1">
      <alignment vertical="center" wrapText="1"/>
      <protection locked="0"/>
    </xf>
    <xf numFmtId="49" fontId="6" fillId="2" borderId="2" xfId="0" applyNumberFormat="1" applyFont="1" applyFill="1" applyBorder="1" applyAlignment="1">
      <alignment vertical="center"/>
    </xf>
    <xf numFmtId="49" fontId="6" fillId="0" borderId="2" xfId="0" applyNumberFormat="1" applyFont="1" applyFill="1" applyBorder="1" applyAlignment="1">
      <alignment vertical="center"/>
    </xf>
    <xf numFmtId="0" fontId="24" fillId="0" borderId="2" xfId="0" applyFont="1" applyBorder="1" applyAlignment="1">
      <alignment horizontal="center" vertical="center"/>
    </xf>
    <xf numFmtId="0" fontId="2" fillId="0" borderId="0" xfId="12" applyFont="1" applyAlignment="1">
      <alignment horizontal="left"/>
    </xf>
    <xf numFmtId="0" fontId="23" fillId="3" borderId="2" xfId="0" applyFont="1" applyFill="1" applyBorder="1" applyAlignment="1">
      <alignment vertical="center" wrapText="1"/>
    </xf>
    <xf numFmtId="0" fontId="6" fillId="0" borderId="2" xfId="0" applyFont="1" applyBorder="1" applyAlignment="1">
      <alignment horizontal="left" vertical="center" wrapText="1"/>
    </xf>
    <xf numFmtId="0" fontId="2" fillId="4" borderId="2" xfId="0" applyFont="1" applyFill="1" applyBorder="1" applyAlignment="1">
      <alignment vertical="center"/>
    </xf>
    <xf numFmtId="0" fontId="2" fillId="4" borderId="2" xfId="0" applyFont="1" applyFill="1" applyBorder="1" applyAlignment="1">
      <alignment horizontal="center" vertical="center" wrapText="1"/>
    </xf>
    <xf numFmtId="0" fontId="14" fillId="0" borderId="1" xfId="9" applyFont="1" applyFill="1" applyBorder="1" applyAlignment="1">
      <alignment horizontal="center" vertical="center"/>
    </xf>
    <xf numFmtId="0" fontId="2" fillId="6" borderId="2" xfId="12" applyFont="1" applyFill="1" applyBorder="1" applyAlignment="1">
      <alignment horizontal="left" vertical="center"/>
    </xf>
    <xf numFmtId="0" fontId="9" fillId="0" borderId="2" xfId="0" applyFont="1" applyFill="1" applyBorder="1" applyAlignment="1">
      <alignment horizontal="center" vertical="top"/>
    </xf>
    <xf numFmtId="0" fontId="24" fillId="0" borderId="2" xfId="0" applyFont="1" applyFill="1" applyBorder="1" applyAlignment="1">
      <alignment horizontal="center" vertical="top"/>
    </xf>
    <xf numFmtId="0" fontId="6" fillId="2" borderId="2" xfId="0" applyFont="1" applyFill="1" applyBorder="1" applyAlignment="1">
      <alignment horizontal="left" vertical="center"/>
    </xf>
    <xf numFmtId="0" fontId="9" fillId="0" borderId="2" xfId="0" applyFont="1" applyFill="1" applyBorder="1" applyAlignment="1">
      <alignment horizontal="left" vertical="top" wrapText="1"/>
    </xf>
    <xf numFmtId="0" fontId="9" fillId="2" borderId="2" xfId="0" applyFont="1" applyFill="1" applyBorder="1" applyAlignment="1">
      <alignment horizontal="left" vertical="top" wrapText="1"/>
    </xf>
    <xf numFmtId="0" fontId="6"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11" fillId="0" borderId="0" xfId="0" applyFont="1"/>
    <xf numFmtId="0" fontId="11" fillId="0" borderId="2" xfId="0" applyFont="1" applyBorder="1" applyAlignment="1">
      <alignment horizontal="center" vertical="center"/>
    </xf>
    <xf numFmtId="0" fontId="6" fillId="2" borderId="2" xfId="0" applyFont="1" applyFill="1" applyBorder="1" applyAlignment="1">
      <alignment horizontal="left" vertical="center" wrapText="1"/>
    </xf>
    <xf numFmtId="0" fontId="6" fillId="0" borderId="2" xfId="0" applyFont="1" applyBorder="1" applyAlignment="1">
      <alignment horizontal="left" vertical="center"/>
    </xf>
    <xf numFmtId="0" fontId="6" fillId="0" borderId="2" xfId="0" applyFont="1" applyFill="1" applyBorder="1" applyAlignment="1">
      <alignment horizontal="left" vertical="center"/>
    </xf>
    <xf numFmtId="0" fontId="6" fillId="2" borderId="2" xfId="2" applyFont="1" applyFill="1" applyBorder="1" applyAlignment="1" applyProtection="1">
      <alignment horizontal="left" vertical="center" wrapText="1"/>
      <protection locked="0"/>
    </xf>
    <xf numFmtId="0" fontId="6" fillId="0" borderId="2" xfId="0" applyFont="1" applyFill="1" applyBorder="1" applyAlignment="1">
      <alignment horizontal="left" vertical="center" wrapText="1"/>
    </xf>
    <xf numFmtId="0" fontId="11" fillId="0" borderId="0" xfId="0" applyFont="1" applyAlignment="1">
      <alignment horizontal="center"/>
    </xf>
    <xf numFmtId="0" fontId="6" fillId="0" borderId="2" xfId="0" applyNumberFormat="1" applyFont="1" applyFill="1" applyBorder="1" applyAlignment="1">
      <alignment horizontal="center"/>
    </xf>
    <xf numFmtId="0" fontId="6" fillId="0" borderId="2" xfId="0" applyNumberFormat="1" applyFont="1" applyFill="1" applyBorder="1" applyAlignment="1">
      <alignment horizontal="center" vertical="center"/>
    </xf>
    <xf numFmtId="0" fontId="6" fillId="0" borderId="2" xfId="0" applyNumberFormat="1" applyFont="1" applyFill="1" applyBorder="1" applyAlignment="1">
      <alignment horizontal="left" vertical="center" wrapText="1"/>
    </xf>
    <xf numFmtId="0" fontId="11" fillId="0" borderId="0" xfId="0" applyFont="1" applyAlignment="1">
      <alignment horizontal="left" wrapText="1"/>
    </xf>
    <xf numFmtId="0" fontId="27" fillId="0" borderId="2" xfId="0" applyFont="1" applyFill="1" applyBorder="1" applyAlignment="1">
      <alignment horizontal="left" vertical="center" wrapText="1"/>
    </xf>
    <xf numFmtId="0" fontId="27" fillId="0" borderId="2" xfId="0" applyFont="1" applyFill="1" applyBorder="1" applyAlignment="1">
      <alignment horizontal="center" vertical="center"/>
    </xf>
    <xf numFmtId="49" fontId="6" fillId="2" borderId="2" xfId="0" applyNumberFormat="1" applyFont="1" applyFill="1" applyBorder="1" applyAlignment="1">
      <alignment horizontal="left" vertical="center" wrapText="1"/>
    </xf>
    <xf numFmtId="49" fontId="6" fillId="0" borderId="2" xfId="0" applyNumberFormat="1" applyFont="1" applyBorder="1" applyAlignment="1">
      <alignment horizontal="left" vertical="center" wrapText="1"/>
    </xf>
    <xf numFmtId="0" fontId="11" fillId="0" borderId="2" xfId="0" applyFont="1" applyFill="1" applyBorder="1" applyAlignment="1">
      <alignment horizontal="left" vertical="center" wrapText="1"/>
    </xf>
    <xf numFmtId="0" fontId="11" fillId="0" borderId="2" xfId="0" applyFont="1" applyFill="1" applyBorder="1" applyAlignment="1">
      <alignment horizontal="center" vertical="center"/>
    </xf>
    <xf numFmtId="0" fontId="11" fillId="2" borderId="2" xfId="0" applyFont="1" applyFill="1" applyBorder="1" applyAlignment="1">
      <alignment horizontal="left" vertical="center" wrapText="1"/>
    </xf>
    <xf numFmtId="0" fontId="6" fillId="0" borderId="2" xfId="0" applyNumberFormat="1" applyFont="1" applyFill="1" applyBorder="1" applyAlignment="1" applyProtection="1">
      <alignment wrapText="1"/>
    </xf>
    <xf numFmtId="0" fontId="6" fillId="0" borderId="2" xfId="3" applyFont="1" applyFill="1" applyBorder="1" applyAlignment="1">
      <alignment horizontal="center" vertical="center"/>
    </xf>
    <xf numFmtId="0" fontId="11" fillId="2" borderId="2" xfId="0" applyFont="1" applyFill="1" applyBorder="1" applyAlignment="1">
      <alignment vertical="center" wrapText="1"/>
    </xf>
    <xf numFmtId="0" fontId="6" fillId="0" borderId="2" xfId="0" applyNumberFormat="1" applyFont="1" applyFill="1" applyBorder="1" applyAlignment="1">
      <alignment wrapText="1"/>
    </xf>
    <xf numFmtId="0" fontId="11" fillId="0" borderId="0" xfId="0" applyFont="1" applyAlignment="1">
      <alignment wrapText="1"/>
    </xf>
    <xf numFmtId="0" fontId="11" fillId="0" borderId="2" xfId="0" applyFont="1" applyFill="1" applyBorder="1" applyAlignment="1">
      <alignment wrapText="1"/>
    </xf>
    <xf numFmtId="0" fontId="6" fillId="0" borderId="2" xfId="0" applyFont="1" applyFill="1" applyBorder="1" applyAlignment="1">
      <alignment horizontal="left" wrapText="1"/>
    </xf>
    <xf numFmtId="0" fontId="6" fillId="0" borderId="2" xfId="0" applyNumberFormat="1" applyFont="1" applyFill="1" applyBorder="1" applyAlignment="1">
      <alignment horizontal="center" vertical="center" wrapText="1"/>
    </xf>
    <xf numFmtId="0" fontId="6" fillId="0" borderId="2" xfId="6" applyFont="1" applyFill="1" applyBorder="1" applyAlignment="1">
      <alignment horizontal="center" vertical="center"/>
    </xf>
    <xf numFmtId="0" fontId="11" fillId="2" borderId="2" xfId="0" applyFont="1" applyFill="1" applyBorder="1" applyAlignment="1">
      <alignment horizontal="center" vertical="center"/>
    </xf>
    <xf numFmtId="0" fontId="11" fillId="2" borderId="2" xfId="0" applyFont="1" applyFill="1" applyBorder="1" applyAlignment="1">
      <alignment horizontal="center" vertical="center" wrapText="1"/>
    </xf>
    <xf numFmtId="43" fontId="2" fillId="4" borderId="2" xfId="0" applyNumberFormat="1" applyFont="1" applyFill="1" applyBorder="1" applyAlignment="1">
      <alignment horizontal="center" vertical="center"/>
    </xf>
    <xf numFmtId="43" fontId="0" fillId="0" borderId="0" xfId="0" applyNumberFormat="1"/>
    <xf numFmtId="43" fontId="0" fillId="0" borderId="0" xfId="0" applyNumberFormat="1" applyAlignment="1">
      <alignment horizontal="center"/>
    </xf>
    <xf numFmtId="43" fontId="23" fillId="3" borderId="2" xfId="1" applyNumberFormat="1" applyFont="1" applyFill="1" applyBorder="1" applyAlignment="1">
      <alignment horizontal="center" vertical="center" wrapText="1"/>
    </xf>
    <xf numFmtId="43" fontId="9" fillId="2" borderId="2" xfId="1" applyNumberFormat="1" applyFont="1" applyFill="1" applyBorder="1" applyAlignment="1">
      <alignment horizontal="center" vertical="center"/>
    </xf>
    <xf numFmtId="43" fontId="9" fillId="0" borderId="2" xfId="1" applyNumberFormat="1" applyFont="1" applyBorder="1" applyAlignment="1">
      <alignment horizontal="center" vertical="center"/>
    </xf>
    <xf numFmtId="43" fontId="9" fillId="0" borderId="2" xfId="0" applyNumberFormat="1" applyFont="1" applyFill="1" applyBorder="1" applyAlignment="1">
      <alignment horizontal="center" vertical="top"/>
    </xf>
    <xf numFmtId="43" fontId="24" fillId="0" borderId="2" xfId="0" applyNumberFormat="1" applyFont="1" applyBorder="1" applyAlignment="1">
      <alignment horizontal="center" vertical="top"/>
    </xf>
    <xf numFmtId="43" fontId="11" fillId="0" borderId="2" xfId="0" applyNumberFormat="1" applyFont="1" applyFill="1" applyBorder="1" applyAlignment="1">
      <alignment horizontal="center" vertical="center"/>
    </xf>
    <xf numFmtId="43" fontId="6" fillId="0" borderId="2" xfId="1" applyNumberFormat="1" applyFont="1" applyBorder="1" applyAlignment="1">
      <alignment horizontal="center" vertical="center"/>
    </xf>
    <xf numFmtId="0" fontId="9" fillId="0" borderId="2" xfId="0" applyFont="1" applyFill="1" applyBorder="1" applyAlignment="1">
      <alignment horizontal="left" vertical="center" wrapText="1"/>
    </xf>
    <xf numFmtId="0" fontId="9" fillId="0" borderId="2" xfId="0" applyFont="1" applyFill="1" applyBorder="1" applyAlignment="1">
      <alignment horizontal="center" vertical="center"/>
    </xf>
    <xf numFmtId="43" fontId="6" fillId="2" borderId="2" xfId="1" applyNumberFormat="1" applyFont="1" applyFill="1" applyBorder="1" applyAlignment="1">
      <alignment horizontal="center" vertical="center"/>
    </xf>
    <xf numFmtId="43" fontId="9" fillId="0" borderId="2" xfId="0" applyNumberFormat="1" applyFont="1" applyFill="1" applyBorder="1" applyAlignment="1">
      <alignment horizontal="center" vertical="center"/>
    </xf>
    <xf numFmtId="43" fontId="6" fillId="2" borderId="2" xfId="1" applyNumberFormat="1" applyFont="1" applyFill="1" applyBorder="1" applyAlignment="1">
      <alignment horizontal="center" vertical="center" wrapText="1"/>
    </xf>
    <xf numFmtId="43" fontId="6" fillId="0" borderId="2" xfId="1" applyNumberFormat="1" applyFont="1" applyBorder="1" applyAlignment="1">
      <alignment horizontal="center" vertical="center" wrapText="1"/>
    </xf>
    <xf numFmtId="43" fontId="6" fillId="0" borderId="2" xfId="0" applyNumberFormat="1" applyFont="1" applyFill="1" applyBorder="1" applyAlignment="1">
      <alignment horizontal="center" vertical="center" wrapText="1"/>
    </xf>
    <xf numFmtId="43" fontId="11" fillId="0" borderId="0" xfId="0" applyNumberFormat="1" applyFont="1"/>
    <xf numFmtId="43" fontId="6" fillId="2" borderId="2" xfId="1" applyNumberFormat="1" applyFont="1" applyFill="1" applyBorder="1" applyAlignment="1">
      <alignment horizontal="center"/>
    </xf>
    <xf numFmtId="43" fontId="6" fillId="0" borderId="2" xfId="1" applyNumberFormat="1" applyFont="1" applyBorder="1" applyAlignment="1">
      <alignment horizontal="center"/>
    </xf>
    <xf numFmtId="43" fontId="6" fillId="0" borderId="2" xfId="0" applyNumberFormat="1" applyFont="1" applyFill="1" applyBorder="1" applyAlignment="1">
      <alignment horizontal="center" vertical="center"/>
    </xf>
    <xf numFmtId="43" fontId="11" fillId="0" borderId="2" xfId="16" applyNumberFormat="1" applyFont="1" applyFill="1" applyBorder="1" applyAlignment="1">
      <alignment horizontal="center" vertical="center"/>
    </xf>
    <xf numFmtId="43" fontId="6" fillId="2" borderId="2" xfId="16" applyNumberFormat="1" applyFont="1" applyFill="1" applyBorder="1" applyAlignment="1">
      <alignment horizontal="center" vertical="center"/>
    </xf>
    <xf numFmtId="43" fontId="6" fillId="0" borderId="2" xfId="16" applyNumberFormat="1" applyFont="1" applyBorder="1" applyAlignment="1">
      <alignment horizontal="center" vertical="center"/>
    </xf>
    <xf numFmtId="43" fontId="6" fillId="0" borderId="2" xfId="16" applyNumberFormat="1" applyFont="1" applyFill="1" applyBorder="1" applyAlignment="1">
      <alignment horizontal="center" vertical="center" wrapText="1"/>
    </xf>
    <xf numFmtId="43" fontId="11" fillId="0" borderId="2" xfId="16" applyNumberFormat="1" applyFont="1" applyFill="1" applyBorder="1" applyAlignment="1">
      <alignment horizontal="right" vertical="center"/>
    </xf>
    <xf numFmtId="43" fontId="11" fillId="0" borderId="0" xfId="16" applyNumberFormat="1" applyFont="1" applyAlignment="1">
      <alignment horizontal="center"/>
    </xf>
    <xf numFmtId="43" fontId="11" fillId="0" borderId="0" xfId="16" applyNumberFormat="1" applyFont="1"/>
    <xf numFmtId="43" fontId="11" fillId="0" borderId="0" xfId="16" applyNumberFormat="1" applyFont="1" applyBorder="1" applyAlignment="1">
      <alignment horizontal="center"/>
    </xf>
    <xf numFmtId="43" fontId="9" fillId="0" borderId="2" xfId="16" applyNumberFormat="1" applyFont="1" applyFill="1" applyBorder="1" applyAlignment="1">
      <alignment horizontal="center" vertical="top"/>
    </xf>
    <xf numFmtId="43" fontId="22" fillId="0" borderId="2" xfId="16" applyNumberFormat="1" applyFont="1" applyFill="1" applyBorder="1" applyAlignment="1">
      <alignment horizontal="center" vertical="center" wrapText="1"/>
    </xf>
    <xf numFmtId="43" fontId="11" fillId="0" borderId="0" xfId="0" applyNumberFormat="1" applyFont="1" applyAlignment="1">
      <alignment horizontal="right"/>
    </xf>
    <xf numFmtId="43" fontId="6" fillId="0" borderId="2" xfId="1" applyNumberFormat="1" applyFont="1" applyBorder="1" applyAlignment="1">
      <alignment horizontal="right" vertical="center"/>
    </xf>
    <xf numFmtId="43" fontId="22" fillId="0" borderId="2" xfId="4" applyNumberFormat="1" applyFont="1" applyFill="1" applyBorder="1" applyAlignment="1">
      <alignment horizontal="right" vertical="top"/>
    </xf>
    <xf numFmtId="43" fontId="22" fillId="0" borderId="2" xfId="4" applyNumberFormat="1" applyFont="1" applyFill="1" applyBorder="1" applyAlignment="1">
      <alignment horizontal="right" vertical="center"/>
    </xf>
    <xf numFmtId="43" fontId="11" fillId="0" borderId="2" xfId="0" applyNumberFormat="1" applyFont="1" applyFill="1" applyBorder="1" applyAlignment="1">
      <alignment horizontal="right" vertical="center"/>
    </xf>
    <xf numFmtId="43" fontId="25" fillId="0" borderId="2" xfId="0" applyNumberFormat="1" applyFont="1" applyFill="1" applyBorder="1" applyAlignment="1">
      <alignment horizontal="center" vertical="center"/>
    </xf>
    <xf numFmtId="43" fontId="27" fillId="0" borderId="2" xfId="0" applyNumberFormat="1" applyFont="1" applyFill="1" applyBorder="1" applyAlignment="1">
      <alignment horizontal="center" vertical="center"/>
    </xf>
    <xf numFmtId="43" fontId="26" fillId="0" borderId="2" xfId="9" applyNumberFormat="1" applyFont="1" applyFill="1" applyBorder="1" applyAlignment="1">
      <alignment horizontal="center" vertical="center"/>
    </xf>
    <xf numFmtId="43" fontId="9" fillId="0" borderId="2" xfId="0" applyNumberFormat="1" applyFont="1" applyBorder="1" applyAlignment="1">
      <alignment horizontal="center" vertical="center"/>
    </xf>
    <xf numFmtId="43" fontId="2" fillId="6" borderId="2" xfId="12" applyNumberFormat="1" applyFont="1" applyFill="1" applyBorder="1" applyAlignment="1">
      <alignment vertical="center" wrapText="1"/>
    </xf>
    <xf numFmtId="0" fontId="6" fillId="2" borderId="0" xfId="0" applyFont="1" applyFill="1" applyBorder="1"/>
    <xf numFmtId="0" fontId="23" fillId="0" borderId="2" xfId="0" applyFont="1" applyFill="1" applyBorder="1" applyAlignment="1">
      <alignment horizontal="center" vertical="center"/>
    </xf>
    <xf numFmtId="0" fontId="5" fillId="0" borderId="2" xfId="0" applyFont="1" applyFill="1" applyBorder="1" applyAlignment="1">
      <alignment vertical="center"/>
    </xf>
    <xf numFmtId="0" fontId="23" fillId="0" borderId="2" xfId="0" applyFont="1" applyFill="1" applyBorder="1" applyAlignment="1">
      <alignment horizontal="left" vertical="center"/>
    </xf>
    <xf numFmtId="168" fontId="11" fillId="0" borderId="2" xfId="0" applyNumberFormat="1" applyFont="1" applyFill="1" applyBorder="1" applyAlignment="1">
      <alignment horizontal="left" vertical="center"/>
    </xf>
    <xf numFmtId="168" fontId="15" fillId="0" borderId="2" xfId="0" applyNumberFormat="1" applyFont="1" applyFill="1" applyBorder="1" applyAlignment="1">
      <alignment horizontal="left" vertical="center"/>
    </xf>
    <xf numFmtId="0" fontId="2" fillId="6" borderId="2" xfId="0" applyFont="1" applyFill="1" applyBorder="1" applyAlignment="1">
      <alignment vertical="center" wrapText="1"/>
    </xf>
    <xf numFmtId="43" fontId="0" fillId="0" borderId="0" xfId="0" applyNumberFormat="1" applyAlignment="1"/>
    <xf numFmtId="43" fontId="0" fillId="0" borderId="8" xfId="0" applyNumberFormat="1" applyBorder="1" applyAlignment="1"/>
    <xf numFmtId="0" fontId="2" fillId="0" borderId="2" xfId="0" applyFont="1" applyBorder="1"/>
    <xf numFmtId="0" fontId="23" fillId="0" borderId="2" xfId="0" applyFont="1" applyFill="1" applyBorder="1" applyAlignment="1">
      <alignment vertical="center"/>
    </xf>
    <xf numFmtId="2" fontId="0" fillId="0" borderId="0" xfId="0" applyNumberFormat="1"/>
    <xf numFmtId="43" fontId="6" fillId="2" borderId="2" xfId="1" applyNumberFormat="1" applyFont="1" applyFill="1" applyBorder="1" applyAlignment="1">
      <alignment horizontal="center" vertical="center"/>
    </xf>
    <xf numFmtId="164" fontId="0" fillId="0" borderId="0" xfId="0" applyNumberFormat="1"/>
    <xf numFmtId="43" fontId="6" fillId="2" borderId="2" xfId="1" applyNumberFormat="1" applyFont="1" applyFill="1" applyBorder="1" applyAlignment="1">
      <alignment horizontal="left" vertical="center"/>
    </xf>
    <xf numFmtId="43" fontId="11" fillId="0" borderId="2" xfId="0" applyNumberFormat="1" applyFont="1" applyBorder="1"/>
    <xf numFmtId="43" fontId="6" fillId="0" borderId="2" xfId="1" applyNumberFormat="1" applyFont="1" applyFill="1" applyBorder="1" applyAlignment="1">
      <alignment horizontal="left" vertical="center"/>
    </xf>
    <xf numFmtId="0" fontId="2" fillId="0" borderId="0" xfId="0" applyFont="1"/>
    <xf numFmtId="0" fontId="22" fillId="0" borderId="2" xfId="0" applyFont="1" applyFill="1" applyBorder="1" applyAlignment="1">
      <alignment horizontal="center" vertical="center" wrapText="1"/>
    </xf>
    <xf numFmtId="0" fontId="6" fillId="2" borderId="1" xfId="0" applyFont="1" applyFill="1" applyBorder="1" applyAlignment="1">
      <alignment vertical="center"/>
    </xf>
    <xf numFmtId="0" fontId="24" fillId="2" borderId="2" xfId="0" applyFont="1" applyFill="1" applyBorder="1" applyAlignment="1">
      <alignment horizontal="left" vertical="top"/>
    </xf>
    <xf numFmtId="0" fontId="11" fillId="2" borderId="2" xfId="0" applyFont="1" applyFill="1" applyBorder="1" applyAlignment="1">
      <alignment wrapText="1"/>
    </xf>
    <xf numFmtId="43" fontId="6" fillId="2" borderId="2" xfId="1" applyNumberFormat="1" applyFont="1" applyFill="1" applyBorder="1" applyAlignment="1">
      <alignment horizontal="center" vertical="center"/>
    </xf>
    <xf numFmtId="43" fontId="6" fillId="2" borderId="2" xfId="1" applyNumberFormat="1" applyFont="1" applyFill="1" applyBorder="1" applyAlignment="1">
      <alignment horizontal="right" vertical="center"/>
    </xf>
    <xf numFmtId="0" fontId="9" fillId="2" borderId="2" xfId="0" applyFont="1" applyFill="1" applyBorder="1" applyAlignment="1">
      <alignment horizontal="left" vertical="top"/>
    </xf>
    <xf numFmtId="0" fontId="9" fillId="2" borderId="2" xfId="0" applyFont="1" applyFill="1" applyBorder="1" applyAlignment="1">
      <alignment horizontal="left" vertical="center" wrapText="1"/>
    </xf>
    <xf numFmtId="0" fontId="24" fillId="2" borderId="2" xfId="5" applyFont="1" applyFill="1" applyBorder="1" applyAlignment="1">
      <alignment horizontal="left" vertical="top"/>
    </xf>
    <xf numFmtId="0" fontId="24" fillId="2" borderId="2" xfId="0" applyFont="1" applyFill="1" applyBorder="1" applyAlignment="1">
      <alignment horizontal="left" vertical="top" wrapText="1"/>
    </xf>
    <xf numFmtId="0" fontId="11" fillId="2" borderId="2" xfId="0" applyFont="1" applyFill="1" applyBorder="1" applyAlignment="1">
      <alignment horizontal="left" wrapText="1"/>
    </xf>
    <xf numFmtId="0" fontId="24" fillId="2" borderId="2" xfId="0" applyFont="1" applyFill="1" applyBorder="1" applyAlignment="1">
      <alignment horizontal="center" vertical="center"/>
    </xf>
    <xf numFmtId="43" fontId="9" fillId="2" borderId="2" xfId="0" applyNumberFormat="1" applyFont="1" applyFill="1" applyBorder="1" applyAlignment="1">
      <alignment horizontal="center" vertical="center"/>
    </xf>
    <xf numFmtId="43" fontId="6" fillId="2" borderId="2" xfId="0" applyNumberFormat="1" applyFont="1" applyFill="1" applyBorder="1" applyAlignment="1">
      <alignment horizontal="center" vertical="center"/>
    </xf>
    <xf numFmtId="0" fontId="11" fillId="2" borderId="2" xfId="0" applyFont="1" applyFill="1" applyBorder="1" applyAlignment="1">
      <alignment horizontal="center"/>
    </xf>
    <xf numFmtId="0" fontId="0" fillId="2" borderId="3" xfId="0" applyFill="1" applyBorder="1" applyAlignment="1">
      <alignment horizontal="center" vertical="center"/>
    </xf>
    <xf numFmtId="0" fontId="0" fillId="2" borderId="2" xfId="0" applyFill="1" applyBorder="1" applyAlignment="1">
      <alignment wrapText="1"/>
    </xf>
    <xf numFmtId="0" fontId="0" fillId="2" borderId="2" xfId="0" applyFill="1" applyBorder="1" applyAlignment="1">
      <alignment horizontal="center" vertical="center" wrapText="1"/>
    </xf>
    <xf numFmtId="0" fontId="0" fillId="2" borderId="2" xfId="0" applyFill="1" applyBorder="1" applyAlignment="1">
      <alignment horizontal="right" vertical="center"/>
    </xf>
    <xf numFmtId="0" fontId="0" fillId="2" borderId="7" xfId="0" applyFill="1" applyBorder="1" applyAlignment="1">
      <alignment horizontal="right" vertical="center"/>
    </xf>
    <xf numFmtId="43" fontId="6" fillId="0" borderId="2" xfId="1" applyNumberFormat="1" applyFont="1" applyBorder="1" applyAlignment="1">
      <alignment horizontal="left" vertical="center"/>
    </xf>
    <xf numFmtId="43" fontId="6" fillId="2" borderId="2" xfId="1" applyNumberFormat="1" applyFont="1" applyFill="1" applyBorder="1" applyAlignment="1">
      <alignment horizontal="left" vertical="center"/>
    </xf>
    <xf numFmtId="0" fontId="0" fillId="2" borderId="2" xfId="0" applyFill="1" applyBorder="1" applyAlignment="1">
      <alignment horizontal="left" vertical="center" wrapText="1"/>
    </xf>
    <xf numFmtId="43" fontId="22" fillId="0" borderId="2" xfId="16" applyNumberFormat="1" applyFont="1" applyFill="1" applyBorder="1" applyAlignment="1">
      <alignment horizontal="left" vertical="center" wrapText="1"/>
    </xf>
    <xf numFmtId="0" fontId="0" fillId="0" borderId="2" xfId="0" applyBorder="1" applyAlignment="1">
      <alignment horizontal="right" vertical="center"/>
    </xf>
    <xf numFmtId="43" fontId="22" fillId="0" borderId="2" xfId="16" applyNumberFormat="1" applyFont="1" applyFill="1" applyBorder="1" applyAlignment="1">
      <alignment horizontal="right" vertical="center" wrapText="1"/>
    </xf>
    <xf numFmtId="0" fontId="11" fillId="0" borderId="2" xfId="0" applyFont="1" applyBorder="1" applyAlignment="1">
      <alignment horizontal="right" vertical="center"/>
    </xf>
    <xf numFmtId="43" fontId="22" fillId="2" borderId="2" xfId="16" applyNumberFormat="1" applyFont="1" applyFill="1" applyBorder="1" applyAlignment="1">
      <alignment horizontal="center" vertical="center" wrapText="1"/>
    </xf>
    <xf numFmtId="0" fontId="0" fillId="2" borderId="0" xfId="0" applyFill="1" applyAlignment="1">
      <alignment horizontal="right"/>
    </xf>
    <xf numFmtId="43" fontId="11" fillId="2" borderId="2" xfId="16" applyNumberFormat="1" applyFont="1" applyFill="1" applyBorder="1" applyAlignment="1">
      <alignment horizontal="right" vertical="center"/>
    </xf>
    <xf numFmtId="43" fontId="11" fillId="2" borderId="7" xfId="16" applyNumberFormat="1" applyFont="1" applyFill="1" applyBorder="1" applyAlignment="1">
      <alignment horizontal="right" vertical="center"/>
    </xf>
    <xf numFmtId="0" fontId="0" fillId="0" borderId="2" xfId="0" applyFill="1" applyBorder="1" applyAlignment="1">
      <alignment horizontal="left" vertical="center" wrapText="1"/>
    </xf>
    <xf numFmtId="43" fontId="11" fillId="0" borderId="2" xfId="16" applyNumberFormat="1" applyFont="1" applyFill="1" applyBorder="1" applyAlignment="1">
      <alignment horizontal="left" vertical="center"/>
    </xf>
    <xf numFmtId="0" fontId="0" fillId="0" borderId="2" xfId="0" applyFill="1" applyBorder="1" applyAlignment="1">
      <alignment horizontal="right"/>
    </xf>
    <xf numFmtId="43" fontId="6" fillId="0" borderId="2" xfId="1" applyNumberFormat="1" applyFont="1" applyFill="1" applyBorder="1" applyAlignment="1">
      <alignment horizontal="right" vertical="center"/>
    </xf>
    <xf numFmtId="0" fontId="0" fillId="0" borderId="2" xfId="0" applyBorder="1" applyAlignment="1">
      <alignment horizontal="right"/>
    </xf>
    <xf numFmtId="43" fontId="6" fillId="0" borderId="2" xfId="16" applyNumberFormat="1" applyFont="1" applyFill="1" applyBorder="1" applyAlignment="1">
      <alignment horizontal="center" vertical="center"/>
    </xf>
    <xf numFmtId="0" fontId="0" fillId="0" borderId="2" xfId="0" applyBorder="1" applyAlignment="1">
      <alignment horizontal="center"/>
    </xf>
    <xf numFmtId="43" fontId="6" fillId="2" borderId="2" xfId="0" applyNumberFormat="1" applyFont="1" applyFill="1" applyBorder="1" applyAlignment="1">
      <alignment horizontal="center" vertical="center" wrapText="1"/>
    </xf>
    <xf numFmtId="43" fontId="6" fillId="0" borderId="7" xfId="0" applyNumberFormat="1" applyFont="1" applyFill="1" applyBorder="1" applyAlignment="1">
      <alignment horizontal="center" vertical="center"/>
    </xf>
    <xf numFmtId="0" fontId="0" fillId="0" borderId="2" xfId="0" applyBorder="1" applyAlignment="1">
      <alignment horizontal="left" vertical="center" wrapText="1"/>
    </xf>
    <xf numFmtId="43" fontId="6" fillId="2" borderId="2" xfId="1" applyNumberFormat="1" applyFont="1" applyFill="1" applyBorder="1" applyAlignment="1">
      <alignment horizontal="center" vertical="center"/>
    </xf>
    <xf numFmtId="43" fontId="6" fillId="2" borderId="2" xfId="1" applyNumberFormat="1" applyFont="1" applyFill="1" applyBorder="1" applyAlignment="1">
      <alignment horizontal="right" vertical="center"/>
    </xf>
    <xf numFmtId="43" fontId="6" fillId="2" borderId="2" xfId="1" applyNumberFormat="1" applyFont="1" applyFill="1" applyBorder="1" applyAlignment="1">
      <alignment horizontal="center" vertical="center"/>
    </xf>
    <xf numFmtId="0" fontId="6" fillId="2" borderId="0" xfId="0" applyFont="1" applyFill="1" applyBorder="1" applyAlignment="1">
      <alignment vertical="center"/>
    </xf>
    <xf numFmtId="0" fontId="6" fillId="0" borderId="0" xfId="0" applyFont="1" applyFill="1" applyBorder="1" applyAlignment="1">
      <alignment vertical="center"/>
    </xf>
    <xf numFmtId="0" fontId="11" fillId="0" borderId="0" xfId="0" applyFont="1" applyFill="1"/>
    <xf numFmtId="0" fontId="6" fillId="0" borderId="0" xfId="0" applyFont="1"/>
    <xf numFmtId="0" fontId="6" fillId="0" borderId="2" xfId="0" applyFont="1" applyFill="1" applyBorder="1" applyAlignment="1">
      <alignment horizontal="center"/>
    </xf>
    <xf numFmtId="43" fontId="6" fillId="0" borderId="2" xfId="1" applyNumberFormat="1" applyFont="1" applyFill="1" applyBorder="1" applyAlignment="1">
      <alignment horizontal="center" vertical="center"/>
    </xf>
    <xf numFmtId="43" fontId="6" fillId="0" borderId="2" xfId="1" applyNumberFormat="1" applyFont="1" applyFill="1" applyBorder="1" applyAlignment="1">
      <alignment horizontal="center"/>
    </xf>
    <xf numFmtId="0" fontId="10" fillId="0" borderId="0" xfId="0" applyFont="1" applyAlignment="1">
      <alignment horizontal="left" wrapText="1"/>
    </xf>
    <xf numFmtId="0" fontId="10" fillId="0" borderId="0" xfId="0" applyFont="1"/>
    <xf numFmtId="0" fontId="29" fillId="0" borderId="2" xfId="0" applyFont="1" applyFill="1" applyBorder="1" applyAlignment="1">
      <alignment horizontal="center" vertical="center"/>
    </xf>
    <xf numFmtId="0" fontId="6" fillId="0" borderId="2" xfId="0" applyFont="1" applyFill="1" applyBorder="1" applyAlignment="1">
      <alignment wrapText="1"/>
    </xf>
    <xf numFmtId="0" fontId="6" fillId="2" borderId="2" xfId="0" applyFont="1" applyFill="1" applyBorder="1" applyAlignment="1">
      <alignment wrapText="1"/>
    </xf>
    <xf numFmtId="43" fontId="10" fillId="0" borderId="0" xfId="0" applyNumberFormat="1" applyFont="1" applyAlignment="1">
      <alignment horizontal="center" vertical="center"/>
    </xf>
    <xf numFmtId="43" fontId="10" fillId="0" borderId="0" xfId="0" applyNumberFormat="1" applyFont="1"/>
    <xf numFmtId="43" fontId="10" fillId="0" borderId="0" xfId="0" applyNumberFormat="1" applyFont="1" applyAlignment="1">
      <alignment horizontal="center"/>
    </xf>
    <xf numFmtId="0" fontId="30" fillId="0" borderId="0" xfId="0" applyFont="1"/>
    <xf numFmtId="168" fontId="6" fillId="0" borderId="2" xfId="0" applyNumberFormat="1" applyFont="1" applyFill="1" applyBorder="1" applyAlignment="1">
      <alignment horizontal="left" vertical="center"/>
    </xf>
    <xf numFmtId="0" fontId="10" fillId="0" borderId="0" xfId="17" applyNumberFormat="1" applyFont="1"/>
    <xf numFmtId="9" fontId="10" fillId="0" borderId="0" xfId="0" applyNumberFormat="1" applyFont="1"/>
    <xf numFmtId="43" fontId="6" fillId="0" borderId="2" xfId="4" applyNumberFormat="1" applyFont="1" applyFill="1" applyBorder="1" applyAlignment="1">
      <alignment horizontal="center" vertical="center"/>
    </xf>
    <xf numFmtId="43" fontId="6" fillId="2" borderId="2" xfId="4" applyNumberFormat="1" applyFont="1" applyFill="1" applyBorder="1" applyAlignment="1">
      <alignment horizontal="center" vertical="center"/>
    </xf>
    <xf numFmtId="0" fontId="10" fillId="0" borderId="0" xfId="0" applyFont="1" applyFill="1"/>
    <xf numFmtId="0" fontId="6" fillId="0" borderId="0" xfId="0" applyFont="1" applyAlignment="1">
      <alignment wrapText="1"/>
    </xf>
    <xf numFmtId="43" fontId="6" fillId="0" borderId="0" xfId="0" applyNumberFormat="1" applyFont="1" applyAlignment="1">
      <alignment horizontal="center"/>
    </xf>
    <xf numFmtId="43" fontId="6" fillId="0" borderId="0" xfId="0" applyNumberFormat="1" applyFont="1"/>
    <xf numFmtId="0" fontId="6" fillId="0" borderId="0" xfId="0" applyFont="1" applyAlignment="1">
      <alignment vertical="center"/>
    </xf>
    <xf numFmtId="43" fontId="6" fillId="0" borderId="0" xfId="0" applyNumberFormat="1" applyFont="1" applyAlignment="1">
      <alignment horizontal="center" vertical="center"/>
    </xf>
    <xf numFmtId="0" fontId="6" fillId="0" borderId="2" xfId="2" applyFont="1" applyFill="1" applyBorder="1" applyAlignment="1">
      <alignment vertical="center" wrapText="1"/>
    </xf>
    <xf numFmtId="0" fontId="6" fillId="0" borderId="2" xfId="2" applyFont="1" applyFill="1" applyBorder="1" applyAlignment="1">
      <alignment horizontal="center" vertical="center"/>
    </xf>
    <xf numFmtId="0" fontId="6" fillId="0" borderId="0" xfId="0" applyFont="1" applyFill="1"/>
    <xf numFmtId="0" fontId="6" fillId="0" borderId="2" xfId="5" applyFont="1" applyFill="1" applyBorder="1" applyAlignment="1">
      <alignment horizontal="center" vertical="center"/>
    </xf>
    <xf numFmtId="2" fontId="6" fillId="0" borderId="2" xfId="0" applyNumberFormat="1" applyFont="1" applyFill="1" applyBorder="1" applyAlignment="1">
      <alignment horizontal="center" vertical="center"/>
    </xf>
    <xf numFmtId="0" fontId="23" fillId="0" borderId="0" xfId="0" applyFont="1"/>
    <xf numFmtId="0" fontId="9" fillId="2" borderId="2" xfId="0" applyFont="1" applyFill="1" applyBorder="1" applyAlignment="1">
      <alignment horizontal="center" vertical="center"/>
    </xf>
    <xf numFmtId="0" fontId="10" fillId="2" borderId="2" xfId="0" applyFont="1" applyFill="1" applyBorder="1" applyAlignment="1">
      <alignment horizontal="left" vertical="center" wrapText="1"/>
    </xf>
    <xf numFmtId="0" fontId="10" fillId="0" borderId="2" xfId="0" applyFont="1" applyBorder="1" applyAlignment="1">
      <alignment horizontal="right" vertical="center"/>
    </xf>
    <xf numFmtId="1" fontId="6" fillId="0" borderId="2" xfId="0" applyNumberFormat="1" applyFont="1" applyFill="1" applyBorder="1" applyAlignment="1">
      <alignment horizontal="center" vertical="center"/>
    </xf>
    <xf numFmtId="0" fontId="6" fillId="2" borderId="2" xfId="0" applyNumberFormat="1" applyFont="1" applyFill="1" applyBorder="1" applyAlignment="1">
      <alignment horizontal="center" vertical="center" wrapText="1"/>
    </xf>
    <xf numFmtId="0" fontId="10" fillId="0" borderId="0" xfId="0" applyFont="1" applyAlignment="1">
      <alignment horizontal="center" vertical="center"/>
    </xf>
    <xf numFmtId="0" fontId="10" fillId="0" borderId="2" xfId="0" applyFont="1" applyFill="1" applyBorder="1" applyAlignment="1">
      <alignment horizontal="center"/>
    </xf>
    <xf numFmtId="43" fontId="6" fillId="2" borderId="2" xfId="0" applyNumberFormat="1" applyFont="1" applyFill="1" applyBorder="1" applyAlignment="1">
      <alignment horizontal="center" wrapText="1"/>
    </xf>
    <xf numFmtId="0" fontId="10" fillId="2" borderId="0" xfId="0" applyFont="1" applyFill="1"/>
    <xf numFmtId="0" fontId="6" fillId="0" borderId="2" xfId="0" applyFont="1" applyBorder="1" applyAlignment="1">
      <alignment horizontal="center" vertical="center" wrapText="1"/>
    </xf>
    <xf numFmtId="43" fontId="6" fillId="0" borderId="2" xfId="0" applyNumberFormat="1" applyFont="1" applyBorder="1" applyAlignment="1">
      <alignment horizontal="center" wrapText="1"/>
    </xf>
    <xf numFmtId="43" fontId="9" fillId="0" borderId="2" xfId="1" applyNumberFormat="1" applyFont="1" applyFill="1" applyBorder="1" applyAlignment="1">
      <alignment horizontal="center" vertical="center"/>
    </xf>
    <xf numFmtId="0" fontId="9" fillId="0" borderId="2" xfId="0" applyFont="1" applyFill="1" applyBorder="1" applyAlignment="1">
      <alignment horizontal="left" vertical="top"/>
    </xf>
    <xf numFmtId="0" fontId="10" fillId="0" borderId="0" xfId="0" applyFont="1" applyFill="1" applyAlignment="1">
      <alignment horizontal="left" wrapText="1"/>
    </xf>
    <xf numFmtId="43" fontId="10" fillId="0" borderId="0" xfId="0" applyNumberFormat="1" applyFont="1" applyFill="1" applyAlignment="1">
      <alignment horizontal="center"/>
    </xf>
    <xf numFmtId="43" fontId="10" fillId="0" borderId="0" xfId="0" applyNumberFormat="1" applyFont="1" applyFill="1"/>
    <xf numFmtId="0" fontId="30" fillId="0" borderId="0" xfId="0" applyFont="1" applyFill="1"/>
    <xf numFmtId="0" fontId="23" fillId="0" borderId="2" xfId="0" applyFont="1" applyFill="1" applyBorder="1" applyAlignment="1">
      <alignment vertical="center" wrapText="1"/>
    </xf>
    <xf numFmtId="43" fontId="9" fillId="2" borderId="2" xfId="0" applyNumberFormat="1" applyFont="1" applyFill="1" applyBorder="1" applyAlignment="1">
      <alignment horizontal="center" vertical="top"/>
    </xf>
    <xf numFmtId="0" fontId="9" fillId="0" borderId="2" xfId="5" applyFont="1" applyFill="1" applyBorder="1" applyAlignment="1">
      <alignment horizontal="left" vertical="top"/>
    </xf>
    <xf numFmtId="43" fontId="6" fillId="0" borderId="2" xfId="1" applyNumberFormat="1" applyFont="1" applyFill="1" applyBorder="1" applyAlignment="1">
      <alignment horizontal="center" vertical="center" wrapText="1"/>
    </xf>
    <xf numFmtId="43" fontId="6" fillId="0" borderId="2" xfId="1" applyFont="1" applyFill="1" applyBorder="1" applyAlignment="1">
      <alignment horizontal="center" vertical="center"/>
    </xf>
    <xf numFmtId="43" fontId="6" fillId="0" borderId="2" xfId="0" applyNumberFormat="1" applyFont="1" applyFill="1" applyBorder="1" applyAlignment="1" applyProtection="1">
      <alignment horizontal="center" vertical="center"/>
    </xf>
    <xf numFmtId="43" fontId="6" fillId="0" borderId="2" xfId="0" applyNumberFormat="1" applyFont="1" applyFill="1" applyBorder="1" applyAlignment="1" applyProtection="1">
      <alignment horizontal="center"/>
    </xf>
    <xf numFmtId="0" fontId="28" fillId="0" borderId="0" xfId="0" applyFont="1" applyFill="1"/>
    <xf numFmtId="0" fontId="9" fillId="0" borderId="0" xfId="0" applyFont="1" applyFill="1" applyAlignment="1">
      <alignment vertical="center"/>
    </xf>
    <xf numFmtId="43" fontId="9" fillId="0" borderId="0" xfId="0" applyNumberFormat="1" applyFont="1" applyFill="1" applyAlignment="1">
      <alignment horizontal="center" vertical="center"/>
    </xf>
    <xf numFmtId="43" fontId="9" fillId="0" borderId="0" xfId="0" applyNumberFormat="1" applyFont="1" applyFill="1" applyAlignment="1">
      <alignment vertical="center"/>
    </xf>
    <xf numFmtId="0" fontId="29" fillId="0" borderId="2" xfId="0" applyFont="1" applyFill="1" applyBorder="1" applyAlignment="1">
      <alignment horizontal="left" vertical="center" wrapText="1"/>
    </xf>
    <xf numFmtId="0" fontId="6" fillId="0" borderId="2" xfId="6" applyFont="1" applyFill="1" applyBorder="1" applyAlignment="1">
      <alignment vertical="center" wrapText="1"/>
    </xf>
    <xf numFmtId="43" fontId="6" fillId="0" borderId="2" xfId="6" applyNumberFormat="1" applyFont="1" applyFill="1" applyBorder="1" applyAlignment="1">
      <alignment horizontal="center" vertical="center"/>
    </xf>
    <xf numFmtId="0" fontId="9" fillId="0" borderId="2" xfId="0" applyFont="1" applyFill="1" applyBorder="1" applyAlignment="1">
      <alignment vertical="center"/>
    </xf>
    <xf numFmtId="0" fontId="6" fillId="0" borderId="2" xfId="7" applyFont="1" applyFill="1" applyBorder="1" applyAlignment="1">
      <alignment vertical="center" wrapText="1"/>
    </xf>
    <xf numFmtId="0" fontId="10" fillId="0" borderId="0" xfId="0" applyFont="1" applyFill="1" applyAlignment="1">
      <alignment vertical="center"/>
    </xf>
    <xf numFmtId="0" fontId="10" fillId="0" borderId="0" xfId="0" applyFont="1" applyFill="1" applyAlignment="1">
      <alignment vertical="center" wrapText="1"/>
    </xf>
    <xf numFmtId="43" fontId="10" fillId="0" borderId="0" xfId="0" applyNumberFormat="1" applyFont="1" applyFill="1" applyAlignment="1">
      <alignment horizontal="center" vertical="center"/>
    </xf>
    <xf numFmtId="43" fontId="10" fillId="0" borderId="0" xfId="0" applyNumberFormat="1" applyFont="1" applyFill="1" applyAlignment="1">
      <alignment vertical="center"/>
    </xf>
    <xf numFmtId="0" fontId="32" fillId="0" borderId="0" xfId="7" applyFont="1" applyFill="1" applyAlignment="1">
      <alignment horizontal="center" vertical="center"/>
    </xf>
    <xf numFmtId="166" fontId="32" fillId="0" borderId="0" xfId="7" applyNumberFormat="1" applyFont="1" applyFill="1" applyAlignment="1">
      <alignment vertical="center"/>
    </xf>
    <xf numFmtId="0" fontId="10" fillId="0" borderId="2" xfId="0" applyFont="1" applyFill="1" applyBorder="1" applyAlignment="1">
      <alignment horizontal="left" vertical="center" wrapText="1"/>
    </xf>
    <xf numFmtId="0" fontId="10" fillId="0" borderId="2" xfId="0" applyFont="1" applyFill="1" applyBorder="1" applyAlignment="1">
      <alignment horizontal="right" vertical="center"/>
    </xf>
    <xf numFmtId="0" fontId="10" fillId="0" borderId="0" xfId="0" applyFont="1" applyFill="1" applyAlignment="1">
      <alignment horizontal="center"/>
    </xf>
    <xf numFmtId="43" fontId="6" fillId="0" borderId="2" xfId="0" applyNumberFormat="1" applyFont="1" applyFill="1" applyBorder="1" applyAlignment="1" applyProtection="1">
      <alignment horizontal="center" vertical="center" wrapText="1"/>
    </xf>
    <xf numFmtId="43" fontId="6" fillId="0" borderId="1" xfId="0" applyNumberFormat="1" applyFont="1" applyFill="1" applyBorder="1" applyAlignment="1" applyProtection="1">
      <alignment horizontal="center" vertical="center" wrapText="1"/>
    </xf>
    <xf numFmtId="0" fontId="28" fillId="0" borderId="0" xfId="0" applyFont="1" applyFill="1" applyAlignment="1">
      <alignment vertical="center"/>
    </xf>
    <xf numFmtId="0" fontId="6" fillId="0" borderId="0" xfId="0" applyFont="1" applyFill="1" applyAlignment="1">
      <alignment horizontal="center" vertical="center"/>
    </xf>
    <xf numFmtId="0" fontId="6" fillId="0" borderId="0" xfId="0" applyFont="1" applyFill="1" applyAlignment="1">
      <alignment horizontal="left" vertical="center" wrapText="1"/>
    </xf>
    <xf numFmtId="43" fontId="6" fillId="0" borderId="0" xfId="8" applyNumberFormat="1" applyFont="1" applyFill="1" applyAlignment="1">
      <alignment horizontal="center" vertical="center"/>
    </xf>
    <xf numFmtId="0" fontId="6" fillId="0" borderId="0" xfId="0" applyFont="1" applyFill="1" applyAlignment="1">
      <alignment vertical="center"/>
    </xf>
    <xf numFmtId="0" fontId="6" fillId="0" borderId="0" xfId="0" applyFont="1" applyFill="1" applyAlignment="1">
      <alignment horizontal="center" vertical="center" wrapText="1"/>
    </xf>
    <xf numFmtId="166" fontId="6" fillId="0" borderId="0" xfId="0" applyNumberFormat="1" applyFont="1" applyFill="1" applyAlignment="1">
      <alignment vertical="center"/>
    </xf>
    <xf numFmtId="43" fontId="6" fillId="0" borderId="2" xfId="16" applyNumberFormat="1" applyFont="1" applyFill="1" applyBorder="1" applyAlignment="1">
      <alignment horizontal="left" vertical="center"/>
    </xf>
    <xf numFmtId="43" fontId="6" fillId="0" borderId="2" xfId="16" applyNumberFormat="1" applyFont="1" applyFill="1" applyBorder="1" applyAlignment="1">
      <alignment horizontal="right" vertical="center"/>
    </xf>
    <xf numFmtId="43" fontId="6" fillId="0" borderId="0" xfId="0" applyNumberFormat="1" applyFont="1" applyFill="1" applyAlignment="1">
      <alignment vertical="center"/>
    </xf>
    <xf numFmtId="0" fontId="6" fillId="2" borderId="2" xfId="0" applyNumberFormat="1" applyFont="1" applyFill="1" applyBorder="1" applyAlignment="1">
      <alignment wrapText="1"/>
    </xf>
    <xf numFmtId="0" fontId="6" fillId="2" borderId="2" xfId="0" applyNumberFormat="1" applyFont="1" applyFill="1" applyBorder="1" applyAlignment="1">
      <alignment horizontal="center"/>
    </xf>
    <xf numFmtId="43" fontId="6" fillId="2" borderId="2" xfId="16" applyNumberFormat="1" applyFont="1" applyFill="1" applyBorder="1" applyAlignment="1">
      <alignment horizontal="center" vertical="center" wrapText="1"/>
    </xf>
    <xf numFmtId="0" fontId="6" fillId="2" borderId="0" xfId="0" applyFont="1" applyFill="1" applyAlignment="1">
      <alignment vertical="center"/>
    </xf>
    <xf numFmtId="43" fontId="6" fillId="2" borderId="2" xfId="16" applyNumberFormat="1" applyFont="1" applyFill="1" applyBorder="1" applyAlignment="1">
      <alignment horizontal="right" vertical="center"/>
    </xf>
    <xf numFmtId="43" fontId="6" fillId="0" borderId="2" xfId="4" applyNumberFormat="1" applyFont="1" applyFill="1" applyBorder="1" applyAlignment="1">
      <alignment horizontal="right" vertical="top"/>
    </xf>
    <xf numFmtId="43" fontId="6" fillId="0" borderId="2" xfId="4" applyNumberFormat="1" applyFont="1" applyFill="1" applyBorder="1" applyAlignment="1">
      <alignment horizontal="right" vertical="center"/>
    </xf>
    <xf numFmtId="43" fontId="6" fillId="0" borderId="2" xfId="0" applyNumberFormat="1" applyFont="1" applyFill="1" applyBorder="1" applyAlignment="1">
      <alignment horizontal="right" vertical="center"/>
    </xf>
    <xf numFmtId="0" fontId="6" fillId="0" borderId="0" xfId="0" applyFont="1" applyFill="1" applyAlignment="1">
      <alignment horizontal="left"/>
    </xf>
    <xf numFmtId="0" fontId="6" fillId="0" borderId="0" xfId="0" applyFont="1" applyFill="1" applyBorder="1"/>
    <xf numFmtId="0" fontId="10" fillId="0" borderId="7" xfId="0" applyFont="1" applyFill="1" applyBorder="1" applyAlignment="1">
      <alignment horizontal="center" vertical="center"/>
    </xf>
    <xf numFmtId="0" fontId="6" fillId="0" borderId="2" xfId="2" applyFont="1" applyFill="1" applyBorder="1" applyAlignment="1" applyProtection="1">
      <alignment horizontal="left" vertical="center" wrapText="1"/>
      <protection locked="0"/>
    </xf>
    <xf numFmtId="49" fontId="6" fillId="0" borderId="2" xfId="0" applyNumberFormat="1" applyFont="1" applyFill="1" applyBorder="1" applyAlignment="1">
      <alignment horizontal="left" vertical="center" wrapText="1"/>
    </xf>
    <xf numFmtId="43" fontId="6" fillId="2" borderId="2" xfId="1" applyNumberFormat="1" applyFont="1" applyFill="1" applyBorder="1" applyAlignment="1">
      <alignment horizontal="center" vertical="center"/>
    </xf>
    <xf numFmtId="43" fontId="6" fillId="2" borderId="2" xfId="1" applyNumberFormat="1" applyFont="1" applyFill="1" applyBorder="1" applyAlignment="1">
      <alignment horizontal="right" vertical="center"/>
    </xf>
    <xf numFmtId="43" fontId="6" fillId="0" borderId="2" xfId="4" applyNumberFormat="1" applyFont="1" applyFill="1" applyBorder="1" applyAlignment="1">
      <alignment horizontal="center" vertical="center"/>
    </xf>
    <xf numFmtId="43" fontId="6" fillId="0" borderId="2" xfId="1" applyNumberFormat="1" applyFont="1" applyFill="1" applyBorder="1" applyAlignment="1">
      <alignment horizontal="right" vertical="center"/>
    </xf>
    <xf numFmtId="43" fontId="6" fillId="0" borderId="1" xfId="1" applyNumberFormat="1" applyFont="1" applyFill="1" applyBorder="1" applyAlignment="1">
      <alignment horizontal="center" vertical="center"/>
    </xf>
    <xf numFmtId="43" fontId="6" fillId="0" borderId="1" xfId="1" applyNumberFormat="1" applyFont="1" applyFill="1" applyBorder="1" applyAlignment="1">
      <alignment horizontal="center" vertical="center" wrapText="1"/>
    </xf>
    <xf numFmtId="0" fontId="31" fillId="0" borderId="0" xfId="0" applyFont="1" applyFill="1"/>
    <xf numFmtId="9" fontId="10" fillId="0" borderId="0" xfId="0" applyNumberFormat="1" applyFont="1" applyFill="1"/>
    <xf numFmtId="43" fontId="6" fillId="2" borderId="2" xfId="1" applyNumberFormat="1" applyFont="1" applyFill="1" applyBorder="1" applyAlignment="1">
      <alignment horizontal="right" vertical="center"/>
    </xf>
    <xf numFmtId="9" fontId="10" fillId="0" borderId="0" xfId="0" applyNumberFormat="1" applyFont="1" applyFill="1" applyAlignment="1">
      <alignment vertical="center"/>
    </xf>
    <xf numFmtId="166" fontId="6" fillId="2" borderId="0" xfId="0" applyNumberFormat="1" applyFont="1" applyFill="1" applyBorder="1" applyAlignment="1">
      <alignment vertical="center"/>
    </xf>
    <xf numFmtId="2" fontId="6" fillId="0" borderId="2" xfId="0" applyNumberFormat="1" applyFont="1" applyFill="1" applyBorder="1" applyAlignment="1">
      <alignment horizontal="right" vertical="center"/>
    </xf>
    <xf numFmtId="43" fontId="9" fillId="0" borderId="2" xfId="0" applyNumberFormat="1" applyFont="1" applyFill="1" applyBorder="1" applyAlignment="1">
      <alignment horizontal="right" vertical="top"/>
    </xf>
    <xf numFmtId="43" fontId="9" fillId="0" borderId="2" xfId="0" applyNumberFormat="1" applyFont="1" applyFill="1" applyBorder="1" applyAlignment="1">
      <alignment horizontal="right" vertical="center"/>
    </xf>
    <xf numFmtId="43" fontId="6" fillId="0" borderId="2" xfId="6" applyNumberFormat="1" applyFont="1" applyFill="1" applyBorder="1" applyAlignment="1">
      <alignment horizontal="right" vertical="center"/>
    </xf>
    <xf numFmtId="0" fontId="9" fillId="0" borderId="2" xfId="0" applyFont="1" applyFill="1" applyBorder="1" applyAlignment="1">
      <alignment horizontal="right" vertical="center"/>
    </xf>
    <xf numFmtId="43" fontId="6" fillId="0" borderId="2" xfId="6" quotePrefix="1" applyNumberFormat="1" applyFont="1" applyFill="1" applyBorder="1" applyAlignment="1">
      <alignment horizontal="right" vertical="center"/>
    </xf>
    <xf numFmtId="43" fontId="6" fillId="0" borderId="2" xfId="0" applyNumberFormat="1" applyFont="1" applyFill="1" applyBorder="1" applyAlignment="1" applyProtection="1">
      <alignment horizontal="right" vertical="center"/>
    </xf>
    <xf numFmtId="43" fontId="6" fillId="2" borderId="2" xfId="1" applyNumberFormat="1" applyFont="1" applyFill="1" applyBorder="1" applyAlignment="1">
      <alignment horizontal="right"/>
    </xf>
    <xf numFmtId="43" fontId="6" fillId="0" borderId="2" xfId="1" applyNumberFormat="1" applyFont="1" applyBorder="1" applyAlignment="1">
      <alignment horizontal="right"/>
    </xf>
    <xf numFmtId="43" fontId="24" fillId="0" borderId="2" xfId="0" applyNumberFormat="1" applyFont="1" applyBorder="1" applyAlignment="1">
      <alignment horizontal="right" vertical="top"/>
    </xf>
    <xf numFmtId="43" fontId="6" fillId="2" borderId="3" xfId="1" applyNumberFormat="1" applyFont="1" applyFill="1" applyBorder="1" applyAlignment="1">
      <alignment horizontal="right" vertical="center"/>
    </xf>
    <xf numFmtId="43" fontId="6" fillId="2" borderId="1" xfId="1" applyNumberFormat="1" applyFont="1" applyFill="1" applyBorder="1" applyAlignment="1">
      <alignment horizontal="right" vertical="center"/>
    </xf>
    <xf numFmtId="43" fontId="6" fillId="2" borderId="2" xfId="1" applyNumberFormat="1" applyFont="1" applyFill="1" applyBorder="1" applyAlignment="1">
      <alignment horizontal="right" vertical="center" wrapText="1"/>
    </xf>
    <xf numFmtId="43" fontId="6" fillId="2" borderId="2" xfId="1" applyFont="1" applyFill="1" applyBorder="1" applyAlignment="1">
      <alignment horizontal="right" vertical="center"/>
    </xf>
    <xf numFmtId="0" fontId="0" fillId="0" borderId="7" xfId="0" applyBorder="1" applyAlignment="1">
      <alignment horizontal="right" vertical="center"/>
    </xf>
    <xf numFmtId="43" fontId="6" fillId="0" borderId="2" xfId="16" applyNumberFormat="1" applyFont="1" applyBorder="1" applyAlignment="1">
      <alignment horizontal="right" vertical="center"/>
    </xf>
    <xf numFmtId="43" fontId="9" fillId="0" borderId="3" xfId="16" applyNumberFormat="1" applyFont="1" applyFill="1" applyBorder="1" applyAlignment="1">
      <alignment horizontal="right" vertical="top"/>
    </xf>
    <xf numFmtId="43" fontId="22" fillId="2" borderId="2" xfId="16" applyNumberFormat="1" applyFont="1" applyFill="1" applyBorder="1" applyAlignment="1">
      <alignment horizontal="right" vertical="center" wrapText="1"/>
    </xf>
    <xf numFmtId="43" fontId="6" fillId="0" borderId="3" xfId="16" applyNumberFormat="1" applyFont="1" applyBorder="1" applyAlignment="1">
      <alignment horizontal="right" vertical="center"/>
    </xf>
    <xf numFmtId="43" fontId="6" fillId="2" borderId="2" xfId="16" applyNumberFormat="1" applyFont="1" applyFill="1" applyBorder="1" applyAlignment="1">
      <alignment horizontal="right"/>
    </xf>
    <xf numFmtId="43" fontId="6" fillId="0" borderId="2" xfId="16" applyNumberFormat="1" applyFont="1" applyBorder="1" applyAlignment="1">
      <alignment horizontal="right"/>
    </xf>
    <xf numFmtId="43" fontId="6" fillId="0" borderId="2" xfId="16" applyNumberFormat="1" applyFont="1" applyFill="1" applyBorder="1" applyAlignment="1">
      <alignment horizontal="right" vertical="center" wrapText="1"/>
    </xf>
    <xf numFmtId="0" fontId="6" fillId="2" borderId="2" xfId="0" applyFont="1" applyFill="1" applyBorder="1" applyAlignment="1">
      <alignment horizontal="center"/>
    </xf>
    <xf numFmtId="43" fontId="6" fillId="0" borderId="2" xfId="1" applyNumberFormat="1" applyFont="1" applyFill="1" applyBorder="1" applyAlignment="1">
      <alignment horizontal="right"/>
    </xf>
    <xf numFmtId="43" fontId="6" fillId="2" borderId="2" xfId="4" applyNumberFormat="1" applyFont="1" applyFill="1" applyBorder="1" applyAlignment="1">
      <alignment horizontal="right" vertical="center"/>
    </xf>
    <xf numFmtId="0" fontId="9" fillId="2" borderId="2" xfId="0" applyFont="1" applyFill="1" applyBorder="1" applyAlignment="1">
      <alignment horizontal="center" vertical="center" wrapText="1"/>
    </xf>
    <xf numFmtId="43" fontId="6" fillId="2" borderId="2" xfId="1" applyNumberFormat="1" applyFont="1" applyFill="1" applyBorder="1" applyAlignment="1">
      <alignment horizontal="right" wrapText="1"/>
    </xf>
    <xf numFmtId="43" fontId="6" fillId="0" borderId="2" xfId="1" applyNumberFormat="1" applyFont="1" applyBorder="1" applyAlignment="1">
      <alignment horizontal="right" wrapText="1"/>
    </xf>
    <xf numFmtId="43" fontId="6" fillId="2" borderId="2" xfId="0" applyNumberFormat="1" applyFont="1" applyFill="1" applyBorder="1" applyAlignment="1">
      <alignment horizontal="right" wrapText="1"/>
    </xf>
    <xf numFmtId="43" fontId="6" fillId="2" borderId="2" xfId="0" applyNumberFormat="1" applyFont="1" applyFill="1" applyBorder="1" applyAlignment="1">
      <alignment horizontal="right" vertical="center" wrapText="1"/>
    </xf>
    <xf numFmtId="43" fontId="6" fillId="0" borderId="2" xfId="0" applyNumberFormat="1" applyFont="1" applyFill="1" applyBorder="1" applyAlignment="1">
      <alignment horizontal="right" vertical="center" wrapText="1"/>
    </xf>
    <xf numFmtId="43" fontId="6" fillId="2" borderId="2" xfId="1" applyFont="1" applyFill="1" applyBorder="1" applyAlignment="1">
      <alignment horizontal="right" vertical="center" wrapText="1"/>
    </xf>
    <xf numFmtId="43" fontId="6" fillId="2" borderId="1" xfId="1" applyNumberFormat="1" applyFont="1" applyFill="1" applyBorder="1" applyAlignment="1">
      <alignment horizontal="right" vertical="center" wrapText="1"/>
    </xf>
    <xf numFmtId="43" fontId="6" fillId="0" borderId="2" xfId="1" applyNumberFormat="1" applyFont="1" applyFill="1" applyBorder="1" applyAlignment="1">
      <alignment horizontal="right" vertical="center" wrapText="1"/>
    </xf>
    <xf numFmtId="43" fontId="6" fillId="0" borderId="2" xfId="0" applyNumberFormat="1" applyFont="1" applyBorder="1" applyAlignment="1">
      <alignment horizontal="right" wrapText="1"/>
    </xf>
    <xf numFmtId="43" fontId="9" fillId="2" borderId="2" xfId="0" applyNumberFormat="1" applyFont="1" applyFill="1" applyBorder="1" applyAlignment="1">
      <alignment horizontal="right" vertical="top"/>
    </xf>
    <xf numFmtId="43" fontId="6" fillId="0" borderId="2" xfId="1" applyNumberFormat="1" applyFont="1" applyFill="1" applyBorder="1" applyAlignment="1">
      <alignment horizontal="right" wrapText="1"/>
    </xf>
    <xf numFmtId="0" fontId="10" fillId="0" borderId="2" xfId="0" applyFont="1" applyFill="1" applyBorder="1" applyAlignment="1">
      <alignment horizontal="right" vertical="center" wrapText="1"/>
    </xf>
    <xf numFmtId="43" fontId="6" fillId="0" borderId="2" xfId="1" applyFont="1" applyFill="1" applyBorder="1" applyAlignment="1">
      <alignment horizontal="right" vertical="center"/>
    </xf>
    <xf numFmtId="43" fontId="6" fillId="0" borderId="7" xfId="0" applyNumberFormat="1" applyFont="1" applyFill="1" applyBorder="1" applyAlignment="1">
      <alignment horizontal="right" vertical="center"/>
    </xf>
    <xf numFmtId="43" fontId="6" fillId="0" borderId="2" xfId="0" applyNumberFormat="1" applyFont="1" applyFill="1" applyBorder="1" applyAlignment="1" applyProtection="1">
      <alignment horizontal="right" vertical="center" wrapText="1"/>
    </xf>
    <xf numFmtId="43" fontId="6" fillId="0" borderId="1" xfId="0" applyNumberFormat="1" applyFont="1" applyFill="1" applyBorder="1" applyAlignment="1" applyProtection="1">
      <alignment horizontal="right" vertical="center" wrapText="1"/>
    </xf>
    <xf numFmtId="43" fontId="6" fillId="0" borderId="2" xfId="16" applyNumberFormat="1" applyFont="1" applyFill="1" applyBorder="1" applyAlignment="1">
      <alignment horizontal="right"/>
    </xf>
    <xf numFmtId="43" fontId="6" fillId="2" borderId="2" xfId="16" applyNumberFormat="1" applyFont="1" applyFill="1" applyBorder="1" applyAlignment="1">
      <alignment horizontal="right" vertical="center" wrapText="1"/>
    </xf>
    <xf numFmtId="43" fontId="0" fillId="0" borderId="0" xfId="0" applyNumberFormat="1" applyBorder="1" applyAlignment="1">
      <alignment horizontal="center"/>
    </xf>
    <xf numFmtId="43" fontId="0" fillId="0" borderId="1" xfId="0" applyNumberFormat="1" applyBorder="1" applyAlignment="1">
      <alignment horizontal="center"/>
    </xf>
    <xf numFmtId="43" fontId="23" fillId="3" borderId="2" xfId="16" applyNumberFormat="1" applyFont="1" applyFill="1" applyBorder="1" applyAlignment="1">
      <alignment horizontal="center" vertical="center" wrapText="1"/>
    </xf>
    <xf numFmtId="43" fontId="27" fillId="3" borderId="2" xfId="16" applyNumberFormat="1" applyFont="1" applyFill="1" applyBorder="1" applyAlignment="1">
      <alignment horizontal="center" vertical="center" wrapText="1"/>
    </xf>
    <xf numFmtId="43" fontId="2" fillId="4" borderId="2" xfId="0" applyNumberFormat="1" applyFont="1" applyFill="1" applyBorder="1" applyAlignment="1">
      <alignment horizontal="center" vertical="center" wrapText="1"/>
    </xf>
    <xf numFmtId="0" fontId="23" fillId="3" borderId="2" xfId="0" applyFont="1" applyFill="1" applyBorder="1" applyAlignment="1">
      <alignment horizontal="center" vertical="center" wrapText="1"/>
    </xf>
    <xf numFmtId="0" fontId="23" fillId="3" borderId="2" xfId="0" applyFont="1" applyFill="1" applyBorder="1" applyAlignment="1">
      <alignment horizontal="left" vertical="center" wrapText="1"/>
    </xf>
    <xf numFmtId="43" fontId="23" fillId="3" borderId="2" xfId="16" applyNumberFormat="1" applyFont="1" applyFill="1" applyBorder="1" applyAlignment="1">
      <alignment horizontal="center" vertical="center" wrapText="1"/>
    </xf>
    <xf numFmtId="43" fontId="27" fillId="3" borderId="2" xfId="16" applyNumberFormat="1" applyFont="1" applyFill="1" applyBorder="1" applyAlignment="1">
      <alignment horizontal="center" vertical="center" wrapText="1"/>
    </xf>
    <xf numFmtId="43" fontId="6" fillId="0" borderId="2" xfId="1" applyNumberFormat="1" applyFont="1" applyFill="1" applyBorder="1" applyAlignment="1">
      <alignment horizontal="center" vertical="center"/>
    </xf>
    <xf numFmtId="43" fontId="10" fillId="0" borderId="0" xfId="0" applyNumberFormat="1" applyFont="1" applyFill="1" applyBorder="1" applyAlignment="1">
      <alignment horizontal="center"/>
    </xf>
    <xf numFmtId="43" fontId="23" fillId="0" borderId="0" xfId="1" applyNumberFormat="1" applyFont="1" applyFill="1" applyBorder="1" applyAlignment="1">
      <alignment horizontal="center" vertical="center" wrapText="1"/>
    </xf>
    <xf numFmtId="0" fontId="23" fillId="0" borderId="8" xfId="0" applyFont="1" applyFill="1" applyBorder="1" applyAlignment="1">
      <alignment vertical="center"/>
    </xf>
    <xf numFmtId="0" fontId="6" fillId="0" borderId="0" xfId="0" applyFont="1" applyFill="1" applyBorder="1" applyAlignment="1"/>
    <xf numFmtId="43" fontId="6" fillId="0" borderId="0" xfId="8" applyNumberFormat="1" applyFont="1" applyFill="1" applyBorder="1" applyAlignment="1">
      <alignment horizontal="center" vertical="center"/>
    </xf>
    <xf numFmtId="43" fontId="6" fillId="0" borderId="0" xfId="0" applyNumberFormat="1" applyFont="1" applyFill="1" applyBorder="1" applyAlignment="1">
      <alignment horizontal="center" vertical="center"/>
    </xf>
    <xf numFmtId="43" fontId="9" fillId="0" borderId="0" xfId="0" applyNumberFormat="1" applyFont="1" applyFill="1" applyBorder="1" applyAlignment="1">
      <alignment horizontal="center" vertical="center"/>
    </xf>
    <xf numFmtId="43" fontId="23" fillId="3" borderId="3" xfId="16" applyNumberFormat="1" applyFont="1" applyFill="1" applyBorder="1" applyAlignment="1">
      <alignment horizontal="center" vertical="center" wrapText="1"/>
    </xf>
    <xf numFmtId="43" fontId="27" fillId="3" borderId="7" xfId="16" applyNumberFormat="1" applyFont="1" applyFill="1" applyBorder="1" applyAlignment="1">
      <alignment horizontal="center" vertical="center" wrapText="1"/>
    </xf>
    <xf numFmtId="43" fontId="6" fillId="0" borderId="1" xfId="1" applyNumberFormat="1" applyFont="1" applyFill="1" applyBorder="1" applyAlignment="1">
      <alignment horizontal="right" vertical="center"/>
    </xf>
    <xf numFmtId="43" fontId="6" fillId="0" borderId="1" xfId="1" applyNumberFormat="1" applyFont="1" applyFill="1" applyBorder="1" applyAlignment="1">
      <alignment horizontal="right"/>
    </xf>
    <xf numFmtId="43" fontId="10" fillId="0" borderId="0" xfId="0" applyNumberFormat="1" applyFont="1" applyBorder="1" applyAlignment="1">
      <alignment horizontal="center" vertical="center"/>
    </xf>
    <xf numFmtId="43" fontId="10" fillId="0" borderId="0" xfId="0" applyNumberFormat="1" applyFont="1" applyBorder="1" applyAlignment="1">
      <alignment horizontal="center"/>
    </xf>
    <xf numFmtId="43" fontId="11" fillId="0" borderId="0" xfId="0" applyNumberFormat="1" applyFont="1" applyBorder="1" applyAlignment="1">
      <alignment horizontal="right"/>
    </xf>
    <xf numFmtId="43" fontId="0" fillId="0" borderId="0" xfId="0" applyNumberFormat="1" applyBorder="1"/>
    <xf numFmtId="43" fontId="11" fillId="0" borderId="0" xfId="0" applyNumberFormat="1" applyFont="1" applyBorder="1"/>
    <xf numFmtId="43" fontId="11" fillId="0" borderId="0" xfId="0" applyNumberFormat="1" applyFont="1" applyBorder="1" applyAlignment="1"/>
    <xf numFmtId="0" fontId="27" fillId="0" borderId="2" xfId="0" applyFont="1" applyBorder="1" applyAlignment="1">
      <alignment horizontal="center" vertical="center"/>
    </xf>
    <xf numFmtId="0" fontId="2" fillId="4" borderId="2" xfId="0" applyFont="1" applyFill="1" applyBorder="1" applyAlignment="1">
      <alignment horizontal="center" vertical="center"/>
    </xf>
    <xf numFmtId="168" fontId="27" fillId="0" borderId="2" xfId="0" applyNumberFormat="1" applyFont="1" applyFill="1" applyBorder="1" applyAlignment="1">
      <alignment horizontal="left" vertical="center"/>
    </xf>
    <xf numFmtId="0" fontId="35" fillId="0" borderId="2" xfId="0" applyFont="1" applyFill="1" applyBorder="1" applyAlignment="1">
      <alignment horizontal="center" vertical="center"/>
    </xf>
    <xf numFmtId="0" fontId="34" fillId="0" borderId="2" xfId="0" applyFont="1" applyFill="1" applyBorder="1" applyAlignment="1">
      <alignment horizontal="left" vertical="center" wrapText="1"/>
    </xf>
    <xf numFmtId="0" fontId="27" fillId="0" borderId="5" xfId="0" applyFont="1" applyFill="1" applyBorder="1" applyAlignment="1">
      <alignment horizontal="center" vertical="center" wrapText="1"/>
    </xf>
    <xf numFmtId="0" fontId="34" fillId="0" borderId="2" xfId="0" applyFont="1" applyFill="1" applyBorder="1" applyAlignment="1">
      <alignment horizontal="center" vertical="center"/>
    </xf>
    <xf numFmtId="0" fontId="33" fillId="0" borderId="2" xfId="9" applyFont="1" applyFill="1" applyBorder="1" applyAlignment="1">
      <alignment horizontal="center" vertical="center"/>
    </xf>
    <xf numFmtId="0" fontId="27" fillId="0" borderId="5" xfId="0" applyFont="1" applyFill="1" applyBorder="1" applyAlignment="1">
      <alignment horizontal="left" vertical="center" wrapText="1"/>
    </xf>
    <xf numFmtId="43" fontId="27" fillId="0" borderId="2" xfId="16" applyNumberFormat="1" applyFont="1" applyFill="1" applyBorder="1" applyAlignment="1">
      <alignment horizontal="center" vertical="center"/>
    </xf>
    <xf numFmtId="43" fontId="23" fillId="0" borderId="2" xfId="9" applyNumberFormat="1" applyFont="1" applyFill="1" applyBorder="1" applyAlignment="1">
      <alignment horizontal="center" vertical="center"/>
    </xf>
    <xf numFmtId="0" fontId="23" fillId="0" borderId="0" xfId="0" applyFont="1" applyAlignment="1">
      <alignment vertical="center"/>
    </xf>
    <xf numFmtId="0" fontId="27" fillId="0" borderId="0" xfId="0" applyFont="1" applyAlignment="1">
      <alignment horizontal="center" vertical="center"/>
    </xf>
    <xf numFmtId="0" fontId="30" fillId="0" borderId="2" xfId="0" applyFont="1" applyFill="1" applyBorder="1" applyAlignment="1">
      <alignment horizontal="center"/>
    </xf>
    <xf numFmtId="0" fontId="30" fillId="0" borderId="2" xfId="0" applyFont="1" applyFill="1" applyBorder="1" applyAlignment="1">
      <alignment horizontal="center" vertical="center"/>
    </xf>
    <xf numFmtId="43" fontId="20" fillId="0" borderId="3" xfId="0" applyNumberFormat="1" applyFont="1" applyFill="1" applyBorder="1" applyAlignment="1">
      <alignment horizontal="center" vertical="center"/>
    </xf>
    <xf numFmtId="0" fontId="23" fillId="0" borderId="2" xfId="9" applyFont="1" applyFill="1" applyBorder="1" applyAlignment="1">
      <alignment vertical="center" wrapText="1"/>
    </xf>
    <xf numFmtId="43" fontId="27" fillId="0" borderId="5" xfId="16" applyNumberFormat="1" applyFont="1" applyFill="1" applyBorder="1" applyAlignment="1">
      <alignment horizontal="center" vertical="center"/>
    </xf>
    <xf numFmtId="0" fontId="30" fillId="0" borderId="2" xfId="0" applyFont="1" applyBorder="1" applyAlignment="1">
      <alignment horizontal="center" vertical="center"/>
    </xf>
    <xf numFmtId="0" fontId="2" fillId="4" borderId="2" xfId="0" applyFont="1" applyFill="1" applyBorder="1" applyAlignment="1">
      <alignment horizontal="center" vertical="center" wrapText="1"/>
    </xf>
    <xf numFmtId="43" fontId="2" fillId="4" borderId="2" xfId="0" applyNumberFormat="1" applyFont="1" applyFill="1" applyBorder="1" applyAlignment="1">
      <alignment horizontal="center" vertical="center"/>
    </xf>
    <xf numFmtId="43" fontId="2" fillId="4" borderId="2" xfId="0" applyNumberFormat="1" applyFont="1" applyFill="1" applyBorder="1" applyAlignment="1">
      <alignment horizontal="center" vertical="center" wrapText="1"/>
    </xf>
    <xf numFmtId="0" fontId="2" fillId="4" borderId="2" xfId="0" applyFont="1" applyFill="1" applyBorder="1" applyAlignment="1">
      <alignment horizontal="center" vertical="center"/>
    </xf>
    <xf numFmtId="0" fontId="2" fillId="4" borderId="2" xfId="0" applyFont="1" applyFill="1" applyBorder="1" applyAlignment="1">
      <alignment horizontal="center" vertical="center" wrapText="1"/>
    </xf>
    <xf numFmtId="43" fontId="2" fillId="4" borderId="2" xfId="0" applyNumberFormat="1" applyFont="1" applyFill="1" applyBorder="1" applyAlignment="1">
      <alignment horizontal="center" vertical="center"/>
    </xf>
    <xf numFmtId="0" fontId="23" fillId="0" borderId="2" xfId="0" applyFont="1" applyFill="1" applyBorder="1" applyAlignment="1">
      <alignment horizontal="center" vertical="center" wrapText="1"/>
    </xf>
    <xf numFmtId="0" fontId="23" fillId="0" borderId="2" xfId="0" applyFont="1" applyFill="1" applyBorder="1" applyAlignment="1">
      <alignment horizontal="left" vertical="center" wrapText="1"/>
    </xf>
    <xf numFmtId="43" fontId="23" fillId="0" borderId="2" xfId="0" applyNumberFormat="1" applyFont="1" applyFill="1" applyBorder="1" applyAlignment="1">
      <alignment horizontal="center" vertical="center"/>
    </xf>
    <xf numFmtId="43" fontId="2" fillId="4" borderId="2" xfId="0" applyNumberFormat="1" applyFont="1" applyFill="1" applyBorder="1" applyAlignment="1">
      <alignment horizontal="center" vertical="center" wrapText="1"/>
    </xf>
    <xf numFmtId="0" fontId="2" fillId="4" borderId="2" xfId="0" applyFont="1" applyFill="1" applyBorder="1" applyAlignment="1">
      <alignment horizontal="center" vertical="center"/>
    </xf>
    <xf numFmtId="0" fontId="25" fillId="0" borderId="2" xfId="0" applyFont="1" applyFill="1" applyBorder="1" applyAlignment="1">
      <alignment horizontal="left" vertical="center" wrapText="1"/>
    </xf>
    <xf numFmtId="0" fontId="2" fillId="4" borderId="2" xfId="0" applyFont="1" applyFill="1" applyBorder="1" applyAlignment="1">
      <alignment horizontal="center" vertical="center" wrapText="1"/>
    </xf>
    <xf numFmtId="43" fontId="2" fillId="4" borderId="2" xfId="0" applyNumberFormat="1" applyFont="1" applyFill="1" applyBorder="1" applyAlignment="1">
      <alignment horizontal="center" vertical="center"/>
    </xf>
    <xf numFmtId="43" fontId="25" fillId="0" borderId="2" xfId="0" applyNumberFormat="1" applyFont="1" applyFill="1" applyBorder="1" applyAlignment="1">
      <alignment horizontal="center" vertical="center"/>
    </xf>
    <xf numFmtId="43" fontId="2" fillId="4" borderId="2" xfId="0" applyNumberFormat="1" applyFont="1" applyFill="1" applyBorder="1" applyAlignment="1">
      <alignment horizontal="center" vertical="center" wrapText="1"/>
    </xf>
    <xf numFmtId="0" fontId="27" fillId="0" borderId="2" xfId="0" applyFont="1" applyBorder="1" applyAlignment="1">
      <alignment horizontal="center" vertical="center"/>
    </xf>
    <xf numFmtId="0" fontId="2" fillId="4" borderId="2" xfId="0" applyFont="1" applyFill="1" applyBorder="1" applyAlignment="1">
      <alignment horizontal="center" vertical="center"/>
    </xf>
    <xf numFmtId="43" fontId="20" fillId="0" borderId="2" xfId="0" applyNumberFormat="1" applyFont="1" applyFill="1" applyBorder="1" applyAlignment="1">
      <alignment horizontal="center" vertical="center" wrapText="1"/>
    </xf>
    <xf numFmtId="168" fontId="23" fillId="0" borderId="2" xfId="0" applyNumberFormat="1" applyFont="1" applyFill="1" applyBorder="1" applyAlignment="1">
      <alignment horizontal="left" vertical="center"/>
    </xf>
    <xf numFmtId="43" fontId="20" fillId="0" borderId="2" xfId="0" applyNumberFormat="1" applyFont="1" applyFill="1" applyBorder="1" applyAlignment="1">
      <alignment horizontal="center" vertical="center"/>
    </xf>
    <xf numFmtId="0" fontId="20" fillId="0" borderId="2" xfId="0" applyFont="1" applyFill="1" applyBorder="1" applyAlignment="1">
      <alignment horizontal="left" vertical="center" wrapText="1"/>
    </xf>
    <xf numFmtId="0" fontId="20" fillId="0" borderId="2" xfId="0" applyFont="1" applyFill="1" applyBorder="1" applyAlignment="1">
      <alignment horizontal="center" vertical="center"/>
    </xf>
    <xf numFmtId="0" fontId="27" fillId="0" borderId="2" xfId="0" applyFont="1" applyFill="1" applyBorder="1" applyAlignment="1">
      <alignment vertical="center" wrapText="1"/>
    </xf>
    <xf numFmtId="0" fontId="11" fillId="0" borderId="2" xfId="0" applyFont="1" applyFill="1" applyBorder="1" applyAlignment="1">
      <alignment vertical="center" wrapText="1"/>
    </xf>
    <xf numFmtId="0" fontId="23" fillId="0" borderId="2" xfId="0" applyFont="1" applyFill="1" applyBorder="1" applyAlignment="1">
      <alignment horizontal="center" vertical="center"/>
    </xf>
    <xf numFmtId="0" fontId="27" fillId="0" borderId="2" xfId="0" applyFont="1" applyBorder="1" applyAlignment="1">
      <alignment horizontal="center" vertical="center"/>
    </xf>
    <xf numFmtId="168" fontId="27" fillId="0" borderId="2" xfId="0" applyNumberFormat="1" applyFont="1" applyFill="1" applyBorder="1" applyAlignment="1">
      <alignment horizontal="left" vertical="center"/>
    </xf>
    <xf numFmtId="0" fontId="35" fillId="0" borderId="2" xfId="0" applyFont="1" applyFill="1" applyBorder="1" applyAlignment="1">
      <alignment horizontal="left" vertical="center" wrapText="1"/>
    </xf>
    <xf numFmtId="43" fontId="35" fillId="0" borderId="2" xfId="0" applyNumberFormat="1" applyFont="1" applyFill="1" applyBorder="1" applyAlignment="1">
      <alignment horizontal="center" vertical="center"/>
    </xf>
    <xf numFmtId="0" fontId="11" fillId="0" borderId="2" xfId="0" applyFont="1" applyFill="1" applyBorder="1" applyAlignment="1">
      <alignment horizontal="left" wrapText="1"/>
    </xf>
    <xf numFmtId="43" fontId="23" fillId="0" borderId="2" xfId="0" applyNumberFormat="1" applyFont="1" applyFill="1" applyBorder="1" applyAlignment="1">
      <alignment horizontal="center" vertical="center" wrapText="1"/>
    </xf>
    <xf numFmtId="0" fontId="37" fillId="0" borderId="2" xfId="9" applyFont="1" applyFill="1" applyBorder="1" applyAlignment="1">
      <alignment horizontal="center" vertical="center"/>
    </xf>
    <xf numFmtId="1" fontId="23" fillId="0" borderId="2" xfId="0" applyNumberFormat="1" applyFont="1" applyFill="1" applyBorder="1" applyAlignment="1">
      <alignment horizontal="center" vertical="center"/>
    </xf>
    <xf numFmtId="0" fontId="36" fillId="0" borderId="2" xfId="0" applyFont="1" applyFill="1" applyBorder="1" applyAlignment="1">
      <alignment horizontal="center" vertical="center"/>
    </xf>
    <xf numFmtId="0" fontId="6" fillId="2"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6" fillId="2" borderId="2" xfId="0" applyFont="1" applyFill="1" applyBorder="1" applyAlignment="1">
      <alignment horizontal="center" vertical="center"/>
    </xf>
    <xf numFmtId="0" fontId="6" fillId="0" borderId="2" xfId="0" applyFont="1" applyBorder="1" applyAlignment="1">
      <alignment horizontal="left" vertical="center" wrapText="1"/>
    </xf>
    <xf numFmtId="0" fontId="9" fillId="2" borderId="2" xfId="0" applyFont="1" applyFill="1" applyBorder="1" applyAlignment="1">
      <alignment horizontal="left" vertical="top" wrapText="1"/>
    </xf>
    <xf numFmtId="0" fontId="6" fillId="0" borderId="2" xfId="0" applyFont="1" applyFill="1" applyBorder="1" applyAlignment="1">
      <alignment horizontal="center" vertical="center"/>
    </xf>
    <xf numFmtId="0" fontId="6" fillId="2" borderId="2" xfId="0" applyFont="1" applyFill="1" applyBorder="1" applyAlignment="1">
      <alignment horizontal="left" vertical="center" wrapText="1"/>
    </xf>
    <xf numFmtId="0" fontId="6" fillId="2" borderId="2" xfId="2" applyFont="1" applyFill="1" applyBorder="1" applyAlignment="1" applyProtection="1">
      <alignment horizontal="left" vertical="center" wrapText="1"/>
      <protection locked="0"/>
    </xf>
    <xf numFmtId="0" fontId="6" fillId="0" borderId="2" xfId="0" applyFont="1" applyFill="1" applyBorder="1" applyAlignment="1">
      <alignment horizontal="left" vertical="center" wrapText="1"/>
    </xf>
    <xf numFmtId="49" fontId="6" fillId="2" borderId="2" xfId="0" applyNumberFormat="1" applyFont="1" applyFill="1" applyBorder="1" applyAlignment="1">
      <alignment horizontal="left" vertical="center" wrapText="1"/>
    </xf>
    <xf numFmtId="49" fontId="6" fillId="0" borderId="2" xfId="0" applyNumberFormat="1" applyFont="1" applyBorder="1" applyAlignment="1">
      <alignment horizontal="left" vertical="center" wrapText="1"/>
    </xf>
    <xf numFmtId="0" fontId="11" fillId="2" borderId="2" xfId="0" applyFont="1" applyFill="1" applyBorder="1" applyAlignment="1">
      <alignment horizontal="left" vertical="center" wrapText="1"/>
    </xf>
    <xf numFmtId="43" fontId="0" fillId="0" borderId="0" xfId="0" applyNumberFormat="1"/>
    <xf numFmtId="43" fontId="24" fillId="0" borderId="2" xfId="0" applyNumberFormat="1" applyFont="1" applyBorder="1" applyAlignment="1">
      <alignment horizontal="center" vertical="top"/>
    </xf>
    <xf numFmtId="43" fontId="11" fillId="0" borderId="0" xfId="0" applyNumberFormat="1" applyFont="1"/>
    <xf numFmtId="43" fontId="6" fillId="0" borderId="2" xfId="1" applyNumberFormat="1" applyFont="1" applyBorder="1" applyAlignment="1">
      <alignment horizontal="right" vertical="center"/>
    </xf>
    <xf numFmtId="0" fontId="23" fillId="0" borderId="2" xfId="0" applyFont="1" applyFill="1" applyBorder="1" applyAlignment="1">
      <alignment horizontal="center" vertical="center"/>
    </xf>
    <xf numFmtId="0" fontId="9" fillId="2" borderId="2" xfId="0" applyFont="1" applyFill="1" applyBorder="1" applyAlignment="1">
      <alignment horizontal="left" vertical="top"/>
    </xf>
    <xf numFmtId="43" fontId="22" fillId="2" borderId="2" xfId="16" applyNumberFormat="1" applyFont="1" applyFill="1" applyBorder="1" applyAlignment="1">
      <alignment horizontal="center" vertical="center" wrapText="1"/>
    </xf>
    <xf numFmtId="43" fontId="10" fillId="0" borderId="0" xfId="0" applyNumberFormat="1" applyFont="1"/>
    <xf numFmtId="43" fontId="6" fillId="0" borderId="0" xfId="0" applyNumberFormat="1" applyFont="1"/>
    <xf numFmtId="0" fontId="6" fillId="2" borderId="2" xfId="0" applyNumberFormat="1" applyFont="1" applyFill="1" applyBorder="1" applyAlignment="1" applyProtection="1">
      <alignment horizontal="left" vertical="top" wrapText="1"/>
    </xf>
    <xf numFmtId="43" fontId="10" fillId="0" borderId="0" xfId="0" applyNumberFormat="1" applyFont="1" applyFill="1"/>
    <xf numFmtId="43" fontId="9" fillId="0" borderId="0" xfId="0" applyNumberFormat="1" applyFont="1" applyFill="1" applyAlignment="1">
      <alignment vertical="center"/>
    </xf>
    <xf numFmtId="43" fontId="10" fillId="0" borderId="0" xfId="0" applyNumberFormat="1" applyFont="1" applyFill="1" applyAlignment="1">
      <alignment vertical="center"/>
    </xf>
    <xf numFmtId="43" fontId="6" fillId="2" borderId="3" xfId="1" applyNumberFormat="1" applyFont="1" applyFill="1" applyBorder="1" applyAlignment="1">
      <alignment horizontal="right" vertical="center"/>
    </xf>
    <xf numFmtId="43" fontId="23" fillId="0" borderId="0" xfId="1" applyNumberFormat="1" applyFont="1" applyFill="1" applyBorder="1" applyAlignment="1">
      <alignment horizontal="center" vertical="center" wrapText="1"/>
    </xf>
    <xf numFmtId="0" fontId="2" fillId="4" borderId="2" xfId="0" applyFont="1" applyFill="1" applyBorder="1" applyAlignment="1">
      <alignment horizontal="center" vertical="center"/>
    </xf>
    <xf numFmtId="0" fontId="35" fillId="0" borderId="2" xfId="0" applyFont="1" applyFill="1" applyBorder="1" applyAlignment="1">
      <alignment horizontal="center" vertical="center"/>
    </xf>
    <xf numFmtId="168" fontId="23" fillId="0" borderId="2" xfId="0" applyNumberFormat="1" applyFont="1" applyFill="1" applyBorder="1" applyAlignment="1">
      <alignment horizontal="left" vertical="center"/>
    </xf>
    <xf numFmtId="43" fontId="20" fillId="0" borderId="2" xfId="0" applyNumberFormat="1" applyFont="1" applyFill="1" applyBorder="1" applyAlignment="1">
      <alignment horizontal="center" vertical="center"/>
    </xf>
    <xf numFmtId="43" fontId="6" fillId="2" borderId="3" xfId="1" applyFont="1" applyFill="1" applyBorder="1" applyAlignment="1">
      <alignment horizontal="right" vertical="center"/>
    </xf>
    <xf numFmtId="0" fontId="0" fillId="0" borderId="4" xfId="0" applyBorder="1" applyAlignment="1">
      <alignment horizontal="right" vertical="center"/>
    </xf>
    <xf numFmtId="0" fontId="6" fillId="0" borderId="2" xfId="0" applyFont="1" applyFill="1" applyBorder="1"/>
    <xf numFmtId="43" fontId="0" fillId="5" borderId="2" xfId="0" applyNumberFormat="1" applyFill="1" applyBorder="1" applyAlignment="1">
      <alignment horizontal="left" vertical="center"/>
    </xf>
    <xf numFmtId="0" fontId="0" fillId="0" borderId="0" xfId="0" applyAlignment="1">
      <alignment horizontal="left" vertical="top"/>
    </xf>
    <xf numFmtId="0" fontId="25" fillId="0" borderId="2" xfId="0" applyFont="1" applyFill="1" applyBorder="1" applyAlignment="1">
      <alignment horizontal="left" vertical="top" wrapText="1"/>
    </xf>
    <xf numFmtId="0" fontId="6" fillId="2" borderId="2" xfId="0" applyFont="1" applyFill="1" applyBorder="1" applyAlignment="1">
      <alignment horizontal="left" vertical="top"/>
    </xf>
    <xf numFmtId="0" fontId="6" fillId="2" borderId="2" xfId="0" applyFont="1" applyFill="1" applyBorder="1" applyAlignment="1">
      <alignment horizontal="left" vertical="top" wrapText="1"/>
    </xf>
    <xf numFmtId="0" fontId="6" fillId="0" borderId="2" xfId="0" applyFont="1" applyBorder="1" applyAlignment="1">
      <alignment horizontal="left" vertical="top" wrapText="1"/>
    </xf>
    <xf numFmtId="0" fontId="6" fillId="0" borderId="2" xfId="0" applyFont="1" applyBorder="1" applyAlignment="1">
      <alignment horizontal="left" vertical="top"/>
    </xf>
    <xf numFmtId="0" fontId="6" fillId="2" borderId="2" xfId="2" applyFont="1" applyFill="1" applyBorder="1" applyAlignment="1" applyProtection="1">
      <alignment horizontal="left" vertical="top" wrapText="1"/>
      <protection locked="0"/>
    </xf>
    <xf numFmtId="0" fontId="6" fillId="0" borderId="2" xfId="0" applyFont="1" applyFill="1" applyBorder="1" applyAlignment="1">
      <alignment horizontal="left" vertical="top" wrapText="1"/>
    </xf>
    <xf numFmtId="49" fontId="6" fillId="2" borderId="2" xfId="0" applyNumberFormat="1" applyFont="1" applyFill="1" applyBorder="1" applyAlignment="1">
      <alignment horizontal="left" vertical="top"/>
    </xf>
    <xf numFmtId="0" fontId="6" fillId="0" borderId="2" xfId="0" applyFont="1" applyFill="1" applyBorder="1" applyAlignment="1">
      <alignment horizontal="left" vertical="top"/>
    </xf>
    <xf numFmtId="49" fontId="6" fillId="0" borderId="2" xfId="0" applyNumberFormat="1" applyFont="1" applyFill="1" applyBorder="1" applyAlignment="1">
      <alignment horizontal="left" vertical="top"/>
    </xf>
    <xf numFmtId="0" fontId="6" fillId="2" borderId="2" xfId="0" applyFont="1" applyFill="1" applyBorder="1" applyAlignment="1">
      <alignment vertical="top" wrapText="1"/>
    </xf>
    <xf numFmtId="0" fontId="11" fillId="2" borderId="2" xfId="0" applyFont="1" applyFill="1" applyBorder="1" applyAlignment="1">
      <alignment vertical="top" wrapText="1"/>
    </xf>
    <xf numFmtId="43" fontId="11" fillId="0" borderId="0" xfId="0" applyNumberFormat="1" applyFont="1" applyFill="1"/>
    <xf numFmtId="0" fontId="6" fillId="2" borderId="2" xfId="0" applyNumberFormat="1" applyFont="1" applyFill="1" applyBorder="1" applyAlignment="1">
      <alignment horizontal="left" vertical="top" wrapText="1"/>
    </xf>
    <xf numFmtId="0" fontId="6" fillId="0" borderId="2" xfId="0" applyNumberFormat="1" applyFont="1" applyFill="1" applyBorder="1" applyAlignment="1" applyProtection="1">
      <alignment horizontal="left" vertical="top" wrapText="1"/>
    </xf>
    <xf numFmtId="0" fontId="6" fillId="0" borderId="2" xfId="0" applyNumberFormat="1" applyFont="1" applyFill="1" applyBorder="1" applyAlignment="1">
      <alignment horizontal="left" vertical="top" wrapText="1"/>
    </xf>
    <xf numFmtId="0" fontId="6" fillId="0" borderId="2" xfId="0" applyFont="1" applyFill="1" applyBorder="1" applyAlignment="1">
      <alignment vertical="top" wrapText="1"/>
    </xf>
    <xf numFmtId="0" fontId="10" fillId="0" borderId="0" xfId="0" applyFont="1" applyFill="1" applyBorder="1"/>
    <xf numFmtId="43" fontId="6" fillId="0" borderId="0" xfId="0" applyNumberFormat="1" applyFont="1" applyFill="1"/>
    <xf numFmtId="0" fontId="2" fillId="5" borderId="2" xfId="0" applyFont="1" applyFill="1" applyBorder="1" applyAlignment="1">
      <alignment horizontal="left" vertical="center"/>
    </xf>
    <xf numFmtId="0" fontId="6" fillId="0" borderId="2" xfId="0" applyNumberFormat="1" applyFont="1" applyFill="1" applyBorder="1" applyAlignment="1">
      <alignment vertical="top" wrapText="1"/>
    </xf>
    <xf numFmtId="0" fontId="6" fillId="0" borderId="2" xfId="0" applyNumberFormat="1" applyFont="1" applyFill="1" applyBorder="1" applyAlignment="1">
      <alignment horizontal="center" vertical="top"/>
    </xf>
    <xf numFmtId="43" fontId="6" fillId="2" borderId="2" xfId="1" applyNumberFormat="1" applyFont="1" applyFill="1" applyBorder="1" applyAlignment="1">
      <alignment horizontal="right" vertical="center"/>
    </xf>
    <xf numFmtId="43" fontId="9" fillId="0" borderId="2" xfId="0" applyNumberFormat="1" applyFont="1" applyFill="1" applyBorder="1" applyAlignment="1">
      <alignment horizontal="center" vertical="center" wrapText="1"/>
    </xf>
    <xf numFmtId="43" fontId="24" fillId="0" borderId="2" xfId="0" applyNumberFormat="1" applyFont="1" applyBorder="1" applyAlignment="1">
      <alignment horizontal="center" vertical="center" wrapText="1"/>
    </xf>
    <xf numFmtId="0" fontId="9" fillId="2" borderId="2" xfId="0" applyFont="1" applyFill="1" applyBorder="1" applyAlignment="1">
      <alignment vertical="center" wrapText="1"/>
    </xf>
    <xf numFmtId="43" fontId="9" fillId="0" borderId="2" xfId="0" applyNumberFormat="1" applyFont="1" applyFill="1" applyBorder="1" applyAlignment="1">
      <alignment vertical="center" wrapText="1"/>
    </xf>
    <xf numFmtId="43" fontId="6" fillId="2" borderId="2" xfId="1" applyNumberFormat="1" applyFont="1" applyFill="1" applyBorder="1" applyAlignment="1">
      <alignment vertical="center" wrapText="1"/>
    </xf>
    <xf numFmtId="43" fontId="24" fillId="0" borderId="2" xfId="0" applyNumberFormat="1" applyFont="1" applyBorder="1" applyAlignment="1">
      <alignment vertical="center" wrapText="1"/>
    </xf>
    <xf numFmtId="0" fontId="2" fillId="0" borderId="0" xfId="12" applyFont="1" applyAlignment="1">
      <alignment horizontal="left" vertical="center"/>
    </xf>
    <xf numFmtId="0" fontId="14" fillId="0" borderId="5" xfId="9" applyFont="1" applyFill="1" applyBorder="1" applyAlignment="1">
      <alignment horizontal="center" vertical="center"/>
    </xf>
    <xf numFmtId="0" fontId="14" fillId="0" borderId="1" xfId="9" applyFont="1" applyFill="1" applyBorder="1" applyAlignment="1">
      <alignment horizontal="center" vertical="center"/>
    </xf>
    <xf numFmtId="0" fontId="19" fillId="0" borderId="2" xfId="12" applyBorder="1" applyAlignment="1">
      <alignment horizontal="left" vertical="top" wrapText="1"/>
    </xf>
    <xf numFmtId="0" fontId="10" fillId="2" borderId="2" xfId="12" applyFont="1" applyFill="1" applyBorder="1" applyAlignment="1">
      <alignment horizontal="left" vertical="top" wrapText="1"/>
    </xf>
    <xf numFmtId="0" fontId="2" fillId="6" borderId="3" xfId="12" applyFont="1" applyFill="1" applyBorder="1" applyAlignment="1">
      <alignment horizontal="right" vertical="center" wrapText="1"/>
    </xf>
    <xf numFmtId="0" fontId="2" fillId="6" borderId="7" xfId="12" applyFont="1" applyFill="1" applyBorder="1" applyAlignment="1">
      <alignment horizontal="right" vertical="center" wrapText="1"/>
    </xf>
    <xf numFmtId="0" fontId="20" fillId="5" borderId="3" xfId="12" applyFont="1" applyFill="1" applyBorder="1" applyAlignment="1">
      <alignment horizontal="right" vertical="center" wrapText="1"/>
    </xf>
    <xf numFmtId="0" fontId="20" fillId="5" borderId="7" xfId="12" applyFont="1" applyFill="1" applyBorder="1" applyAlignment="1">
      <alignment horizontal="right" vertical="center" wrapText="1"/>
    </xf>
    <xf numFmtId="43" fontId="21" fillId="7" borderId="2" xfId="15" applyNumberFormat="1" applyFont="1" applyFill="1" applyBorder="1" applyAlignment="1">
      <alignment horizontal="left" vertical="center" wrapText="1"/>
    </xf>
    <xf numFmtId="43" fontId="21" fillId="5" borderId="2" xfId="15" applyNumberFormat="1" applyFont="1" applyFill="1" applyBorder="1" applyAlignment="1">
      <alignment horizontal="right" vertical="center" wrapText="1"/>
    </xf>
    <xf numFmtId="43" fontId="21" fillId="7" borderId="3" xfId="15" applyFont="1" applyFill="1" applyBorder="1" applyAlignment="1">
      <alignment horizontal="right" vertical="center" wrapText="1"/>
    </xf>
    <xf numFmtId="43" fontId="21" fillId="7" borderId="4" xfId="15" applyFont="1" applyFill="1" applyBorder="1" applyAlignment="1">
      <alignment horizontal="right" vertical="center" wrapText="1"/>
    </xf>
    <xf numFmtId="43" fontId="21" fillId="7" borderId="7" xfId="15" applyFont="1" applyFill="1" applyBorder="1" applyAlignment="1">
      <alignment horizontal="right" vertical="center" wrapText="1"/>
    </xf>
    <xf numFmtId="43" fontId="21" fillId="5" borderId="3" xfId="15" applyFont="1" applyFill="1" applyBorder="1" applyAlignment="1">
      <alignment horizontal="right" vertical="center" wrapText="1"/>
    </xf>
    <xf numFmtId="43" fontId="21" fillId="5" borderId="4" xfId="15" applyFont="1" applyFill="1" applyBorder="1" applyAlignment="1">
      <alignment horizontal="right" vertical="center" wrapText="1"/>
    </xf>
    <xf numFmtId="43" fontId="21" fillId="5" borderId="7" xfId="15" applyFont="1" applyFill="1" applyBorder="1" applyAlignment="1">
      <alignment horizontal="right" vertical="center" wrapText="1"/>
    </xf>
    <xf numFmtId="43" fontId="6" fillId="2" borderId="5" xfId="1" applyNumberFormat="1" applyFont="1" applyFill="1" applyBorder="1" applyAlignment="1">
      <alignment horizontal="center" vertical="center"/>
    </xf>
    <xf numFmtId="43" fontId="6" fillId="2" borderId="6" xfId="1" applyNumberFormat="1" applyFont="1" applyFill="1" applyBorder="1" applyAlignment="1">
      <alignment horizontal="center" vertical="center"/>
    </xf>
    <xf numFmtId="43" fontId="6" fillId="2" borderId="1" xfId="1" applyNumberFormat="1" applyFont="1" applyFill="1" applyBorder="1" applyAlignment="1">
      <alignment horizontal="center" vertical="center"/>
    </xf>
    <xf numFmtId="43" fontId="6" fillId="2" borderId="2" xfId="1" applyNumberFormat="1" applyFont="1" applyFill="1" applyBorder="1" applyAlignment="1">
      <alignment horizontal="right" vertical="center"/>
    </xf>
    <xf numFmtId="43" fontId="6" fillId="2" borderId="11" xfId="1" applyNumberFormat="1" applyFont="1" applyFill="1" applyBorder="1" applyAlignment="1">
      <alignment horizontal="right" vertical="center"/>
    </xf>
    <xf numFmtId="43" fontId="6" fillId="2" borderId="10" xfId="1" applyNumberFormat="1" applyFont="1" applyFill="1" applyBorder="1" applyAlignment="1">
      <alignment horizontal="right" vertical="center"/>
    </xf>
    <xf numFmtId="43" fontId="6" fillId="2" borderId="9" xfId="1" applyNumberFormat="1" applyFont="1" applyFill="1" applyBorder="1" applyAlignment="1">
      <alignment horizontal="right" vertical="center"/>
    </xf>
    <xf numFmtId="43" fontId="6" fillId="2" borderId="11" xfId="1" applyNumberFormat="1" applyFont="1" applyFill="1" applyBorder="1" applyAlignment="1">
      <alignment horizontal="right" vertical="center" wrapText="1"/>
    </xf>
    <xf numFmtId="43" fontId="6" fillId="2" borderId="9" xfId="1" applyNumberFormat="1" applyFont="1" applyFill="1" applyBorder="1" applyAlignment="1">
      <alignment horizontal="right" vertical="center" wrapText="1"/>
    </xf>
    <xf numFmtId="43" fontId="6" fillId="2" borderId="10" xfId="1" applyNumberFormat="1" applyFont="1" applyFill="1" applyBorder="1" applyAlignment="1">
      <alignment horizontal="right" vertical="center" wrapText="1"/>
    </xf>
    <xf numFmtId="43" fontId="6" fillId="2" borderId="5" xfId="1" applyNumberFormat="1" applyFont="1" applyFill="1" applyBorder="1" applyAlignment="1">
      <alignment horizontal="right" vertical="center"/>
    </xf>
    <xf numFmtId="43" fontId="6" fillId="2" borderId="1" xfId="1" applyNumberFormat="1" applyFont="1" applyFill="1" applyBorder="1" applyAlignment="1">
      <alignment horizontal="right" vertical="center"/>
    </xf>
    <xf numFmtId="43" fontId="6" fillId="2" borderId="6" xfId="1" applyNumberFormat="1" applyFont="1" applyFill="1" applyBorder="1" applyAlignment="1">
      <alignment horizontal="right" vertical="center"/>
    </xf>
    <xf numFmtId="43" fontId="6" fillId="2" borderId="5" xfId="1" applyNumberFormat="1" applyFont="1" applyFill="1" applyBorder="1" applyAlignment="1">
      <alignment horizontal="right" vertical="center" wrapText="1"/>
    </xf>
    <xf numFmtId="43" fontId="6" fillId="2" borderId="6" xfId="1" applyNumberFormat="1" applyFont="1" applyFill="1" applyBorder="1" applyAlignment="1">
      <alignment horizontal="right" vertical="center" wrapText="1"/>
    </xf>
    <xf numFmtId="43" fontId="6" fillId="2" borderId="1" xfId="1" applyNumberFormat="1" applyFont="1" applyFill="1" applyBorder="1" applyAlignment="1">
      <alignment horizontal="right" vertical="center" wrapText="1"/>
    </xf>
    <xf numFmtId="43" fontId="21" fillId="7" borderId="3" xfId="16" applyNumberFormat="1" applyFont="1" applyFill="1" applyBorder="1" applyAlignment="1">
      <alignment horizontal="left" vertical="center" wrapText="1"/>
    </xf>
    <xf numFmtId="43" fontId="21" fillId="7" borderId="4" xfId="16" applyNumberFormat="1" applyFont="1" applyFill="1" applyBorder="1" applyAlignment="1">
      <alignment horizontal="left" vertical="center" wrapText="1"/>
    </xf>
    <xf numFmtId="43" fontId="21" fillId="7" borderId="7" xfId="16" applyNumberFormat="1" applyFont="1" applyFill="1" applyBorder="1" applyAlignment="1">
      <alignment horizontal="left" vertical="center" wrapText="1"/>
    </xf>
    <xf numFmtId="43" fontId="21" fillId="5" borderId="3" xfId="16" applyNumberFormat="1" applyFont="1" applyFill="1" applyBorder="1" applyAlignment="1">
      <alignment horizontal="right" vertical="center" wrapText="1"/>
    </xf>
    <xf numFmtId="43" fontId="21" fillId="5" borderId="4" xfId="16" applyNumberFormat="1" applyFont="1" applyFill="1" applyBorder="1" applyAlignment="1">
      <alignment horizontal="right" vertical="center" wrapText="1"/>
    </xf>
    <xf numFmtId="43" fontId="21" fillId="7" borderId="2" xfId="16" applyNumberFormat="1" applyFont="1" applyFill="1" applyBorder="1" applyAlignment="1">
      <alignment horizontal="left" vertical="center" wrapText="1"/>
    </xf>
    <xf numFmtId="43" fontId="6" fillId="0" borderId="2" xfId="4" applyNumberFormat="1" applyFont="1" applyFill="1" applyBorder="1" applyAlignment="1">
      <alignment horizontal="right" vertical="center"/>
    </xf>
    <xf numFmtId="43" fontId="23" fillId="7" borderId="3" xfId="15" applyNumberFormat="1" applyFont="1" applyFill="1" applyBorder="1" applyAlignment="1">
      <alignment horizontal="left" vertical="center" wrapText="1"/>
    </xf>
    <xf numFmtId="43" fontId="23" fillId="7" borderId="4" xfId="15" applyNumberFormat="1" applyFont="1" applyFill="1" applyBorder="1" applyAlignment="1">
      <alignment horizontal="left" vertical="center" wrapText="1"/>
    </xf>
    <xf numFmtId="43" fontId="23" fillId="7" borderId="7" xfId="15" applyNumberFormat="1" applyFont="1" applyFill="1" applyBorder="1" applyAlignment="1">
      <alignment horizontal="left" vertical="center" wrapText="1"/>
    </xf>
    <xf numFmtId="43" fontId="23" fillId="5" borderId="2" xfId="15" applyNumberFormat="1" applyFont="1" applyFill="1" applyBorder="1" applyAlignment="1">
      <alignment horizontal="right" vertical="center" wrapText="1"/>
    </xf>
    <xf numFmtId="43" fontId="23" fillId="7" borderId="2" xfId="15" applyNumberFormat="1" applyFont="1" applyFill="1" applyBorder="1" applyAlignment="1">
      <alignment horizontal="left" vertical="center" wrapText="1"/>
    </xf>
    <xf numFmtId="43" fontId="21" fillId="7" borderId="11" xfId="15" applyFont="1" applyFill="1" applyBorder="1" applyAlignment="1">
      <alignment horizontal="right" vertical="center" wrapText="1"/>
    </xf>
    <xf numFmtId="43" fontId="21" fillId="7" borderId="12" xfId="15" applyFont="1" applyFill="1" applyBorder="1" applyAlignment="1">
      <alignment horizontal="right" vertical="center" wrapText="1"/>
    </xf>
    <xf numFmtId="43" fontId="21" fillId="5" borderId="2" xfId="15" applyFont="1" applyFill="1" applyBorder="1" applyAlignment="1">
      <alignment horizontal="right" vertical="center" wrapText="1"/>
    </xf>
    <xf numFmtId="43" fontId="6" fillId="0" borderId="2" xfId="1" applyNumberFormat="1" applyFont="1" applyFill="1" applyBorder="1" applyAlignment="1">
      <alignment horizontal="center" vertical="center"/>
    </xf>
    <xf numFmtId="43" fontId="6" fillId="0" borderId="5" xfId="1" applyNumberFormat="1" applyFont="1" applyFill="1" applyBorder="1" applyAlignment="1">
      <alignment horizontal="center" vertical="center"/>
    </xf>
    <xf numFmtId="43" fontId="6" fillId="0" borderId="6" xfId="1" applyNumberFormat="1" applyFont="1" applyFill="1" applyBorder="1" applyAlignment="1">
      <alignment horizontal="center" vertical="center"/>
    </xf>
    <xf numFmtId="43" fontId="6" fillId="0" borderId="1" xfId="1" applyNumberFormat="1" applyFont="1" applyFill="1" applyBorder="1" applyAlignment="1">
      <alignment horizontal="center" vertical="center"/>
    </xf>
    <xf numFmtId="43" fontId="6" fillId="0" borderId="5" xfId="1" applyNumberFormat="1" applyFont="1" applyFill="1" applyBorder="1" applyAlignment="1">
      <alignment horizontal="center" vertical="center" wrapText="1"/>
    </xf>
    <xf numFmtId="43" fontId="6" fillId="0" borderId="6" xfId="1" applyNumberFormat="1" applyFont="1" applyFill="1" applyBorder="1" applyAlignment="1">
      <alignment horizontal="center" vertical="center" wrapText="1"/>
    </xf>
    <xf numFmtId="43" fontId="6" fillId="0" borderId="1" xfId="1" applyNumberFormat="1" applyFont="1" applyFill="1" applyBorder="1" applyAlignment="1">
      <alignment horizontal="center" vertical="center" wrapText="1"/>
    </xf>
    <xf numFmtId="43" fontId="11" fillId="0" borderId="5" xfId="0" applyNumberFormat="1" applyFont="1" applyBorder="1" applyAlignment="1">
      <alignment horizontal="center"/>
    </xf>
    <xf numFmtId="43" fontId="11" fillId="0" borderId="6" xfId="0" applyNumberFormat="1" applyFont="1" applyBorder="1" applyAlignment="1">
      <alignment horizontal="center"/>
    </xf>
    <xf numFmtId="43" fontId="11" fillId="0" borderId="1" xfId="0" applyNumberFormat="1" applyFont="1" applyBorder="1" applyAlignment="1">
      <alignment horizontal="center"/>
    </xf>
    <xf numFmtId="43" fontId="6" fillId="0" borderId="2" xfId="16" applyNumberFormat="1" applyFont="1" applyFill="1" applyBorder="1" applyAlignment="1">
      <alignment horizontal="right" wrapText="1"/>
    </xf>
  </cellXfs>
  <cellStyles count="18">
    <cellStyle name="Comma" xfId="1" builtinId="3"/>
    <cellStyle name="Comma 2" xfId="8"/>
    <cellStyle name="Comma 3" xfId="15"/>
    <cellStyle name="Comma 4" xfId="11"/>
    <cellStyle name="Currency" xfId="16" builtinId="4"/>
    <cellStyle name="Excel Built-in Normal" xfId="4"/>
    <cellStyle name="Normal" xfId="0" builtinId="0"/>
    <cellStyle name="Normal 2" xfId="2"/>
    <cellStyle name="Normal 2 2" xfId="13"/>
    <cellStyle name="Normal 2 3" xfId="7"/>
    <cellStyle name="Normal 3" xfId="9"/>
    <cellStyle name="Normal 3 2" xfId="12"/>
    <cellStyle name="Normal 4" xfId="10"/>
    <cellStyle name="Normal 5" xfId="3"/>
    <cellStyle name="Normal 5 2" xfId="14"/>
    <cellStyle name="Normal 7" xfId="6"/>
    <cellStyle name="Normal 8" xfId="5"/>
    <cellStyle name="Percent" xfId="17" builtinId="5"/>
  </cellStyles>
  <dxfs count="6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N35"/>
  <sheetViews>
    <sheetView zoomScaleNormal="100" workbookViewId="0">
      <selection activeCell="C25" sqref="C25"/>
    </sheetView>
  </sheetViews>
  <sheetFormatPr defaultRowHeight="14.4" x14ac:dyDescent="0.3"/>
  <cols>
    <col min="1" max="1" width="3.44140625" customWidth="1"/>
    <col min="2" max="2" width="36.88671875" customWidth="1"/>
    <col min="3" max="3" width="15.33203125" customWidth="1"/>
    <col min="4" max="4" width="14.5546875" customWidth="1"/>
    <col min="5" max="5" width="22" customWidth="1"/>
    <col min="6" max="6" width="12.5546875" bestFit="1" customWidth="1"/>
    <col min="9" max="9" width="11.6640625" customWidth="1"/>
    <col min="12" max="12" width="10.5546875" bestFit="1" customWidth="1"/>
    <col min="14" max="14" width="11.5546875" bestFit="1" customWidth="1"/>
  </cols>
  <sheetData>
    <row r="1" spans="1:5" x14ac:dyDescent="0.3">
      <c r="E1" s="138" t="s">
        <v>2209</v>
      </c>
    </row>
    <row r="2" spans="1:5" ht="33" customHeight="1" x14ac:dyDescent="0.3">
      <c r="A2" s="24" t="s">
        <v>336</v>
      </c>
      <c r="B2" s="24" t="s">
        <v>2032</v>
      </c>
      <c r="C2" s="25" t="s">
        <v>2034</v>
      </c>
      <c r="D2" s="24" t="s">
        <v>2033</v>
      </c>
      <c r="E2" s="127" t="s">
        <v>2190</v>
      </c>
    </row>
    <row r="3" spans="1:5" ht="15" x14ac:dyDescent="0.3">
      <c r="A3" s="6">
        <v>1</v>
      </c>
      <c r="B3" s="8" t="s">
        <v>2037</v>
      </c>
      <c r="C3" s="9">
        <v>2015</v>
      </c>
      <c r="D3" s="7" t="s">
        <v>2036</v>
      </c>
      <c r="E3" s="125" t="s">
        <v>2191</v>
      </c>
    </row>
    <row r="4" spans="1:5" ht="15" customHeight="1" x14ac:dyDescent="0.3">
      <c r="A4" s="485">
        <v>2</v>
      </c>
      <c r="B4" s="11" t="s">
        <v>2064</v>
      </c>
      <c r="C4" s="9">
        <v>2008</v>
      </c>
      <c r="D4" s="10" t="s">
        <v>2038</v>
      </c>
      <c r="E4" s="125" t="s">
        <v>2206</v>
      </c>
    </row>
    <row r="5" spans="1:5" ht="15" customHeight="1" x14ac:dyDescent="0.3">
      <c r="A5" s="486"/>
      <c r="B5" s="11" t="s">
        <v>2046</v>
      </c>
      <c r="C5" s="9">
        <v>2006</v>
      </c>
      <c r="D5" s="7" t="s">
        <v>2045</v>
      </c>
      <c r="E5" s="125" t="s">
        <v>2207</v>
      </c>
    </row>
    <row r="6" spans="1:5" ht="15" customHeight="1" x14ac:dyDescent="0.3">
      <c r="A6" s="41">
        <v>3</v>
      </c>
      <c r="B6" s="11" t="s">
        <v>2055</v>
      </c>
      <c r="C6" s="9">
        <v>2000</v>
      </c>
      <c r="D6" s="7" t="s">
        <v>2054</v>
      </c>
      <c r="E6" s="125" t="s">
        <v>2205</v>
      </c>
    </row>
    <row r="7" spans="1:5" ht="15" x14ac:dyDescent="0.3">
      <c r="A7" s="6">
        <v>4</v>
      </c>
      <c r="B7" s="8" t="s">
        <v>2035</v>
      </c>
      <c r="C7" s="9">
        <v>2014</v>
      </c>
      <c r="D7" s="67" t="s">
        <v>2229</v>
      </c>
      <c r="E7" s="125" t="s">
        <v>2226</v>
      </c>
    </row>
    <row r="8" spans="1:5" ht="15" x14ac:dyDescent="0.3">
      <c r="A8" s="6">
        <v>5</v>
      </c>
      <c r="B8" s="11" t="s">
        <v>2048</v>
      </c>
      <c r="C8" s="9">
        <v>1999</v>
      </c>
      <c r="D8" s="7" t="s">
        <v>2047</v>
      </c>
      <c r="E8" s="125" t="s">
        <v>2204</v>
      </c>
    </row>
    <row r="9" spans="1:5" ht="15" x14ac:dyDescent="0.3">
      <c r="A9" s="6">
        <v>6</v>
      </c>
      <c r="B9" s="11" t="s">
        <v>2042</v>
      </c>
      <c r="C9" s="12">
        <v>2015</v>
      </c>
      <c r="D9" s="7" t="s">
        <v>2041</v>
      </c>
      <c r="E9" s="125" t="s">
        <v>2203</v>
      </c>
    </row>
    <row r="10" spans="1:5" ht="15" x14ac:dyDescent="0.3">
      <c r="A10" s="6">
        <v>7</v>
      </c>
      <c r="B10" s="11" t="s">
        <v>2058</v>
      </c>
      <c r="C10" s="9">
        <v>2006</v>
      </c>
      <c r="D10" s="7" t="s">
        <v>2057</v>
      </c>
      <c r="E10" s="125" t="s">
        <v>2202</v>
      </c>
    </row>
    <row r="11" spans="1:5" ht="15" x14ac:dyDescent="0.3">
      <c r="A11" s="6">
        <v>8</v>
      </c>
      <c r="B11" s="11" t="s">
        <v>2060</v>
      </c>
      <c r="C11" s="9">
        <v>2007</v>
      </c>
      <c r="D11" s="16" t="s">
        <v>2059</v>
      </c>
      <c r="E11" s="125" t="s">
        <v>2201</v>
      </c>
    </row>
    <row r="12" spans="1:5" ht="15" x14ac:dyDescent="0.3">
      <c r="A12" s="6">
        <v>9</v>
      </c>
      <c r="B12" s="17" t="s">
        <v>2053</v>
      </c>
      <c r="C12" s="9">
        <v>2010</v>
      </c>
      <c r="D12" s="7" t="s">
        <v>2052</v>
      </c>
      <c r="E12" s="125" t="s">
        <v>2200</v>
      </c>
    </row>
    <row r="13" spans="1:5" ht="15" customHeight="1" x14ac:dyDescent="0.3">
      <c r="A13" s="485">
        <v>10</v>
      </c>
      <c r="B13" s="11" t="s">
        <v>2040</v>
      </c>
      <c r="C13" s="9">
        <v>2007</v>
      </c>
      <c r="D13" s="7" t="s">
        <v>2039</v>
      </c>
      <c r="E13" s="125" t="s">
        <v>2198</v>
      </c>
    </row>
    <row r="14" spans="1:5" ht="15" customHeight="1" x14ac:dyDescent="0.3">
      <c r="A14" s="486"/>
      <c r="B14" s="11" t="s">
        <v>2040</v>
      </c>
      <c r="C14" s="9">
        <v>2008</v>
      </c>
      <c r="D14" s="7" t="s">
        <v>2050</v>
      </c>
      <c r="E14" s="125" t="s">
        <v>2199</v>
      </c>
    </row>
    <row r="15" spans="1:5" ht="15" x14ac:dyDescent="0.3">
      <c r="A15" s="6">
        <v>11</v>
      </c>
      <c r="B15" s="11" t="s">
        <v>2044</v>
      </c>
      <c r="C15" s="9">
        <v>2011</v>
      </c>
      <c r="D15" s="13" t="s">
        <v>2043</v>
      </c>
      <c r="E15" s="125" t="s">
        <v>2197</v>
      </c>
    </row>
    <row r="16" spans="1:5" ht="15" x14ac:dyDescent="0.3">
      <c r="A16" s="6">
        <v>12</v>
      </c>
      <c r="B16" s="11" t="s">
        <v>2077</v>
      </c>
      <c r="C16" s="9">
        <v>2016</v>
      </c>
      <c r="D16" s="7" t="s">
        <v>2061</v>
      </c>
      <c r="E16" s="125" t="s">
        <v>2196</v>
      </c>
    </row>
    <row r="17" spans="1:14" ht="15" x14ac:dyDescent="0.3">
      <c r="A17" s="6">
        <v>13</v>
      </c>
      <c r="B17" s="8" t="s">
        <v>2063</v>
      </c>
      <c r="C17" s="9">
        <v>2014</v>
      </c>
      <c r="D17" s="9" t="s">
        <v>2062</v>
      </c>
      <c r="E17" s="125" t="s">
        <v>2195</v>
      </c>
    </row>
    <row r="18" spans="1:14" ht="15" x14ac:dyDescent="0.3">
      <c r="A18" s="6">
        <v>14</v>
      </c>
      <c r="B18" s="8" t="s">
        <v>2076</v>
      </c>
      <c r="C18" s="15">
        <v>2009</v>
      </c>
      <c r="D18" s="14" t="s">
        <v>2049</v>
      </c>
      <c r="E18" s="125" t="s">
        <v>2194</v>
      </c>
    </row>
    <row r="19" spans="1:14" ht="15" customHeight="1" x14ac:dyDescent="0.3">
      <c r="A19" s="485">
        <v>15</v>
      </c>
      <c r="B19" s="11" t="s">
        <v>2051</v>
      </c>
      <c r="C19" s="9">
        <v>2007</v>
      </c>
      <c r="D19" s="139" t="s">
        <v>2228</v>
      </c>
      <c r="E19" s="125" t="s">
        <v>2192</v>
      </c>
    </row>
    <row r="20" spans="1:14" ht="12" customHeight="1" x14ac:dyDescent="0.3">
      <c r="A20" s="486"/>
      <c r="B20" s="11" t="s">
        <v>2051</v>
      </c>
      <c r="C20" s="9">
        <v>2007</v>
      </c>
      <c r="D20" s="16" t="s">
        <v>2056</v>
      </c>
      <c r="E20" s="125" t="s">
        <v>2193</v>
      </c>
      <c r="I20" s="132"/>
      <c r="L20" s="132"/>
    </row>
    <row r="21" spans="1:14" ht="12" customHeight="1" x14ac:dyDescent="0.3">
      <c r="A21" s="13">
        <v>16</v>
      </c>
      <c r="B21" s="123" t="s">
        <v>2187</v>
      </c>
      <c r="C21" s="13">
        <v>2007</v>
      </c>
      <c r="D21" s="13" t="s">
        <v>2227</v>
      </c>
      <c r="E21" s="126" t="s">
        <v>2189</v>
      </c>
      <c r="I21" s="132"/>
      <c r="L21" s="132"/>
    </row>
    <row r="22" spans="1:14" ht="12" customHeight="1" x14ac:dyDescent="0.3">
      <c r="A22" s="420">
        <v>17</v>
      </c>
      <c r="B22" s="244" t="s">
        <v>2318</v>
      </c>
      <c r="C22" s="192">
        <v>2005</v>
      </c>
      <c r="D22" s="13" t="s">
        <v>2355</v>
      </c>
      <c r="E22" s="199" t="s">
        <v>2320</v>
      </c>
      <c r="I22" s="132"/>
      <c r="L22" s="132"/>
    </row>
    <row r="23" spans="1:14" x14ac:dyDescent="0.3">
      <c r="I23" s="132"/>
      <c r="L23" s="132"/>
    </row>
    <row r="24" spans="1:14" ht="35.4" customHeight="1" x14ac:dyDescent="0.3">
      <c r="A24" s="489" t="s">
        <v>2066</v>
      </c>
      <c r="B24" s="490"/>
      <c r="C24" s="120">
        <f>SUM('1-RENAULT-LOGAN   '!E384:G384,'2-MERCEDES BENZ VITO'!E329:G329,'3-MERCEDES-BENZ E-430'!E304:G304,'4-KIA SPORTAGE'!E295:G295,'5-MERCEDES-BENZ E-240'!E304:G304,'6-FORD Ranger'!E286:G286,'7-TOYOTA LANDCRUISER 4.2D'!E561:G561,'8-SKODA OCTAVIA'!E475:G475,'9-Mistubishi L 200 '!E469:G469,'10-HYUNDAI Tucson'!E479:G479,'11-KIA PIKANTO'!E383:G383,'12-RENAULT DUSTER'!E373:G373,'13-FORD TAURUS AWD INTERCEPTOR'!E157:G157,'14-MITSUBISHI PAJERO'!E480:G480,'15-NISSAN PATROL'!E568:G568,'16-MERSEDES-BENZ E-350 '!E304:G304,'17-TOYOTA CAMRY CSI'!E382:G382)</f>
        <v>2087423.7363468017</v>
      </c>
      <c r="D24" s="42" t="s">
        <v>2067</v>
      </c>
      <c r="E24" s="134"/>
      <c r="F24" s="431"/>
      <c r="I24" s="132"/>
      <c r="L24" s="132"/>
    </row>
    <row r="25" spans="1:14" ht="31.95" customHeight="1" x14ac:dyDescent="0.3">
      <c r="A25" s="491" t="s">
        <v>2404</v>
      </c>
      <c r="B25" s="492"/>
      <c r="C25" s="453">
        <f>SUM('1-RENAULT-LOGAN   '!E385:G385,'2-MERCEDES BENZ VITO'!E330:G330,'3-MERCEDES-BENZ E-430'!E305:G305,'4-KIA SPORTAGE'!E296:G296,'5-MERCEDES-BENZ E-240'!E305:G305,'6-FORD Ranger'!E287:G287,'7-TOYOTA LANDCRUISER 4.2D'!E562:G562,'8-SKODA OCTAVIA'!E476:G476,'9-Mistubishi L 200 '!E470:G470,'10-HYUNDAI Tucson'!E480:G480,'11-KIA PIKANTO'!E384:G384,'12-RENAULT DUSTER'!E374:G374,'13-FORD TAURUS AWD INTERCEPTOR'!E158:G158,'14-MITSUBISHI PAJERO'!E481:G481,'15-NISSAN PATROL'!E569:G569,'16-MERSEDES-BENZ E-350 '!E305:G305,'17-TOYOTA CAMRY CSI'!E383:G383,)</f>
        <v>0</v>
      </c>
      <c r="D25" s="474" t="s">
        <v>2067</v>
      </c>
      <c r="I25" s="132"/>
      <c r="L25" s="132"/>
    </row>
    <row r="26" spans="1:14" x14ac:dyDescent="0.3">
      <c r="I26" s="132"/>
      <c r="L26" s="132"/>
    </row>
    <row r="27" spans="1:14" x14ac:dyDescent="0.3">
      <c r="A27" s="36" t="s">
        <v>2068</v>
      </c>
      <c r="I27" s="132"/>
      <c r="L27" s="132"/>
    </row>
    <row r="28" spans="1:14" ht="42" customHeight="1" x14ac:dyDescent="0.3">
      <c r="A28" s="487" t="s">
        <v>2069</v>
      </c>
      <c r="B28" s="487"/>
      <c r="C28" s="487"/>
      <c r="D28" s="487"/>
      <c r="I28" s="132"/>
      <c r="L28" s="132"/>
      <c r="N28" s="132"/>
    </row>
    <row r="29" spans="1:14" ht="72" customHeight="1" x14ac:dyDescent="0.3">
      <c r="A29" s="488" t="s">
        <v>2070</v>
      </c>
      <c r="B29" s="488"/>
      <c r="C29" s="488"/>
      <c r="D29" s="488"/>
      <c r="I29" s="132"/>
      <c r="L29" s="132"/>
      <c r="N29" s="132"/>
    </row>
    <row r="30" spans="1:14" x14ac:dyDescent="0.3">
      <c r="I30" s="132"/>
      <c r="L30" s="132"/>
    </row>
    <row r="31" spans="1:14" x14ac:dyDescent="0.3">
      <c r="I31" s="132"/>
      <c r="L31" s="132"/>
    </row>
    <row r="32" spans="1:14" x14ac:dyDescent="0.3">
      <c r="I32" s="132"/>
      <c r="L32" s="132"/>
    </row>
    <row r="33" spans="1:12" x14ac:dyDescent="0.3">
      <c r="I33" s="132"/>
      <c r="L33" s="132"/>
    </row>
    <row r="34" spans="1:12" x14ac:dyDescent="0.3">
      <c r="A34" s="484" t="s">
        <v>2406</v>
      </c>
      <c r="B34" s="484"/>
      <c r="C34" s="484"/>
      <c r="D34" s="484"/>
      <c r="E34" s="484"/>
      <c r="F34" s="484"/>
      <c r="I34" s="132"/>
      <c r="L34" s="132"/>
    </row>
    <row r="35" spans="1:12" x14ac:dyDescent="0.3">
      <c r="I35" s="132"/>
      <c r="L35" s="132"/>
    </row>
  </sheetData>
  <mergeCells count="8">
    <mergeCell ref="A34:F34"/>
    <mergeCell ref="A4:A5"/>
    <mergeCell ref="A13:A14"/>
    <mergeCell ref="A19:A20"/>
    <mergeCell ref="A28:D28"/>
    <mergeCell ref="A29:D29"/>
    <mergeCell ref="A24:B24"/>
    <mergeCell ref="A25:B25"/>
  </mergeCells>
  <conditionalFormatting sqref="B22">
    <cfRule type="duplicateValues" dxfId="64" priority="1"/>
  </conditionalFormatting>
  <pageMargins left="0.7" right="0.7" top="0.75" bottom="0.75" header="0.3" footer="0.3"/>
  <pageSetup scale="4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70"/>
  <sheetViews>
    <sheetView zoomScaleNormal="100" workbookViewId="0">
      <pane ySplit="4" topLeftCell="A5" activePane="bottomLeft" state="frozen"/>
      <selection pane="bottomLeft" activeCell="E470" sqref="E470:G470"/>
    </sheetView>
  </sheetViews>
  <sheetFormatPr defaultColWidth="8.88671875" defaultRowHeight="13.8" x14ac:dyDescent="0.3"/>
  <cols>
    <col min="1" max="1" width="5.44140625" style="186" customWidth="1"/>
    <col min="2" max="2" width="46.88671875" style="205" customWidth="1"/>
    <col min="3" max="3" width="15.33203125" style="186" customWidth="1"/>
    <col min="4" max="4" width="17.5546875" style="206" bestFit="1" customWidth="1"/>
    <col min="5" max="5" width="21.88671875" style="207" customWidth="1"/>
    <col min="6" max="6" width="15.5546875" style="206" customWidth="1"/>
    <col min="7" max="7" width="20.109375" style="207" customWidth="1"/>
    <col min="8" max="16384" width="8.88671875" style="186"/>
  </cols>
  <sheetData>
    <row r="1" spans="1:8" ht="14.4" x14ac:dyDescent="0.3">
      <c r="G1" s="198" t="s">
        <v>2218</v>
      </c>
    </row>
    <row r="2" spans="1:8" ht="28.8" x14ac:dyDescent="0.3">
      <c r="A2" s="366" t="s">
        <v>336</v>
      </c>
      <c r="B2" s="366" t="s">
        <v>2032</v>
      </c>
      <c r="C2" s="40" t="s">
        <v>2034</v>
      </c>
      <c r="D2" s="80" t="s">
        <v>2033</v>
      </c>
      <c r="E2" s="342" t="s">
        <v>2190</v>
      </c>
    </row>
    <row r="3" spans="1:8" s="208" customFormat="1" ht="21.6" customHeight="1" x14ac:dyDescent="0.3">
      <c r="A3" s="376">
        <v>1</v>
      </c>
      <c r="B3" s="381" t="s">
        <v>2053</v>
      </c>
      <c r="C3" s="409">
        <v>2010</v>
      </c>
      <c r="D3" s="392" t="s">
        <v>2052</v>
      </c>
      <c r="E3" s="403" t="s">
        <v>2200</v>
      </c>
      <c r="F3" s="209"/>
    </row>
    <row r="4" spans="1:8" ht="85.95" customHeight="1" x14ac:dyDescent="0.3">
      <c r="A4" s="343" t="s">
        <v>336</v>
      </c>
      <c r="B4" s="344" t="s">
        <v>0</v>
      </c>
      <c r="C4" s="343" t="s">
        <v>1</v>
      </c>
      <c r="D4" s="345" t="s">
        <v>2</v>
      </c>
      <c r="E4" s="345" t="s">
        <v>2401</v>
      </c>
      <c r="F4" s="345" t="s">
        <v>3</v>
      </c>
      <c r="G4" s="346" t="s">
        <v>2402</v>
      </c>
    </row>
    <row r="5" spans="1:8" x14ac:dyDescent="0.3">
      <c r="A5" s="27">
        <v>1</v>
      </c>
      <c r="B5" s="29" t="s">
        <v>2078</v>
      </c>
      <c r="C5" s="27" t="s">
        <v>4</v>
      </c>
      <c r="D5" s="180">
        <v>19.196100000000001</v>
      </c>
      <c r="E5" s="160"/>
      <c r="F5" s="98">
        <v>0</v>
      </c>
      <c r="G5" s="160"/>
      <c r="H5" s="439"/>
    </row>
    <row r="6" spans="1:8" x14ac:dyDescent="0.3">
      <c r="A6" s="27">
        <v>2</v>
      </c>
      <c r="B6" s="29" t="s">
        <v>2072</v>
      </c>
      <c r="C6" s="27" t="s">
        <v>4</v>
      </c>
      <c r="D6" s="180">
        <v>12.7974</v>
      </c>
      <c r="E6" s="160"/>
      <c r="F6" s="98">
        <v>0</v>
      </c>
      <c r="G6" s="160"/>
      <c r="H6" s="439"/>
    </row>
    <row r="7" spans="1:8" x14ac:dyDescent="0.3">
      <c r="A7" s="27">
        <v>3</v>
      </c>
      <c r="B7" s="29" t="s">
        <v>5</v>
      </c>
      <c r="C7" s="27" t="s">
        <v>4</v>
      </c>
      <c r="D7" s="89">
        <v>38.392200000000003</v>
      </c>
      <c r="E7" s="160"/>
      <c r="F7" s="99">
        <v>25.594799999999999</v>
      </c>
      <c r="G7" s="160"/>
      <c r="H7" s="439"/>
    </row>
    <row r="8" spans="1:8" customFormat="1" ht="14.4" x14ac:dyDescent="0.3">
      <c r="A8" s="421">
        <v>4</v>
      </c>
      <c r="B8" s="29" t="s">
        <v>6</v>
      </c>
      <c r="C8" s="27" t="s">
        <v>2295</v>
      </c>
      <c r="D8" s="84">
        <v>21</v>
      </c>
      <c r="E8" s="160"/>
      <c r="F8" s="98">
        <v>7</v>
      </c>
      <c r="G8" s="160"/>
      <c r="H8" s="439"/>
    </row>
    <row r="9" spans="1:8" x14ac:dyDescent="0.3">
      <c r="A9" s="421">
        <v>5</v>
      </c>
      <c r="B9" s="29" t="s">
        <v>7</v>
      </c>
      <c r="C9" s="27" t="s">
        <v>4</v>
      </c>
      <c r="D9" s="89">
        <v>25.594799999999999</v>
      </c>
      <c r="E9" s="160"/>
      <c r="F9" s="99">
        <v>19.196100000000001</v>
      </c>
      <c r="G9" s="160"/>
      <c r="H9" s="439"/>
    </row>
    <row r="10" spans="1:8" x14ac:dyDescent="0.3">
      <c r="A10" s="421">
        <v>6</v>
      </c>
      <c r="B10" s="29" t="s">
        <v>8</v>
      </c>
      <c r="C10" s="27" t="s">
        <v>4</v>
      </c>
      <c r="D10" s="89">
        <v>19.196100000000001</v>
      </c>
      <c r="E10" s="160"/>
      <c r="F10" s="99">
        <v>0</v>
      </c>
      <c r="G10" s="160"/>
      <c r="H10" s="439"/>
    </row>
    <row r="11" spans="1:8" s="212" customFormat="1" x14ac:dyDescent="0.3">
      <c r="A11" s="421">
        <v>7</v>
      </c>
      <c r="B11" s="210" t="s">
        <v>1436</v>
      </c>
      <c r="C11" s="211" t="s">
        <v>4</v>
      </c>
      <c r="D11" s="100">
        <v>26.772160799999998</v>
      </c>
      <c r="E11" s="137"/>
      <c r="F11" s="100">
        <v>0</v>
      </c>
      <c r="G11" s="137"/>
      <c r="H11" s="439"/>
    </row>
    <row r="12" spans="1:8" s="212" customFormat="1" x14ac:dyDescent="0.3">
      <c r="A12" s="421">
        <v>8</v>
      </c>
      <c r="B12" s="210" t="s">
        <v>1437</v>
      </c>
      <c r="C12" s="211" t="s">
        <v>2186</v>
      </c>
      <c r="D12" s="100">
        <v>16.726201799999998</v>
      </c>
      <c r="E12" s="137"/>
      <c r="F12" s="100">
        <v>0</v>
      </c>
      <c r="G12" s="137"/>
      <c r="H12" s="439"/>
    </row>
    <row r="13" spans="1:8" s="212" customFormat="1" x14ac:dyDescent="0.3">
      <c r="A13" s="421">
        <v>9</v>
      </c>
      <c r="B13" s="210" t="s">
        <v>1442</v>
      </c>
      <c r="C13" s="213" t="s">
        <v>4</v>
      </c>
      <c r="D13" s="100">
        <v>28.998908400000001</v>
      </c>
      <c r="E13" s="137"/>
      <c r="F13" s="100">
        <v>0</v>
      </c>
      <c r="G13" s="137"/>
      <c r="H13" s="439"/>
    </row>
    <row r="14" spans="1:8" s="212" customFormat="1" x14ac:dyDescent="0.3">
      <c r="A14" s="421">
        <v>10</v>
      </c>
      <c r="B14" s="210" t="s">
        <v>1443</v>
      </c>
      <c r="C14" s="213" t="s">
        <v>4</v>
      </c>
      <c r="D14" s="100">
        <v>18.965746799999998</v>
      </c>
      <c r="E14" s="137"/>
      <c r="F14" s="100">
        <v>0</v>
      </c>
      <c r="G14" s="137"/>
      <c r="H14" s="439"/>
    </row>
    <row r="15" spans="1:8" s="212" customFormat="1" x14ac:dyDescent="0.3">
      <c r="A15" s="421">
        <v>11</v>
      </c>
      <c r="B15" s="210" t="s">
        <v>1444</v>
      </c>
      <c r="C15" s="213" t="s">
        <v>4</v>
      </c>
      <c r="D15" s="100">
        <v>14.499454200000001</v>
      </c>
      <c r="E15" s="137"/>
      <c r="F15" s="100">
        <v>0</v>
      </c>
      <c r="G15" s="137"/>
      <c r="H15" s="439"/>
    </row>
    <row r="16" spans="1:8" x14ac:dyDescent="0.3">
      <c r="A16" s="421">
        <v>12</v>
      </c>
      <c r="B16" s="29" t="s">
        <v>10</v>
      </c>
      <c r="C16" s="27" t="s">
        <v>11</v>
      </c>
      <c r="D16" s="180">
        <v>44.790899999999993</v>
      </c>
      <c r="E16" s="160"/>
      <c r="F16" s="98">
        <v>0</v>
      </c>
      <c r="G16" s="160"/>
      <c r="H16" s="439"/>
    </row>
    <row r="17" spans="1:12" x14ac:dyDescent="0.3">
      <c r="A17" s="421">
        <v>13</v>
      </c>
      <c r="B17" s="29" t="s">
        <v>12</v>
      </c>
      <c r="C17" s="27" t="s">
        <v>11</v>
      </c>
      <c r="D17" s="89">
        <v>44.790899999999993</v>
      </c>
      <c r="E17" s="160"/>
      <c r="F17" s="99">
        <v>12.7974</v>
      </c>
      <c r="G17" s="160"/>
      <c r="H17" s="439"/>
    </row>
    <row r="18" spans="1:12" x14ac:dyDescent="0.3">
      <c r="A18" s="421">
        <v>14</v>
      </c>
      <c r="B18" s="29" t="s">
        <v>13</v>
      </c>
      <c r="C18" s="27" t="s">
        <v>11</v>
      </c>
      <c r="D18" s="89">
        <v>76.784400000000005</v>
      </c>
      <c r="E18" s="160"/>
      <c r="F18" s="99">
        <v>19.196100000000001</v>
      </c>
      <c r="G18" s="160"/>
      <c r="H18" s="439"/>
    </row>
    <row r="19" spans="1:12" x14ac:dyDescent="0.3">
      <c r="A19" s="421">
        <v>15</v>
      </c>
      <c r="B19" s="29" t="s">
        <v>14</v>
      </c>
      <c r="C19" s="27" t="s">
        <v>11</v>
      </c>
      <c r="D19" s="89">
        <v>89.581799999999987</v>
      </c>
      <c r="E19" s="160"/>
      <c r="F19" s="99">
        <v>19.196100000000001</v>
      </c>
      <c r="G19" s="160"/>
      <c r="H19" s="439"/>
    </row>
    <row r="20" spans="1:12" x14ac:dyDescent="0.3">
      <c r="A20" s="421">
        <v>16</v>
      </c>
      <c r="B20" s="29" t="s">
        <v>15</v>
      </c>
      <c r="C20" s="27" t="s">
        <v>11</v>
      </c>
      <c r="D20" s="89">
        <v>95.980500000000006</v>
      </c>
      <c r="E20" s="160"/>
      <c r="F20" s="99">
        <v>31.993499999999997</v>
      </c>
      <c r="G20" s="160"/>
      <c r="H20" s="439"/>
    </row>
    <row r="21" spans="1:12" x14ac:dyDescent="0.3">
      <c r="A21" s="421">
        <v>17</v>
      </c>
      <c r="B21" s="29" t="s">
        <v>9</v>
      </c>
      <c r="C21" s="27" t="s">
        <v>4</v>
      </c>
      <c r="D21" s="89">
        <v>19.196100000000001</v>
      </c>
      <c r="E21" s="160"/>
      <c r="F21" s="99">
        <v>0</v>
      </c>
      <c r="G21" s="160"/>
      <c r="H21" s="439"/>
    </row>
    <row r="22" spans="1:12" x14ac:dyDescent="0.3">
      <c r="A22" s="421">
        <v>18</v>
      </c>
      <c r="B22" s="45" t="s">
        <v>2292</v>
      </c>
      <c r="C22" s="27" t="s">
        <v>4</v>
      </c>
      <c r="D22" s="89">
        <v>15.356879999999997</v>
      </c>
      <c r="E22" s="160"/>
      <c r="F22" s="99">
        <v>0</v>
      </c>
      <c r="G22" s="160"/>
      <c r="H22" s="439"/>
    </row>
    <row r="23" spans="1:12" x14ac:dyDescent="0.3">
      <c r="A23" s="421">
        <v>19</v>
      </c>
      <c r="B23" s="3" t="s">
        <v>1289</v>
      </c>
      <c r="C23" s="48" t="s">
        <v>11</v>
      </c>
      <c r="D23" s="100">
        <v>178.77967799999996</v>
      </c>
      <c r="E23" s="160"/>
      <c r="F23" s="100">
        <v>51.138410399999998</v>
      </c>
      <c r="G23" s="160"/>
      <c r="H23" s="439"/>
    </row>
    <row r="24" spans="1:12" x14ac:dyDescent="0.3">
      <c r="A24" s="421">
        <v>20</v>
      </c>
      <c r="B24" s="3" t="s">
        <v>1290</v>
      </c>
      <c r="C24" s="48" t="s">
        <v>11</v>
      </c>
      <c r="D24" s="100">
        <v>178.77967799999996</v>
      </c>
      <c r="E24" s="160"/>
      <c r="F24" s="100">
        <v>51.138410399999998</v>
      </c>
      <c r="G24" s="160"/>
      <c r="H24" s="439"/>
    </row>
    <row r="25" spans="1:12" x14ac:dyDescent="0.3">
      <c r="A25" s="421">
        <v>21</v>
      </c>
      <c r="B25" s="3" t="s">
        <v>1291</v>
      </c>
      <c r="C25" s="48" t="s">
        <v>11</v>
      </c>
      <c r="D25" s="100">
        <v>115.17659999999999</v>
      </c>
      <c r="E25" s="160"/>
      <c r="F25" s="100">
        <v>51.138410399999998</v>
      </c>
      <c r="G25" s="160"/>
      <c r="H25" s="439"/>
    </row>
    <row r="26" spans="1:12" x14ac:dyDescent="0.3">
      <c r="A26" s="421">
        <v>22</v>
      </c>
      <c r="B26" s="3" t="s">
        <v>1292</v>
      </c>
      <c r="C26" s="48" t="s">
        <v>11</v>
      </c>
      <c r="D26" s="100">
        <v>115.17659999999999</v>
      </c>
      <c r="E26" s="160"/>
      <c r="F26" s="100">
        <v>51.138410399999998</v>
      </c>
      <c r="G26" s="160"/>
      <c r="H26" s="439"/>
    </row>
    <row r="27" spans="1:12" x14ac:dyDescent="0.3">
      <c r="A27" s="421">
        <v>23</v>
      </c>
      <c r="B27" s="5" t="s">
        <v>66</v>
      </c>
      <c r="C27" s="214" t="s">
        <v>11</v>
      </c>
      <c r="D27" s="100">
        <v>71.499073799999991</v>
      </c>
      <c r="E27" s="160"/>
      <c r="F27" s="100">
        <v>51.138410399999998</v>
      </c>
      <c r="G27" s="160"/>
      <c r="H27" s="439"/>
    </row>
    <row r="28" spans="1:12" x14ac:dyDescent="0.3">
      <c r="A28" s="421">
        <v>24</v>
      </c>
      <c r="B28" s="3" t="s">
        <v>1293</v>
      </c>
      <c r="C28" s="214" t="s">
        <v>11</v>
      </c>
      <c r="D28" s="100">
        <v>71.499073799999991</v>
      </c>
      <c r="E28" s="160"/>
      <c r="F28" s="100">
        <v>51.138410399999998</v>
      </c>
      <c r="G28" s="160"/>
      <c r="H28" s="439"/>
    </row>
    <row r="29" spans="1:12" x14ac:dyDescent="0.3">
      <c r="A29" s="421">
        <v>25</v>
      </c>
      <c r="B29" s="5" t="s">
        <v>1294</v>
      </c>
      <c r="C29" s="214" t="s">
        <v>11</v>
      </c>
      <c r="D29" s="100">
        <v>53.621105999999997</v>
      </c>
      <c r="E29" s="160"/>
      <c r="F29" s="100">
        <v>51.138410399999998</v>
      </c>
      <c r="G29" s="160"/>
      <c r="H29" s="439"/>
    </row>
    <row r="30" spans="1:12" x14ac:dyDescent="0.3">
      <c r="A30" s="421">
        <v>26</v>
      </c>
      <c r="B30" s="5" t="s">
        <v>339</v>
      </c>
      <c r="C30" s="48" t="s">
        <v>11</v>
      </c>
      <c r="D30" s="100">
        <v>107.26780679999999</v>
      </c>
      <c r="E30" s="160"/>
      <c r="F30" s="100">
        <v>51.138410399999998</v>
      </c>
      <c r="G30" s="160"/>
      <c r="H30" s="439"/>
    </row>
    <row r="31" spans="1:12" x14ac:dyDescent="0.3">
      <c r="A31" s="421">
        <v>27</v>
      </c>
      <c r="B31" s="3" t="s">
        <v>1295</v>
      </c>
      <c r="C31" s="48" t="s">
        <v>11</v>
      </c>
      <c r="D31" s="100">
        <v>53.621105999999997</v>
      </c>
      <c r="E31" s="160"/>
      <c r="F31" s="100">
        <v>25.556407799999995</v>
      </c>
      <c r="G31" s="160"/>
      <c r="H31" s="439"/>
    </row>
    <row r="32" spans="1:12" x14ac:dyDescent="0.3">
      <c r="A32" s="421">
        <v>28</v>
      </c>
      <c r="B32" s="5" t="s">
        <v>1296</v>
      </c>
      <c r="C32" s="48" t="s">
        <v>11</v>
      </c>
      <c r="D32" s="100">
        <v>53.621105999999997</v>
      </c>
      <c r="E32" s="160"/>
      <c r="F32" s="100">
        <v>25.556407799999995</v>
      </c>
      <c r="G32" s="160"/>
      <c r="H32" s="439"/>
      <c r="L32" s="215"/>
    </row>
    <row r="33" spans="1:8" x14ac:dyDescent="0.3">
      <c r="A33" s="421">
        <v>29</v>
      </c>
      <c r="B33" s="3" t="s">
        <v>498</v>
      </c>
      <c r="C33" s="48" t="s">
        <v>11</v>
      </c>
      <c r="D33" s="100">
        <v>35.743138199999997</v>
      </c>
      <c r="E33" s="160"/>
      <c r="F33" s="100">
        <v>25.556407799999995</v>
      </c>
      <c r="G33" s="160"/>
      <c r="H33" s="439"/>
    </row>
    <row r="34" spans="1:8" x14ac:dyDescent="0.3">
      <c r="A34" s="421">
        <v>30</v>
      </c>
      <c r="B34" s="425" t="s">
        <v>2251</v>
      </c>
      <c r="C34" s="48" t="s">
        <v>11</v>
      </c>
      <c r="D34" s="100">
        <v>0</v>
      </c>
      <c r="E34" s="160"/>
      <c r="F34" s="100">
        <v>350</v>
      </c>
      <c r="G34" s="160"/>
      <c r="H34" s="439"/>
    </row>
    <row r="35" spans="1:8" x14ac:dyDescent="0.3">
      <c r="A35" s="421">
        <v>31</v>
      </c>
      <c r="B35" s="425" t="s">
        <v>2250</v>
      </c>
      <c r="C35" s="48" t="s">
        <v>11</v>
      </c>
      <c r="D35" s="100">
        <v>0</v>
      </c>
      <c r="E35" s="160"/>
      <c r="F35" s="100">
        <v>1260</v>
      </c>
      <c r="G35" s="160"/>
      <c r="H35" s="439"/>
    </row>
    <row r="36" spans="1:8" x14ac:dyDescent="0.3">
      <c r="A36" s="421">
        <v>32</v>
      </c>
      <c r="B36" s="5" t="s">
        <v>345</v>
      </c>
      <c r="C36" s="48" t="s">
        <v>11</v>
      </c>
      <c r="D36" s="100">
        <v>35.743138199999997</v>
      </c>
      <c r="E36" s="160"/>
      <c r="F36" s="100">
        <v>25.556407799999995</v>
      </c>
      <c r="G36" s="160"/>
      <c r="H36" s="439"/>
    </row>
    <row r="37" spans="1:8" x14ac:dyDescent="0.3">
      <c r="A37" s="421">
        <v>33</v>
      </c>
      <c r="B37" s="3" t="s">
        <v>499</v>
      </c>
      <c r="C37" s="48" t="s">
        <v>11</v>
      </c>
      <c r="D37" s="100">
        <v>35.743138199999997</v>
      </c>
      <c r="E37" s="160"/>
      <c r="F37" s="100">
        <v>19.170505200000001</v>
      </c>
      <c r="G37" s="160"/>
      <c r="H37" s="439"/>
    </row>
    <row r="38" spans="1:8" x14ac:dyDescent="0.3">
      <c r="A38" s="421">
        <v>34</v>
      </c>
      <c r="B38" s="5" t="s">
        <v>1297</v>
      </c>
      <c r="C38" s="48" t="s">
        <v>11</v>
      </c>
      <c r="D38" s="100">
        <v>89.389838999999981</v>
      </c>
      <c r="E38" s="160"/>
      <c r="F38" s="100">
        <v>38.341010400000002</v>
      </c>
      <c r="G38" s="160"/>
      <c r="H38" s="439"/>
    </row>
    <row r="39" spans="1:8" x14ac:dyDescent="0.3">
      <c r="A39" s="421">
        <v>35</v>
      </c>
      <c r="B39" s="5" t="s">
        <v>1298</v>
      </c>
      <c r="C39" s="48" t="s">
        <v>11</v>
      </c>
      <c r="D39" s="100">
        <v>89.389838999999981</v>
      </c>
      <c r="E39" s="160"/>
      <c r="F39" s="100">
        <v>38.341010400000002</v>
      </c>
      <c r="G39" s="160"/>
      <c r="H39" s="439"/>
    </row>
    <row r="40" spans="1:8" x14ac:dyDescent="0.3">
      <c r="A40" s="421">
        <v>36</v>
      </c>
      <c r="B40" s="5" t="s">
        <v>1005</v>
      </c>
      <c r="C40" s="48" t="s">
        <v>11</v>
      </c>
      <c r="D40" s="100">
        <v>22.331462999999999</v>
      </c>
      <c r="E40" s="160"/>
      <c r="F40" s="100">
        <v>25.556407799999995</v>
      </c>
      <c r="G40" s="160"/>
      <c r="H40" s="439"/>
    </row>
    <row r="41" spans="1:8" x14ac:dyDescent="0.3">
      <c r="A41" s="421">
        <v>37</v>
      </c>
      <c r="B41" s="5" t="s">
        <v>1299</v>
      </c>
      <c r="C41" s="48" t="s">
        <v>11</v>
      </c>
      <c r="D41" s="100">
        <v>0</v>
      </c>
      <c r="E41" s="160"/>
      <c r="F41" s="100">
        <v>76.6948182</v>
      </c>
      <c r="G41" s="160"/>
      <c r="H41" s="439"/>
    </row>
    <row r="42" spans="1:8" x14ac:dyDescent="0.3">
      <c r="A42" s="421">
        <v>38</v>
      </c>
      <c r="B42" s="5" t="s">
        <v>1300</v>
      </c>
      <c r="C42" s="48" t="s">
        <v>11</v>
      </c>
      <c r="D42" s="100">
        <v>460.70639999999997</v>
      </c>
      <c r="E42" s="160"/>
      <c r="F42" s="100">
        <v>63.935810399999994</v>
      </c>
      <c r="G42" s="160"/>
      <c r="H42" s="439"/>
    </row>
    <row r="43" spans="1:8" x14ac:dyDescent="0.3">
      <c r="A43" s="421">
        <v>39</v>
      </c>
      <c r="B43" s="5" t="s">
        <v>1301</v>
      </c>
      <c r="C43" s="48" t="s">
        <v>11</v>
      </c>
      <c r="D43" s="100">
        <v>446.96199239999993</v>
      </c>
      <c r="E43" s="160"/>
      <c r="F43" s="100">
        <v>76.6948182</v>
      </c>
      <c r="G43" s="160"/>
      <c r="H43" s="439"/>
    </row>
    <row r="44" spans="1:8" x14ac:dyDescent="0.3">
      <c r="A44" s="421">
        <v>40</v>
      </c>
      <c r="B44" s="5" t="s">
        <v>1302</v>
      </c>
      <c r="C44" s="48" t="s">
        <v>11</v>
      </c>
      <c r="D44" s="100">
        <v>402.24787679999997</v>
      </c>
      <c r="E44" s="160"/>
      <c r="F44" s="100">
        <v>102.2768208</v>
      </c>
      <c r="G44" s="160"/>
      <c r="H44" s="439"/>
    </row>
    <row r="45" spans="1:8" x14ac:dyDescent="0.3">
      <c r="A45" s="421">
        <v>41</v>
      </c>
      <c r="B45" s="5" t="s">
        <v>501</v>
      </c>
      <c r="C45" s="48" t="s">
        <v>11</v>
      </c>
      <c r="D45" s="100">
        <v>71.499073799999991</v>
      </c>
      <c r="E45" s="160"/>
      <c r="F45" s="100">
        <v>38.341010400000002</v>
      </c>
      <c r="G45" s="160"/>
      <c r="H45" s="439"/>
    </row>
    <row r="46" spans="1:8" x14ac:dyDescent="0.3">
      <c r="A46" s="421">
        <v>42</v>
      </c>
      <c r="B46" s="5" t="s">
        <v>1303</v>
      </c>
      <c r="C46" s="48" t="s">
        <v>11</v>
      </c>
      <c r="D46" s="100">
        <v>80.444456399999993</v>
      </c>
      <c r="E46" s="160"/>
      <c r="F46" s="100">
        <v>38.341010400000002</v>
      </c>
      <c r="G46" s="160"/>
      <c r="H46" s="439"/>
    </row>
    <row r="47" spans="1:8" x14ac:dyDescent="0.3">
      <c r="A47" s="421">
        <v>43</v>
      </c>
      <c r="B47" s="5" t="s">
        <v>1304</v>
      </c>
      <c r="C47" s="48" t="s">
        <v>11</v>
      </c>
      <c r="D47" s="100">
        <v>62.566488599999992</v>
      </c>
      <c r="E47" s="160"/>
      <c r="F47" s="100">
        <v>38.341010400000002</v>
      </c>
      <c r="G47" s="160"/>
      <c r="H47" s="439"/>
    </row>
    <row r="48" spans="1:8" x14ac:dyDescent="0.3">
      <c r="A48" s="421">
        <v>44</v>
      </c>
      <c r="B48" s="5" t="s">
        <v>1305</v>
      </c>
      <c r="C48" s="48" t="s">
        <v>11</v>
      </c>
      <c r="D48" s="100">
        <v>858.15525180000009</v>
      </c>
      <c r="E48" s="160"/>
      <c r="F48" s="100">
        <v>191.79463379999996</v>
      </c>
      <c r="G48" s="160"/>
      <c r="H48" s="439"/>
    </row>
    <row r="49" spans="1:8" x14ac:dyDescent="0.3">
      <c r="A49" s="421">
        <v>45</v>
      </c>
      <c r="B49" s="5" t="s">
        <v>1306</v>
      </c>
      <c r="C49" s="48" t="s">
        <v>11</v>
      </c>
      <c r="D49" s="100">
        <v>205.6030284</v>
      </c>
      <c r="E49" s="160"/>
      <c r="F49" s="100">
        <v>102.2768208</v>
      </c>
      <c r="G49" s="160"/>
      <c r="H49" s="439"/>
    </row>
    <row r="50" spans="1:8" x14ac:dyDescent="0.3">
      <c r="A50" s="421">
        <v>46</v>
      </c>
      <c r="B50" s="5" t="s">
        <v>1265</v>
      </c>
      <c r="C50" s="48" t="s">
        <v>11</v>
      </c>
      <c r="D50" s="100">
        <v>107.26780679999999</v>
      </c>
      <c r="E50" s="160"/>
      <c r="F50" s="100">
        <v>76.6948182</v>
      </c>
      <c r="G50" s="160"/>
      <c r="H50" s="439"/>
    </row>
    <row r="51" spans="1:8" x14ac:dyDescent="0.3">
      <c r="A51" s="421">
        <v>47</v>
      </c>
      <c r="B51" s="5" t="s">
        <v>1307</v>
      </c>
      <c r="C51" s="48" t="s">
        <v>11</v>
      </c>
      <c r="D51" s="100">
        <v>0</v>
      </c>
      <c r="E51" s="160"/>
      <c r="F51" s="100">
        <v>38.341010400000002</v>
      </c>
      <c r="G51" s="160"/>
      <c r="H51" s="439"/>
    </row>
    <row r="52" spans="1:8" x14ac:dyDescent="0.3">
      <c r="A52" s="421">
        <v>48</v>
      </c>
      <c r="B52" s="5" t="s">
        <v>346</v>
      </c>
      <c r="C52" s="48" t="s">
        <v>11</v>
      </c>
      <c r="D52" s="100">
        <v>107.26780679999999</v>
      </c>
      <c r="E52" s="160"/>
      <c r="F52" s="100">
        <v>51.138410399999998</v>
      </c>
      <c r="G52" s="160"/>
      <c r="H52" s="439"/>
    </row>
    <row r="53" spans="1:8" x14ac:dyDescent="0.3">
      <c r="A53" s="421">
        <v>49</v>
      </c>
      <c r="B53" s="5" t="s">
        <v>347</v>
      </c>
      <c r="C53" s="48" t="s">
        <v>11</v>
      </c>
      <c r="D53" s="100">
        <v>35.743138199999997</v>
      </c>
      <c r="E53" s="160"/>
      <c r="F53" s="100">
        <v>51.138410399999998</v>
      </c>
      <c r="G53" s="160"/>
      <c r="H53" s="439"/>
    </row>
    <row r="54" spans="1:8" x14ac:dyDescent="0.3">
      <c r="A54" s="421">
        <v>50</v>
      </c>
      <c r="B54" s="5" t="s">
        <v>506</v>
      </c>
      <c r="C54" s="48" t="s">
        <v>11</v>
      </c>
      <c r="D54" s="100">
        <v>107.26780679999999</v>
      </c>
      <c r="E54" s="160"/>
      <c r="F54" s="100">
        <v>51.138410399999998</v>
      </c>
      <c r="G54" s="160"/>
      <c r="H54" s="439"/>
    </row>
    <row r="55" spans="1:8" x14ac:dyDescent="0.3">
      <c r="A55" s="421">
        <v>51</v>
      </c>
      <c r="B55" s="5" t="s">
        <v>471</v>
      </c>
      <c r="C55" s="48" t="s">
        <v>11</v>
      </c>
      <c r="D55" s="100">
        <v>98.3224242</v>
      </c>
      <c r="E55" s="160"/>
      <c r="F55" s="100">
        <v>51.138410399999998</v>
      </c>
      <c r="G55" s="160"/>
      <c r="H55" s="439"/>
    </row>
    <row r="56" spans="1:8" x14ac:dyDescent="0.3">
      <c r="A56" s="421">
        <v>52</v>
      </c>
      <c r="B56" s="5" t="s">
        <v>507</v>
      </c>
      <c r="C56" s="48" t="s">
        <v>11</v>
      </c>
      <c r="D56" s="100">
        <v>0</v>
      </c>
      <c r="E56" s="160"/>
      <c r="F56" s="100">
        <v>63.935810399999994</v>
      </c>
      <c r="G56" s="160"/>
      <c r="H56" s="439"/>
    </row>
    <row r="57" spans="1:8" x14ac:dyDescent="0.3">
      <c r="A57" s="421">
        <v>53</v>
      </c>
      <c r="B57" s="5" t="s">
        <v>1308</v>
      </c>
      <c r="C57" s="48" t="s">
        <v>11</v>
      </c>
      <c r="D57" s="100">
        <v>0</v>
      </c>
      <c r="E57" s="160"/>
      <c r="F57" s="100">
        <v>63.935810399999994</v>
      </c>
      <c r="G57" s="160"/>
      <c r="H57" s="439"/>
    </row>
    <row r="58" spans="1:8" x14ac:dyDescent="0.3">
      <c r="A58" s="421">
        <v>54</v>
      </c>
      <c r="B58" s="5" t="s">
        <v>349</v>
      </c>
      <c r="C58" s="48" t="s">
        <v>11</v>
      </c>
      <c r="D58" s="100">
        <v>312.87083519999999</v>
      </c>
      <c r="E58" s="160"/>
      <c r="F58" s="100">
        <v>102.2768208</v>
      </c>
      <c r="G58" s="160"/>
      <c r="H58" s="439"/>
    </row>
    <row r="59" spans="1:8" x14ac:dyDescent="0.3">
      <c r="A59" s="421">
        <v>55</v>
      </c>
      <c r="B59" s="5" t="s">
        <v>509</v>
      </c>
      <c r="C59" s="48" t="s">
        <v>11</v>
      </c>
      <c r="D59" s="100">
        <v>259.22413440000003</v>
      </c>
      <c r="E59" s="160"/>
      <c r="F59" s="100">
        <v>102.2768208</v>
      </c>
      <c r="G59" s="160"/>
      <c r="H59" s="439"/>
    </row>
    <row r="60" spans="1:8" x14ac:dyDescent="0.3">
      <c r="A60" s="421">
        <v>56</v>
      </c>
      <c r="B60" s="5" t="s">
        <v>34</v>
      </c>
      <c r="C60" s="48" t="s">
        <v>11</v>
      </c>
      <c r="D60" s="100">
        <v>169.83429539999997</v>
      </c>
      <c r="E60" s="160"/>
      <c r="F60" s="100">
        <v>102.2768208</v>
      </c>
      <c r="G60" s="160"/>
      <c r="H60" s="439"/>
    </row>
    <row r="61" spans="1:8" x14ac:dyDescent="0.3">
      <c r="A61" s="421">
        <v>57</v>
      </c>
      <c r="B61" s="5" t="s">
        <v>510</v>
      </c>
      <c r="C61" s="48" t="s">
        <v>11</v>
      </c>
      <c r="D61" s="100">
        <v>134.0655624</v>
      </c>
      <c r="E61" s="160"/>
      <c r="F61" s="100">
        <v>102.2768208</v>
      </c>
      <c r="G61" s="160"/>
      <c r="H61" s="439"/>
    </row>
    <row r="62" spans="1:8" x14ac:dyDescent="0.3">
      <c r="A62" s="421">
        <v>58</v>
      </c>
      <c r="B62" s="5" t="s">
        <v>511</v>
      </c>
      <c r="C62" s="48" t="s">
        <v>11</v>
      </c>
      <c r="D62" s="100">
        <v>80.444456399999993</v>
      </c>
      <c r="E62" s="160"/>
      <c r="F62" s="100">
        <v>63.935810399999994</v>
      </c>
      <c r="G62" s="160"/>
      <c r="H62" s="439"/>
    </row>
    <row r="63" spans="1:8" x14ac:dyDescent="0.3">
      <c r="A63" s="421">
        <v>59</v>
      </c>
      <c r="B63" s="5" t="s">
        <v>439</v>
      </c>
      <c r="C63" s="48" t="s">
        <v>11</v>
      </c>
      <c r="D63" s="100">
        <v>62.566488599999992</v>
      </c>
      <c r="E63" s="160"/>
      <c r="F63" s="100">
        <v>102.2768208</v>
      </c>
      <c r="G63" s="160"/>
      <c r="H63" s="439"/>
    </row>
    <row r="64" spans="1:8" x14ac:dyDescent="0.3">
      <c r="A64" s="421">
        <v>60</v>
      </c>
      <c r="B64" s="5" t="s">
        <v>56</v>
      </c>
      <c r="C64" s="48" t="s">
        <v>11</v>
      </c>
      <c r="D64" s="100">
        <v>223.48099619999996</v>
      </c>
      <c r="E64" s="160"/>
      <c r="F64" s="100">
        <v>89.4794208</v>
      </c>
      <c r="G64" s="160"/>
      <c r="H64" s="439"/>
    </row>
    <row r="65" spans="1:8" x14ac:dyDescent="0.3">
      <c r="A65" s="421">
        <v>61</v>
      </c>
      <c r="B65" s="5" t="s">
        <v>1309</v>
      </c>
      <c r="C65" s="48" t="s">
        <v>11</v>
      </c>
      <c r="D65" s="100">
        <v>89.389838999999981</v>
      </c>
      <c r="E65" s="160"/>
      <c r="F65" s="100">
        <v>76.6948182</v>
      </c>
      <c r="G65" s="160"/>
      <c r="H65" s="439"/>
    </row>
    <row r="66" spans="1:8" x14ac:dyDescent="0.3">
      <c r="A66" s="421">
        <v>62</v>
      </c>
      <c r="B66" s="5" t="s">
        <v>514</v>
      </c>
      <c r="C66" s="48" t="s">
        <v>11</v>
      </c>
      <c r="D66" s="100">
        <v>35.743138199999997</v>
      </c>
      <c r="E66" s="160"/>
      <c r="F66" s="100">
        <v>12.759007799999999</v>
      </c>
      <c r="G66" s="160"/>
      <c r="H66" s="439"/>
    </row>
    <row r="67" spans="1:8" x14ac:dyDescent="0.3">
      <c r="A67" s="421">
        <v>63</v>
      </c>
      <c r="B67" s="5" t="s">
        <v>28</v>
      </c>
      <c r="C67" s="48" t="s">
        <v>11</v>
      </c>
      <c r="D67" s="100">
        <v>312.87083519999999</v>
      </c>
      <c r="E67" s="160"/>
      <c r="F67" s="100">
        <v>51.189599999999999</v>
      </c>
      <c r="G67" s="160"/>
      <c r="H67" s="439"/>
    </row>
    <row r="68" spans="1:8" x14ac:dyDescent="0.3">
      <c r="A68" s="421">
        <v>64</v>
      </c>
      <c r="B68" s="5" t="s">
        <v>27</v>
      </c>
      <c r="C68" s="48" t="s">
        <v>11</v>
      </c>
      <c r="D68" s="100">
        <v>294.98007000000001</v>
      </c>
      <c r="E68" s="160"/>
      <c r="F68" s="100">
        <v>51.189599999999999</v>
      </c>
      <c r="G68" s="160"/>
      <c r="H68" s="439"/>
    </row>
    <row r="69" spans="1:8" x14ac:dyDescent="0.3">
      <c r="A69" s="421">
        <v>65</v>
      </c>
      <c r="B69" s="5" t="s">
        <v>1310</v>
      </c>
      <c r="C69" s="48" t="s">
        <v>11</v>
      </c>
      <c r="D69" s="100">
        <v>14.077139999999998</v>
      </c>
      <c r="E69" s="160"/>
      <c r="F69" s="100">
        <v>7.6784399999999984</v>
      </c>
      <c r="G69" s="160"/>
      <c r="H69" s="439"/>
    </row>
    <row r="70" spans="1:8" x14ac:dyDescent="0.3">
      <c r="A70" s="421">
        <v>66</v>
      </c>
      <c r="B70" s="5" t="s">
        <v>516</v>
      </c>
      <c r="C70" s="48" t="s">
        <v>11</v>
      </c>
      <c r="D70" s="100">
        <v>1474.9643369999997</v>
      </c>
      <c r="E70" s="160"/>
      <c r="F70" s="100">
        <v>63.986999999999995</v>
      </c>
      <c r="G70" s="160"/>
      <c r="H70" s="439"/>
    </row>
    <row r="71" spans="1:8" x14ac:dyDescent="0.3">
      <c r="A71" s="421">
        <v>67</v>
      </c>
      <c r="B71" s="5" t="s">
        <v>1311</v>
      </c>
      <c r="C71" s="48" t="s">
        <v>11</v>
      </c>
      <c r="D71" s="100">
        <v>1296.1718615999998</v>
      </c>
      <c r="E71" s="160"/>
      <c r="F71" s="100">
        <v>63.986999999999995</v>
      </c>
      <c r="G71" s="160"/>
      <c r="H71" s="439"/>
    </row>
    <row r="72" spans="1:8" ht="14.4" x14ac:dyDescent="0.3">
      <c r="A72" s="421">
        <v>68</v>
      </c>
      <c r="B72" s="52" t="s">
        <v>2246</v>
      </c>
      <c r="C72" s="216" t="s">
        <v>11</v>
      </c>
      <c r="D72" s="100">
        <v>0</v>
      </c>
      <c r="E72" s="160"/>
      <c r="F72" s="100">
        <v>140</v>
      </c>
      <c r="G72" s="160"/>
      <c r="H72" s="439"/>
    </row>
    <row r="73" spans="1:8" x14ac:dyDescent="0.3">
      <c r="A73" s="421">
        <v>69</v>
      </c>
      <c r="B73" s="5" t="s">
        <v>1312</v>
      </c>
      <c r="C73" s="48" t="s">
        <v>11</v>
      </c>
      <c r="D73" s="100">
        <v>1072.6908653999999</v>
      </c>
      <c r="E73" s="160"/>
      <c r="F73" s="100">
        <v>63.986999999999995</v>
      </c>
      <c r="G73" s="160"/>
      <c r="H73" s="439"/>
    </row>
    <row r="74" spans="1:8" x14ac:dyDescent="0.3">
      <c r="A74" s="421">
        <v>70</v>
      </c>
      <c r="B74" s="5" t="s">
        <v>1313</v>
      </c>
      <c r="C74" s="48" t="s">
        <v>11</v>
      </c>
      <c r="D74" s="100">
        <v>44.675723399999995</v>
      </c>
      <c r="E74" s="160"/>
      <c r="F74" s="100">
        <v>51.138410399999998</v>
      </c>
      <c r="G74" s="160"/>
      <c r="H74" s="439"/>
    </row>
    <row r="75" spans="1:8" x14ac:dyDescent="0.3">
      <c r="A75" s="421">
        <v>71</v>
      </c>
      <c r="B75" s="5" t="s">
        <v>1314</v>
      </c>
      <c r="C75" s="48" t="s">
        <v>11</v>
      </c>
      <c r="D75" s="100">
        <v>44.675723399999995</v>
      </c>
      <c r="E75" s="160"/>
      <c r="F75" s="100">
        <v>12.759007799999999</v>
      </c>
      <c r="G75" s="160"/>
      <c r="H75" s="439"/>
    </row>
    <row r="76" spans="1:8" x14ac:dyDescent="0.3">
      <c r="A76" s="421">
        <v>72</v>
      </c>
      <c r="B76" s="5" t="s">
        <v>519</v>
      </c>
      <c r="C76" s="48" t="s">
        <v>11</v>
      </c>
      <c r="D76" s="100">
        <v>4.453495199999999</v>
      </c>
      <c r="E76" s="160"/>
      <c r="F76" s="100">
        <v>2.5338851999999998</v>
      </c>
      <c r="G76" s="160"/>
      <c r="H76" s="439"/>
    </row>
    <row r="77" spans="1:8" x14ac:dyDescent="0.3">
      <c r="A77" s="421">
        <v>73</v>
      </c>
      <c r="B77" s="5" t="s">
        <v>2341</v>
      </c>
      <c r="C77" s="48" t="s">
        <v>11</v>
      </c>
      <c r="D77" s="100">
        <v>0</v>
      </c>
      <c r="E77" s="160"/>
      <c r="F77" s="100">
        <v>280</v>
      </c>
      <c r="G77" s="160"/>
      <c r="H77" s="439"/>
    </row>
    <row r="78" spans="1:8" x14ac:dyDescent="0.3">
      <c r="A78" s="421">
        <v>74</v>
      </c>
      <c r="B78" s="194" t="s">
        <v>2272</v>
      </c>
      <c r="C78" s="1" t="s">
        <v>11</v>
      </c>
      <c r="D78" s="100">
        <v>350</v>
      </c>
      <c r="E78" s="160"/>
      <c r="F78" s="100">
        <v>98</v>
      </c>
      <c r="G78" s="160"/>
      <c r="H78" s="439"/>
    </row>
    <row r="79" spans="1:8" x14ac:dyDescent="0.3">
      <c r="A79" s="421">
        <v>75</v>
      </c>
      <c r="B79" s="5" t="s">
        <v>1315</v>
      </c>
      <c r="C79" s="48" t="s">
        <v>11</v>
      </c>
      <c r="D79" s="100">
        <v>107.26780679999999</v>
      </c>
      <c r="E79" s="160"/>
      <c r="F79" s="100">
        <v>63.935810399999994</v>
      </c>
      <c r="G79" s="160"/>
      <c r="H79" s="439"/>
    </row>
    <row r="80" spans="1:8" x14ac:dyDescent="0.3">
      <c r="A80" s="421">
        <v>76</v>
      </c>
      <c r="B80" s="5" t="s">
        <v>436</v>
      </c>
      <c r="C80" s="48" t="s">
        <v>11</v>
      </c>
      <c r="D80" s="100">
        <v>134.0655624</v>
      </c>
      <c r="E80" s="160"/>
      <c r="F80" s="100">
        <v>63.935810399999994</v>
      </c>
      <c r="G80" s="160"/>
      <c r="H80" s="439"/>
    </row>
    <row r="81" spans="1:8" x14ac:dyDescent="0.3">
      <c r="A81" s="421">
        <v>77</v>
      </c>
      <c r="B81" s="5" t="s">
        <v>520</v>
      </c>
      <c r="C81" s="48" t="s">
        <v>11</v>
      </c>
      <c r="D81" s="100">
        <v>178.77967799999996</v>
      </c>
      <c r="E81" s="160"/>
      <c r="F81" s="100">
        <v>63.935810399999994</v>
      </c>
      <c r="G81" s="160"/>
      <c r="H81" s="439"/>
    </row>
    <row r="82" spans="1:8" x14ac:dyDescent="0.3">
      <c r="A82" s="421">
        <v>78</v>
      </c>
      <c r="B82" s="5" t="s">
        <v>1316</v>
      </c>
      <c r="C82" s="48" t="s">
        <v>522</v>
      </c>
      <c r="D82" s="100">
        <v>71.499073799999991</v>
      </c>
      <c r="E82" s="160"/>
      <c r="F82" s="100">
        <v>51.138410399999998</v>
      </c>
      <c r="G82" s="160"/>
      <c r="H82" s="439"/>
    </row>
    <row r="83" spans="1:8" x14ac:dyDescent="0.3">
      <c r="A83" s="421">
        <v>79</v>
      </c>
      <c r="B83" s="5" t="s">
        <v>521</v>
      </c>
      <c r="C83" s="48" t="s">
        <v>522</v>
      </c>
      <c r="D83" s="100">
        <v>71.499073799999991</v>
      </c>
      <c r="E83" s="160"/>
      <c r="F83" s="100">
        <v>51.138410399999998</v>
      </c>
      <c r="G83" s="160"/>
      <c r="H83" s="439"/>
    </row>
    <row r="84" spans="1:8" x14ac:dyDescent="0.3">
      <c r="A84" s="421">
        <v>80</v>
      </c>
      <c r="B84" s="5" t="s">
        <v>523</v>
      </c>
      <c r="C84" s="48" t="s">
        <v>11</v>
      </c>
      <c r="D84" s="100">
        <v>71.499073799999991</v>
      </c>
      <c r="E84" s="160"/>
      <c r="F84" s="100">
        <v>25.556407799999995</v>
      </c>
      <c r="G84" s="160"/>
      <c r="H84" s="439"/>
    </row>
    <row r="85" spans="1:8" x14ac:dyDescent="0.3">
      <c r="A85" s="421">
        <v>81</v>
      </c>
      <c r="B85" s="5" t="s">
        <v>1317</v>
      </c>
      <c r="C85" s="48" t="s">
        <v>11</v>
      </c>
      <c r="D85" s="100">
        <v>17.8651704</v>
      </c>
      <c r="E85" s="160"/>
      <c r="F85" s="100">
        <v>25.556407799999995</v>
      </c>
      <c r="G85" s="160"/>
      <c r="H85" s="439"/>
    </row>
    <row r="86" spans="1:8" x14ac:dyDescent="0.3">
      <c r="A86" s="421">
        <v>82</v>
      </c>
      <c r="B86" s="5" t="s">
        <v>350</v>
      </c>
      <c r="C86" s="48" t="s">
        <v>11</v>
      </c>
      <c r="D86" s="100">
        <v>670.44298859999992</v>
      </c>
      <c r="E86" s="160"/>
      <c r="F86" s="100">
        <v>102.2768208</v>
      </c>
      <c r="G86" s="160"/>
      <c r="H86" s="439"/>
    </row>
    <row r="87" spans="1:8" x14ac:dyDescent="0.3">
      <c r="A87" s="421">
        <v>83</v>
      </c>
      <c r="B87" s="5" t="s">
        <v>1318</v>
      </c>
      <c r="C87" s="48" t="s">
        <v>522</v>
      </c>
      <c r="D87" s="100">
        <v>35.743138199999997</v>
      </c>
      <c r="E87" s="160"/>
      <c r="F87" s="100">
        <v>25.556407799999995</v>
      </c>
      <c r="G87" s="160"/>
      <c r="H87" s="439"/>
    </row>
    <row r="88" spans="1:8" x14ac:dyDescent="0.3">
      <c r="A88" s="421">
        <v>84</v>
      </c>
      <c r="B88" s="5" t="s">
        <v>525</v>
      </c>
      <c r="C88" s="48" t="s">
        <v>11</v>
      </c>
      <c r="D88" s="100">
        <v>13.386080399999999</v>
      </c>
      <c r="E88" s="160"/>
      <c r="F88" s="100">
        <v>10.225122599999999</v>
      </c>
      <c r="G88" s="160"/>
      <c r="H88" s="439"/>
    </row>
    <row r="89" spans="1:8" x14ac:dyDescent="0.3">
      <c r="A89" s="421">
        <v>85</v>
      </c>
      <c r="B89" s="5" t="s">
        <v>526</v>
      </c>
      <c r="C89" s="48" t="s">
        <v>11</v>
      </c>
      <c r="D89" s="100">
        <v>286.04748480000001</v>
      </c>
      <c r="E89" s="160"/>
      <c r="F89" s="100">
        <v>63.935810399999994</v>
      </c>
      <c r="G89" s="160"/>
      <c r="H89" s="439"/>
    </row>
    <row r="90" spans="1:8" x14ac:dyDescent="0.3">
      <c r="A90" s="421">
        <v>86</v>
      </c>
      <c r="B90" s="5" t="s">
        <v>228</v>
      </c>
      <c r="C90" s="48" t="s">
        <v>522</v>
      </c>
      <c r="D90" s="100">
        <v>0</v>
      </c>
      <c r="E90" s="160"/>
      <c r="F90" s="100">
        <v>63.935810399999994</v>
      </c>
      <c r="G90" s="160"/>
      <c r="H90" s="439"/>
    </row>
    <row r="91" spans="1:8" x14ac:dyDescent="0.3">
      <c r="A91" s="421">
        <v>87</v>
      </c>
      <c r="B91" s="5" t="s">
        <v>352</v>
      </c>
      <c r="C91" s="48" t="s">
        <v>522</v>
      </c>
      <c r="D91" s="100">
        <v>165.3680028</v>
      </c>
      <c r="E91" s="160"/>
      <c r="F91" s="100">
        <v>63.935810399999994</v>
      </c>
      <c r="G91" s="160"/>
      <c r="H91" s="439"/>
    </row>
    <row r="92" spans="1:8" x14ac:dyDescent="0.3">
      <c r="A92" s="421">
        <v>88</v>
      </c>
      <c r="B92" s="5" t="s">
        <v>353</v>
      </c>
      <c r="C92" s="48" t="s">
        <v>522</v>
      </c>
      <c r="D92" s="100">
        <v>160.88891279999999</v>
      </c>
      <c r="E92" s="160"/>
      <c r="F92" s="100">
        <v>63.935810399999994</v>
      </c>
      <c r="G92" s="160"/>
      <c r="H92" s="439"/>
    </row>
    <row r="93" spans="1:8" x14ac:dyDescent="0.3">
      <c r="A93" s="421">
        <v>89</v>
      </c>
      <c r="B93" s="5" t="s">
        <v>527</v>
      </c>
      <c r="C93" s="48" t="s">
        <v>522</v>
      </c>
      <c r="D93" s="100">
        <v>339.69418559999997</v>
      </c>
      <c r="E93" s="160"/>
      <c r="F93" s="100">
        <v>127.85882339999999</v>
      </c>
      <c r="G93" s="160"/>
      <c r="H93" s="439"/>
    </row>
    <row r="94" spans="1:8" x14ac:dyDescent="0.3">
      <c r="A94" s="421">
        <v>90</v>
      </c>
      <c r="B94" s="5" t="s">
        <v>1319</v>
      </c>
      <c r="C94" s="48" t="s">
        <v>522</v>
      </c>
      <c r="D94" s="100">
        <v>303.92545260000003</v>
      </c>
      <c r="E94" s="160"/>
      <c r="F94" s="100">
        <v>127.85882339999999</v>
      </c>
      <c r="G94" s="160"/>
      <c r="H94" s="439"/>
    </row>
    <row r="95" spans="1:8" ht="14.4" x14ac:dyDescent="0.3">
      <c r="A95" s="421">
        <v>91</v>
      </c>
      <c r="B95" s="217" t="s">
        <v>2330</v>
      </c>
      <c r="C95" s="48" t="s">
        <v>11</v>
      </c>
      <c r="D95" s="100">
        <v>0</v>
      </c>
      <c r="E95" s="160"/>
      <c r="F95" s="100">
        <v>56</v>
      </c>
      <c r="G95" s="218"/>
      <c r="H95" s="439"/>
    </row>
    <row r="96" spans="1:8" ht="14.4" x14ac:dyDescent="0.3">
      <c r="A96" s="421">
        <v>92</v>
      </c>
      <c r="B96" s="217" t="s">
        <v>2332</v>
      </c>
      <c r="C96" s="48" t="s">
        <v>11</v>
      </c>
      <c r="D96" s="100">
        <v>0</v>
      </c>
      <c r="E96" s="160"/>
      <c r="F96" s="100">
        <v>14</v>
      </c>
      <c r="G96" s="218"/>
      <c r="H96" s="439"/>
    </row>
    <row r="97" spans="1:8" ht="14.4" x14ac:dyDescent="0.3">
      <c r="A97" s="421">
        <v>93</v>
      </c>
      <c r="B97" s="217" t="s">
        <v>2333</v>
      </c>
      <c r="C97" s="48" t="s">
        <v>11</v>
      </c>
      <c r="D97" s="100">
        <v>0</v>
      </c>
      <c r="E97" s="160"/>
      <c r="F97" s="100">
        <v>140</v>
      </c>
      <c r="G97" s="218"/>
      <c r="H97" s="439"/>
    </row>
    <row r="98" spans="1:8" ht="14.4" x14ac:dyDescent="0.3">
      <c r="A98" s="421">
        <v>94</v>
      </c>
      <c r="B98" s="217" t="s">
        <v>2334</v>
      </c>
      <c r="C98" s="48" t="s">
        <v>11</v>
      </c>
      <c r="D98" s="100">
        <v>0</v>
      </c>
      <c r="E98" s="160"/>
      <c r="F98" s="100">
        <v>70</v>
      </c>
      <c r="G98" s="218"/>
      <c r="H98" s="439"/>
    </row>
    <row r="99" spans="1:8" ht="14.4" x14ac:dyDescent="0.3">
      <c r="A99" s="421">
        <v>95</v>
      </c>
      <c r="B99" s="217" t="s">
        <v>2335</v>
      </c>
      <c r="C99" s="48" t="s">
        <v>11</v>
      </c>
      <c r="D99" s="100">
        <v>0</v>
      </c>
      <c r="E99" s="160"/>
      <c r="F99" s="100">
        <v>420</v>
      </c>
      <c r="G99" s="218"/>
      <c r="H99" s="439"/>
    </row>
    <row r="100" spans="1:8" x14ac:dyDescent="0.3">
      <c r="A100" s="421">
        <v>96</v>
      </c>
      <c r="B100" s="5" t="s">
        <v>528</v>
      </c>
      <c r="C100" s="48" t="s">
        <v>522</v>
      </c>
      <c r="D100" s="100">
        <v>0</v>
      </c>
      <c r="E100" s="160"/>
      <c r="F100" s="100">
        <v>102.2768208</v>
      </c>
      <c r="G100" s="160"/>
      <c r="H100" s="439"/>
    </row>
    <row r="101" spans="1:8" x14ac:dyDescent="0.3">
      <c r="A101" s="421">
        <v>97</v>
      </c>
      <c r="B101" s="5" t="s">
        <v>529</v>
      </c>
      <c r="C101" s="48" t="s">
        <v>522</v>
      </c>
      <c r="D101" s="100">
        <v>0</v>
      </c>
      <c r="E101" s="160"/>
      <c r="F101" s="100">
        <v>38.341010400000002</v>
      </c>
      <c r="G101" s="160"/>
      <c r="H101" s="439"/>
    </row>
    <row r="102" spans="1:8" x14ac:dyDescent="0.3">
      <c r="A102" s="421">
        <v>98</v>
      </c>
      <c r="B102" s="5" t="s">
        <v>1320</v>
      </c>
      <c r="C102" s="48" t="s">
        <v>11</v>
      </c>
      <c r="D102" s="100">
        <v>303.92545260000003</v>
      </c>
      <c r="E102" s="160"/>
      <c r="F102" s="100">
        <v>63.935810399999994</v>
      </c>
      <c r="G102" s="160"/>
      <c r="H102" s="439"/>
    </row>
    <row r="103" spans="1:8" x14ac:dyDescent="0.3">
      <c r="A103" s="421">
        <v>99</v>
      </c>
      <c r="B103" s="5" t="s">
        <v>23</v>
      </c>
      <c r="C103" s="48" t="s">
        <v>11</v>
      </c>
      <c r="D103" s="100">
        <v>768.76541279999992</v>
      </c>
      <c r="E103" s="160"/>
      <c r="F103" s="100">
        <v>76.6948182</v>
      </c>
      <c r="G103" s="160"/>
      <c r="H103" s="439"/>
    </row>
    <row r="104" spans="1:8" x14ac:dyDescent="0.3">
      <c r="A104" s="421">
        <v>100</v>
      </c>
      <c r="B104" s="5" t="s">
        <v>1321</v>
      </c>
      <c r="C104" s="48" t="s">
        <v>522</v>
      </c>
      <c r="D104" s="100">
        <v>31.276845599999998</v>
      </c>
      <c r="E104" s="160"/>
      <c r="F104" s="100">
        <v>25.556407799999995</v>
      </c>
      <c r="G104" s="160"/>
      <c r="H104" s="439"/>
    </row>
    <row r="105" spans="1:8" x14ac:dyDescent="0.3">
      <c r="A105" s="421">
        <v>101</v>
      </c>
      <c r="B105" s="5" t="s">
        <v>356</v>
      </c>
      <c r="C105" s="48" t="s">
        <v>11</v>
      </c>
      <c r="D105" s="100">
        <v>107.26780679999999</v>
      </c>
      <c r="E105" s="160"/>
      <c r="F105" s="100">
        <v>51.138410399999998</v>
      </c>
      <c r="G105" s="160"/>
      <c r="H105" s="439"/>
    </row>
    <row r="106" spans="1:8" x14ac:dyDescent="0.3">
      <c r="A106" s="421">
        <v>102</v>
      </c>
      <c r="B106" s="5" t="s">
        <v>470</v>
      </c>
      <c r="C106" s="48" t="s">
        <v>522</v>
      </c>
      <c r="D106" s="100">
        <v>0</v>
      </c>
      <c r="E106" s="160"/>
      <c r="F106" s="100">
        <v>51.138410399999998</v>
      </c>
      <c r="G106" s="160"/>
      <c r="H106" s="439"/>
    </row>
    <row r="107" spans="1:8" x14ac:dyDescent="0.3">
      <c r="A107" s="421">
        <v>103</v>
      </c>
      <c r="B107" s="5" t="s">
        <v>1322</v>
      </c>
      <c r="C107" s="48" t="s">
        <v>522</v>
      </c>
      <c r="D107" s="100">
        <v>53.621105999999997</v>
      </c>
      <c r="E107" s="160"/>
      <c r="F107" s="100">
        <v>38.341010400000002</v>
      </c>
      <c r="G107" s="160"/>
      <c r="H107" s="439"/>
    </row>
    <row r="108" spans="1:8" x14ac:dyDescent="0.3">
      <c r="A108" s="421">
        <v>104</v>
      </c>
      <c r="B108" s="5" t="s">
        <v>1323</v>
      </c>
      <c r="C108" s="48" t="s">
        <v>11</v>
      </c>
      <c r="D108" s="100">
        <v>759.82003020000002</v>
      </c>
      <c r="E108" s="160"/>
      <c r="F108" s="100">
        <v>102.2768208</v>
      </c>
      <c r="G108" s="160"/>
      <c r="H108" s="439"/>
    </row>
    <row r="109" spans="1:8" x14ac:dyDescent="0.3">
      <c r="A109" s="421">
        <v>105</v>
      </c>
      <c r="B109" s="5" t="s">
        <v>1324</v>
      </c>
      <c r="C109" s="48" t="s">
        <v>11</v>
      </c>
      <c r="D109" s="100">
        <v>0</v>
      </c>
      <c r="E109" s="160"/>
      <c r="F109" s="100">
        <v>511.43529359999997</v>
      </c>
      <c r="G109" s="160"/>
      <c r="H109" s="439"/>
    </row>
    <row r="110" spans="1:8" x14ac:dyDescent="0.3">
      <c r="A110" s="421">
        <v>106</v>
      </c>
      <c r="B110" s="5" t="s">
        <v>1325</v>
      </c>
      <c r="C110" s="48" t="s">
        <v>522</v>
      </c>
      <c r="D110" s="100">
        <v>134.0655624</v>
      </c>
      <c r="E110" s="160"/>
      <c r="F110" s="100">
        <v>63.935810399999994</v>
      </c>
      <c r="G110" s="160"/>
      <c r="H110" s="439"/>
    </row>
    <row r="111" spans="1:8" x14ac:dyDescent="0.3">
      <c r="A111" s="421">
        <v>107</v>
      </c>
      <c r="B111" s="5" t="s">
        <v>1028</v>
      </c>
      <c r="C111" s="48" t="s">
        <v>11</v>
      </c>
      <c r="D111" s="100">
        <v>89.389838999999981</v>
      </c>
      <c r="E111" s="160"/>
      <c r="F111" s="100">
        <v>63.935810399999994</v>
      </c>
      <c r="G111" s="160"/>
      <c r="H111" s="439"/>
    </row>
    <row r="112" spans="1:8" x14ac:dyDescent="0.3">
      <c r="A112" s="421">
        <v>108</v>
      </c>
      <c r="B112" s="5" t="s">
        <v>1326</v>
      </c>
      <c r="C112" s="48" t="s">
        <v>11</v>
      </c>
      <c r="D112" s="100">
        <v>107.26780679999999</v>
      </c>
      <c r="E112" s="160"/>
      <c r="F112" s="100">
        <v>38.341010400000002</v>
      </c>
      <c r="G112" s="160"/>
      <c r="H112" s="439"/>
    </row>
    <row r="113" spans="1:8" x14ac:dyDescent="0.3">
      <c r="A113" s="421">
        <v>109</v>
      </c>
      <c r="B113" s="5" t="s">
        <v>1327</v>
      </c>
      <c r="C113" s="48" t="s">
        <v>11</v>
      </c>
      <c r="D113" s="100">
        <v>93.856131600000012</v>
      </c>
      <c r="E113" s="160"/>
      <c r="F113" s="100">
        <v>38.341010400000002</v>
      </c>
      <c r="G113" s="160"/>
      <c r="H113" s="439"/>
    </row>
    <row r="114" spans="1:8" x14ac:dyDescent="0.3">
      <c r="A114" s="421">
        <v>110</v>
      </c>
      <c r="B114" s="5" t="s">
        <v>537</v>
      </c>
      <c r="C114" s="48" t="s">
        <v>11</v>
      </c>
      <c r="D114" s="100">
        <v>2637.0450414000002</v>
      </c>
      <c r="E114" s="160"/>
      <c r="F114" s="100">
        <v>191.79463379999996</v>
      </c>
      <c r="G114" s="160"/>
      <c r="H114" s="439"/>
    </row>
    <row r="115" spans="1:8" x14ac:dyDescent="0.3">
      <c r="A115" s="421">
        <v>111</v>
      </c>
      <c r="B115" s="5" t="s">
        <v>1328</v>
      </c>
      <c r="C115" s="48" t="s">
        <v>11</v>
      </c>
      <c r="D115" s="100">
        <v>277.10210219999999</v>
      </c>
      <c r="E115" s="160"/>
      <c r="F115" s="100">
        <v>95.890918200000002</v>
      </c>
      <c r="G115" s="160"/>
      <c r="H115" s="439"/>
    </row>
    <row r="116" spans="1:8" x14ac:dyDescent="0.3">
      <c r="A116" s="421">
        <v>112</v>
      </c>
      <c r="B116" s="5" t="s">
        <v>1329</v>
      </c>
      <c r="C116" s="48" t="s">
        <v>522</v>
      </c>
      <c r="D116" s="100">
        <v>893.92398479999986</v>
      </c>
      <c r="E116" s="160"/>
      <c r="F116" s="100">
        <v>204.55364159999999</v>
      </c>
      <c r="G116" s="160"/>
      <c r="H116" s="439"/>
    </row>
    <row r="117" spans="1:8" x14ac:dyDescent="0.3">
      <c r="A117" s="421">
        <v>113</v>
      </c>
      <c r="B117" s="5" t="s">
        <v>364</v>
      </c>
      <c r="C117" s="48" t="s">
        <v>11</v>
      </c>
      <c r="D117" s="100">
        <v>44.675723399999995</v>
      </c>
      <c r="E117" s="160"/>
      <c r="F117" s="100">
        <v>25.556407799999995</v>
      </c>
      <c r="G117" s="160"/>
      <c r="H117" s="439"/>
    </row>
    <row r="118" spans="1:8" x14ac:dyDescent="0.3">
      <c r="A118" s="421">
        <v>114</v>
      </c>
      <c r="B118" s="5" t="s">
        <v>1330</v>
      </c>
      <c r="C118" s="48" t="s">
        <v>11</v>
      </c>
      <c r="D118" s="100">
        <v>286.04748480000001</v>
      </c>
      <c r="E118" s="160"/>
      <c r="F118" s="100">
        <v>38.341010400000002</v>
      </c>
      <c r="G118" s="160"/>
      <c r="H118" s="439"/>
    </row>
    <row r="119" spans="1:8" x14ac:dyDescent="0.3">
      <c r="A119" s="421">
        <v>115</v>
      </c>
      <c r="B119" s="5" t="s">
        <v>540</v>
      </c>
      <c r="C119" s="48" t="s">
        <v>11</v>
      </c>
      <c r="D119" s="100">
        <v>17.8651704</v>
      </c>
      <c r="E119" s="160"/>
      <c r="F119" s="100">
        <v>31.967905199999997</v>
      </c>
      <c r="G119" s="160"/>
      <c r="H119" s="439"/>
    </row>
    <row r="120" spans="1:8" x14ac:dyDescent="0.3">
      <c r="A120" s="421">
        <v>116</v>
      </c>
      <c r="B120" s="5" t="s">
        <v>541</v>
      </c>
      <c r="C120" s="48" t="s">
        <v>11</v>
      </c>
      <c r="D120" s="100">
        <v>89.389838999999981</v>
      </c>
      <c r="E120" s="160"/>
      <c r="F120" s="100">
        <v>76.6948182</v>
      </c>
      <c r="G120" s="160"/>
      <c r="H120" s="439"/>
    </row>
    <row r="121" spans="1:8" x14ac:dyDescent="0.3">
      <c r="A121" s="421">
        <v>117</v>
      </c>
      <c r="B121" s="5" t="s">
        <v>1331</v>
      </c>
      <c r="C121" s="48" t="s">
        <v>522</v>
      </c>
      <c r="D121" s="100">
        <v>312.87083519999999</v>
      </c>
      <c r="E121" s="160"/>
      <c r="F121" s="100">
        <v>76.6948182</v>
      </c>
      <c r="G121" s="160"/>
      <c r="H121" s="439"/>
    </row>
    <row r="122" spans="1:8" x14ac:dyDescent="0.3">
      <c r="A122" s="421">
        <v>118</v>
      </c>
      <c r="B122" s="5" t="s">
        <v>543</v>
      </c>
      <c r="C122" s="48" t="s">
        <v>11</v>
      </c>
      <c r="D122" s="100">
        <v>697.24074420000011</v>
      </c>
      <c r="E122" s="160"/>
      <c r="F122" s="100">
        <v>102.2768208</v>
      </c>
      <c r="G122" s="160"/>
      <c r="H122" s="439"/>
    </row>
    <row r="123" spans="1:8" x14ac:dyDescent="0.3">
      <c r="A123" s="421">
        <v>119</v>
      </c>
      <c r="B123" s="5" t="s">
        <v>544</v>
      </c>
      <c r="C123" s="48" t="s">
        <v>11</v>
      </c>
      <c r="D123" s="100">
        <v>0</v>
      </c>
      <c r="E123" s="160"/>
      <c r="F123" s="100">
        <v>102.2768208</v>
      </c>
      <c r="G123" s="160"/>
      <c r="H123" s="439"/>
    </row>
    <row r="124" spans="1:8" x14ac:dyDescent="0.3">
      <c r="A124" s="421">
        <v>120</v>
      </c>
      <c r="B124" s="5" t="s">
        <v>545</v>
      </c>
      <c r="C124" s="48" t="s">
        <v>11</v>
      </c>
      <c r="D124" s="100">
        <v>581.02755479999996</v>
      </c>
      <c r="E124" s="160"/>
      <c r="F124" s="100">
        <v>102.2768208</v>
      </c>
      <c r="G124" s="160"/>
      <c r="H124" s="439"/>
    </row>
    <row r="125" spans="1:8" x14ac:dyDescent="0.3">
      <c r="A125" s="421">
        <v>121</v>
      </c>
      <c r="B125" s="5" t="s">
        <v>546</v>
      </c>
      <c r="C125" s="48" t="s">
        <v>11</v>
      </c>
      <c r="D125" s="100">
        <v>0</v>
      </c>
      <c r="E125" s="160"/>
      <c r="F125" s="100">
        <v>102.2768208</v>
      </c>
      <c r="G125" s="160"/>
      <c r="H125" s="439"/>
    </row>
    <row r="126" spans="1:8" x14ac:dyDescent="0.3">
      <c r="A126" s="421">
        <v>122</v>
      </c>
      <c r="B126" s="5" t="s">
        <v>1332</v>
      </c>
      <c r="C126" s="48" t="s">
        <v>11</v>
      </c>
      <c r="D126" s="100">
        <v>402.24787679999997</v>
      </c>
      <c r="E126" s="160"/>
      <c r="F126" s="100">
        <v>102.2768208</v>
      </c>
      <c r="G126" s="160"/>
      <c r="H126" s="439"/>
    </row>
    <row r="127" spans="1:8" x14ac:dyDescent="0.3">
      <c r="A127" s="421">
        <v>123</v>
      </c>
      <c r="B127" s="5" t="s">
        <v>547</v>
      </c>
      <c r="C127" s="48" t="s">
        <v>11</v>
      </c>
      <c r="D127" s="100">
        <v>35.743138199999997</v>
      </c>
      <c r="E127" s="160"/>
      <c r="F127" s="100">
        <v>25.556407799999995</v>
      </c>
      <c r="G127" s="160"/>
      <c r="H127" s="439"/>
    </row>
    <row r="128" spans="1:8" x14ac:dyDescent="0.3">
      <c r="A128" s="421">
        <v>124</v>
      </c>
      <c r="B128" s="5" t="s">
        <v>1333</v>
      </c>
      <c r="C128" s="48" t="s">
        <v>11</v>
      </c>
      <c r="D128" s="100">
        <v>22.331462999999999</v>
      </c>
      <c r="E128" s="160"/>
      <c r="F128" s="100">
        <v>19.170505200000001</v>
      </c>
      <c r="G128" s="160"/>
      <c r="H128" s="439"/>
    </row>
    <row r="129" spans="1:8" x14ac:dyDescent="0.3">
      <c r="A129" s="421">
        <v>125</v>
      </c>
      <c r="B129" s="5" t="s">
        <v>1334</v>
      </c>
      <c r="C129" s="48" t="s">
        <v>11</v>
      </c>
      <c r="D129" s="100">
        <v>107.26780679999999</v>
      </c>
      <c r="E129" s="160"/>
      <c r="F129" s="100">
        <v>38.341010400000002</v>
      </c>
      <c r="G129" s="160"/>
      <c r="H129" s="439"/>
    </row>
    <row r="130" spans="1:8" x14ac:dyDescent="0.3">
      <c r="A130" s="421">
        <v>126</v>
      </c>
      <c r="B130" s="5" t="s">
        <v>548</v>
      </c>
      <c r="C130" s="48" t="s">
        <v>11</v>
      </c>
      <c r="D130" s="100">
        <v>44.675723399999995</v>
      </c>
      <c r="E130" s="160"/>
      <c r="F130" s="100">
        <v>25.556407799999995</v>
      </c>
      <c r="G130" s="160"/>
      <c r="H130" s="439"/>
    </row>
    <row r="131" spans="1:8" x14ac:dyDescent="0.3">
      <c r="A131" s="421">
        <v>127</v>
      </c>
      <c r="B131" s="5" t="s">
        <v>1335</v>
      </c>
      <c r="C131" s="48" t="s">
        <v>11</v>
      </c>
      <c r="D131" s="100">
        <v>35.743138199999997</v>
      </c>
      <c r="E131" s="160"/>
      <c r="F131" s="100">
        <v>51.138410399999998</v>
      </c>
      <c r="G131" s="160"/>
      <c r="H131" s="439"/>
    </row>
    <row r="132" spans="1:8" x14ac:dyDescent="0.3">
      <c r="A132" s="421">
        <v>128</v>
      </c>
      <c r="B132" s="5" t="s">
        <v>1336</v>
      </c>
      <c r="C132" s="48" t="s">
        <v>11</v>
      </c>
      <c r="D132" s="100">
        <v>35.743138199999997</v>
      </c>
      <c r="E132" s="160"/>
      <c r="F132" s="100">
        <v>51.138410399999998</v>
      </c>
      <c r="G132" s="160"/>
      <c r="H132" s="439"/>
    </row>
    <row r="133" spans="1:8" x14ac:dyDescent="0.3">
      <c r="A133" s="421">
        <v>129</v>
      </c>
      <c r="B133" s="5" t="s">
        <v>447</v>
      </c>
      <c r="C133" s="48" t="s">
        <v>11</v>
      </c>
      <c r="D133" s="100">
        <v>339.69418559999997</v>
      </c>
      <c r="E133" s="160"/>
      <c r="F133" s="100">
        <v>127.85882339999999</v>
      </c>
      <c r="G133" s="160"/>
      <c r="H133" s="439"/>
    </row>
    <row r="134" spans="1:8" x14ac:dyDescent="0.3">
      <c r="A134" s="421">
        <v>130</v>
      </c>
      <c r="B134" s="5" t="s">
        <v>1337</v>
      </c>
      <c r="C134" s="48" t="s">
        <v>522</v>
      </c>
      <c r="D134" s="100">
        <v>71.499073799999991</v>
      </c>
      <c r="E134" s="160"/>
      <c r="F134" s="100">
        <v>0</v>
      </c>
      <c r="G134" s="160"/>
      <c r="H134" s="439"/>
    </row>
    <row r="135" spans="1:8" x14ac:dyDescent="0.3">
      <c r="A135" s="421">
        <v>131</v>
      </c>
      <c r="B135" s="5" t="s">
        <v>549</v>
      </c>
      <c r="C135" s="48" t="s">
        <v>11</v>
      </c>
      <c r="D135" s="100">
        <v>89.389838999999981</v>
      </c>
      <c r="E135" s="160"/>
      <c r="F135" s="100">
        <v>51.138410399999998</v>
      </c>
      <c r="G135" s="160"/>
      <c r="H135" s="439"/>
    </row>
    <row r="136" spans="1:8" x14ac:dyDescent="0.3">
      <c r="A136" s="421">
        <v>132</v>
      </c>
      <c r="B136" s="5" t="s">
        <v>448</v>
      </c>
      <c r="C136" s="48" t="s">
        <v>11</v>
      </c>
      <c r="D136" s="100">
        <v>26.797755600000002</v>
      </c>
      <c r="E136" s="160"/>
      <c r="F136" s="100">
        <v>19.170505200000001</v>
      </c>
      <c r="G136" s="160"/>
      <c r="H136" s="439"/>
    </row>
    <row r="137" spans="1:8" x14ac:dyDescent="0.3">
      <c r="A137" s="421">
        <v>133</v>
      </c>
      <c r="B137" s="5" t="s">
        <v>139</v>
      </c>
      <c r="C137" s="48" t="s">
        <v>11</v>
      </c>
      <c r="D137" s="100">
        <v>518.4610662</v>
      </c>
      <c r="E137" s="160"/>
      <c r="F137" s="100">
        <v>63.935810399999994</v>
      </c>
      <c r="G137" s="160"/>
      <c r="H137" s="439"/>
    </row>
    <row r="138" spans="1:8" x14ac:dyDescent="0.3">
      <c r="A138" s="421">
        <v>134</v>
      </c>
      <c r="B138" s="5" t="s">
        <v>467</v>
      </c>
      <c r="C138" s="48" t="s">
        <v>11</v>
      </c>
      <c r="D138" s="100">
        <v>0</v>
      </c>
      <c r="E138" s="160"/>
      <c r="F138" s="100">
        <v>76.6948182</v>
      </c>
      <c r="G138" s="160"/>
      <c r="H138" s="439"/>
    </row>
    <row r="139" spans="1:8" x14ac:dyDescent="0.3">
      <c r="A139" s="421">
        <v>135</v>
      </c>
      <c r="B139" s="5" t="s">
        <v>140</v>
      </c>
      <c r="C139" s="48" t="s">
        <v>11</v>
      </c>
      <c r="D139" s="100">
        <v>98.3224242</v>
      </c>
      <c r="E139" s="160"/>
      <c r="F139" s="100">
        <v>38.341010400000002</v>
      </c>
      <c r="G139" s="160"/>
      <c r="H139" s="439"/>
    </row>
    <row r="140" spans="1:8" x14ac:dyDescent="0.3">
      <c r="A140" s="421">
        <v>136</v>
      </c>
      <c r="B140" s="5" t="s">
        <v>550</v>
      </c>
      <c r="C140" s="48" t="s">
        <v>11</v>
      </c>
      <c r="D140" s="100">
        <v>71.499073799999991</v>
      </c>
      <c r="E140" s="160"/>
      <c r="F140" s="100">
        <v>25.556407799999995</v>
      </c>
      <c r="G140" s="160"/>
      <c r="H140" s="439"/>
    </row>
    <row r="141" spans="1:8" ht="27.6" x14ac:dyDescent="0.3">
      <c r="A141" s="421">
        <v>137</v>
      </c>
      <c r="B141" s="5" t="s">
        <v>551</v>
      </c>
      <c r="C141" s="48" t="s">
        <v>11</v>
      </c>
      <c r="D141" s="100">
        <v>0</v>
      </c>
      <c r="E141" s="160"/>
      <c r="F141" s="100">
        <v>38.341010400000002</v>
      </c>
      <c r="G141" s="160"/>
      <c r="H141" s="439"/>
    </row>
    <row r="142" spans="1:8" x14ac:dyDescent="0.3">
      <c r="A142" s="421">
        <v>138</v>
      </c>
      <c r="B142" s="5" t="s">
        <v>142</v>
      </c>
      <c r="C142" s="48" t="s">
        <v>11</v>
      </c>
      <c r="D142" s="100">
        <v>178.77967799999996</v>
      </c>
      <c r="E142" s="160"/>
      <c r="F142" s="100">
        <v>127.85882339999999</v>
      </c>
      <c r="G142" s="160"/>
      <c r="H142" s="439"/>
    </row>
    <row r="143" spans="1:8" x14ac:dyDescent="0.3">
      <c r="A143" s="421">
        <v>139</v>
      </c>
      <c r="B143" s="5" t="s">
        <v>552</v>
      </c>
      <c r="C143" s="48" t="s">
        <v>522</v>
      </c>
      <c r="D143" s="100">
        <v>0</v>
      </c>
      <c r="E143" s="160"/>
      <c r="F143" s="100">
        <v>127.85882339999999</v>
      </c>
      <c r="G143" s="160"/>
      <c r="H143" s="439"/>
    </row>
    <row r="144" spans="1:8" ht="16.5" customHeight="1" x14ac:dyDescent="0.3">
      <c r="A144" s="421">
        <v>140</v>
      </c>
      <c r="B144" s="5" t="s">
        <v>1338</v>
      </c>
      <c r="C144" s="48" t="s">
        <v>522</v>
      </c>
      <c r="D144" s="100">
        <v>107.26780679999999</v>
      </c>
      <c r="E144" s="160"/>
      <c r="F144" s="100">
        <v>63.935810399999994</v>
      </c>
      <c r="G144" s="160"/>
      <c r="H144" s="439"/>
    </row>
    <row r="145" spans="1:8" x14ac:dyDescent="0.3">
      <c r="A145" s="421">
        <v>141</v>
      </c>
      <c r="B145" s="5" t="s">
        <v>554</v>
      </c>
      <c r="C145" s="48" t="s">
        <v>11</v>
      </c>
      <c r="D145" s="100">
        <v>35.743138199999997</v>
      </c>
      <c r="E145" s="160"/>
      <c r="F145" s="100">
        <v>31.967905199999997</v>
      </c>
      <c r="G145" s="160"/>
      <c r="H145" s="439"/>
    </row>
    <row r="146" spans="1:8" x14ac:dyDescent="0.3">
      <c r="A146" s="421">
        <v>142</v>
      </c>
      <c r="B146" s="5" t="s">
        <v>555</v>
      </c>
      <c r="C146" s="48" t="s">
        <v>11</v>
      </c>
      <c r="D146" s="100">
        <v>40.209430800000007</v>
      </c>
      <c r="E146" s="160"/>
      <c r="F146" s="100">
        <v>19.170505200000001</v>
      </c>
      <c r="G146" s="160"/>
      <c r="H146" s="439"/>
    </row>
    <row r="147" spans="1:8" x14ac:dyDescent="0.3">
      <c r="A147" s="421">
        <v>143</v>
      </c>
      <c r="B147" s="5" t="s">
        <v>556</v>
      </c>
      <c r="C147" s="48" t="s">
        <v>11</v>
      </c>
      <c r="D147" s="100">
        <v>22.331462999999999</v>
      </c>
      <c r="E147" s="160"/>
      <c r="F147" s="100">
        <v>19.170505200000001</v>
      </c>
      <c r="G147" s="160"/>
      <c r="H147" s="439"/>
    </row>
    <row r="148" spans="1:8" x14ac:dyDescent="0.3">
      <c r="A148" s="421">
        <v>144</v>
      </c>
      <c r="B148" s="5" t="s">
        <v>557</v>
      </c>
      <c r="C148" s="48" t="s">
        <v>522</v>
      </c>
      <c r="D148" s="100">
        <v>0</v>
      </c>
      <c r="E148" s="160"/>
      <c r="F148" s="100">
        <v>127.85882339999999</v>
      </c>
      <c r="G148" s="160"/>
      <c r="H148" s="439"/>
    </row>
    <row r="149" spans="1:8" x14ac:dyDescent="0.3">
      <c r="A149" s="421">
        <v>145</v>
      </c>
      <c r="B149" s="5" t="s">
        <v>558</v>
      </c>
      <c r="C149" s="48" t="s">
        <v>11</v>
      </c>
      <c r="D149" s="100">
        <v>196.65764579999995</v>
      </c>
      <c r="E149" s="160"/>
      <c r="F149" s="100">
        <v>25.556407799999995</v>
      </c>
      <c r="G149" s="160"/>
      <c r="H149" s="439"/>
    </row>
    <row r="150" spans="1:8" x14ac:dyDescent="0.3">
      <c r="A150" s="421">
        <v>146</v>
      </c>
      <c r="B150" s="5" t="s">
        <v>559</v>
      </c>
      <c r="C150" s="48" t="s">
        <v>11</v>
      </c>
      <c r="D150" s="100">
        <v>2860.5260375999992</v>
      </c>
      <c r="E150" s="160"/>
      <c r="F150" s="100">
        <v>63.935810399999994</v>
      </c>
      <c r="G150" s="160"/>
      <c r="H150" s="439"/>
    </row>
    <row r="151" spans="1:8" x14ac:dyDescent="0.3">
      <c r="A151" s="421">
        <v>147</v>
      </c>
      <c r="B151" s="5" t="s">
        <v>560</v>
      </c>
      <c r="C151" s="48" t="s">
        <v>11</v>
      </c>
      <c r="D151" s="100">
        <v>62.566488599999992</v>
      </c>
      <c r="E151" s="160"/>
      <c r="F151" s="100">
        <v>25.556407799999995</v>
      </c>
      <c r="G151" s="160"/>
      <c r="H151" s="439"/>
    </row>
    <row r="152" spans="1:8" x14ac:dyDescent="0.3">
      <c r="A152" s="421">
        <v>148</v>
      </c>
      <c r="B152" s="5" t="s">
        <v>462</v>
      </c>
      <c r="C152" s="48" t="s">
        <v>11</v>
      </c>
      <c r="D152" s="100">
        <v>17.8651704</v>
      </c>
      <c r="E152" s="160"/>
      <c r="F152" s="100">
        <v>0</v>
      </c>
      <c r="G152" s="160"/>
      <c r="H152" s="439"/>
    </row>
    <row r="153" spans="1:8" x14ac:dyDescent="0.3">
      <c r="A153" s="421">
        <v>149</v>
      </c>
      <c r="B153" s="5" t="s">
        <v>369</v>
      </c>
      <c r="C153" s="48" t="s">
        <v>11</v>
      </c>
      <c r="D153" s="100">
        <v>2592.369318</v>
      </c>
      <c r="E153" s="160"/>
      <c r="F153" s="100">
        <v>178.99723379999998</v>
      </c>
      <c r="G153" s="160"/>
      <c r="H153" s="439"/>
    </row>
    <row r="154" spans="1:8" x14ac:dyDescent="0.3">
      <c r="A154" s="421">
        <v>150</v>
      </c>
      <c r="B154" s="5" t="s">
        <v>370</v>
      </c>
      <c r="C154" s="48" t="s">
        <v>11</v>
      </c>
      <c r="D154" s="100">
        <v>89.389838999999981</v>
      </c>
      <c r="E154" s="160"/>
      <c r="F154" s="100">
        <v>178.99723379999998</v>
      </c>
      <c r="G154" s="160"/>
      <c r="H154" s="439"/>
    </row>
    <row r="155" spans="1:8" x14ac:dyDescent="0.3">
      <c r="A155" s="421">
        <v>151</v>
      </c>
      <c r="B155" s="3" t="s">
        <v>1339</v>
      </c>
      <c r="C155" s="48" t="s">
        <v>11</v>
      </c>
      <c r="D155" s="100">
        <v>1028.015142</v>
      </c>
      <c r="E155" s="160"/>
      <c r="F155" s="100">
        <v>102.2768208</v>
      </c>
      <c r="G155" s="160"/>
      <c r="H155" s="439"/>
    </row>
    <row r="156" spans="1:8" x14ac:dyDescent="0.3">
      <c r="A156" s="421">
        <v>152</v>
      </c>
      <c r="B156" s="3" t="s">
        <v>1340</v>
      </c>
      <c r="C156" s="48" t="s">
        <v>11</v>
      </c>
      <c r="D156" s="100">
        <v>250.27875179999998</v>
      </c>
      <c r="E156" s="160"/>
      <c r="F156" s="100">
        <v>102.2768208</v>
      </c>
      <c r="G156" s="160"/>
      <c r="H156" s="439"/>
    </row>
    <row r="157" spans="1:8" x14ac:dyDescent="0.3">
      <c r="A157" s="421">
        <v>153</v>
      </c>
      <c r="B157" s="3" t="s">
        <v>1341</v>
      </c>
      <c r="C157" s="48" t="s">
        <v>11</v>
      </c>
      <c r="D157" s="100">
        <v>17.8651704</v>
      </c>
      <c r="E157" s="160"/>
      <c r="F157" s="100">
        <v>0</v>
      </c>
      <c r="G157" s="160"/>
      <c r="H157" s="439"/>
    </row>
    <row r="158" spans="1:8" x14ac:dyDescent="0.3">
      <c r="A158" s="421">
        <v>154</v>
      </c>
      <c r="B158" s="3" t="s">
        <v>1342</v>
      </c>
      <c r="C158" s="48" t="s">
        <v>11</v>
      </c>
      <c r="D158" s="100">
        <v>192.19135319999998</v>
      </c>
      <c r="E158" s="160"/>
      <c r="F158" s="100">
        <v>76.6948182</v>
      </c>
      <c r="G158" s="160"/>
      <c r="H158" s="439"/>
    </row>
    <row r="159" spans="1:8" x14ac:dyDescent="0.3">
      <c r="A159" s="421">
        <v>155</v>
      </c>
      <c r="B159" s="5" t="s">
        <v>1343</v>
      </c>
      <c r="C159" s="48" t="s">
        <v>11</v>
      </c>
      <c r="D159" s="100">
        <v>312.87083519999999</v>
      </c>
      <c r="E159" s="160"/>
      <c r="F159" s="100">
        <v>76.6948182</v>
      </c>
      <c r="G159" s="160"/>
      <c r="H159" s="439"/>
    </row>
    <row r="160" spans="1:8" x14ac:dyDescent="0.3">
      <c r="A160" s="421">
        <v>156</v>
      </c>
      <c r="B160" s="5" t="s">
        <v>561</v>
      </c>
      <c r="C160" s="48" t="s">
        <v>11</v>
      </c>
      <c r="D160" s="100">
        <v>35.743138199999997</v>
      </c>
      <c r="E160" s="160"/>
      <c r="F160" s="100">
        <v>25.556407799999995</v>
      </c>
      <c r="G160" s="160"/>
      <c r="H160" s="439"/>
    </row>
    <row r="161" spans="1:8" x14ac:dyDescent="0.3">
      <c r="A161" s="421">
        <v>157</v>
      </c>
      <c r="B161" s="5" t="s">
        <v>562</v>
      </c>
      <c r="C161" s="48" t="s">
        <v>11</v>
      </c>
      <c r="D161" s="100">
        <v>0</v>
      </c>
      <c r="E161" s="160"/>
      <c r="F161" s="100">
        <v>25.556407799999995</v>
      </c>
      <c r="G161" s="160"/>
      <c r="H161" s="439"/>
    </row>
    <row r="162" spans="1:8" x14ac:dyDescent="0.3">
      <c r="A162" s="421">
        <v>158</v>
      </c>
      <c r="B162" s="5" t="s">
        <v>563</v>
      </c>
      <c r="C162" s="48" t="s">
        <v>11</v>
      </c>
      <c r="D162" s="100">
        <v>0</v>
      </c>
      <c r="E162" s="160"/>
      <c r="F162" s="100">
        <v>44.726912999999996</v>
      </c>
      <c r="G162" s="160"/>
      <c r="H162" s="439"/>
    </row>
    <row r="163" spans="1:8" x14ac:dyDescent="0.3">
      <c r="A163" s="421">
        <v>159</v>
      </c>
      <c r="B163" s="5" t="s">
        <v>564</v>
      </c>
      <c r="C163" s="48" t="s">
        <v>11</v>
      </c>
      <c r="D163" s="100">
        <v>0</v>
      </c>
      <c r="E163" s="160"/>
      <c r="F163" s="100">
        <v>63.935810399999994</v>
      </c>
      <c r="G163" s="160"/>
      <c r="H163" s="439"/>
    </row>
    <row r="164" spans="1:8" ht="27.6" x14ac:dyDescent="0.3">
      <c r="A164" s="421">
        <v>160</v>
      </c>
      <c r="B164" s="3" t="s">
        <v>1344</v>
      </c>
      <c r="C164" s="48" t="s">
        <v>11</v>
      </c>
      <c r="D164" s="100">
        <v>0</v>
      </c>
      <c r="E164" s="160"/>
      <c r="F164" s="100">
        <v>76.6948182</v>
      </c>
      <c r="G164" s="160"/>
      <c r="H164" s="439"/>
    </row>
    <row r="165" spans="1:8" x14ac:dyDescent="0.3">
      <c r="A165" s="421">
        <v>161</v>
      </c>
      <c r="B165" s="3" t="s">
        <v>566</v>
      </c>
      <c r="C165" s="48" t="s">
        <v>11</v>
      </c>
      <c r="D165" s="100">
        <v>71.499073799999991</v>
      </c>
      <c r="E165" s="160"/>
      <c r="F165" s="100">
        <v>51.138410399999998</v>
      </c>
      <c r="G165" s="160"/>
      <c r="H165" s="439"/>
    </row>
    <row r="166" spans="1:8" x14ac:dyDescent="0.3">
      <c r="A166" s="421">
        <v>162</v>
      </c>
      <c r="B166" s="5" t="s">
        <v>1041</v>
      </c>
      <c r="C166" s="48" t="s">
        <v>522</v>
      </c>
      <c r="D166" s="100">
        <v>715.11871199999985</v>
      </c>
      <c r="E166" s="160"/>
      <c r="F166" s="100">
        <v>102.2768208</v>
      </c>
      <c r="G166" s="160"/>
      <c r="H166" s="439"/>
    </row>
    <row r="167" spans="1:8" x14ac:dyDescent="0.3">
      <c r="A167" s="421">
        <v>163</v>
      </c>
      <c r="B167" s="5" t="s">
        <v>568</v>
      </c>
      <c r="C167" s="48" t="s">
        <v>11</v>
      </c>
      <c r="D167" s="100">
        <v>44.675723399999995</v>
      </c>
      <c r="E167" s="160"/>
      <c r="F167" s="100">
        <v>38.341010400000002</v>
      </c>
      <c r="G167" s="160"/>
      <c r="H167" s="439"/>
    </row>
    <row r="168" spans="1:8" x14ac:dyDescent="0.3">
      <c r="A168" s="421">
        <v>164</v>
      </c>
      <c r="B168" s="5" t="s">
        <v>1345</v>
      </c>
      <c r="C168" s="48" t="s">
        <v>11</v>
      </c>
      <c r="D168" s="100">
        <v>0</v>
      </c>
      <c r="E168" s="160"/>
      <c r="F168" s="100">
        <v>31.967905199999997</v>
      </c>
      <c r="G168" s="160"/>
      <c r="H168" s="439"/>
    </row>
    <row r="169" spans="1:8" x14ac:dyDescent="0.3">
      <c r="A169" s="421">
        <v>165</v>
      </c>
      <c r="B169" s="5" t="s">
        <v>1346</v>
      </c>
      <c r="C169" s="48" t="s">
        <v>11</v>
      </c>
      <c r="D169" s="100">
        <v>4.453495199999999</v>
      </c>
      <c r="E169" s="160"/>
      <c r="F169" s="100">
        <v>6.3859025999999988</v>
      </c>
      <c r="G169" s="160"/>
      <c r="H169" s="439"/>
    </row>
    <row r="170" spans="1:8" x14ac:dyDescent="0.3">
      <c r="A170" s="421">
        <v>166</v>
      </c>
      <c r="B170" s="5" t="s">
        <v>366</v>
      </c>
      <c r="C170" s="48" t="s">
        <v>11</v>
      </c>
      <c r="D170" s="100">
        <v>160.88891279999999</v>
      </c>
      <c r="E170" s="160"/>
      <c r="F170" s="100">
        <v>89.4794208</v>
      </c>
      <c r="G170" s="160"/>
      <c r="H170" s="439"/>
    </row>
    <row r="171" spans="1:8" x14ac:dyDescent="0.3">
      <c r="A171" s="421">
        <v>167</v>
      </c>
      <c r="B171" s="5" t="s">
        <v>1347</v>
      </c>
      <c r="C171" s="48" t="s">
        <v>11</v>
      </c>
      <c r="D171" s="100">
        <v>0</v>
      </c>
      <c r="E171" s="160"/>
      <c r="F171" s="100">
        <v>115.06142339999998</v>
      </c>
      <c r="G171" s="160"/>
      <c r="H171" s="439"/>
    </row>
    <row r="172" spans="1:8" x14ac:dyDescent="0.3">
      <c r="A172" s="421">
        <v>168</v>
      </c>
      <c r="B172" s="5" t="s">
        <v>1348</v>
      </c>
      <c r="C172" s="48" t="s">
        <v>11</v>
      </c>
      <c r="D172" s="100">
        <v>44.675723399999995</v>
      </c>
      <c r="E172" s="160"/>
      <c r="F172" s="100">
        <v>51.138410399999998</v>
      </c>
      <c r="G172" s="160"/>
      <c r="H172" s="439"/>
    </row>
    <row r="173" spans="1:8" x14ac:dyDescent="0.3">
      <c r="A173" s="421">
        <v>169</v>
      </c>
      <c r="B173" s="3" t="s">
        <v>1088</v>
      </c>
      <c r="C173" s="48" t="s">
        <v>522</v>
      </c>
      <c r="D173" s="100">
        <v>89.389838999999981</v>
      </c>
      <c r="E173" s="160"/>
      <c r="F173" s="100">
        <v>63.935810399999994</v>
      </c>
      <c r="G173" s="160"/>
      <c r="H173" s="439"/>
    </row>
    <row r="174" spans="1:8" x14ac:dyDescent="0.3">
      <c r="A174" s="421">
        <v>170</v>
      </c>
      <c r="B174" s="5" t="s">
        <v>571</v>
      </c>
      <c r="C174" s="48" t="s">
        <v>11</v>
      </c>
      <c r="D174" s="100">
        <v>89.389838999999981</v>
      </c>
      <c r="E174" s="160"/>
      <c r="F174" s="100">
        <v>76.6948182</v>
      </c>
      <c r="G174" s="160"/>
      <c r="H174" s="439"/>
    </row>
    <row r="175" spans="1:8" x14ac:dyDescent="0.3">
      <c r="A175" s="421">
        <v>171</v>
      </c>
      <c r="B175" s="5" t="s">
        <v>572</v>
      </c>
      <c r="C175" s="48" t="s">
        <v>11</v>
      </c>
      <c r="D175" s="100">
        <v>0</v>
      </c>
      <c r="E175" s="160"/>
      <c r="F175" s="100">
        <v>76.6948182</v>
      </c>
      <c r="G175" s="160"/>
      <c r="H175" s="439"/>
    </row>
    <row r="176" spans="1:8" x14ac:dyDescent="0.3">
      <c r="A176" s="421">
        <v>172</v>
      </c>
      <c r="B176" s="5" t="s">
        <v>573</v>
      </c>
      <c r="C176" s="48" t="s">
        <v>11</v>
      </c>
      <c r="D176" s="100">
        <v>62.566488599999992</v>
      </c>
      <c r="E176" s="160"/>
      <c r="F176" s="100">
        <v>38.341010400000002</v>
      </c>
      <c r="G176" s="160"/>
      <c r="H176" s="439"/>
    </row>
    <row r="177" spans="1:8" x14ac:dyDescent="0.3">
      <c r="A177" s="421">
        <v>173</v>
      </c>
      <c r="B177" s="5" t="s">
        <v>1349</v>
      </c>
      <c r="C177" s="48" t="s">
        <v>11</v>
      </c>
      <c r="D177" s="100">
        <v>93.856131600000012</v>
      </c>
      <c r="E177" s="160"/>
      <c r="F177" s="100">
        <v>63.935810399999994</v>
      </c>
      <c r="G177" s="160"/>
      <c r="H177" s="439"/>
    </row>
    <row r="178" spans="1:8" x14ac:dyDescent="0.3">
      <c r="A178" s="421">
        <v>174</v>
      </c>
      <c r="B178" s="3" t="s">
        <v>574</v>
      </c>
      <c r="C178" s="48" t="s">
        <v>11</v>
      </c>
      <c r="D178" s="100">
        <v>357.54655859999997</v>
      </c>
      <c r="E178" s="160"/>
      <c r="F178" s="100">
        <v>127.85882339999999</v>
      </c>
      <c r="G178" s="160"/>
      <c r="H178" s="439"/>
    </row>
    <row r="179" spans="1:8" x14ac:dyDescent="0.3">
      <c r="A179" s="421">
        <v>175</v>
      </c>
      <c r="B179" s="3" t="s">
        <v>1350</v>
      </c>
      <c r="C179" s="48" t="s">
        <v>11</v>
      </c>
      <c r="D179" s="100">
        <v>35.743138199999997</v>
      </c>
      <c r="E179" s="160"/>
      <c r="F179" s="100">
        <v>12.759007799999999</v>
      </c>
      <c r="G179" s="160"/>
      <c r="H179" s="439"/>
    </row>
    <row r="180" spans="1:8" x14ac:dyDescent="0.3">
      <c r="A180" s="421">
        <v>176</v>
      </c>
      <c r="B180" s="3" t="s">
        <v>576</v>
      </c>
      <c r="C180" s="48" t="s">
        <v>11</v>
      </c>
      <c r="D180" s="100">
        <v>35.743138199999997</v>
      </c>
      <c r="E180" s="160"/>
      <c r="F180" s="100">
        <v>51.138410399999998</v>
      </c>
      <c r="G180" s="160"/>
      <c r="H180" s="439"/>
    </row>
    <row r="181" spans="1:8" x14ac:dyDescent="0.3">
      <c r="A181" s="421">
        <v>177</v>
      </c>
      <c r="B181" s="3" t="s">
        <v>577</v>
      </c>
      <c r="C181" s="48" t="s">
        <v>11</v>
      </c>
      <c r="D181" s="100">
        <v>581.02755479999996</v>
      </c>
      <c r="E181" s="160"/>
      <c r="F181" s="100">
        <v>102.2768208</v>
      </c>
      <c r="G181" s="160"/>
      <c r="H181" s="439"/>
    </row>
    <row r="182" spans="1:8" x14ac:dyDescent="0.3">
      <c r="A182" s="421">
        <v>178</v>
      </c>
      <c r="B182" s="3" t="s">
        <v>578</v>
      </c>
      <c r="C182" s="48" t="s">
        <v>11</v>
      </c>
      <c r="D182" s="100">
        <v>84.910748999999996</v>
      </c>
      <c r="E182" s="160"/>
      <c r="F182" s="100">
        <v>63.935810399999994</v>
      </c>
      <c r="G182" s="160"/>
      <c r="H182" s="439"/>
    </row>
    <row r="183" spans="1:8" x14ac:dyDescent="0.3">
      <c r="A183" s="421">
        <v>179</v>
      </c>
      <c r="B183" s="3" t="s">
        <v>579</v>
      </c>
      <c r="C183" s="48" t="s">
        <v>11</v>
      </c>
      <c r="D183" s="100">
        <v>0</v>
      </c>
      <c r="E183" s="160"/>
      <c r="F183" s="100">
        <v>191.79463379999996</v>
      </c>
      <c r="G183" s="160"/>
      <c r="H183" s="439"/>
    </row>
    <row r="184" spans="1:8" x14ac:dyDescent="0.3">
      <c r="A184" s="421">
        <v>180</v>
      </c>
      <c r="B184" s="3" t="s">
        <v>580</v>
      </c>
      <c r="C184" s="48" t="s">
        <v>11</v>
      </c>
      <c r="D184" s="100">
        <v>107.26780679999999</v>
      </c>
      <c r="E184" s="160"/>
      <c r="F184" s="100">
        <v>76.6948182</v>
      </c>
      <c r="G184" s="160"/>
      <c r="H184" s="439"/>
    </row>
    <row r="185" spans="1:8" x14ac:dyDescent="0.3">
      <c r="A185" s="421">
        <v>181</v>
      </c>
      <c r="B185" s="3" t="s">
        <v>1351</v>
      </c>
      <c r="C185" s="48" t="s">
        <v>11</v>
      </c>
      <c r="D185" s="100">
        <v>26.797755600000002</v>
      </c>
      <c r="E185" s="160"/>
      <c r="F185" s="100">
        <v>0</v>
      </c>
      <c r="G185" s="160"/>
      <c r="H185" s="439"/>
    </row>
    <row r="186" spans="1:8" x14ac:dyDescent="0.3">
      <c r="A186" s="421">
        <v>182</v>
      </c>
      <c r="B186" s="3" t="s">
        <v>378</v>
      </c>
      <c r="C186" s="48" t="s">
        <v>11</v>
      </c>
      <c r="D186" s="100">
        <v>44.675723399999995</v>
      </c>
      <c r="E186" s="160"/>
      <c r="F186" s="100">
        <v>19.170505200000001</v>
      </c>
      <c r="G186" s="160"/>
      <c r="H186" s="439"/>
    </row>
    <row r="187" spans="1:8" ht="27.6" x14ac:dyDescent="0.3">
      <c r="A187" s="421">
        <v>183</v>
      </c>
      <c r="B187" s="3" t="s">
        <v>1352</v>
      </c>
      <c r="C187" s="48" t="s">
        <v>11</v>
      </c>
      <c r="D187" s="100">
        <v>134.0655624</v>
      </c>
      <c r="E187" s="160"/>
      <c r="F187" s="100">
        <v>63.935810399999994</v>
      </c>
      <c r="G187" s="160"/>
      <c r="H187" s="439"/>
    </row>
    <row r="188" spans="1:8" x14ac:dyDescent="0.3">
      <c r="A188" s="421">
        <v>184</v>
      </c>
      <c r="B188" s="5" t="s">
        <v>1353</v>
      </c>
      <c r="C188" s="48" t="s">
        <v>11</v>
      </c>
      <c r="D188" s="100">
        <v>89.389838999999981</v>
      </c>
      <c r="E188" s="160"/>
      <c r="F188" s="100">
        <v>51.138410399999998</v>
      </c>
      <c r="G188" s="160"/>
      <c r="H188" s="439"/>
    </row>
    <row r="189" spans="1:8" x14ac:dyDescent="0.3">
      <c r="A189" s="421">
        <v>185</v>
      </c>
      <c r="B189" s="5" t="s">
        <v>583</v>
      </c>
      <c r="C189" s="48" t="s">
        <v>11</v>
      </c>
      <c r="D189" s="100">
        <v>174.30058799999998</v>
      </c>
      <c r="E189" s="160"/>
      <c r="F189" s="100">
        <v>51.138410399999998</v>
      </c>
      <c r="G189" s="160"/>
      <c r="H189" s="439"/>
    </row>
    <row r="190" spans="1:8" x14ac:dyDescent="0.3">
      <c r="A190" s="421">
        <v>186</v>
      </c>
      <c r="B190" s="5" t="s">
        <v>1354</v>
      </c>
      <c r="C190" s="48" t="s">
        <v>11</v>
      </c>
      <c r="D190" s="100">
        <v>71.499073799999991</v>
      </c>
      <c r="E190" s="160"/>
      <c r="F190" s="100">
        <v>51.138410399999998</v>
      </c>
      <c r="G190" s="160"/>
      <c r="H190" s="439"/>
    </row>
    <row r="191" spans="1:8" x14ac:dyDescent="0.3">
      <c r="A191" s="421">
        <v>187</v>
      </c>
      <c r="B191" s="3" t="s">
        <v>1355</v>
      </c>
      <c r="C191" s="48" t="s">
        <v>11</v>
      </c>
      <c r="D191" s="100">
        <v>80.444456399999993</v>
      </c>
      <c r="E191" s="160"/>
      <c r="F191" s="100">
        <v>51.138410399999998</v>
      </c>
      <c r="G191" s="160"/>
      <c r="H191" s="439"/>
    </row>
    <row r="192" spans="1:8" x14ac:dyDescent="0.3">
      <c r="A192" s="421">
        <v>188</v>
      </c>
      <c r="B192" s="3" t="s">
        <v>1356</v>
      </c>
      <c r="C192" s="48" t="s">
        <v>11</v>
      </c>
      <c r="D192" s="100">
        <v>196.65764579999995</v>
      </c>
      <c r="E192" s="160"/>
      <c r="F192" s="100">
        <v>76.6948182</v>
      </c>
      <c r="G192" s="160"/>
      <c r="H192" s="439"/>
    </row>
    <row r="193" spans="1:8" x14ac:dyDescent="0.3">
      <c r="A193" s="421">
        <v>189</v>
      </c>
      <c r="B193" s="5" t="s">
        <v>584</v>
      </c>
      <c r="C193" s="48" t="s">
        <v>11</v>
      </c>
      <c r="D193" s="100">
        <v>107.26780679999999</v>
      </c>
      <c r="E193" s="160"/>
      <c r="F193" s="100">
        <v>25.556407799999995</v>
      </c>
      <c r="G193" s="160"/>
      <c r="H193" s="439"/>
    </row>
    <row r="194" spans="1:8" x14ac:dyDescent="0.3">
      <c r="A194" s="421">
        <v>190</v>
      </c>
      <c r="B194" s="5" t="s">
        <v>1357</v>
      </c>
      <c r="C194" s="48" t="s">
        <v>11</v>
      </c>
      <c r="D194" s="100">
        <v>53.621105999999997</v>
      </c>
      <c r="E194" s="160"/>
      <c r="F194" s="100">
        <v>38.341010400000002</v>
      </c>
      <c r="G194" s="160"/>
      <c r="H194" s="439"/>
    </row>
    <row r="195" spans="1:8" x14ac:dyDescent="0.3">
      <c r="A195" s="421">
        <v>191</v>
      </c>
      <c r="B195" s="5" t="s">
        <v>1358</v>
      </c>
      <c r="C195" s="48" t="s">
        <v>11</v>
      </c>
      <c r="D195" s="100">
        <v>89.389838999999981</v>
      </c>
      <c r="E195" s="160"/>
      <c r="F195" s="100">
        <v>51.138410399999998</v>
      </c>
      <c r="G195" s="160"/>
      <c r="H195" s="439"/>
    </row>
    <row r="196" spans="1:8" x14ac:dyDescent="0.3">
      <c r="A196" s="421">
        <v>192</v>
      </c>
      <c r="B196" s="3" t="s">
        <v>1359</v>
      </c>
      <c r="C196" s="48" t="s">
        <v>11</v>
      </c>
      <c r="D196" s="100">
        <v>17.8651704</v>
      </c>
      <c r="E196" s="160"/>
      <c r="F196" s="100">
        <v>0</v>
      </c>
      <c r="G196" s="160"/>
      <c r="H196" s="439"/>
    </row>
    <row r="197" spans="1:8" x14ac:dyDescent="0.3">
      <c r="A197" s="421">
        <v>193</v>
      </c>
      <c r="B197" s="3" t="s">
        <v>587</v>
      </c>
      <c r="C197" s="48" t="s">
        <v>11</v>
      </c>
      <c r="D197" s="100">
        <v>116.1875946</v>
      </c>
      <c r="E197" s="160"/>
      <c r="F197" s="100">
        <v>51.138410399999998</v>
      </c>
      <c r="G197" s="160"/>
      <c r="H197" s="439"/>
    </row>
    <row r="198" spans="1:8" x14ac:dyDescent="0.3">
      <c r="A198" s="421">
        <v>194</v>
      </c>
      <c r="B198" s="5" t="s">
        <v>589</v>
      </c>
      <c r="C198" s="48" t="s">
        <v>11</v>
      </c>
      <c r="D198" s="100">
        <v>35.743138199999997</v>
      </c>
      <c r="E198" s="160"/>
      <c r="F198" s="100">
        <v>25.556407799999995</v>
      </c>
      <c r="G198" s="160"/>
      <c r="H198" s="439"/>
    </row>
    <row r="199" spans="1:8" x14ac:dyDescent="0.3">
      <c r="A199" s="421">
        <v>195</v>
      </c>
      <c r="B199" s="5" t="s">
        <v>590</v>
      </c>
      <c r="C199" s="48" t="s">
        <v>11</v>
      </c>
      <c r="D199" s="100">
        <v>35.743138199999997</v>
      </c>
      <c r="E199" s="160"/>
      <c r="F199" s="100">
        <v>25.556407799999995</v>
      </c>
      <c r="G199" s="160"/>
      <c r="H199" s="439"/>
    </row>
    <row r="200" spans="1:8" x14ac:dyDescent="0.3">
      <c r="A200" s="421">
        <v>196</v>
      </c>
      <c r="B200" s="5" t="s">
        <v>591</v>
      </c>
      <c r="C200" s="48" t="s">
        <v>11</v>
      </c>
      <c r="D200" s="100">
        <v>17.8651704</v>
      </c>
      <c r="E200" s="160"/>
      <c r="F200" s="100">
        <v>12.759007799999999</v>
      </c>
      <c r="G200" s="160"/>
      <c r="H200" s="439"/>
    </row>
    <row r="201" spans="1:8" x14ac:dyDescent="0.3">
      <c r="A201" s="421">
        <v>197</v>
      </c>
      <c r="B201" s="5" t="s">
        <v>592</v>
      </c>
      <c r="C201" s="48" t="s">
        <v>11</v>
      </c>
      <c r="D201" s="100">
        <v>17.8651704</v>
      </c>
      <c r="E201" s="160"/>
      <c r="F201" s="100">
        <v>12.759007799999999</v>
      </c>
      <c r="G201" s="160"/>
      <c r="H201" s="439"/>
    </row>
    <row r="202" spans="1:8" x14ac:dyDescent="0.3">
      <c r="A202" s="421">
        <v>198</v>
      </c>
      <c r="B202" s="3" t="s">
        <v>593</v>
      </c>
      <c r="C202" s="48" t="s">
        <v>11</v>
      </c>
      <c r="D202" s="100">
        <v>160.88891279999999</v>
      </c>
      <c r="E202" s="160"/>
      <c r="F202" s="100">
        <v>63.935810399999994</v>
      </c>
      <c r="G202" s="160"/>
      <c r="H202" s="439"/>
    </row>
    <row r="203" spans="1:8" x14ac:dyDescent="0.3">
      <c r="A203" s="421">
        <v>199</v>
      </c>
      <c r="B203" s="5" t="s">
        <v>1360</v>
      </c>
      <c r="C203" s="48" t="s">
        <v>522</v>
      </c>
      <c r="D203" s="100">
        <v>759.82003020000002</v>
      </c>
      <c r="E203" s="160"/>
      <c r="F203" s="100">
        <v>153.41523119999999</v>
      </c>
      <c r="G203" s="160"/>
      <c r="H203" s="439"/>
    </row>
    <row r="204" spans="1:8" x14ac:dyDescent="0.3">
      <c r="A204" s="421">
        <v>200</v>
      </c>
      <c r="B204" s="3" t="s">
        <v>595</v>
      </c>
      <c r="C204" s="48" t="s">
        <v>522</v>
      </c>
      <c r="D204" s="100">
        <v>938.59970819999978</v>
      </c>
      <c r="E204" s="160"/>
      <c r="F204" s="100">
        <v>153.41523119999999</v>
      </c>
      <c r="G204" s="160"/>
      <c r="H204" s="439"/>
    </row>
    <row r="205" spans="1:8" x14ac:dyDescent="0.3">
      <c r="A205" s="421">
        <v>201</v>
      </c>
      <c r="B205" s="3" t="s">
        <v>1361</v>
      </c>
      <c r="C205" s="48" t="s">
        <v>11</v>
      </c>
      <c r="D205" s="100">
        <v>35.743138199999997</v>
      </c>
      <c r="E205" s="160"/>
      <c r="F205" s="100">
        <v>25.556407799999995</v>
      </c>
      <c r="G205" s="160"/>
      <c r="H205" s="439"/>
    </row>
    <row r="206" spans="1:8" ht="27.6" x14ac:dyDescent="0.3">
      <c r="A206" s="421">
        <v>202</v>
      </c>
      <c r="B206" s="3" t="s">
        <v>596</v>
      </c>
      <c r="C206" s="48" t="s">
        <v>11</v>
      </c>
      <c r="D206" s="100">
        <v>143.01094499999999</v>
      </c>
      <c r="E206" s="160"/>
      <c r="F206" s="100">
        <v>63.935810399999994</v>
      </c>
      <c r="G206" s="160"/>
      <c r="H206" s="439"/>
    </row>
    <row r="207" spans="1:8" x14ac:dyDescent="0.3">
      <c r="A207" s="421">
        <v>203</v>
      </c>
      <c r="B207" s="3" t="s">
        <v>597</v>
      </c>
      <c r="C207" s="48" t="s">
        <v>11</v>
      </c>
      <c r="D207" s="100">
        <v>688.29536159999998</v>
      </c>
      <c r="E207" s="160"/>
      <c r="F207" s="100">
        <v>127.85882339999999</v>
      </c>
      <c r="G207" s="160"/>
      <c r="H207" s="439"/>
    </row>
    <row r="208" spans="1:8" x14ac:dyDescent="0.3">
      <c r="A208" s="421">
        <v>204</v>
      </c>
      <c r="B208" s="3" t="s">
        <v>598</v>
      </c>
      <c r="C208" s="48" t="s">
        <v>11</v>
      </c>
      <c r="D208" s="100">
        <v>0</v>
      </c>
      <c r="E208" s="160"/>
      <c r="F208" s="100">
        <v>498.65069099999999</v>
      </c>
      <c r="G208" s="160"/>
      <c r="H208" s="439"/>
    </row>
    <row r="209" spans="1:8" x14ac:dyDescent="0.3">
      <c r="A209" s="421">
        <v>205</v>
      </c>
      <c r="B209" s="5" t="s">
        <v>1362</v>
      </c>
      <c r="C209" s="48" t="s">
        <v>11</v>
      </c>
      <c r="D209" s="100">
        <v>0</v>
      </c>
      <c r="E209" s="160"/>
      <c r="F209" s="100">
        <v>319.65345719999993</v>
      </c>
      <c r="G209" s="160"/>
      <c r="H209" s="439"/>
    </row>
    <row r="210" spans="1:8" x14ac:dyDescent="0.3">
      <c r="A210" s="421">
        <v>206</v>
      </c>
      <c r="B210" s="5" t="s">
        <v>1363</v>
      </c>
      <c r="C210" s="48" t="s">
        <v>11</v>
      </c>
      <c r="D210" s="100">
        <v>0</v>
      </c>
      <c r="E210" s="160"/>
      <c r="F210" s="100">
        <v>460.2712884</v>
      </c>
      <c r="G210" s="160"/>
      <c r="H210" s="439"/>
    </row>
    <row r="211" spans="1:8" x14ac:dyDescent="0.3">
      <c r="A211" s="421">
        <v>207</v>
      </c>
      <c r="B211" s="5" t="s">
        <v>1364</v>
      </c>
      <c r="C211" s="48" t="s">
        <v>11</v>
      </c>
      <c r="D211" s="100">
        <v>0</v>
      </c>
      <c r="E211" s="160"/>
      <c r="F211" s="100">
        <v>703.22992739999995</v>
      </c>
      <c r="G211" s="160"/>
      <c r="H211" s="439"/>
    </row>
    <row r="212" spans="1:8" x14ac:dyDescent="0.3">
      <c r="A212" s="421">
        <v>208</v>
      </c>
      <c r="B212" s="5" t="s">
        <v>600</v>
      </c>
      <c r="C212" s="48" t="s">
        <v>11</v>
      </c>
      <c r="D212" s="100">
        <v>89.389838999999981</v>
      </c>
      <c r="E212" s="160"/>
      <c r="F212" s="100">
        <v>89.4794208</v>
      </c>
      <c r="G212" s="160"/>
      <c r="H212" s="439"/>
    </row>
    <row r="213" spans="1:8" x14ac:dyDescent="0.3">
      <c r="A213" s="421">
        <v>209</v>
      </c>
      <c r="B213" s="5" t="s">
        <v>174</v>
      </c>
      <c r="C213" s="48" t="s">
        <v>11</v>
      </c>
      <c r="D213" s="100">
        <v>223.48099619999996</v>
      </c>
      <c r="E213" s="160"/>
      <c r="F213" s="100">
        <v>89.4794208</v>
      </c>
      <c r="G213" s="160"/>
      <c r="H213" s="439"/>
    </row>
    <row r="214" spans="1:8" x14ac:dyDescent="0.3">
      <c r="A214" s="421">
        <v>210</v>
      </c>
      <c r="B214" s="5" t="s">
        <v>601</v>
      </c>
      <c r="C214" s="48" t="s">
        <v>11</v>
      </c>
      <c r="D214" s="100">
        <v>205.6030284</v>
      </c>
      <c r="E214" s="160"/>
      <c r="F214" s="100">
        <v>38.341010400000002</v>
      </c>
      <c r="G214" s="160"/>
      <c r="H214" s="439"/>
    </row>
    <row r="215" spans="1:8" x14ac:dyDescent="0.3">
      <c r="A215" s="421">
        <v>211</v>
      </c>
      <c r="B215" s="5" t="s">
        <v>602</v>
      </c>
      <c r="C215" s="48" t="s">
        <v>11</v>
      </c>
      <c r="D215" s="100">
        <v>151.95632759999998</v>
      </c>
      <c r="E215" s="160"/>
      <c r="F215" s="100">
        <v>38.341010400000002</v>
      </c>
      <c r="G215" s="160"/>
      <c r="H215" s="439"/>
    </row>
    <row r="216" spans="1:8" x14ac:dyDescent="0.3">
      <c r="A216" s="421">
        <v>212</v>
      </c>
      <c r="B216" s="5" t="s">
        <v>1365</v>
      </c>
      <c r="C216" s="48" t="s">
        <v>522</v>
      </c>
      <c r="D216" s="100">
        <v>53.621105999999997</v>
      </c>
      <c r="E216" s="160"/>
      <c r="F216" s="100">
        <v>57.524312999999992</v>
      </c>
      <c r="G216" s="160"/>
      <c r="H216" s="439"/>
    </row>
    <row r="217" spans="1:8" x14ac:dyDescent="0.3">
      <c r="A217" s="421">
        <v>213</v>
      </c>
      <c r="B217" s="3" t="s">
        <v>604</v>
      </c>
      <c r="C217" s="48" t="s">
        <v>11</v>
      </c>
      <c r="D217" s="100">
        <v>1028.015142</v>
      </c>
      <c r="E217" s="160"/>
      <c r="F217" s="100">
        <v>102.2768208</v>
      </c>
      <c r="G217" s="160"/>
      <c r="H217" s="439"/>
    </row>
    <row r="218" spans="1:8" x14ac:dyDescent="0.3">
      <c r="A218" s="421">
        <v>214</v>
      </c>
      <c r="B218" s="5" t="s">
        <v>384</v>
      </c>
      <c r="C218" s="48" t="s">
        <v>11</v>
      </c>
      <c r="D218" s="100">
        <v>62.566488599999992</v>
      </c>
      <c r="E218" s="160"/>
      <c r="F218" s="100">
        <v>38.341010400000002</v>
      </c>
      <c r="G218" s="160"/>
      <c r="H218" s="439"/>
    </row>
    <row r="219" spans="1:8" x14ac:dyDescent="0.3">
      <c r="A219" s="421">
        <v>215</v>
      </c>
      <c r="B219" s="5" t="s">
        <v>605</v>
      </c>
      <c r="C219" s="48" t="s">
        <v>11</v>
      </c>
      <c r="D219" s="100">
        <v>53.621105999999997</v>
      </c>
      <c r="E219" s="160"/>
      <c r="F219" s="100">
        <v>51.138410399999998</v>
      </c>
      <c r="G219" s="160"/>
      <c r="H219" s="439"/>
    </row>
    <row r="220" spans="1:8" x14ac:dyDescent="0.3">
      <c r="A220" s="421">
        <v>216</v>
      </c>
      <c r="B220" s="5" t="s">
        <v>817</v>
      </c>
      <c r="C220" s="48" t="s">
        <v>11</v>
      </c>
      <c r="D220" s="100">
        <v>26.797755600000002</v>
      </c>
      <c r="E220" s="160"/>
      <c r="F220" s="100">
        <v>25.556407799999995</v>
      </c>
      <c r="G220" s="160"/>
      <c r="H220" s="439"/>
    </row>
    <row r="221" spans="1:8" x14ac:dyDescent="0.3">
      <c r="A221" s="421">
        <v>217</v>
      </c>
      <c r="B221" s="5" t="s">
        <v>606</v>
      </c>
      <c r="C221" s="48" t="s">
        <v>11</v>
      </c>
      <c r="D221" s="100">
        <v>53.621105999999997</v>
      </c>
      <c r="E221" s="160"/>
      <c r="F221" s="100">
        <v>12.759007799999999</v>
      </c>
      <c r="G221" s="160"/>
      <c r="H221" s="439"/>
    </row>
    <row r="222" spans="1:8" x14ac:dyDescent="0.3">
      <c r="A222" s="421">
        <v>218</v>
      </c>
      <c r="B222" s="5" t="s">
        <v>607</v>
      </c>
      <c r="C222" s="48" t="s">
        <v>11</v>
      </c>
      <c r="D222" s="100">
        <v>17.8651704</v>
      </c>
      <c r="E222" s="160"/>
      <c r="F222" s="100">
        <v>0</v>
      </c>
      <c r="G222" s="160"/>
      <c r="H222" s="439"/>
    </row>
    <row r="223" spans="1:8" x14ac:dyDescent="0.3">
      <c r="A223" s="421">
        <v>219</v>
      </c>
      <c r="B223" s="5" t="s">
        <v>1366</v>
      </c>
      <c r="C223" s="48" t="s">
        <v>11</v>
      </c>
      <c r="D223" s="100">
        <v>214.53561359999998</v>
      </c>
      <c r="E223" s="160"/>
      <c r="F223" s="100">
        <v>63.935810399999994</v>
      </c>
      <c r="G223" s="160"/>
      <c r="H223" s="439"/>
    </row>
    <row r="224" spans="1:8" x14ac:dyDescent="0.3">
      <c r="A224" s="421">
        <v>220</v>
      </c>
      <c r="B224" s="5" t="s">
        <v>230</v>
      </c>
      <c r="C224" s="48" t="s">
        <v>11</v>
      </c>
      <c r="D224" s="100">
        <v>0</v>
      </c>
      <c r="E224" s="160"/>
      <c r="F224" s="100">
        <v>40</v>
      </c>
      <c r="G224" s="160"/>
      <c r="H224" s="439"/>
    </row>
    <row r="225" spans="1:8" x14ac:dyDescent="0.3">
      <c r="A225" s="421">
        <v>221</v>
      </c>
      <c r="B225" s="5" t="s">
        <v>1367</v>
      </c>
      <c r="C225" s="48" t="s">
        <v>11</v>
      </c>
      <c r="D225" s="100">
        <v>759.82003020000002</v>
      </c>
      <c r="E225" s="160"/>
      <c r="F225" s="100">
        <v>76.6948182</v>
      </c>
      <c r="G225" s="160"/>
      <c r="H225" s="439"/>
    </row>
    <row r="226" spans="1:8" x14ac:dyDescent="0.3">
      <c r="A226" s="421">
        <v>222</v>
      </c>
      <c r="B226" s="3" t="s">
        <v>608</v>
      </c>
      <c r="C226" s="48" t="s">
        <v>11</v>
      </c>
      <c r="D226" s="100">
        <v>268.15671959999997</v>
      </c>
      <c r="E226" s="160"/>
      <c r="F226" s="100">
        <v>51.138410399999998</v>
      </c>
      <c r="G226" s="160"/>
      <c r="H226" s="439"/>
    </row>
    <row r="227" spans="1:8" x14ac:dyDescent="0.3">
      <c r="A227" s="421">
        <v>223</v>
      </c>
      <c r="B227" s="5" t="s">
        <v>420</v>
      </c>
      <c r="C227" s="48" t="s">
        <v>11</v>
      </c>
      <c r="D227" s="100">
        <v>107.26780679999999</v>
      </c>
      <c r="E227" s="160"/>
      <c r="F227" s="100">
        <v>38.341010400000002</v>
      </c>
      <c r="G227" s="160"/>
      <c r="H227" s="439"/>
    </row>
    <row r="228" spans="1:8" x14ac:dyDescent="0.3">
      <c r="A228" s="421">
        <v>224</v>
      </c>
      <c r="B228" s="5" t="s">
        <v>485</v>
      </c>
      <c r="C228" s="48" t="s">
        <v>11</v>
      </c>
      <c r="D228" s="100">
        <v>250.27875179999998</v>
      </c>
      <c r="E228" s="160"/>
      <c r="F228" s="100">
        <v>38.341010400000002</v>
      </c>
      <c r="G228" s="160"/>
      <c r="H228" s="439"/>
    </row>
    <row r="229" spans="1:8" x14ac:dyDescent="0.3">
      <c r="A229" s="421">
        <v>225</v>
      </c>
      <c r="B229" s="5" t="s">
        <v>609</v>
      </c>
      <c r="C229" s="48" t="s">
        <v>11</v>
      </c>
      <c r="D229" s="100">
        <v>0</v>
      </c>
      <c r="E229" s="160"/>
      <c r="F229" s="100">
        <v>383.57647020000002</v>
      </c>
      <c r="G229" s="160"/>
      <c r="H229" s="439"/>
    </row>
    <row r="230" spans="1:8" x14ac:dyDescent="0.3">
      <c r="A230" s="421">
        <v>226</v>
      </c>
      <c r="B230" s="5" t="s">
        <v>1368</v>
      </c>
      <c r="C230" s="48" t="s">
        <v>11</v>
      </c>
      <c r="D230" s="100">
        <v>402.24787679999997</v>
      </c>
      <c r="E230" s="160"/>
      <c r="F230" s="100">
        <v>19.170505200000001</v>
      </c>
      <c r="G230" s="160"/>
      <c r="H230" s="439"/>
    </row>
    <row r="231" spans="1:8" x14ac:dyDescent="0.3">
      <c r="A231" s="421">
        <v>227</v>
      </c>
      <c r="B231" s="3" t="s">
        <v>1369</v>
      </c>
      <c r="C231" s="48" t="s">
        <v>11</v>
      </c>
      <c r="D231" s="100">
        <v>196.65764579999995</v>
      </c>
      <c r="E231" s="160"/>
      <c r="F231" s="100">
        <v>19.170505200000001</v>
      </c>
      <c r="G231" s="160"/>
      <c r="H231" s="439"/>
    </row>
    <row r="232" spans="1:8" x14ac:dyDescent="0.3">
      <c r="A232" s="421">
        <v>228</v>
      </c>
      <c r="B232" s="3" t="s">
        <v>611</v>
      </c>
      <c r="C232" s="48" t="s">
        <v>11</v>
      </c>
      <c r="D232" s="100">
        <v>312.87083519999999</v>
      </c>
      <c r="E232" s="160"/>
      <c r="F232" s="100">
        <v>25.556407799999995</v>
      </c>
      <c r="G232" s="160"/>
      <c r="H232" s="439"/>
    </row>
    <row r="233" spans="1:8" x14ac:dyDescent="0.3">
      <c r="A233" s="421">
        <v>229</v>
      </c>
      <c r="B233" s="3" t="s">
        <v>1370</v>
      </c>
      <c r="C233" s="48" t="s">
        <v>11</v>
      </c>
      <c r="D233" s="100">
        <v>53.621105999999997</v>
      </c>
      <c r="E233" s="160"/>
      <c r="F233" s="100">
        <v>19.170505200000001</v>
      </c>
      <c r="G233" s="160"/>
      <c r="H233" s="439"/>
    </row>
    <row r="234" spans="1:8" x14ac:dyDescent="0.3">
      <c r="A234" s="421">
        <v>230</v>
      </c>
      <c r="B234" s="5" t="s">
        <v>613</v>
      </c>
      <c r="C234" s="48" t="s">
        <v>11</v>
      </c>
      <c r="D234" s="100">
        <v>134.0655624</v>
      </c>
      <c r="E234" s="160"/>
      <c r="F234" s="100">
        <v>19.170505200000001</v>
      </c>
      <c r="G234" s="160"/>
      <c r="H234" s="439"/>
    </row>
    <row r="235" spans="1:8" x14ac:dyDescent="0.3">
      <c r="A235" s="421">
        <v>231</v>
      </c>
      <c r="B235" s="5" t="s">
        <v>614</v>
      </c>
      <c r="C235" s="48" t="s">
        <v>522</v>
      </c>
      <c r="D235" s="100">
        <v>0</v>
      </c>
      <c r="E235" s="160"/>
      <c r="F235" s="100">
        <v>127.85882339999999</v>
      </c>
      <c r="G235" s="160"/>
      <c r="H235" s="439"/>
    </row>
    <row r="236" spans="1:8" x14ac:dyDescent="0.3">
      <c r="A236" s="421">
        <v>232</v>
      </c>
      <c r="B236" s="5" t="s">
        <v>615</v>
      </c>
      <c r="C236" s="48" t="s">
        <v>11</v>
      </c>
      <c r="D236" s="100">
        <v>321.80342039999994</v>
      </c>
      <c r="E236" s="160"/>
      <c r="F236" s="100">
        <v>44.726912999999996</v>
      </c>
      <c r="G236" s="160"/>
      <c r="H236" s="439"/>
    </row>
    <row r="237" spans="1:8" x14ac:dyDescent="0.3">
      <c r="A237" s="421">
        <v>233</v>
      </c>
      <c r="B237" s="5" t="s">
        <v>1371</v>
      </c>
      <c r="C237" s="48" t="s">
        <v>11</v>
      </c>
      <c r="D237" s="100">
        <v>250.27875179999998</v>
      </c>
      <c r="E237" s="160"/>
      <c r="F237" s="100">
        <v>19.170505200000001</v>
      </c>
      <c r="G237" s="160"/>
      <c r="H237" s="439"/>
    </row>
    <row r="238" spans="1:8" x14ac:dyDescent="0.3">
      <c r="A238" s="421">
        <v>234</v>
      </c>
      <c r="B238" s="5" t="s">
        <v>1218</v>
      </c>
      <c r="C238" s="48" t="s">
        <v>11</v>
      </c>
      <c r="D238" s="100">
        <v>178.77967799999996</v>
      </c>
      <c r="E238" s="160"/>
      <c r="F238" s="100">
        <v>19.170505200000001</v>
      </c>
      <c r="G238" s="160"/>
      <c r="H238" s="439"/>
    </row>
    <row r="239" spans="1:8" x14ac:dyDescent="0.3">
      <c r="A239" s="421">
        <v>235</v>
      </c>
      <c r="B239" s="3" t="s">
        <v>112</v>
      </c>
      <c r="C239" s="48" t="s">
        <v>11</v>
      </c>
      <c r="D239" s="100">
        <v>536.35183139999992</v>
      </c>
      <c r="E239" s="160"/>
      <c r="F239" s="100">
        <v>63.935810399999994</v>
      </c>
      <c r="G239" s="160"/>
      <c r="H239" s="439"/>
    </row>
    <row r="240" spans="1:8" x14ac:dyDescent="0.3">
      <c r="A240" s="421">
        <v>236</v>
      </c>
      <c r="B240" s="3" t="s">
        <v>618</v>
      </c>
      <c r="C240" s="48" t="s">
        <v>11</v>
      </c>
      <c r="D240" s="100">
        <v>0</v>
      </c>
      <c r="E240" s="160"/>
      <c r="F240" s="100">
        <v>447.51228059999994</v>
      </c>
      <c r="G240" s="160"/>
      <c r="H240" s="439"/>
    </row>
    <row r="241" spans="1:8" x14ac:dyDescent="0.3">
      <c r="A241" s="421">
        <v>237</v>
      </c>
      <c r="B241" s="3" t="s">
        <v>619</v>
      </c>
      <c r="C241" s="48" t="s">
        <v>11</v>
      </c>
      <c r="D241" s="100">
        <v>223.48099619999996</v>
      </c>
      <c r="E241" s="160"/>
      <c r="F241" s="100">
        <v>12.759007799999999</v>
      </c>
      <c r="G241" s="160"/>
      <c r="H241" s="439"/>
    </row>
    <row r="242" spans="1:8" x14ac:dyDescent="0.3">
      <c r="A242" s="421">
        <v>238</v>
      </c>
      <c r="B242" s="5" t="s">
        <v>1372</v>
      </c>
      <c r="C242" s="48" t="s">
        <v>11</v>
      </c>
      <c r="D242" s="100">
        <v>160.88891279999999</v>
      </c>
      <c r="E242" s="160"/>
      <c r="F242" s="100">
        <v>12.759007799999999</v>
      </c>
      <c r="G242" s="160"/>
      <c r="H242" s="439"/>
    </row>
    <row r="243" spans="1:8" x14ac:dyDescent="0.3">
      <c r="A243" s="421">
        <v>239</v>
      </c>
      <c r="B243" s="5" t="s">
        <v>621</v>
      </c>
      <c r="C243" s="48" t="s">
        <v>522</v>
      </c>
      <c r="D243" s="100">
        <v>71.499073799999991</v>
      </c>
      <c r="E243" s="160"/>
      <c r="F243" s="100">
        <v>12.759007799999999</v>
      </c>
      <c r="G243" s="160"/>
      <c r="H243" s="439"/>
    </row>
    <row r="244" spans="1:8" x14ac:dyDescent="0.3">
      <c r="A244" s="421">
        <v>240</v>
      </c>
      <c r="B244" s="5" t="s">
        <v>1373</v>
      </c>
      <c r="C244" s="48" t="s">
        <v>522</v>
      </c>
      <c r="D244" s="100">
        <v>134.0655624</v>
      </c>
      <c r="E244" s="160"/>
      <c r="F244" s="100">
        <v>12.759007799999999</v>
      </c>
      <c r="G244" s="160"/>
      <c r="H244" s="439"/>
    </row>
    <row r="245" spans="1:8" x14ac:dyDescent="0.3">
      <c r="A245" s="421">
        <v>241</v>
      </c>
      <c r="B245" s="3" t="s">
        <v>623</v>
      </c>
      <c r="C245" s="48" t="s">
        <v>11</v>
      </c>
      <c r="D245" s="100">
        <v>581.02755479999996</v>
      </c>
      <c r="E245" s="160"/>
      <c r="F245" s="100">
        <v>76.6948182</v>
      </c>
      <c r="G245" s="160"/>
      <c r="H245" s="439"/>
    </row>
    <row r="246" spans="1:8" x14ac:dyDescent="0.3">
      <c r="A246" s="421">
        <v>242</v>
      </c>
      <c r="B246" s="3" t="s">
        <v>1374</v>
      </c>
      <c r="C246" s="48" t="s">
        <v>11</v>
      </c>
      <c r="D246" s="100">
        <v>259.22413440000003</v>
      </c>
      <c r="E246" s="160"/>
      <c r="F246" s="100">
        <v>19.170505200000001</v>
      </c>
      <c r="G246" s="160"/>
      <c r="H246" s="439"/>
    </row>
    <row r="247" spans="1:8" x14ac:dyDescent="0.3">
      <c r="A247" s="421">
        <v>243</v>
      </c>
      <c r="B247" s="3" t="s">
        <v>1375</v>
      </c>
      <c r="C247" s="48" t="s">
        <v>11</v>
      </c>
      <c r="D247" s="100">
        <v>250.27875179999998</v>
      </c>
      <c r="E247" s="160"/>
      <c r="F247" s="100">
        <v>19.170505200000001</v>
      </c>
      <c r="G247" s="160"/>
      <c r="H247" s="439"/>
    </row>
    <row r="248" spans="1:8" x14ac:dyDescent="0.3">
      <c r="A248" s="421">
        <v>244</v>
      </c>
      <c r="B248" s="3" t="s">
        <v>625</v>
      </c>
      <c r="C248" s="48" t="s">
        <v>11</v>
      </c>
      <c r="D248" s="100">
        <v>44.675723399999995</v>
      </c>
      <c r="E248" s="160"/>
      <c r="F248" s="100">
        <v>19.170505200000001</v>
      </c>
      <c r="G248" s="160"/>
      <c r="H248" s="439"/>
    </row>
    <row r="249" spans="1:8" x14ac:dyDescent="0.3">
      <c r="A249" s="421">
        <v>245</v>
      </c>
      <c r="B249" s="3" t="s">
        <v>626</v>
      </c>
      <c r="C249" s="48" t="s">
        <v>11</v>
      </c>
      <c r="D249" s="100">
        <v>44.675723399999995</v>
      </c>
      <c r="E249" s="160"/>
      <c r="F249" s="100">
        <v>19.170505200000001</v>
      </c>
      <c r="G249" s="160"/>
      <c r="H249" s="439"/>
    </row>
    <row r="250" spans="1:8" x14ac:dyDescent="0.3">
      <c r="A250" s="421">
        <v>246</v>
      </c>
      <c r="B250" s="3" t="s">
        <v>392</v>
      </c>
      <c r="C250" s="48" t="s">
        <v>11</v>
      </c>
      <c r="D250" s="100">
        <v>89.389838999999981</v>
      </c>
      <c r="E250" s="160"/>
      <c r="F250" s="100">
        <v>12.759007799999999</v>
      </c>
      <c r="G250" s="160"/>
      <c r="H250" s="439"/>
    </row>
    <row r="251" spans="1:8" x14ac:dyDescent="0.3">
      <c r="A251" s="421">
        <v>247</v>
      </c>
      <c r="B251" s="5" t="s">
        <v>1076</v>
      </c>
      <c r="C251" s="48" t="s">
        <v>522</v>
      </c>
      <c r="D251" s="100">
        <v>250.27875179999998</v>
      </c>
      <c r="E251" s="160"/>
      <c r="F251" s="100">
        <v>19.170505200000001</v>
      </c>
      <c r="G251" s="160"/>
      <c r="H251" s="439"/>
    </row>
    <row r="252" spans="1:8" x14ac:dyDescent="0.3">
      <c r="A252" s="421">
        <v>248</v>
      </c>
      <c r="B252" s="5" t="s">
        <v>1077</v>
      </c>
      <c r="C252" s="48" t="s">
        <v>522</v>
      </c>
      <c r="D252" s="100">
        <v>53.621105999999997</v>
      </c>
      <c r="E252" s="160"/>
      <c r="F252" s="100">
        <v>19.170505200000001</v>
      </c>
      <c r="G252" s="160"/>
      <c r="H252" s="439"/>
    </row>
    <row r="253" spans="1:8" x14ac:dyDescent="0.3">
      <c r="A253" s="421">
        <v>249</v>
      </c>
      <c r="B253" s="5" t="s">
        <v>161</v>
      </c>
      <c r="C253" s="48" t="s">
        <v>11</v>
      </c>
      <c r="D253" s="100">
        <v>53.621105999999997</v>
      </c>
      <c r="E253" s="160"/>
      <c r="F253" s="100">
        <v>19.170505200000001</v>
      </c>
      <c r="G253" s="160"/>
      <c r="H253" s="439"/>
    </row>
    <row r="254" spans="1:8" x14ac:dyDescent="0.3">
      <c r="A254" s="421">
        <v>250</v>
      </c>
      <c r="B254" s="5" t="s">
        <v>629</v>
      </c>
      <c r="C254" s="48" t="s">
        <v>11</v>
      </c>
      <c r="D254" s="100">
        <v>143.01094499999999</v>
      </c>
      <c r="E254" s="160"/>
      <c r="F254" s="100">
        <v>19.170505200000001</v>
      </c>
      <c r="G254" s="160"/>
      <c r="H254" s="439"/>
    </row>
    <row r="255" spans="1:8" x14ac:dyDescent="0.3">
      <c r="A255" s="421">
        <v>251</v>
      </c>
      <c r="B255" s="3" t="s">
        <v>1376</v>
      </c>
      <c r="C255" s="48" t="s">
        <v>11</v>
      </c>
      <c r="D255" s="100">
        <v>178.77967799999996</v>
      </c>
      <c r="E255" s="160"/>
      <c r="F255" s="100">
        <v>63.935810399999994</v>
      </c>
      <c r="G255" s="160"/>
      <c r="H255" s="439"/>
    </row>
    <row r="256" spans="1:8" x14ac:dyDescent="0.3">
      <c r="A256" s="421">
        <v>252</v>
      </c>
      <c r="B256" s="3" t="s">
        <v>1377</v>
      </c>
      <c r="C256" s="48" t="s">
        <v>11</v>
      </c>
      <c r="D256" s="100">
        <v>178.77967799999996</v>
      </c>
      <c r="E256" s="160"/>
      <c r="F256" s="100">
        <v>63.935810399999994</v>
      </c>
      <c r="G256" s="160"/>
      <c r="H256" s="439"/>
    </row>
    <row r="257" spans="1:8" x14ac:dyDescent="0.3">
      <c r="A257" s="421">
        <v>253</v>
      </c>
      <c r="B257" s="5" t="s">
        <v>1378</v>
      </c>
      <c r="C257" s="48" t="s">
        <v>11</v>
      </c>
      <c r="D257" s="100">
        <v>0</v>
      </c>
      <c r="E257" s="160"/>
      <c r="F257" s="100">
        <v>38.341010400000002</v>
      </c>
      <c r="G257" s="160"/>
      <c r="H257" s="439"/>
    </row>
    <row r="258" spans="1:8" x14ac:dyDescent="0.3">
      <c r="A258" s="421">
        <v>254</v>
      </c>
      <c r="B258" s="5" t="s">
        <v>633</v>
      </c>
      <c r="C258" s="48" t="s">
        <v>11</v>
      </c>
      <c r="D258" s="100">
        <v>0</v>
      </c>
      <c r="E258" s="160"/>
      <c r="F258" s="100">
        <v>51.138410399999998</v>
      </c>
      <c r="G258" s="160"/>
      <c r="H258" s="439"/>
    </row>
    <row r="259" spans="1:8" x14ac:dyDescent="0.3">
      <c r="A259" s="421">
        <v>255</v>
      </c>
      <c r="B259" s="5" t="s">
        <v>634</v>
      </c>
      <c r="C259" s="48" t="s">
        <v>11</v>
      </c>
      <c r="D259" s="100">
        <v>0</v>
      </c>
      <c r="E259" s="160"/>
      <c r="F259" s="100">
        <v>127.85882339999999</v>
      </c>
      <c r="G259" s="160"/>
      <c r="H259" s="439"/>
    </row>
    <row r="260" spans="1:8" x14ac:dyDescent="0.3">
      <c r="A260" s="421">
        <v>256</v>
      </c>
      <c r="B260" s="5" t="s">
        <v>635</v>
      </c>
      <c r="C260" s="48" t="s">
        <v>11</v>
      </c>
      <c r="D260" s="100">
        <v>0</v>
      </c>
      <c r="E260" s="160"/>
      <c r="F260" s="100">
        <v>319.65345719999993</v>
      </c>
      <c r="G260" s="160"/>
      <c r="H260" s="439"/>
    </row>
    <row r="261" spans="1:8" x14ac:dyDescent="0.3">
      <c r="A261" s="421">
        <v>257</v>
      </c>
      <c r="B261" s="3" t="s">
        <v>636</v>
      </c>
      <c r="C261" s="48" t="s">
        <v>11</v>
      </c>
      <c r="D261" s="100">
        <v>6.2579285999999996</v>
      </c>
      <c r="E261" s="160"/>
      <c r="F261" s="100">
        <v>6.3859025999999988</v>
      </c>
      <c r="G261" s="160"/>
      <c r="H261" s="439"/>
    </row>
    <row r="262" spans="1:8" x14ac:dyDescent="0.3">
      <c r="A262" s="421">
        <v>258</v>
      </c>
      <c r="B262" s="5" t="s">
        <v>637</v>
      </c>
      <c r="C262" s="48" t="s">
        <v>11</v>
      </c>
      <c r="D262" s="100">
        <v>8.9581799999999987</v>
      </c>
      <c r="E262" s="160"/>
      <c r="F262" s="100">
        <v>6.3859025999999988</v>
      </c>
      <c r="G262" s="160"/>
      <c r="H262" s="439"/>
    </row>
    <row r="263" spans="1:8" x14ac:dyDescent="0.3">
      <c r="A263" s="421">
        <v>259</v>
      </c>
      <c r="B263" s="5" t="s">
        <v>638</v>
      </c>
      <c r="C263" s="48" t="s">
        <v>11</v>
      </c>
      <c r="D263" s="100">
        <v>8.9581799999999987</v>
      </c>
      <c r="E263" s="160"/>
      <c r="F263" s="100">
        <v>6.3859025999999988</v>
      </c>
      <c r="G263" s="160"/>
      <c r="H263" s="439"/>
    </row>
    <row r="264" spans="1:8" x14ac:dyDescent="0.3">
      <c r="A264" s="421">
        <v>260</v>
      </c>
      <c r="B264" s="5" t="s">
        <v>639</v>
      </c>
      <c r="C264" s="48" t="s">
        <v>11</v>
      </c>
      <c r="D264" s="100">
        <v>8.9581799999999987</v>
      </c>
      <c r="E264" s="160"/>
      <c r="F264" s="100">
        <v>6.3859025999999988</v>
      </c>
      <c r="G264" s="160"/>
      <c r="H264" s="439"/>
    </row>
    <row r="265" spans="1:8" x14ac:dyDescent="0.3">
      <c r="A265" s="421">
        <v>261</v>
      </c>
      <c r="B265" s="5" t="s">
        <v>640</v>
      </c>
      <c r="C265" s="48" t="s">
        <v>11</v>
      </c>
      <c r="D265" s="100">
        <v>8.9581799999999987</v>
      </c>
      <c r="E265" s="160"/>
      <c r="F265" s="100">
        <v>6.3859025999999988</v>
      </c>
      <c r="G265" s="160"/>
      <c r="H265" s="439"/>
    </row>
    <row r="266" spans="1:8" x14ac:dyDescent="0.3">
      <c r="A266" s="421">
        <v>262</v>
      </c>
      <c r="B266" s="5" t="s">
        <v>641</v>
      </c>
      <c r="C266" s="48" t="s">
        <v>11</v>
      </c>
      <c r="D266" s="100">
        <v>8.9581799999999987</v>
      </c>
      <c r="E266" s="160"/>
      <c r="F266" s="100">
        <v>6.3859025999999988</v>
      </c>
      <c r="G266" s="160"/>
      <c r="H266" s="439"/>
    </row>
    <row r="267" spans="1:8" x14ac:dyDescent="0.3">
      <c r="A267" s="421">
        <v>263</v>
      </c>
      <c r="B267" s="5" t="s">
        <v>642</v>
      </c>
      <c r="C267" s="48" t="s">
        <v>11</v>
      </c>
      <c r="D267" s="100">
        <v>8.9581799999999987</v>
      </c>
      <c r="E267" s="160"/>
      <c r="F267" s="100">
        <v>6.3859025999999988</v>
      </c>
      <c r="G267" s="160"/>
      <c r="H267" s="439"/>
    </row>
    <row r="268" spans="1:8" x14ac:dyDescent="0.3">
      <c r="A268" s="421">
        <v>264</v>
      </c>
      <c r="B268" s="5" t="s">
        <v>643</v>
      </c>
      <c r="C268" s="48" t="s">
        <v>11</v>
      </c>
      <c r="D268" s="100">
        <v>8.9197877999999999</v>
      </c>
      <c r="E268" s="160"/>
      <c r="F268" s="100">
        <v>6.3859025999999988</v>
      </c>
      <c r="G268" s="160"/>
      <c r="H268" s="439"/>
    </row>
    <row r="269" spans="1:8" x14ac:dyDescent="0.3">
      <c r="A269" s="421">
        <v>265</v>
      </c>
      <c r="B269" s="3" t="s">
        <v>644</v>
      </c>
      <c r="C269" s="48" t="s">
        <v>11</v>
      </c>
      <c r="D269" s="100">
        <v>160.88891279999999</v>
      </c>
      <c r="E269" s="160"/>
      <c r="F269" s="100">
        <v>51.138410399999998</v>
      </c>
      <c r="G269" s="160"/>
      <c r="H269" s="439"/>
    </row>
    <row r="270" spans="1:8" x14ac:dyDescent="0.3">
      <c r="A270" s="421">
        <v>266</v>
      </c>
      <c r="B270" s="3" t="s">
        <v>645</v>
      </c>
      <c r="C270" s="48" t="s">
        <v>11</v>
      </c>
      <c r="D270" s="100">
        <v>183.24597059999996</v>
      </c>
      <c r="E270" s="160"/>
      <c r="F270" s="100">
        <v>51.138410399999998</v>
      </c>
      <c r="G270" s="160"/>
      <c r="H270" s="439"/>
    </row>
    <row r="271" spans="1:8" x14ac:dyDescent="0.3">
      <c r="A271" s="421">
        <v>267</v>
      </c>
      <c r="B271" s="3" t="s">
        <v>646</v>
      </c>
      <c r="C271" s="48" t="s">
        <v>11</v>
      </c>
      <c r="D271" s="100">
        <v>98.3224242</v>
      </c>
      <c r="E271" s="160"/>
      <c r="F271" s="100">
        <v>51.138410399999998</v>
      </c>
      <c r="G271" s="160"/>
      <c r="H271" s="439"/>
    </row>
    <row r="272" spans="1:8" x14ac:dyDescent="0.3">
      <c r="A272" s="421">
        <v>268</v>
      </c>
      <c r="B272" s="5" t="s">
        <v>647</v>
      </c>
      <c r="C272" s="48" t="s">
        <v>11</v>
      </c>
      <c r="D272" s="100">
        <v>160.88891279999999</v>
      </c>
      <c r="E272" s="160"/>
      <c r="F272" s="100">
        <v>51.138410399999998</v>
      </c>
      <c r="G272" s="160"/>
      <c r="H272" s="439"/>
    </row>
    <row r="273" spans="1:8" x14ac:dyDescent="0.3">
      <c r="A273" s="421">
        <v>269</v>
      </c>
      <c r="B273" s="5" t="s">
        <v>648</v>
      </c>
      <c r="C273" s="48" t="s">
        <v>11</v>
      </c>
      <c r="D273" s="100">
        <v>116.1875946</v>
      </c>
      <c r="E273" s="160"/>
      <c r="F273" s="100">
        <v>51.138410399999998</v>
      </c>
      <c r="G273" s="160"/>
      <c r="H273" s="439"/>
    </row>
    <row r="274" spans="1:8" x14ac:dyDescent="0.3">
      <c r="A274" s="421">
        <v>270</v>
      </c>
      <c r="B274" s="3" t="s">
        <v>649</v>
      </c>
      <c r="C274" s="48" t="s">
        <v>11</v>
      </c>
      <c r="D274" s="100">
        <v>446.96199239999993</v>
      </c>
      <c r="E274" s="160"/>
      <c r="F274" s="100">
        <v>76.6948182</v>
      </c>
      <c r="G274" s="160"/>
      <c r="H274" s="439"/>
    </row>
    <row r="275" spans="1:8" x14ac:dyDescent="0.3">
      <c r="A275" s="421">
        <v>271</v>
      </c>
      <c r="B275" s="3" t="s">
        <v>650</v>
      </c>
      <c r="C275" s="48" t="s">
        <v>11</v>
      </c>
      <c r="D275" s="100">
        <v>0</v>
      </c>
      <c r="E275" s="160"/>
      <c r="F275" s="100">
        <v>319.65345719999993</v>
      </c>
      <c r="G275" s="160"/>
      <c r="H275" s="439"/>
    </row>
    <row r="276" spans="1:8" x14ac:dyDescent="0.3">
      <c r="A276" s="421">
        <v>272</v>
      </c>
      <c r="B276" s="3" t="s">
        <v>651</v>
      </c>
      <c r="C276" s="48" t="s">
        <v>11</v>
      </c>
      <c r="D276" s="100">
        <v>858.15525180000009</v>
      </c>
      <c r="E276" s="160"/>
      <c r="F276" s="100">
        <v>102.2768208</v>
      </c>
      <c r="G276" s="160"/>
      <c r="H276" s="439"/>
    </row>
    <row r="277" spans="1:8" x14ac:dyDescent="0.3">
      <c r="A277" s="421">
        <v>273</v>
      </c>
      <c r="B277" s="3" t="s">
        <v>652</v>
      </c>
      <c r="C277" s="48" t="s">
        <v>11</v>
      </c>
      <c r="D277" s="100">
        <v>62.566488599999992</v>
      </c>
      <c r="E277" s="160"/>
      <c r="F277" s="100">
        <v>25.556407799999995</v>
      </c>
      <c r="G277" s="160"/>
      <c r="H277" s="439"/>
    </row>
    <row r="278" spans="1:8" x14ac:dyDescent="0.3">
      <c r="A278" s="421">
        <v>274</v>
      </c>
      <c r="B278" s="5" t="s">
        <v>1379</v>
      </c>
      <c r="C278" s="48" t="s">
        <v>11</v>
      </c>
      <c r="D278" s="100">
        <v>13.386080399999999</v>
      </c>
      <c r="E278" s="160"/>
      <c r="F278" s="100">
        <v>25.556407799999995</v>
      </c>
      <c r="G278" s="160"/>
      <c r="H278" s="439"/>
    </row>
    <row r="279" spans="1:8" x14ac:dyDescent="0.3">
      <c r="A279" s="421">
        <v>275</v>
      </c>
      <c r="B279" s="5" t="s">
        <v>654</v>
      </c>
      <c r="C279" s="48" t="s">
        <v>11</v>
      </c>
      <c r="D279" s="100">
        <v>223.48099619999996</v>
      </c>
      <c r="E279" s="160"/>
      <c r="F279" s="100">
        <v>102.2768208</v>
      </c>
      <c r="G279" s="160"/>
      <c r="H279" s="439"/>
    </row>
    <row r="280" spans="1:8" x14ac:dyDescent="0.3">
      <c r="A280" s="421">
        <v>276</v>
      </c>
      <c r="B280" s="5" t="s">
        <v>655</v>
      </c>
      <c r="C280" s="48" t="s">
        <v>522</v>
      </c>
      <c r="D280" s="100">
        <v>0</v>
      </c>
      <c r="E280" s="160"/>
      <c r="F280" s="100">
        <v>63.935810399999994</v>
      </c>
      <c r="G280" s="160"/>
      <c r="H280" s="439"/>
    </row>
    <row r="281" spans="1:8" x14ac:dyDescent="0.3">
      <c r="A281" s="421">
        <v>277</v>
      </c>
      <c r="B281" s="5" t="s">
        <v>656</v>
      </c>
      <c r="C281" s="48" t="s">
        <v>11</v>
      </c>
      <c r="D281" s="100">
        <v>71.499073799999991</v>
      </c>
      <c r="E281" s="160"/>
      <c r="F281" s="100">
        <v>38.341010400000002</v>
      </c>
      <c r="G281" s="160"/>
      <c r="H281" s="439"/>
    </row>
    <row r="282" spans="1:8" x14ac:dyDescent="0.3">
      <c r="A282" s="421">
        <v>278</v>
      </c>
      <c r="B282" s="5" t="s">
        <v>1380</v>
      </c>
      <c r="C282" s="48" t="s">
        <v>11</v>
      </c>
      <c r="D282" s="100">
        <v>232.40078399999999</v>
      </c>
      <c r="E282" s="160"/>
      <c r="F282" s="100">
        <v>51.138410399999998</v>
      </c>
      <c r="G282" s="160"/>
      <c r="H282" s="439"/>
    </row>
    <row r="283" spans="1:8" x14ac:dyDescent="0.3">
      <c r="A283" s="421">
        <v>279</v>
      </c>
      <c r="B283" s="5" t="s">
        <v>658</v>
      </c>
      <c r="C283" s="48" t="s">
        <v>11</v>
      </c>
      <c r="D283" s="100">
        <v>339.69418559999997</v>
      </c>
      <c r="E283" s="160"/>
      <c r="F283" s="100">
        <v>102.2768208</v>
      </c>
      <c r="G283" s="160"/>
      <c r="H283" s="439"/>
    </row>
    <row r="284" spans="1:8" x14ac:dyDescent="0.3">
      <c r="A284" s="421">
        <v>280</v>
      </c>
      <c r="B284" s="5" t="s">
        <v>319</v>
      </c>
      <c r="C284" s="48" t="s">
        <v>11</v>
      </c>
      <c r="D284" s="100">
        <v>53.621105999999997</v>
      </c>
      <c r="E284" s="160"/>
      <c r="F284" s="100">
        <v>25.556407799999995</v>
      </c>
      <c r="G284" s="160"/>
      <c r="H284" s="439"/>
    </row>
    <row r="285" spans="1:8" x14ac:dyDescent="0.3">
      <c r="A285" s="421">
        <v>281</v>
      </c>
      <c r="B285" s="5" t="s">
        <v>1381</v>
      </c>
      <c r="C285" s="48" t="s">
        <v>11</v>
      </c>
      <c r="D285" s="100">
        <v>89.389838999999981</v>
      </c>
      <c r="E285" s="160"/>
      <c r="F285" s="100">
        <v>51.138410399999998</v>
      </c>
      <c r="G285" s="160"/>
      <c r="H285" s="439"/>
    </row>
    <row r="286" spans="1:8" x14ac:dyDescent="0.3">
      <c r="A286" s="421">
        <v>282</v>
      </c>
      <c r="B286" s="5" t="s">
        <v>660</v>
      </c>
      <c r="C286" s="48" t="s">
        <v>11</v>
      </c>
      <c r="D286" s="100">
        <v>53.621105999999997</v>
      </c>
      <c r="E286" s="160"/>
      <c r="F286" s="100">
        <v>38.341010400000002</v>
      </c>
      <c r="G286" s="160"/>
      <c r="H286" s="439"/>
    </row>
    <row r="287" spans="1:8" x14ac:dyDescent="0.3">
      <c r="A287" s="421">
        <v>283</v>
      </c>
      <c r="B287" s="5" t="s">
        <v>661</v>
      </c>
      <c r="C287" s="48" t="s">
        <v>11</v>
      </c>
      <c r="D287" s="100">
        <v>1877.3785799999998</v>
      </c>
      <c r="E287" s="160"/>
      <c r="F287" s="100">
        <v>191.79463379999996</v>
      </c>
      <c r="G287" s="160"/>
      <c r="H287" s="439"/>
    </row>
    <row r="288" spans="1:8" x14ac:dyDescent="0.3">
      <c r="A288" s="421">
        <v>284</v>
      </c>
      <c r="B288" s="5" t="s">
        <v>1382</v>
      </c>
      <c r="C288" s="48" t="s">
        <v>11</v>
      </c>
      <c r="D288" s="100">
        <v>62.566488599999992</v>
      </c>
      <c r="E288" s="160"/>
      <c r="F288" s="100">
        <v>51.138410399999998</v>
      </c>
      <c r="G288" s="160"/>
      <c r="H288" s="439"/>
    </row>
    <row r="289" spans="1:8" x14ac:dyDescent="0.3">
      <c r="A289" s="421">
        <v>285</v>
      </c>
      <c r="B289" s="5" t="s">
        <v>664</v>
      </c>
      <c r="C289" s="48" t="s">
        <v>11</v>
      </c>
      <c r="D289" s="100">
        <v>1407.7139999999999</v>
      </c>
      <c r="E289" s="160"/>
      <c r="F289" s="100">
        <v>191.79463379999996</v>
      </c>
      <c r="G289" s="160"/>
      <c r="H289" s="439"/>
    </row>
    <row r="290" spans="1:8" x14ac:dyDescent="0.3">
      <c r="A290" s="421">
        <v>286</v>
      </c>
      <c r="B290" s="3" t="s">
        <v>665</v>
      </c>
      <c r="C290" s="48" t="s">
        <v>11</v>
      </c>
      <c r="D290" s="100">
        <v>286.04748480000001</v>
      </c>
      <c r="E290" s="160"/>
      <c r="F290" s="100">
        <v>63.935810399999994</v>
      </c>
      <c r="G290" s="160"/>
      <c r="H290" s="439"/>
    </row>
    <row r="291" spans="1:8" x14ac:dyDescent="0.3">
      <c r="A291" s="421">
        <v>287</v>
      </c>
      <c r="B291" s="3" t="s">
        <v>667</v>
      </c>
      <c r="C291" s="48" t="s">
        <v>11</v>
      </c>
      <c r="D291" s="100">
        <v>71.499073799999991</v>
      </c>
      <c r="E291" s="160"/>
      <c r="F291" s="100">
        <v>51.138410399999998</v>
      </c>
      <c r="G291" s="160"/>
      <c r="H291" s="439"/>
    </row>
    <row r="292" spans="1:8" x14ac:dyDescent="0.3">
      <c r="A292" s="421">
        <v>288</v>
      </c>
      <c r="B292" s="5" t="s">
        <v>458</v>
      </c>
      <c r="C292" s="48" t="s">
        <v>11</v>
      </c>
      <c r="D292" s="100">
        <v>107.26780679999999</v>
      </c>
      <c r="E292" s="160"/>
      <c r="F292" s="100">
        <v>63.935810399999994</v>
      </c>
      <c r="G292" s="160"/>
      <c r="H292" s="439"/>
    </row>
    <row r="293" spans="1:8" x14ac:dyDescent="0.3">
      <c r="A293" s="421">
        <v>289</v>
      </c>
      <c r="B293" s="3" t="s">
        <v>1949</v>
      </c>
      <c r="C293" s="48" t="s">
        <v>11</v>
      </c>
      <c r="D293" s="100">
        <v>80.444456399999993</v>
      </c>
      <c r="E293" s="160"/>
      <c r="F293" s="100">
        <v>51.138410399999998</v>
      </c>
      <c r="G293" s="160"/>
      <c r="H293" s="439"/>
    </row>
    <row r="294" spans="1:8" x14ac:dyDescent="0.3">
      <c r="A294" s="421">
        <v>290</v>
      </c>
      <c r="B294" s="3" t="s">
        <v>669</v>
      </c>
      <c r="C294" s="48" t="s">
        <v>11</v>
      </c>
      <c r="D294" s="100">
        <v>357.54655859999997</v>
      </c>
      <c r="E294" s="160"/>
      <c r="F294" s="100">
        <v>230.1356442</v>
      </c>
      <c r="G294" s="160"/>
      <c r="H294" s="439"/>
    </row>
    <row r="295" spans="1:8" x14ac:dyDescent="0.3">
      <c r="A295" s="421">
        <v>291</v>
      </c>
      <c r="B295" s="5" t="s">
        <v>127</v>
      </c>
      <c r="C295" s="48" t="s">
        <v>11</v>
      </c>
      <c r="D295" s="100">
        <v>17.8651704</v>
      </c>
      <c r="E295" s="160"/>
      <c r="F295" s="100">
        <v>0</v>
      </c>
      <c r="G295" s="160"/>
      <c r="H295" s="439"/>
    </row>
    <row r="296" spans="1:8" x14ac:dyDescent="0.3">
      <c r="A296" s="421">
        <v>292</v>
      </c>
      <c r="B296" s="5" t="s">
        <v>670</v>
      </c>
      <c r="C296" s="48" t="s">
        <v>11</v>
      </c>
      <c r="D296" s="100">
        <v>53.621105999999997</v>
      </c>
      <c r="E296" s="160"/>
      <c r="F296" s="100">
        <v>12.759007799999999</v>
      </c>
      <c r="G296" s="160"/>
      <c r="H296" s="439"/>
    </row>
    <row r="297" spans="1:8" x14ac:dyDescent="0.3">
      <c r="A297" s="421">
        <v>293</v>
      </c>
      <c r="B297" s="5" t="s">
        <v>1383</v>
      </c>
      <c r="C297" s="48" t="s">
        <v>11</v>
      </c>
      <c r="D297" s="100">
        <v>0</v>
      </c>
      <c r="E297" s="160"/>
      <c r="F297" s="100">
        <v>21.525226799999999</v>
      </c>
      <c r="G297" s="160"/>
      <c r="H297" s="439"/>
    </row>
    <row r="298" spans="1:8" x14ac:dyDescent="0.3">
      <c r="A298" s="421">
        <v>294</v>
      </c>
      <c r="B298" s="5" t="s">
        <v>484</v>
      </c>
      <c r="C298" s="48" t="s">
        <v>11</v>
      </c>
      <c r="D298" s="100">
        <v>187.71226320000002</v>
      </c>
      <c r="E298" s="160"/>
      <c r="F298" s="100">
        <v>63.935810399999994</v>
      </c>
      <c r="G298" s="160"/>
      <c r="H298" s="439"/>
    </row>
    <row r="299" spans="1:8" x14ac:dyDescent="0.3">
      <c r="A299" s="421">
        <v>295</v>
      </c>
      <c r="B299" s="5" t="s">
        <v>671</v>
      </c>
      <c r="C299" s="48" t="s">
        <v>11</v>
      </c>
      <c r="D299" s="100">
        <v>353.08026599999994</v>
      </c>
      <c r="E299" s="160"/>
      <c r="F299" s="100">
        <v>63.935810399999994</v>
      </c>
      <c r="G299" s="160"/>
      <c r="H299" s="439"/>
    </row>
    <row r="300" spans="1:8" x14ac:dyDescent="0.3">
      <c r="A300" s="421">
        <v>296</v>
      </c>
      <c r="B300" s="5" t="s">
        <v>672</v>
      </c>
      <c r="C300" s="48" t="s">
        <v>11</v>
      </c>
      <c r="D300" s="100">
        <v>71.499073799999991</v>
      </c>
      <c r="E300" s="160"/>
      <c r="F300" s="100">
        <v>51.138410399999998</v>
      </c>
      <c r="G300" s="160"/>
      <c r="H300" s="439"/>
    </row>
    <row r="301" spans="1:8" x14ac:dyDescent="0.3">
      <c r="A301" s="421">
        <v>297</v>
      </c>
      <c r="B301" s="5" t="s">
        <v>673</v>
      </c>
      <c r="C301" s="48" t="s">
        <v>11</v>
      </c>
      <c r="D301" s="100">
        <v>1966.6148501999999</v>
      </c>
      <c r="E301" s="160"/>
      <c r="F301" s="100">
        <v>102.2768208</v>
      </c>
      <c r="G301" s="160"/>
      <c r="H301" s="439"/>
    </row>
    <row r="302" spans="1:8" x14ac:dyDescent="0.3">
      <c r="A302" s="421">
        <v>298</v>
      </c>
      <c r="B302" s="5" t="s">
        <v>674</v>
      </c>
      <c r="C302" s="48" t="s">
        <v>522</v>
      </c>
      <c r="D302" s="100">
        <v>0</v>
      </c>
      <c r="E302" s="160"/>
      <c r="F302" s="100">
        <v>63.935810399999994</v>
      </c>
      <c r="G302" s="160"/>
      <c r="H302" s="439"/>
    </row>
    <row r="303" spans="1:8" x14ac:dyDescent="0.3">
      <c r="A303" s="421">
        <v>299</v>
      </c>
      <c r="B303" s="5" t="s">
        <v>675</v>
      </c>
      <c r="C303" s="48" t="s">
        <v>11</v>
      </c>
      <c r="D303" s="100">
        <v>339.69418559999997</v>
      </c>
      <c r="E303" s="160"/>
      <c r="F303" s="100">
        <v>63.935810399999994</v>
      </c>
      <c r="G303" s="160"/>
      <c r="H303" s="439"/>
    </row>
    <row r="304" spans="1:8" x14ac:dyDescent="0.3">
      <c r="A304" s="421">
        <v>300</v>
      </c>
      <c r="B304" s="5" t="s">
        <v>676</v>
      </c>
      <c r="C304" s="48" t="s">
        <v>11</v>
      </c>
      <c r="D304" s="100">
        <v>0.88302059999999971</v>
      </c>
      <c r="E304" s="160"/>
      <c r="F304" s="100">
        <v>0</v>
      </c>
      <c r="G304" s="160"/>
      <c r="H304" s="439"/>
    </row>
    <row r="305" spans="1:8" x14ac:dyDescent="0.3">
      <c r="A305" s="421">
        <v>301</v>
      </c>
      <c r="B305" s="5" t="s">
        <v>1384</v>
      </c>
      <c r="C305" s="48" t="s">
        <v>522</v>
      </c>
      <c r="D305" s="100">
        <v>35.743138199999997</v>
      </c>
      <c r="E305" s="160"/>
      <c r="F305" s="100">
        <v>0</v>
      </c>
      <c r="G305" s="160"/>
      <c r="H305" s="439"/>
    </row>
    <row r="306" spans="1:8" x14ac:dyDescent="0.3">
      <c r="A306" s="421">
        <v>302</v>
      </c>
      <c r="B306" s="5" t="s">
        <v>2085</v>
      </c>
      <c r="C306" s="48" t="s">
        <v>11</v>
      </c>
      <c r="D306" s="100">
        <v>17.8651704</v>
      </c>
      <c r="E306" s="160"/>
      <c r="F306" s="100">
        <v>8.9453826000000003</v>
      </c>
      <c r="G306" s="160"/>
      <c r="H306" s="439"/>
    </row>
    <row r="307" spans="1:8" x14ac:dyDescent="0.3">
      <c r="A307" s="421">
        <v>303</v>
      </c>
      <c r="B307" s="5" t="s">
        <v>679</v>
      </c>
      <c r="C307" s="48" t="s">
        <v>11</v>
      </c>
      <c r="D307" s="100">
        <v>35.743138199999997</v>
      </c>
      <c r="E307" s="160"/>
      <c r="F307" s="100">
        <v>0</v>
      </c>
      <c r="G307" s="160"/>
      <c r="H307" s="439"/>
    </row>
    <row r="308" spans="1:8" x14ac:dyDescent="0.3">
      <c r="A308" s="421">
        <v>304</v>
      </c>
      <c r="B308" s="5" t="s">
        <v>407</v>
      </c>
      <c r="C308" s="48" t="s">
        <v>11</v>
      </c>
      <c r="D308" s="100">
        <v>9.9179849999999998</v>
      </c>
      <c r="E308" s="160"/>
      <c r="F308" s="100">
        <v>6.3859025999999988</v>
      </c>
      <c r="G308" s="160"/>
      <c r="H308" s="439"/>
    </row>
    <row r="309" spans="1:8" x14ac:dyDescent="0.3">
      <c r="A309" s="421">
        <v>305</v>
      </c>
      <c r="B309" s="5" t="s">
        <v>680</v>
      </c>
      <c r="C309" s="48" t="s">
        <v>522</v>
      </c>
      <c r="D309" s="100">
        <v>44.675723399999995</v>
      </c>
      <c r="E309" s="160"/>
      <c r="F309" s="100">
        <v>38.341010400000002</v>
      </c>
      <c r="G309" s="160"/>
      <c r="H309" s="439"/>
    </row>
    <row r="310" spans="1:8" x14ac:dyDescent="0.3">
      <c r="A310" s="421">
        <v>306</v>
      </c>
      <c r="B310" s="5" t="s">
        <v>681</v>
      </c>
      <c r="C310" s="48" t="s">
        <v>522</v>
      </c>
      <c r="D310" s="100">
        <v>17.8651704</v>
      </c>
      <c r="E310" s="160"/>
      <c r="F310" s="100">
        <v>12.759007799999999</v>
      </c>
      <c r="G310" s="160"/>
      <c r="H310" s="439"/>
    </row>
    <row r="311" spans="1:8" x14ac:dyDescent="0.3">
      <c r="A311" s="421">
        <v>307</v>
      </c>
      <c r="B311" s="5" t="s">
        <v>682</v>
      </c>
      <c r="C311" s="48" t="s">
        <v>11</v>
      </c>
      <c r="D311" s="100">
        <v>13.386080399999999</v>
      </c>
      <c r="E311" s="160"/>
      <c r="F311" s="100">
        <v>6.3859025999999988</v>
      </c>
      <c r="G311" s="160"/>
      <c r="H311" s="439"/>
    </row>
    <row r="312" spans="1:8" x14ac:dyDescent="0.3">
      <c r="A312" s="421">
        <v>308</v>
      </c>
      <c r="B312" s="5" t="s">
        <v>683</v>
      </c>
      <c r="C312" s="48" t="s">
        <v>11</v>
      </c>
      <c r="D312" s="100">
        <v>13.386080399999999</v>
      </c>
      <c r="E312" s="160"/>
      <c r="F312" s="100">
        <v>6.3859025999999988</v>
      </c>
      <c r="G312" s="160"/>
      <c r="H312" s="439"/>
    </row>
    <row r="313" spans="1:8" x14ac:dyDescent="0.3">
      <c r="A313" s="421">
        <v>309</v>
      </c>
      <c r="B313" s="3" t="s">
        <v>1385</v>
      </c>
      <c r="C313" s="48" t="s">
        <v>522</v>
      </c>
      <c r="D313" s="100">
        <v>14075.860259999999</v>
      </c>
      <c r="E313" s="160"/>
      <c r="F313" s="100">
        <v>332.412465</v>
      </c>
      <c r="G313" s="160"/>
      <c r="H313" s="439"/>
    </row>
    <row r="314" spans="1:8" x14ac:dyDescent="0.3">
      <c r="A314" s="421">
        <v>310</v>
      </c>
      <c r="B314" s="3" t="s">
        <v>1386</v>
      </c>
      <c r="C314" s="48" t="s">
        <v>522</v>
      </c>
      <c r="D314" s="100">
        <v>8958.1799999999985</v>
      </c>
      <c r="E314" s="160"/>
      <c r="F314" s="100">
        <v>332.412465</v>
      </c>
      <c r="G314" s="160"/>
      <c r="H314" s="439"/>
    </row>
    <row r="315" spans="1:8" x14ac:dyDescent="0.3">
      <c r="A315" s="421">
        <v>311</v>
      </c>
      <c r="B315" s="5" t="s">
        <v>1387</v>
      </c>
      <c r="C315" s="48" t="s">
        <v>522</v>
      </c>
      <c r="D315" s="100">
        <v>143.01094499999999</v>
      </c>
      <c r="E315" s="160"/>
      <c r="F315" s="100">
        <v>102.2768208</v>
      </c>
      <c r="G315" s="160"/>
      <c r="H315" s="439"/>
    </row>
    <row r="316" spans="1:8" x14ac:dyDescent="0.3">
      <c r="A316" s="421">
        <v>312</v>
      </c>
      <c r="B316" s="5" t="s">
        <v>686</v>
      </c>
      <c r="C316" s="48" t="s">
        <v>11</v>
      </c>
      <c r="D316" s="100">
        <v>107.26780679999999</v>
      </c>
      <c r="E316" s="160"/>
      <c r="F316" s="100">
        <v>127.85882339999999</v>
      </c>
      <c r="G316" s="160"/>
      <c r="H316" s="439"/>
    </row>
    <row r="317" spans="1:8" x14ac:dyDescent="0.3">
      <c r="A317" s="421">
        <v>313</v>
      </c>
      <c r="B317" s="3" t="s">
        <v>687</v>
      </c>
      <c r="C317" s="48" t="s">
        <v>11</v>
      </c>
      <c r="D317" s="100">
        <v>71.499073799999991</v>
      </c>
      <c r="E317" s="160"/>
      <c r="F317" s="100">
        <v>102.2768208</v>
      </c>
      <c r="G317" s="160"/>
      <c r="H317" s="439"/>
    </row>
    <row r="318" spans="1:8" x14ac:dyDescent="0.3">
      <c r="A318" s="421">
        <v>314</v>
      </c>
      <c r="B318" s="3" t="s">
        <v>688</v>
      </c>
      <c r="C318" s="48" t="s">
        <v>11</v>
      </c>
      <c r="D318" s="100">
        <v>62.566488599999992</v>
      </c>
      <c r="E318" s="160"/>
      <c r="F318" s="100">
        <v>102.2768208</v>
      </c>
      <c r="G318" s="160"/>
      <c r="H318" s="439"/>
    </row>
    <row r="319" spans="1:8" x14ac:dyDescent="0.3">
      <c r="A319" s="421">
        <v>315</v>
      </c>
      <c r="B319" s="3" t="s">
        <v>689</v>
      </c>
      <c r="C319" s="48" t="s">
        <v>11</v>
      </c>
      <c r="D319" s="100">
        <v>80.444456399999993</v>
      </c>
      <c r="E319" s="160"/>
      <c r="F319" s="100">
        <v>230.1356442</v>
      </c>
      <c r="G319" s="160"/>
      <c r="H319" s="439"/>
    </row>
    <row r="320" spans="1:8" x14ac:dyDescent="0.3">
      <c r="A320" s="421">
        <v>316</v>
      </c>
      <c r="B320" s="3" t="s">
        <v>690</v>
      </c>
      <c r="C320" s="48" t="s">
        <v>11</v>
      </c>
      <c r="D320" s="100">
        <v>71.499073799999991</v>
      </c>
      <c r="E320" s="160"/>
      <c r="F320" s="100">
        <v>230.1356442</v>
      </c>
      <c r="G320" s="160"/>
      <c r="H320" s="439"/>
    </row>
    <row r="321" spans="1:8" x14ac:dyDescent="0.3">
      <c r="A321" s="421">
        <v>317</v>
      </c>
      <c r="B321" s="5" t="s">
        <v>691</v>
      </c>
      <c r="C321" s="48" t="s">
        <v>522</v>
      </c>
      <c r="D321" s="100">
        <v>0</v>
      </c>
      <c r="E321" s="160"/>
      <c r="F321" s="100">
        <v>6392.9923595999999</v>
      </c>
      <c r="G321" s="160"/>
      <c r="H321" s="439"/>
    </row>
    <row r="322" spans="1:8" x14ac:dyDescent="0.3">
      <c r="A322" s="421">
        <v>318</v>
      </c>
      <c r="B322" s="5" t="s">
        <v>692</v>
      </c>
      <c r="C322" s="48" t="s">
        <v>11</v>
      </c>
      <c r="D322" s="100">
        <v>375.42452640000005</v>
      </c>
      <c r="E322" s="160"/>
      <c r="F322" s="100">
        <v>102.2768208</v>
      </c>
      <c r="G322" s="160"/>
      <c r="H322" s="439"/>
    </row>
    <row r="323" spans="1:8" x14ac:dyDescent="0.3">
      <c r="A323" s="421">
        <v>319</v>
      </c>
      <c r="B323" s="5" t="s">
        <v>693</v>
      </c>
      <c r="C323" s="48" t="s">
        <v>11</v>
      </c>
      <c r="D323" s="100">
        <v>4504.6848</v>
      </c>
      <c r="E323" s="160"/>
      <c r="F323" s="100">
        <v>447.51228059999994</v>
      </c>
      <c r="G323" s="160"/>
      <c r="H323" s="439"/>
    </row>
    <row r="324" spans="1:8" x14ac:dyDescent="0.3">
      <c r="A324" s="421">
        <v>320</v>
      </c>
      <c r="B324" s="5" t="s">
        <v>694</v>
      </c>
      <c r="C324" s="48" t="s">
        <v>11</v>
      </c>
      <c r="D324" s="100">
        <v>2815.4279999999999</v>
      </c>
      <c r="E324" s="160"/>
      <c r="F324" s="100">
        <v>447.51228059999994</v>
      </c>
      <c r="G324" s="160"/>
      <c r="H324" s="439"/>
    </row>
    <row r="325" spans="1:8" x14ac:dyDescent="0.3">
      <c r="A325" s="421">
        <v>321</v>
      </c>
      <c r="B325" s="5" t="s">
        <v>1388</v>
      </c>
      <c r="C325" s="48" t="s">
        <v>11</v>
      </c>
      <c r="D325" s="100">
        <v>357.54655859999997</v>
      </c>
      <c r="E325" s="160"/>
      <c r="F325" s="100">
        <v>76.6948182</v>
      </c>
      <c r="G325" s="160"/>
      <c r="H325" s="439"/>
    </row>
    <row r="326" spans="1:8" ht="27.6" x14ac:dyDescent="0.3">
      <c r="A326" s="421">
        <v>322</v>
      </c>
      <c r="B326" s="5" t="s">
        <v>1389</v>
      </c>
      <c r="C326" s="48" t="s">
        <v>11</v>
      </c>
      <c r="D326" s="100">
        <v>71.499073799999991</v>
      </c>
      <c r="E326" s="160"/>
      <c r="F326" s="100">
        <v>63.935810399999994</v>
      </c>
      <c r="G326" s="160"/>
      <c r="H326" s="439"/>
    </row>
    <row r="327" spans="1:8" ht="27.6" x14ac:dyDescent="0.3">
      <c r="A327" s="421">
        <v>323</v>
      </c>
      <c r="B327" s="5" t="s">
        <v>1390</v>
      </c>
      <c r="C327" s="48" t="s">
        <v>11</v>
      </c>
      <c r="D327" s="100">
        <v>67.032781200000002</v>
      </c>
      <c r="E327" s="160"/>
      <c r="F327" s="100">
        <v>44.726912999999996</v>
      </c>
      <c r="G327" s="160"/>
      <c r="H327" s="439"/>
    </row>
    <row r="328" spans="1:8" x14ac:dyDescent="0.3">
      <c r="A328" s="421">
        <v>324</v>
      </c>
      <c r="B328" s="3" t="s">
        <v>698</v>
      </c>
      <c r="C328" s="48" t="s">
        <v>11</v>
      </c>
      <c r="D328" s="100">
        <v>143.01094499999999</v>
      </c>
      <c r="E328" s="160"/>
      <c r="F328" s="100">
        <v>76.6948182</v>
      </c>
      <c r="G328" s="160"/>
      <c r="H328" s="439"/>
    </row>
    <row r="329" spans="1:8" x14ac:dyDescent="0.3">
      <c r="A329" s="421">
        <v>325</v>
      </c>
      <c r="B329" s="3" t="s">
        <v>1391</v>
      </c>
      <c r="C329" s="48" t="s">
        <v>11</v>
      </c>
      <c r="D329" s="100">
        <v>160.88891279999999</v>
      </c>
      <c r="E329" s="160"/>
      <c r="F329" s="100">
        <v>76.6948182</v>
      </c>
      <c r="G329" s="160"/>
      <c r="H329" s="439"/>
    </row>
    <row r="330" spans="1:8" x14ac:dyDescent="0.3">
      <c r="A330" s="421">
        <v>326</v>
      </c>
      <c r="B330" s="3" t="s">
        <v>1392</v>
      </c>
      <c r="C330" s="48" t="s">
        <v>11</v>
      </c>
      <c r="D330" s="100">
        <v>125.13297719999998</v>
      </c>
      <c r="E330" s="160"/>
      <c r="F330" s="100">
        <v>76.6948182</v>
      </c>
      <c r="G330" s="160"/>
      <c r="H330" s="439"/>
    </row>
    <row r="331" spans="1:8" x14ac:dyDescent="0.3">
      <c r="A331" s="421">
        <v>327</v>
      </c>
      <c r="B331" s="3" t="s">
        <v>699</v>
      </c>
      <c r="C331" s="48" t="s">
        <v>11</v>
      </c>
      <c r="D331" s="100">
        <v>125.13297719999998</v>
      </c>
      <c r="E331" s="160"/>
      <c r="F331" s="100">
        <v>76.6948182</v>
      </c>
      <c r="G331" s="160"/>
      <c r="H331" s="439"/>
    </row>
    <row r="332" spans="1:8" x14ac:dyDescent="0.3">
      <c r="A332" s="421">
        <v>328</v>
      </c>
      <c r="B332" s="5" t="s">
        <v>700</v>
      </c>
      <c r="C332" s="48" t="s">
        <v>11</v>
      </c>
      <c r="D332" s="100">
        <v>53.621105999999997</v>
      </c>
      <c r="E332" s="160"/>
      <c r="F332" s="100">
        <v>38.341010400000002</v>
      </c>
      <c r="G332" s="160"/>
      <c r="H332" s="439"/>
    </row>
    <row r="333" spans="1:8" x14ac:dyDescent="0.3">
      <c r="A333" s="421">
        <v>329</v>
      </c>
      <c r="B333" s="5" t="s">
        <v>1393</v>
      </c>
      <c r="C333" s="48" t="s">
        <v>11</v>
      </c>
      <c r="D333" s="100">
        <v>0</v>
      </c>
      <c r="E333" s="160"/>
      <c r="F333" s="100">
        <v>38.341010400000002</v>
      </c>
      <c r="G333" s="160"/>
      <c r="H333" s="439"/>
    </row>
    <row r="334" spans="1:8" x14ac:dyDescent="0.3">
      <c r="A334" s="421">
        <v>330</v>
      </c>
      <c r="B334" s="5" t="s">
        <v>702</v>
      </c>
      <c r="C334" s="48" t="s">
        <v>11</v>
      </c>
      <c r="D334" s="100">
        <v>53.621105999999997</v>
      </c>
      <c r="E334" s="160"/>
      <c r="F334" s="100">
        <v>76.6948182</v>
      </c>
      <c r="G334" s="160"/>
      <c r="H334" s="439"/>
    </row>
    <row r="335" spans="1:8" x14ac:dyDescent="0.3">
      <c r="A335" s="421">
        <v>331</v>
      </c>
      <c r="B335" s="5" t="s">
        <v>703</v>
      </c>
      <c r="C335" s="48" t="s">
        <v>522</v>
      </c>
      <c r="D335" s="100">
        <v>9384.333419999999</v>
      </c>
      <c r="E335" s="160"/>
      <c r="F335" s="100">
        <v>255.71764679999998</v>
      </c>
      <c r="G335" s="160"/>
      <c r="H335" s="439"/>
    </row>
    <row r="336" spans="1:8" x14ac:dyDescent="0.3">
      <c r="A336" s="421">
        <v>332</v>
      </c>
      <c r="B336" s="5" t="s">
        <v>704</v>
      </c>
      <c r="C336" s="48" t="s">
        <v>522</v>
      </c>
      <c r="D336" s="100">
        <v>6398.7</v>
      </c>
      <c r="E336" s="160"/>
      <c r="F336" s="100">
        <v>255.71764679999998</v>
      </c>
      <c r="G336" s="160"/>
      <c r="H336" s="439"/>
    </row>
    <row r="337" spans="1:8" x14ac:dyDescent="0.3">
      <c r="A337" s="421">
        <v>333</v>
      </c>
      <c r="B337" s="5" t="s">
        <v>152</v>
      </c>
      <c r="C337" s="48" t="s">
        <v>11</v>
      </c>
      <c r="D337" s="100">
        <v>1535.6880000000001</v>
      </c>
      <c r="E337" s="160"/>
      <c r="F337" s="100">
        <v>204.55364159999999</v>
      </c>
      <c r="G337" s="160"/>
      <c r="H337" s="439"/>
    </row>
    <row r="338" spans="1:8" x14ac:dyDescent="0.3">
      <c r="A338" s="421">
        <v>334</v>
      </c>
      <c r="B338" s="5" t="s">
        <v>705</v>
      </c>
      <c r="C338" s="48" t="s">
        <v>11</v>
      </c>
      <c r="D338" s="100">
        <v>303.92545260000003</v>
      </c>
      <c r="E338" s="160"/>
      <c r="F338" s="100">
        <v>230.1356442</v>
      </c>
      <c r="G338" s="160"/>
      <c r="H338" s="439"/>
    </row>
    <row r="339" spans="1:8" x14ac:dyDescent="0.3">
      <c r="A339" s="421">
        <v>335</v>
      </c>
      <c r="B339" s="5" t="s">
        <v>706</v>
      </c>
      <c r="C339" s="48" t="s">
        <v>11</v>
      </c>
      <c r="D339" s="100">
        <v>143.01094499999999</v>
      </c>
      <c r="E339" s="160"/>
      <c r="F339" s="100">
        <v>0</v>
      </c>
      <c r="G339" s="160"/>
      <c r="H339" s="439"/>
    </row>
    <row r="340" spans="1:8" x14ac:dyDescent="0.3">
      <c r="A340" s="421">
        <v>336</v>
      </c>
      <c r="B340" s="3" t="s">
        <v>1394</v>
      </c>
      <c r="C340" s="48" t="s">
        <v>11</v>
      </c>
      <c r="D340" s="100">
        <v>250.27875179999998</v>
      </c>
      <c r="E340" s="160"/>
      <c r="F340" s="100">
        <v>0</v>
      </c>
      <c r="G340" s="160"/>
      <c r="H340" s="439"/>
    </row>
    <row r="341" spans="1:8" x14ac:dyDescent="0.3">
      <c r="A341" s="421">
        <v>337</v>
      </c>
      <c r="B341" s="3" t="s">
        <v>430</v>
      </c>
      <c r="C341" s="48" t="s">
        <v>11</v>
      </c>
      <c r="D341" s="100">
        <v>250.27875179999998</v>
      </c>
      <c r="E341" s="160"/>
      <c r="F341" s="100">
        <v>76.6948182</v>
      </c>
      <c r="G341" s="160"/>
      <c r="H341" s="439"/>
    </row>
    <row r="342" spans="1:8" x14ac:dyDescent="0.3">
      <c r="A342" s="421">
        <v>338</v>
      </c>
      <c r="B342" s="3" t="s">
        <v>708</v>
      </c>
      <c r="C342" s="48" t="s">
        <v>522</v>
      </c>
      <c r="D342" s="100">
        <v>0</v>
      </c>
      <c r="E342" s="160"/>
      <c r="F342" s="100">
        <v>613.7121143999999</v>
      </c>
      <c r="G342" s="160"/>
      <c r="H342" s="439"/>
    </row>
    <row r="343" spans="1:8" ht="27.6" x14ac:dyDescent="0.3">
      <c r="A343" s="421">
        <v>339</v>
      </c>
      <c r="B343" s="5" t="s">
        <v>1395</v>
      </c>
      <c r="C343" s="48" t="s">
        <v>11</v>
      </c>
      <c r="D343" s="100">
        <v>0</v>
      </c>
      <c r="E343" s="160"/>
      <c r="F343" s="100">
        <v>1917.8951484000002</v>
      </c>
      <c r="G343" s="160"/>
      <c r="H343" s="439"/>
    </row>
    <row r="344" spans="1:8" x14ac:dyDescent="0.3">
      <c r="A344" s="421">
        <v>340</v>
      </c>
      <c r="B344" s="3" t="s">
        <v>710</v>
      </c>
      <c r="C344" s="48" t="s">
        <v>11</v>
      </c>
      <c r="D344" s="100">
        <v>134.0655624</v>
      </c>
      <c r="E344" s="160"/>
      <c r="F344" s="100">
        <v>230.1356442</v>
      </c>
      <c r="G344" s="160"/>
      <c r="H344" s="439"/>
    </row>
    <row r="345" spans="1:8" x14ac:dyDescent="0.3">
      <c r="A345" s="421">
        <v>341</v>
      </c>
      <c r="B345" s="3" t="s">
        <v>1396</v>
      </c>
      <c r="C345" s="48" t="s">
        <v>11</v>
      </c>
      <c r="D345" s="100">
        <v>2559.48</v>
      </c>
      <c r="E345" s="160"/>
      <c r="F345" s="100">
        <v>319.65345719999993</v>
      </c>
      <c r="G345" s="160"/>
      <c r="H345" s="439"/>
    </row>
    <row r="346" spans="1:8" x14ac:dyDescent="0.3">
      <c r="A346" s="421">
        <v>342</v>
      </c>
      <c r="B346" s="3" t="s">
        <v>1397</v>
      </c>
      <c r="C346" s="48" t="s">
        <v>11</v>
      </c>
      <c r="D346" s="100">
        <v>134.0655624</v>
      </c>
      <c r="E346" s="160"/>
      <c r="F346" s="100">
        <v>51.138410399999998</v>
      </c>
      <c r="G346" s="160"/>
      <c r="H346" s="439"/>
    </row>
    <row r="347" spans="1:8" x14ac:dyDescent="0.3">
      <c r="A347" s="421">
        <v>343</v>
      </c>
      <c r="B347" s="5" t="s">
        <v>714</v>
      </c>
      <c r="C347" s="48" t="s">
        <v>11</v>
      </c>
      <c r="D347" s="100">
        <v>0</v>
      </c>
      <c r="E347" s="160"/>
      <c r="F347" s="100">
        <v>102.2768208</v>
      </c>
      <c r="G347" s="160"/>
      <c r="H347" s="439"/>
    </row>
    <row r="348" spans="1:8" x14ac:dyDescent="0.3">
      <c r="A348" s="421">
        <v>344</v>
      </c>
      <c r="B348" s="5" t="s">
        <v>423</v>
      </c>
      <c r="C348" s="48" t="s">
        <v>11</v>
      </c>
      <c r="D348" s="100">
        <v>491.63771579999997</v>
      </c>
      <c r="E348" s="160"/>
      <c r="F348" s="100">
        <v>255.71764679999998</v>
      </c>
      <c r="G348" s="160"/>
      <c r="H348" s="439"/>
    </row>
    <row r="349" spans="1:8" ht="27.6" x14ac:dyDescent="0.3">
      <c r="A349" s="421">
        <v>345</v>
      </c>
      <c r="B349" s="5" t="s">
        <v>1398</v>
      </c>
      <c r="C349" s="48" t="s">
        <v>522</v>
      </c>
      <c r="D349" s="100">
        <v>0</v>
      </c>
      <c r="E349" s="160"/>
      <c r="F349" s="100">
        <v>281.2740546</v>
      </c>
      <c r="G349" s="160"/>
      <c r="H349" s="439"/>
    </row>
    <row r="350" spans="1:8" x14ac:dyDescent="0.3">
      <c r="A350" s="421">
        <v>346</v>
      </c>
      <c r="B350" s="5" t="s">
        <v>1399</v>
      </c>
      <c r="C350" s="48" t="s">
        <v>11</v>
      </c>
      <c r="D350" s="100">
        <v>286.04748480000001</v>
      </c>
      <c r="E350" s="160"/>
      <c r="F350" s="100">
        <v>63.935810399999994</v>
      </c>
      <c r="G350" s="160"/>
      <c r="H350" s="439"/>
    </row>
    <row r="351" spans="1:8" x14ac:dyDescent="0.3">
      <c r="A351" s="421">
        <v>347</v>
      </c>
      <c r="B351" s="5" t="s">
        <v>1400</v>
      </c>
      <c r="C351" s="48" t="s">
        <v>11</v>
      </c>
      <c r="D351" s="100">
        <v>169.83429539999997</v>
      </c>
      <c r="E351" s="160"/>
      <c r="F351" s="100">
        <v>63.935810399999994</v>
      </c>
      <c r="G351" s="160"/>
      <c r="H351" s="439"/>
    </row>
    <row r="352" spans="1:8" ht="27.6" x14ac:dyDescent="0.3">
      <c r="A352" s="421">
        <v>348</v>
      </c>
      <c r="B352" s="5" t="s">
        <v>1401</v>
      </c>
      <c r="C352" s="48" t="s">
        <v>522</v>
      </c>
      <c r="D352" s="100">
        <v>0</v>
      </c>
      <c r="E352" s="160"/>
      <c r="F352" s="100">
        <v>153.41523119999999</v>
      </c>
      <c r="G352" s="160"/>
      <c r="H352" s="439"/>
    </row>
    <row r="353" spans="1:8" x14ac:dyDescent="0.3">
      <c r="A353" s="421">
        <v>349</v>
      </c>
      <c r="B353" s="5" t="s">
        <v>718</v>
      </c>
      <c r="C353" s="48" t="s">
        <v>11</v>
      </c>
      <c r="D353" s="100">
        <v>134.0655624</v>
      </c>
      <c r="E353" s="160"/>
      <c r="F353" s="100">
        <v>25.556407799999995</v>
      </c>
      <c r="G353" s="160"/>
      <c r="H353" s="439"/>
    </row>
    <row r="354" spans="1:8" x14ac:dyDescent="0.3">
      <c r="A354" s="421">
        <v>350</v>
      </c>
      <c r="B354" s="5" t="s">
        <v>719</v>
      </c>
      <c r="C354" s="48" t="s">
        <v>11</v>
      </c>
      <c r="D354" s="100">
        <v>116.1875946</v>
      </c>
      <c r="E354" s="160"/>
      <c r="F354" s="100">
        <v>25.556407799999995</v>
      </c>
      <c r="G354" s="160"/>
      <c r="H354" s="439"/>
    </row>
    <row r="355" spans="1:8" ht="27.6" x14ac:dyDescent="0.3">
      <c r="A355" s="421">
        <v>351</v>
      </c>
      <c r="B355" s="5" t="s">
        <v>1402</v>
      </c>
      <c r="C355" s="48" t="s">
        <v>11</v>
      </c>
      <c r="D355" s="100">
        <v>0</v>
      </c>
      <c r="E355" s="160"/>
      <c r="F355" s="100">
        <v>38.341010400000002</v>
      </c>
      <c r="G355" s="160"/>
      <c r="H355" s="439"/>
    </row>
    <row r="356" spans="1:8" x14ac:dyDescent="0.3">
      <c r="A356" s="421">
        <v>352</v>
      </c>
      <c r="B356" s="5" t="s">
        <v>721</v>
      </c>
      <c r="C356" s="48" t="s">
        <v>11</v>
      </c>
      <c r="D356" s="100">
        <v>160.88891279999999</v>
      </c>
      <c r="E356" s="160"/>
      <c r="F356" s="100">
        <v>127.85882339999999</v>
      </c>
      <c r="G356" s="160"/>
      <c r="H356" s="439"/>
    </row>
    <row r="357" spans="1:8" x14ac:dyDescent="0.3">
      <c r="A357" s="421">
        <v>353</v>
      </c>
      <c r="B357" s="5" t="s">
        <v>723</v>
      </c>
      <c r="C357" s="48" t="s">
        <v>11</v>
      </c>
      <c r="D357" s="100">
        <v>286.04748480000001</v>
      </c>
      <c r="E357" s="160"/>
      <c r="F357" s="100">
        <v>63.935810399999994</v>
      </c>
      <c r="G357" s="160"/>
      <c r="H357" s="439"/>
    </row>
    <row r="358" spans="1:8" x14ac:dyDescent="0.3">
      <c r="A358" s="421">
        <v>354</v>
      </c>
      <c r="B358" s="5" t="s">
        <v>1403</v>
      </c>
      <c r="C358" s="48" t="s">
        <v>11</v>
      </c>
      <c r="D358" s="100">
        <v>89.389838999999981</v>
      </c>
      <c r="E358" s="160"/>
      <c r="F358" s="100">
        <v>63.935810399999994</v>
      </c>
      <c r="G358" s="160"/>
      <c r="H358" s="439"/>
    </row>
    <row r="359" spans="1:8" x14ac:dyDescent="0.3">
      <c r="A359" s="421">
        <v>355</v>
      </c>
      <c r="B359" s="3" t="s">
        <v>726</v>
      </c>
      <c r="C359" s="48" t="s">
        <v>522</v>
      </c>
      <c r="D359" s="100">
        <v>0</v>
      </c>
      <c r="E359" s="160"/>
      <c r="F359" s="100">
        <v>383.57647020000002</v>
      </c>
      <c r="G359" s="160"/>
      <c r="H359" s="439"/>
    </row>
    <row r="360" spans="1:8" x14ac:dyDescent="0.3">
      <c r="A360" s="421">
        <v>356</v>
      </c>
      <c r="B360" s="5" t="s">
        <v>446</v>
      </c>
      <c r="C360" s="48" t="s">
        <v>11</v>
      </c>
      <c r="D360" s="100">
        <v>44.675723399999995</v>
      </c>
      <c r="E360" s="160"/>
      <c r="F360" s="100">
        <v>12.759007799999999</v>
      </c>
      <c r="G360" s="160"/>
      <c r="H360" s="439"/>
    </row>
    <row r="361" spans="1:8" x14ac:dyDescent="0.3">
      <c r="A361" s="421">
        <v>357</v>
      </c>
      <c r="B361" s="5" t="s">
        <v>727</v>
      </c>
      <c r="C361" s="48" t="s">
        <v>11</v>
      </c>
      <c r="D361" s="100">
        <v>7.1281518000000004</v>
      </c>
      <c r="E361" s="160"/>
      <c r="F361" s="100">
        <v>6.3859025999999988</v>
      </c>
      <c r="G361" s="160"/>
      <c r="H361" s="439"/>
    </row>
    <row r="362" spans="1:8" x14ac:dyDescent="0.3">
      <c r="A362" s="421">
        <v>358</v>
      </c>
      <c r="B362" s="3" t="s">
        <v>728</v>
      </c>
      <c r="C362" s="48" t="s">
        <v>11</v>
      </c>
      <c r="D362" s="100">
        <v>312.87083519999999</v>
      </c>
      <c r="E362" s="160"/>
      <c r="F362" s="100">
        <v>63.935810399999994</v>
      </c>
      <c r="G362" s="160"/>
      <c r="H362" s="439"/>
    </row>
    <row r="363" spans="1:8" x14ac:dyDescent="0.3">
      <c r="A363" s="421">
        <v>359</v>
      </c>
      <c r="B363" s="3" t="s">
        <v>1404</v>
      </c>
      <c r="C363" s="48" t="s">
        <v>11</v>
      </c>
      <c r="D363" s="100">
        <v>53.621105999999997</v>
      </c>
      <c r="E363" s="160"/>
      <c r="F363" s="100">
        <v>25.556407799999995</v>
      </c>
      <c r="G363" s="160"/>
      <c r="H363" s="439"/>
    </row>
    <row r="364" spans="1:8" x14ac:dyDescent="0.3">
      <c r="A364" s="421">
        <v>360</v>
      </c>
      <c r="B364" s="3" t="s">
        <v>730</v>
      </c>
      <c r="C364" s="48" t="s">
        <v>11</v>
      </c>
      <c r="D364" s="100">
        <v>446.96199239999993</v>
      </c>
      <c r="E364" s="160"/>
      <c r="F364" s="100">
        <v>63.935810399999994</v>
      </c>
      <c r="G364" s="160"/>
      <c r="H364" s="439"/>
    </row>
    <row r="365" spans="1:8" x14ac:dyDescent="0.3">
      <c r="A365" s="421">
        <v>361</v>
      </c>
      <c r="B365" s="5" t="s">
        <v>1405</v>
      </c>
      <c r="C365" s="48" t="s">
        <v>11</v>
      </c>
      <c r="D365" s="100">
        <v>71.499073799999991</v>
      </c>
      <c r="E365" s="160"/>
      <c r="F365" s="100">
        <v>25.556407799999995</v>
      </c>
      <c r="G365" s="160"/>
      <c r="H365" s="439"/>
    </row>
    <row r="366" spans="1:8" x14ac:dyDescent="0.3">
      <c r="A366" s="421">
        <v>362</v>
      </c>
      <c r="B366" s="3" t="s">
        <v>732</v>
      </c>
      <c r="C366" s="48" t="s">
        <v>11</v>
      </c>
      <c r="D366" s="100">
        <v>339.69418559999997</v>
      </c>
      <c r="E366" s="160"/>
      <c r="F366" s="100">
        <v>153.41523119999999</v>
      </c>
      <c r="G366" s="160"/>
      <c r="H366" s="439"/>
    </row>
    <row r="367" spans="1:8" x14ac:dyDescent="0.3">
      <c r="A367" s="421">
        <v>363</v>
      </c>
      <c r="B367" s="5" t="s">
        <v>733</v>
      </c>
      <c r="C367" s="48" t="s">
        <v>11</v>
      </c>
      <c r="D367" s="100">
        <v>286.04748480000001</v>
      </c>
      <c r="E367" s="160"/>
      <c r="F367" s="100">
        <v>153.41523119999999</v>
      </c>
      <c r="G367" s="160"/>
      <c r="H367" s="439"/>
    </row>
    <row r="368" spans="1:8" x14ac:dyDescent="0.3">
      <c r="A368" s="421">
        <v>364</v>
      </c>
      <c r="B368" s="5" t="s">
        <v>1406</v>
      </c>
      <c r="C368" s="48" t="s">
        <v>1407</v>
      </c>
      <c r="D368" s="100">
        <v>0</v>
      </c>
      <c r="E368" s="160"/>
      <c r="F368" s="100">
        <v>12.759007799999999</v>
      </c>
      <c r="G368" s="160"/>
      <c r="H368" s="439"/>
    </row>
    <row r="369" spans="1:8" x14ac:dyDescent="0.3">
      <c r="A369" s="421">
        <v>365</v>
      </c>
      <c r="B369" s="3" t="s">
        <v>1408</v>
      </c>
      <c r="C369" s="48" t="s">
        <v>522</v>
      </c>
      <c r="D369" s="100">
        <v>49.666709400000002</v>
      </c>
      <c r="E369" s="160"/>
      <c r="F369" s="100">
        <v>0</v>
      </c>
      <c r="G369" s="160"/>
      <c r="H369" s="439"/>
    </row>
    <row r="370" spans="1:8" x14ac:dyDescent="0.3">
      <c r="A370" s="421">
        <v>366</v>
      </c>
      <c r="B370" s="3" t="s">
        <v>1189</v>
      </c>
      <c r="C370" s="48" t="s">
        <v>11</v>
      </c>
      <c r="D370" s="100">
        <v>71.499073799999991</v>
      </c>
      <c r="E370" s="160"/>
      <c r="F370" s="100">
        <v>51.138410399999998</v>
      </c>
      <c r="G370" s="160"/>
      <c r="H370" s="439"/>
    </row>
    <row r="371" spans="1:8" x14ac:dyDescent="0.3">
      <c r="A371" s="421">
        <v>367</v>
      </c>
      <c r="B371" s="5" t="s">
        <v>1192</v>
      </c>
      <c r="C371" s="48" t="s">
        <v>11</v>
      </c>
      <c r="D371" s="100">
        <v>375.42452640000005</v>
      </c>
      <c r="E371" s="160"/>
      <c r="F371" s="100">
        <v>63.935810399999994</v>
      </c>
      <c r="G371" s="160"/>
      <c r="H371" s="439"/>
    </row>
    <row r="372" spans="1:8" x14ac:dyDescent="0.3">
      <c r="A372" s="421">
        <v>368</v>
      </c>
      <c r="B372" s="3" t="s">
        <v>1188</v>
      </c>
      <c r="C372" s="48" t="s">
        <v>11</v>
      </c>
      <c r="D372" s="100">
        <v>62.566488599999992</v>
      </c>
      <c r="E372" s="160"/>
      <c r="F372" s="100">
        <v>51.138410399999998</v>
      </c>
      <c r="G372" s="160"/>
      <c r="H372" s="439"/>
    </row>
    <row r="373" spans="1:8" x14ac:dyDescent="0.3">
      <c r="A373" s="421">
        <v>369</v>
      </c>
      <c r="B373" s="5" t="s">
        <v>1409</v>
      </c>
      <c r="C373" s="48" t="s">
        <v>11</v>
      </c>
      <c r="D373" s="100">
        <v>402.24787679999997</v>
      </c>
      <c r="E373" s="160"/>
      <c r="F373" s="100">
        <v>63.935810399999994</v>
      </c>
      <c r="G373" s="160"/>
      <c r="H373" s="439"/>
    </row>
    <row r="374" spans="1:8" x14ac:dyDescent="0.3">
      <c r="A374" s="421">
        <v>370</v>
      </c>
      <c r="B374" s="5" t="s">
        <v>737</v>
      </c>
      <c r="C374" s="48" t="s">
        <v>11</v>
      </c>
      <c r="D374" s="100">
        <v>536.35183139999992</v>
      </c>
      <c r="E374" s="160"/>
      <c r="F374" s="100">
        <v>127.85882339999999</v>
      </c>
      <c r="G374" s="160"/>
      <c r="H374" s="439"/>
    </row>
    <row r="375" spans="1:8" x14ac:dyDescent="0.3">
      <c r="A375" s="421">
        <v>371</v>
      </c>
      <c r="B375" s="5" t="s">
        <v>739</v>
      </c>
      <c r="C375" s="48" t="s">
        <v>11</v>
      </c>
      <c r="D375" s="100">
        <v>8.9197877999999999</v>
      </c>
      <c r="E375" s="160"/>
      <c r="F375" s="100">
        <v>6.3859025999999988</v>
      </c>
      <c r="G375" s="160"/>
      <c r="H375" s="439"/>
    </row>
    <row r="376" spans="1:8" x14ac:dyDescent="0.3">
      <c r="A376" s="421">
        <v>372</v>
      </c>
      <c r="B376" s="5" t="s">
        <v>740</v>
      </c>
      <c r="C376" s="48" t="s">
        <v>11</v>
      </c>
      <c r="D376" s="100">
        <v>178.77967799999996</v>
      </c>
      <c r="E376" s="160"/>
      <c r="F376" s="100">
        <v>63.935810399999994</v>
      </c>
      <c r="G376" s="160"/>
      <c r="H376" s="439"/>
    </row>
    <row r="377" spans="1:8" x14ac:dyDescent="0.3">
      <c r="A377" s="421">
        <v>373</v>
      </c>
      <c r="B377" s="5" t="s">
        <v>1410</v>
      </c>
      <c r="C377" s="48" t="s">
        <v>11</v>
      </c>
      <c r="D377" s="100">
        <v>0</v>
      </c>
      <c r="E377" s="160"/>
      <c r="F377" s="100">
        <v>191.79463379999996</v>
      </c>
      <c r="G377" s="160"/>
      <c r="H377" s="439"/>
    </row>
    <row r="378" spans="1:8" x14ac:dyDescent="0.3">
      <c r="A378" s="421">
        <v>374</v>
      </c>
      <c r="B378" s="5" t="s">
        <v>1411</v>
      </c>
      <c r="C378" s="48" t="s">
        <v>11</v>
      </c>
      <c r="D378" s="100">
        <v>223.48099619999996</v>
      </c>
      <c r="E378" s="160"/>
      <c r="F378" s="100">
        <v>63.935810399999994</v>
      </c>
      <c r="G378" s="160"/>
      <c r="H378" s="439"/>
    </row>
    <row r="379" spans="1:8" x14ac:dyDescent="0.3">
      <c r="A379" s="421">
        <v>375</v>
      </c>
      <c r="B379" s="5" t="s">
        <v>1412</v>
      </c>
      <c r="C379" s="48" t="s">
        <v>11</v>
      </c>
      <c r="D379" s="100">
        <v>8.9197877999999999</v>
      </c>
      <c r="E379" s="160"/>
      <c r="F379" s="100">
        <v>12.759007799999999</v>
      </c>
      <c r="G379" s="160"/>
      <c r="H379" s="439"/>
    </row>
    <row r="380" spans="1:8" x14ac:dyDescent="0.3">
      <c r="A380" s="421">
        <v>376</v>
      </c>
      <c r="B380" s="5" t="s">
        <v>1413</v>
      </c>
      <c r="C380" s="48" t="s">
        <v>11</v>
      </c>
      <c r="D380" s="100">
        <v>268.15671959999997</v>
      </c>
      <c r="E380" s="160"/>
      <c r="F380" s="100">
        <v>38.341010400000002</v>
      </c>
      <c r="G380" s="160"/>
      <c r="H380" s="439"/>
    </row>
    <row r="381" spans="1:8" x14ac:dyDescent="0.3">
      <c r="A381" s="421">
        <v>377</v>
      </c>
      <c r="B381" s="5" t="s">
        <v>2086</v>
      </c>
      <c r="C381" s="48" t="s">
        <v>11</v>
      </c>
      <c r="D381" s="100">
        <v>125.13297719999998</v>
      </c>
      <c r="E381" s="160"/>
      <c r="F381" s="100">
        <v>38.341010400000002</v>
      </c>
      <c r="G381" s="160"/>
      <c r="H381" s="439"/>
    </row>
    <row r="382" spans="1:8" x14ac:dyDescent="0.3">
      <c r="A382" s="421">
        <v>378</v>
      </c>
      <c r="B382" s="5" t="s">
        <v>1414</v>
      </c>
      <c r="C382" s="48" t="s">
        <v>11</v>
      </c>
      <c r="D382" s="100">
        <v>160.88891279999999</v>
      </c>
      <c r="E382" s="160"/>
      <c r="F382" s="100">
        <v>38.341010400000002</v>
      </c>
      <c r="G382" s="160"/>
      <c r="H382" s="439"/>
    </row>
    <row r="383" spans="1:8" x14ac:dyDescent="0.3">
      <c r="A383" s="421">
        <v>379</v>
      </c>
      <c r="B383" s="5" t="s">
        <v>1415</v>
      </c>
      <c r="C383" s="48" t="s">
        <v>11</v>
      </c>
      <c r="D383" s="100">
        <v>223.48099619999996</v>
      </c>
      <c r="E383" s="160"/>
      <c r="F383" s="100">
        <v>51.138410399999998</v>
      </c>
      <c r="G383" s="160"/>
      <c r="H383" s="439"/>
    </row>
    <row r="384" spans="1:8" x14ac:dyDescent="0.3">
      <c r="A384" s="421">
        <v>380</v>
      </c>
      <c r="B384" s="5" t="s">
        <v>744</v>
      </c>
      <c r="C384" s="48" t="s">
        <v>11</v>
      </c>
      <c r="D384" s="100">
        <v>134.0655624</v>
      </c>
      <c r="E384" s="160"/>
      <c r="F384" s="100">
        <v>25.556407799999995</v>
      </c>
      <c r="G384" s="160"/>
      <c r="H384" s="439"/>
    </row>
    <row r="385" spans="1:8" x14ac:dyDescent="0.3">
      <c r="A385" s="421">
        <v>381</v>
      </c>
      <c r="B385" s="5" t="s">
        <v>456</v>
      </c>
      <c r="C385" s="48" t="s">
        <v>11</v>
      </c>
      <c r="D385" s="100">
        <v>107.26780679999999</v>
      </c>
      <c r="E385" s="160"/>
      <c r="F385" s="100">
        <v>76.6948182</v>
      </c>
      <c r="G385" s="160"/>
      <c r="H385" s="439"/>
    </row>
    <row r="386" spans="1:8" x14ac:dyDescent="0.3">
      <c r="A386" s="421">
        <v>382</v>
      </c>
      <c r="B386" s="5" t="s">
        <v>457</v>
      </c>
      <c r="C386" s="48" t="s">
        <v>11</v>
      </c>
      <c r="D386" s="100">
        <v>89.389838999999981</v>
      </c>
      <c r="E386" s="160"/>
      <c r="F386" s="100">
        <v>76.6948182</v>
      </c>
      <c r="G386" s="160"/>
      <c r="H386" s="439"/>
    </row>
    <row r="387" spans="1:8" x14ac:dyDescent="0.3">
      <c r="A387" s="421">
        <v>383</v>
      </c>
      <c r="B387" s="3" t="s">
        <v>747</v>
      </c>
      <c r="C387" s="48" t="s">
        <v>11</v>
      </c>
      <c r="D387" s="100">
        <v>125.13297719999998</v>
      </c>
      <c r="E387" s="160"/>
      <c r="F387" s="100">
        <v>38.341010400000002</v>
      </c>
      <c r="G387" s="160"/>
      <c r="H387" s="439"/>
    </row>
    <row r="388" spans="1:8" x14ac:dyDescent="0.3">
      <c r="A388" s="421">
        <v>384</v>
      </c>
      <c r="B388" s="3" t="s">
        <v>1416</v>
      </c>
      <c r="C388" s="48" t="s">
        <v>11</v>
      </c>
      <c r="D388" s="100">
        <v>71.499073799999991</v>
      </c>
      <c r="E388" s="160"/>
      <c r="F388" s="100">
        <v>25.556407799999995</v>
      </c>
      <c r="G388" s="160"/>
      <c r="H388" s="439"/>
    </row>
    <row r="389" spans="1:8" x14ac:dyDescent="0.3">
      <c r="A389" s="421">
        <v>385</v>
      </c>
      <c r="B389" s="3" t="s">
        <v>749</v>
      </c>
      <c r="C389" s="48" t="s">
        <v>11</v>
      </c>
      <c r="D389" s="100">
        <v>134.0655624</v>
      </c>
      <c r="E389" s="160"/>
      <c r="F389" s="100">
        <v>63.935810399999994</v>
      </c>
      <c r="G389" s="160"/>
      <c r="H389" s="439"/>
    </row>
    <row r="390" spans="1:8" x14ac:dyDescent="0.3">
      <c r="A390" s="421">
        <v>386</v>
      </c>
      <c r="B390" s="5" t="s">
        <v>750</v>
      </c>
      <c r="C390" s="48" t="s">
        <v>11</v>
      </c>
      <c r="D390" s="100">
        <v>62.566488599999992</v>
      </c>
      <c r="E390" s="160"/>
      <c r="F390" s="100">
        <v>19.170505200000001</v>
      </c>
      <c r="G390" s="160"/>
      <c r="H390" s="439"/>
    </row>
    <row r="391" spans="1:8" x14ac:dyDescent="0.3">
      <c r="A391" s="421">
        <v>387</v>
      </c>
      <c r="B391" s="5" t="s">
        <v>752</v>
      </c>
      <c r="C391" s="48" t="s">
        <v>11</v>
      </c>
      <c r="D391" s="100">
        <v>26.797755600000002</v>
      </c>
      <c r="E391" s="160"/>
      <c r="F391" s="100">
        <v>0</v>
      </c>
      <c r="G391" s="160"/>
      <c r="H391" s="439"/>
    </row>
    <row r="392" spans="1:8" x14ac:dyDescent="0.3">
      <c r="A392" s="421">
        <v>388</v>
      </c>
      <c r="B392" s="3" t="s">
        <v>1417</v>
      </c>
      <c r="C392" s="48" t="s">
        <v>11</v>
      </c>
      <c r="D392" s="100">
        <v>6.2579285999999996</v>
      </c>
      <c r="E392" s="160"/>
      <c r="F392" s="100">
        <v>3.8136251999999997</v>
      </c>
      <c r="G392" s="160"/>
      <c r="H392" s="439"/>
    </row>
    <row r="393" spans="1:8" x14ac:dyDescent="0.3">
      <c r="A393" s="421">
        <v>389</v>
      </c>
      <c r="B393" s="5" t="s">
        <v>754</v>
      </c>
      <c r="C393" s="48"/>
      <c r="D393" s="100">
        <v>0</v>
      </c>
      <c r="E393" s="160"/>
      <c r="F393" s="100">
        <v>102.2768208</v>
      </c>
      <c r="G393" s="160"/>
      <c r="H393" s="439"/>
    </row>
    <row r="394" spans="1:8" x14ac:dyDescent="0.3">
      <c r="A394" s="421">
        <v>390</v>
      </c>
      <c r="B394" s="5" t="s">
        <v>1418</v>
      </c>
      <c r="C394" s="48" t="s">
        <v>522</v>
      </c>
      <c r="D394" s="100">
        <v>26.797755600000002</v>
      </c>
      <c r="E394" s="160"/>
      <c r="F394" s="100">
        <v>6.3859025999999988</v>
      </c>
      <c r="G394" s="160"/>
      <c r="H394" s="439"/>
    </row>
    <row r="395" spans="1:8" x14ac:dyDescent="0.3">
      <c r="A395" s="421">
        <v>391</v>
      </c>
      <c r="B395" s="5" t="s">
        <v>760</v>
      </c>
      <c r="C395" s="48" t="s">
        <v>11</v>
      </c>
      <c r="D395" s="100">
        <v>1.9707995999999997</v>
      </c>
      <c r="E395" s="160"/>
      <c r="F395" s="100">
        <v>0</v>
      </c>
      <c r="G395" s="160"/>
      <c r="H395" s="439"/>
    </row>
    <row r="396" spans="1:8" x14ac:dyDescent="0.3">
      <c r="A396" s="421">
        <v>392</v>
      </c>
      <c r="B396" s="5" t="s">
        <v>761</v>
      </c>
      <c r="C396" s="48" t="s">
        <v>11</v>
      </c>
      <c r="D396" s="100">
        <v>0.48630119999999999</v>
      </c>
      <c r="E396" s="160"/>
      <c r="F396" s="100">
        <v>0</v>
      </c>
      <c r="G396" s="160"/>
      <c r="H396" s="439"/>
    </row>
    <row r="397" spans="1:8" x14ac:dyDescent="0.3">
      <c r="A397" s="421">
        <v>393</v>
      </c>
      <c r="B397" s="5" t="s">
        <v>762</v>
      </c>
      <c r="C397" s="48" t="s">
        <v>11</v>
      </c>
      <c r="D397" s="100">
        <v>0</v>
      </c>
      <c r="E397" s="160"/>
      <c r="F397" s="100">
        <v>19.170505200000001</v>
      </c>
      <c r="G397" s="160"/>
      <c r="H397" s="439"/>
    </row>
    <row r="398" spans="1:8" x14ac:dyDescent="0.3">
      <c r="A398" s="421">
        <v>394</v>
      </c>
      <c r="B398" s="5" t="s">
        <v>254</v>
      </c>
      <c r="C398" s="48" t="s">
        <v>11</v>
      </c>
      <c r="D398" s="100">
        <v>0</v>
      </c>
      <c r="E398" s="160"/>
      <c r="F398" s="100">
        <v>25.556407799999995</v>
      </c>
      <c r="G398" s="160"/>
      <c r="H398" s="439"/>
    </row>
    <row r="399" spans="1:8" x14ac:dyDescent="0.3">
      <c r="A399" s="421">
        <v>395</v>
      </c>
      <c r="B399" s="5" t="s">
        <v>1419</v>
      </c>
      <c r="C399" s="48" t="s">
        <v>11</v>
      </c>
      <c r="D399" s="100">
        <v>112.61711999999999</v>
      </c>
      <c r="E399" s="160"/>
      <c r="F399" s="100">
        <v>69.105959999999996</v>
      </c>
      <c r="G399" s="160"/>
      <c r="H399" s="439"/>
    </row>
    <row r="400" spans="1:8" x14ac:dyDescent="0.3">
      <c r="A400" s="421">
        <v>396</v>
      </c>
      <c r="B400" s="5" t="s">
        <v>390</v>
      </c>
      <c r="C400" s="48" t="s">
        <v>11</v>
      </c>
      <c r="D400" s="100">
        <v>71.499073799999991</v>
      </c>
      <c r="E400" s="160"/>
      <c r="F400" s="100">
        <v>25.556407799999995</v>
      </c>
      <c r="G400" s="160"/>
      <c r="H400" s="439"/>
    </row>
    <row r="401" spans="1:8" x14ac:dyDescent="0.3">
      <c r="A401" s="421">
        <v>397</v>
      </c>
      <c r="B401" s="5" t="s">
        <v>400</v>
      </c>
      <c r="C401" s="48" t="s">
        <v>11</v>
      </c>
      <c r="D401" s="100">
        <v>312.87083519999999</v>
      </c>
      <c r="E401" s="160"/>
      <c r="F401" s="100">
        <v>102.2768208</v>
      </c>
      <c r="G401" s="160"/>
      <c r="H401" s="439"/>
    </row>
    <row r="402" spans="1:8" x14ac:dyDescent="0.3">
      <c r="A402" s="421">
        <v>398</v>
      </c>
      <c r="B402" s="5" t="s">
        <v>764</v>
      </c>
      <c r="C402" s="48" t="s">
        <v>11</v>
      </c>
      <c r="D402" s="100">
        <v>4.453495199999999</v>
      </c>
      <c r="E402" s="160"/>
      <c r="F402" s="100">
        <v>6.3859025999999988</v>
      </c>
      <c r="G402" s="160"/>
      <c r="H402" s="439"/>
    </row>
    <row r="403" spans="1:8" x14ac:dyDescent="0.3">
      <c r="A403" s="421">
        <v>399</v>
      </c>
      <c r="B403" s="5" t="s">
        <v>765</v>
      </c>
      <c r="C403" s="48" t="s">
        <v>522</v>
      </c>
      <c r="D403" s="100">
        <v>625.72887300000002</v>
      </c>
      <c r="E403" s="160"/>
      <c r="F403" s="100">
        <v>63.935810399999994</v>
      </c>
      <c r="G403" s="160"/>
      <c r="H403" s="439"/>
    </row>
    <row r="404" spans="1:8" x14ac:dyDescent="0.3">
      <c r="A404" s="421">
        <v>400</v>
      </c>
      <c r="B404" s="5" t="s">
        <v>1420</v>
      </c>
      <c r="C404" s="48" t="s">
        <v>11</v>
      </c>
      <c r="D404" s="100">
        <v>0</v>
      </c>
      <c r="E404" s="160"/>
      <c r="F404" s="100">
        <v>127.85882339999999</v>
      </c>
      <c r="G404" s="160"/>
      <c r="H404" s="439"/>
    </row>
    <row r="405" spans="1:8" x14ac:dyDescent="0.3">
      <c r="A405" s="421">
        <v>401</v>
      </c>
      <c r="B405" s="5" t="s">
        <v>770</v>
      </c>
      <c r="C405" s="48" t="s">
        <v>11</v>
      </c>
      <c r="D405" s="100">
        <v>44.675723399999995</v>
      </c>
      <c r="E405" s="160"/>
      <c r="F405" s="100">
        <v>25.556407799999995</v>
      </c>
      <c r="G405" s="160"/>
      <c r="H405" s="439"/>
    </row>
    <row r="406" spans="1:8" x14ac:dyDescent="0.3">
      <c r="A406" s="421">
        <v>402</v>
      </c>
      <c r="B406" s="5" t="s">
        <v>771</v>
      </c>
      <c r="C406" s="48" t="s">
        <v>11</v>
      </c>
      <c r="D406" s="100">
        <v>0</v>
      </c>
      <c r="E406" s="160"/>
      <c r="F406" s="100">
        <v>102.2768208</v>
      </c>
      <c r="G406" s="160"/>
      <c r="H406" s="439"/>
    </row>
    <row r="407" spans="1:8" x14ac:dyDescent="0.3">
      <c r="A407" s="421">
        <v>403</v>
      </c>
      <c r="B407" s="5" t="s">
        <v>1421</v>
      </c>
      <c r="C407" s="48" t="s">
        <v>11</v>
      </c>
      <c r="D407" s="100">
        <v>205.6030284</v>
      </c>
      <c r="E407" s="160"/>
      <c r="F407" s="100">
        <v>153.41523119999999</v>
      </c>
      <c r="G407" s="160"/>
      <c r="H407" s="439"/>
    </row>
    <row r="408" spans="1:8" x14ac:dyDescent="0.3">
      <c r="A408" s="421">
        <v>404</v>
      </c>
      <c r="B408" s="5" t="s">
        <v>1422</v>
      </c>
      <c r="C408" s="48" t="s">
        <v>11</v>
      </c>
      <c r="D408" s="100">
        <v>143.01094499999999</v>
      </c>
      <c r="E408" s="160"/>
      <c r="F408" s="100">
        <v>153.41523119999999</v>
      </c>
      <c r="G408" s="160"/>
      <c r="H408" s="439"/>
    </row>
    <row r="409" spans="1:8" x14ac:dyDescent="0.3">
      <c r="A409" s="421">
        <v>405</v>
      </c>
      <c r="B409" s="5" t="s">
        <v>1181</v>
      </c>
      <c r="C409" s="48" t="s">
        <v>11</v>
      </c>
      <c r="D409" s="100">
        <v>268.15671959999997</v>
      </c>
      <c r="E409" s="160"/>
      <c r="F409" s="100">
        <v>102.2768208</v>
      </c>
      <c r="G409" s="160"/>
      <c r="H409" s="439"/>
    </row>
    <row r="410" spans="1:8" ht="27.6" x14ac:dyDescent="0.3">
      <c r="A410" s="421">
        <v>406</v>
      </c>
      <c r="B410" s="5" t="s">
        <v>772</v>
      </c>
      <c r="C410" s="48" t="s">
        <v>11</v>
      </c>
      <c r="D410" s="100">
        <v>402.24787679999997</v>
      </c>
      <c r="E410" s="160"/>
      <c r="F410" s="100">
        <v>63.935810399999994</v>
      </c>
      <c r="G410" s="160"/>
      <c r="H410" s="439"/>
    </row>
    <row r="411" spans="1:8" x14ac:dyDescent="0.3">
      <c r="A411" s="421">
        <v>407</v>
      </c>
      <c r="B411" s="193" t="s">
        <v>776</v>
      </c>
      <c r="C411" s="187" t="s">
        <v>11</v>
      </c>
      <c r="D411" s="100">
        <v>80.444456399999993</v>
      </c>
      <c r="E411" s="160"/>
      <c r="F411" s="100">
        <v>76.6948182</v>
      </c>
      <c r="G411" s="160"/>
      <c r="H411" s="439"/>
    </row>
    <row r="412" spans="1:8" x14ac:dyDescent="0.3">
      <c r="A412" s="421">
        <v>408</v>
      </c>
      <c r="B412" s="3" t="s">
        <v>777</v>
      </c>
      <c r="C412" s="48" t="s">
        <v>11</v>
      </c>
      <c r="D412" s="100">
        <v>44.675723399999995</v>
      </c>
      <c r="E412" s="160"/>
      <c r="F412" s="100">
        <v>19.170505200000001</v>
      </c>
      <c r="G412" s="160"/>
      <c r="H412" s="439"/>
    </row>
    <row r="413" spans="1:8" x14ac:dyDescent="0.3">
      <c r="A413" s="421">
        <v>409</v>
      </c>
      <c r="B413" s="3" t="s">
        <v>1423</v>
      </c>
      <c r="C413" s="48" t="s">
        <v>11</v>
      </c>
      <c r="D413" s="100">
        <v>1966.6148501999999</v>
      </c>
      <c r="E413" s="160"/>
      <c r="F413" s="100">
        <v>191.79463379999996</v>
      </c>
      <c r="G413" s="160"/>
      <c r="H413" s="439"/>
    </row>
    <row r="414" spans="1:8" x14ac:dyDescent="0.3">
      <c r="A414" s="421">
        <v>410</v>
      </c>
      <c r="B414" s="5" t="s">
        <v>791</v>
      </c>
      <c r="C414" s="187" t="s">
        <v>11</v>
      </c>
      <c r="D414" s="100">
        <v>223.48099619999996</v>
      </c>
      <c r="E414" s="160"/>
      <c r="F414" s="100">
        <v>255.71764679999998</v>
      </c>
      <c r="G414" s="160"/>
      <c r="H414" s="439"/>
    </row>
    <row r="415" spans="1:8" x14ac:dyDescent="0.3">
      <c r="A415" s="421">
        <v>411</v>
      </c>
      <c r="B415" s="5" t="s">
        <v>1424</v>
      </c>
      <c r="C415" s="187" t="s">
        <v>11</v>
      </c>
      <c r="D415" s="100">
        <v>17.8651704</v>
      </c>
      <c r="E415" s="160"/>
      <c r="F415" s="100">
        <v>191.79463379999996</v>
      </c>
      <c r="G415" s="160"/>
      <c r="H415" s="439"/>
    </row>
    <row r="416" spans="1:8" x14ac:dyDescent="0.3">
      <c r="A416" s="421">
        <v>412</v>
      </c>
      <c r="B416" s="5" t="s">
        <v>1425</v>
      </c>
      <c r="C416" s="187" t="s">
        <v>11</v>
      </c>
      <c r="D416" s="100">
        <v>17.8651704</v>
      </c>
      <c r="E416" s="160"/>
      <c r="F416" s="100">
        <v>191.79463379999996</v>
      </c>
      <c r="G416" s="160"/>
      <c r="H416" s="439"/>
    </row>
    <row r="417" spans="1:8" x14ac:dyDescent="0.3">
      <c r="A417" s="421">
        <v>413</v>
      </c>
      <c r="B417" s="5" t="s">
        <v>1426</v>
      </c>
      <c r="C417" s="219" t="s">
        <v>11</v>
      </c>
      <c r="D417" s="100">
        <v>53.621105999999997</v>
      </c>
      <c r="E417" s="160"/>
      <c r="F417" s="100">
        <v>25.556407799999995</v>
      </c>
      <c r="G417" s="160"/>
      <c r="H417" s="439"/>
    </row>
    <row r="418" spans="1:8" x14ac:dyDescent="0.3">
      <c r="A418" s="421">
        <v>414</v>
      </c>
      <c r="B418" s="5" t="s">
        <v>796</v>
      </c>
      <c r="C418" s="219" t="s">
        <v>11</v>
      </c>
      <c r="D418" s="100">
        <v>49.154813399999995</v>
      </c>
      <c r="E418" s="160"/>
      <c r="F418" s="100">
        <v>31.967905199999997</v>
      </c>
      <c r="G418" s="160"/>
      <c r="H418" s="439"/>
    </row>
    <row r="419" spans="1:8" x14ac:dyDescent="0.3">
      <c r="A419" s="421">
        <v>415</v>
      </c>
      <c r="B419" s="5" t="s">
        <v>797</v>
      </c>
      <c r="C419" s="219" t="s">
        <v>11</v>
      </c>
      <c r="D419" s="100">
        <v>89.389838999999981</v>
      </c>
      <c r="E419" s="160"/>
      <c r="F419" s="100">
        <v>25.556407799999995</v>
      </c>
      <c r="G419" s="160"/>
      <c r="H419" s="439"/>
    </row>
    <row r="420" spans="1:8" x14ac:dyDescent="0.3">
      <c r="A420" s="421">
        <v>416</v>
      </c>
      <c r="B420" s="5" t="s">
        <v>1427</v>
      </c>
      <c r="C420" s="219" t="s">
        <v>11</v>
      </c>
      <c r="D420" s="100">
        <v>116.1875946</v>
      </c>
      <c r="E420" s="160"/>
      <c r="F420" s="100">
        <v>25.556407799999995</v>
      </c>
      <c r="G420" s="160"/>
      <c r="H420" s="439"/>
    </row>
    <row r="421" spans="1:8" x14ac:dyDescent="0.3">
      <c r="A421" s="421">
        <v>417</v>
      </c>
      <c r="B421" s="5" t="s">
        <v>1428</v>
      </c>
      <c r="C421" s="219" t="s">
        <v>11</v>
      </c>
      <c r="D421" s="100">
        <v>40.209430800000007</v>
      </c>
      <c r="E421" s="160"/>
      <c r="F421" s="100">
        <v>19.170505200000001</v>
      </c>
      <c r="G421" s="160"/>
      <c r="H421" s="439"/>
    </row>
    <row r="422" spans="1:8" x14ac:dyDescent="0.3">
      <c r="A422" s="421">
        <v>418</v>
      </c>
      <c r="B422" s="5" t="s">
        <v>799</v>
      </c>
      <c r="C422" s="219" t="s">
        <v>11</v>
      </c>
      <c r="D422" s="100">
        <v>44.675723399999995</v>
      </c>
      <c r="E422" s="160"/>
      <c r="F422" s="100">
        <v>63.935810399999994</v>
      </c>
      <c r="G422" s="160"/>
      <c r="H422" s="439"/>
    </row>
    <row r="423" spans="1:8" x14ac:dyDescent="0.3">
      <c r="A423" s="421">
        <v>419</v>
      </c>
      <c r="B423" s="5" t="s">
        <v>1429</v>
      </c>
      <c r="C423" s="219" t="s">
        <v>11</v>
      </c>
      <c r="D423" s="100">
        <v>26.797755600000002</v>
      </c>
      <c r="E423" s="160"/>
      <c r="F423" s="100">
        <v>31.967905199999997</v>
      </c>
      <c r="G423" s="160"/>
      <c r="H423" s="439"/>
    </row>
    <row r="424" spans="1:8" x14ac:dyDescent="0.3">
      <c r="A424" s="421">
        <v>420</v>
      </c>
      <c r="B424" s="5" t="s">
        <v>803</v>
      </c>
      <c r="C424" s="219" t="s">
        <v>11</v>
      </c>
      <c r="D424" s="100">
        <v>223.48099619999996</v>
      </c>
      <c r="E424" s="160"/>
      <c r="F424" s="100">
        <v>44.726912999999996</v>
      </c>
      <c r="G424" s="160"/>
      <c r="H424" s="439"/>
    </row>
    <row r="425" spans="1:8" x14ac:dyDescent="0.3">
      <c r="A425" s="421">
        <v>421</v>
      </c>
      <c r="B425" s="5" t="s">
        <v>804</v>
      </c>
      <c r="C425" s="219" t="s">
        <v>11</v>
      </c>
      <c r="D425" s="100">
        <v>223.48099619999996</v>
      </c>
      <c r="E425" s="160"/>
      <c r="F425" s="100">
        <v>44.726912999999996</v>
      </c>
      <c r="G425" s="160"/>
      <c r="H425" s="439"/>
    </row>
    <row r="426" spans="1:8" x14ac:dyDescent="0.3">
      <c r="A426" s="421">
        <v>422</v>
      </c>
      <c r="B426" s="5" t="s">
        <v>806</v>
      </c>
      <c r="C426" s="219" t="s">
        <v>11</v>
      </c>
      <c r="D426" s="100">
        <v>0</v>
      </c>
      <c r="E426" s="160"/>
      <c r="F426" s="100">
        <v>25.556407799999995</v>
      </c>
      <c r="G426" s="160"/>
      <c r="H426" s="439"/>
    </row>
    <row r="427" spans="1:8" x14ac:dyDescent="0.3">
      <c r="A427" s="421">
        <v>423</v>
      </c>
      <c r="B427" s="5" t="s">
        <v>807</v>
      </c>
      <c r="C427" s="219" t="s">
        <v>11</v>
      </c>
      <c r="D427" s="100">
        <v>7.1281518000000004</v>
      </c>
      <c r="E427" s="160"/>
      <c r="F427" s="100">
        <v>0</v>
      </c>
      <c r="G427" s="160"/>
      <c r="H427" s="439"/>
    </row>
    <row r="428" spans="1:8" x14ac:dyDescent="0.3">
      <c r="A428" s="421">
        <v>424</v>
      </c>
      <c r="B428" s="5" t="s">
        <v>1430</v>
      </c>
      <c r="C428" s="219" t="s">
        <v>11</v>
      </c>
      <c r="D428" s="100">
        <v>7.1281518000000004</v>
      </c>
      <c r="E428" s="160"/>
      <c r="F428" s="100">
        <v>0</v>
      </c>
      <c r="G428" s="160"/>
      <c r="H428" s="439"/>
    </row>
    <row r="429" spans="1:8" x14ac:dyDescent="0.3">
      <c r="A429" s="421">
        <v>425</v>
      </c>
      <c r="B429" s="5" t="s">
        <v>810</v>
      </c>
      <c r="C429" s="48" t="s">
        <v>11</v>
      </c>
      <c r="D429" s="100">
        <v>8.9197877999999999</v>
      </c>
      <c r="E429" s="160"/>
      <c r="F429" s="100">
        <v>0</v>
      </c>
      <c r="G429" s="160"/>
      <c r="H429" s="439"/>
    </row>
    <row r="430" spans="1:8" x14ac:dyDescent="0.3">
      <c r="A430" s="421">
        <v>426</v>
      </c>
      <c r="B430" s="5" t="s">
        <v>1431</v>
      </c>
      <c r="C430" s="48" t="s">
        <v>11</v>
      </c>
      <c r="D430" s="100">
        <v>8.9197877999999999</v>
      </c>
      <c r="E430" s="160"/>
      <c r="F430" s="100">
        <v>0</v>
      </c>
      <c r="G430" s="160"/>
      <c r="H430" s="439"/>
    </row>
    <row r="431" spans="1:8" x14ac:dyDescent="0.3">
      <c r="A431" s="421">
        <v>427</v>
      </c>
      <c r="B431" s="5" t="s">
        <v>1432</v>
      </c>
      <c r="C431" s="48" t="s">
        <v>11</v>
      </c>
      <c r="D431" s="100">
        <v>26.797755600000002</v>
      </c>
      <c r="E431" s="160"/>
      <c r="F431" s="100">
        <v>0</v>
      </c>
      <c r="G431" s="160"/>
      <c r="H431" s="439"/>
    </row>
    <row r="432" spans="1:8" x14ac:dyDescent="0.3">
      <c r="A432" s="421">
        <v>428</v>
      </c>
      <c r="B432" s="5" t="s">
        <v>812</v>
      </c>
      <c r="C432" s="48" t="s">
        <v>11</v>
      </c>
      <c r="D432" s="100">
        <v>44.675723399999995</v>
      </c>
      <c r="E432" s="160"/>
      <c r="F432" s="100">
        <v>0</v>
      </c>
      <c r="G432" s="160"/>
      <c r="H432" s="439"/>
    </row>
    <row r="433" spans="1:8" x14ac:dyDescent="0.3">
      <c r="A433" s="421">
        <v>429</v>
      </c>
      <c r="B433" s="5" t="s">
        <v>1433</v>
      </c>
      <c r="C433" s="48" t="s">
        <v>11</v>
      </c>
      <c r="D433" s="100">
        <v>208.5592278</v>
      </c>
      <c r="E433" s="160"/>
      <c r="F433" s="100">
        <v>268.47665459999996</v>
      </c>
      <c r="G433" s="160"/>
      <c r="H433" s="439"/>
    </row>
    <row r="434" spans="1:8" x14ac:dyDescent="0.3">
      <c r="A434" s="421">
        <v>430</v>
      </c>
      <c r="B434" s="5" t="s">
        <v>1434</v>
      </c>
      <c r="C434" s="48" t="s">
        <v>11</v>
      </c>
      <c r="D434" s="100">
        <v>69.515476800000002</v>
      </c>
      <c r="E434" s="160"/>
      <c r="F434" s="100">
        <v>0</v>
      </c>
      <c r="G434" s="160"/>
      <c r="H434" s="439"/>
    </row>
    <row r="435" spans="1:8" x14ac:dyDescent="0.3">
      <c r="A435" s="421">
        <v>431</v>
      </c>
      <c r="B435" s="5" t="s">
        <v>1435</v>
      </c>
      <c r="C435" s="48" t="s">
        <v>11</v>
      </c>
      <c r="D435" s="100">
        <v>234.34598879999999</v>
      </c>
      <c r="E435" s="160"/>
      <c r="F435" s="100">
        <v>71.831806200000003</v>
      </c>
      <c r="G435" s="160"/>
      <c r="H435" s="439"/>
    </row>
    <row r="436" spans="1:8" x14ac:dyDescent="0.3">
      <c r="A436" s="421">
        <v>432</v>
      </c>
      <c r="B436" s="193" t="s">
        <v>1439</v>
      </c>
      <c r="C436" s="48" t="s">
        <v>4</v>
      </c>
      <c r="D436" s="100">
        <v>3.3401213999999997</v>
      </c>
      <c r="E436" s="160"/>
      <c r="F436" s="100">
        <v>0</v>
      </c>
      <c r="G436" s="160"/>
      <c r="H436" s="439"/>
    </row>
    <row r="437" spans="1:8" x14ac:dyDescent="0.3">
      <c r="A437" s="421">
        <v>433</v>
      </c>
      <c r="B437" s="210" t="s">
        <v>1440</v>
      </c>
      <c r="C437" s="211" t="s">
        <v>11</v>
      </c>
      <c r="D437" s="100">
        <v>11.146535400000001</v>
      </c>
      <c r="E437" s="160"/>
      <c r="F437" s="100">
        <v>0</v>
      </c>
      <c r="G437" s="160"/>
      <c r="H437" s="439"/>
    </row>
    <row r="438" spans="1:8" x14ac:dyDescent="0.3">
      <c r="A438" s="421">
        <v>434</v>
      </c>
      <c r="B438" s="210" t="s">
        <v>1441</v>
      </c>
      <c r="C438" s="213" t="s">
        <v>11</v>
      </c>
      <c r="D438" s="100">
        <v>22.305868199999995</v>
      </c>
      <c r="E438" s="160"/>
      <c r="F438" s="100">
        <v>0</v>
      </c>
      <c r="G438" s="160"/>
      <c r="H438" s="439"/>
    </row>
    <row r="439" spans="1:8" x14ac:dyDescent="0.3">
      <c r="A439" s="421">
        <v>435</v>
      </c>
      <c r="B439" s="210" t="s">
        <v>966</v>
      </c>
      <c r="C439" s="213" t="s">
        <v>158</v>
      </c>
      <c r="D439" s="100">
        <v>19.196100000000001</v>
      </c>
      <c r="E439" s="160"/>
      <c r="F439" s="100">
        <v>0</v>
      </c>
      <c r="G439" s="160"/>
      <c r="H439" s="439"/>
    </row>
    <row r="440" spans="1:8" x14ac:dyDescent="0.3">
      <c r="A440" s="421">
        <v>436</v>
      </c>
      <c r="B440" s="193" t="s">
        <v>1445</v>
      </c>
      <c r="C440" s="48" t="s">
        <v>11</v>
      </c>
      <c r="D440" s="100">
        <v>3.3401213999999997</v>
      </c>
      <c r="E440" s="160"/>
      <c r="F440" s="100">
        <v>5.3621105999999994</v>
      </c>
      <c r="G440" s="160"/>
      <c r="H440" s="439"/>
    </row>
    <row r="441" spans="1:8" x14ac:dyDescent="0.3">
      <c r="A441" s="421">
        <v>437</v>
      </c>
      <c r="B441" s="193" t="s">
        <v>883</v>
      </c>
      <c r="C441" s="48" t="s">
        <v>11</v>
      </c>
      <c r="D441" s="100">
        <v>55.796663999999993</v>
      </c>
      <c r="E441" s="160"/>
      <c r="F441" s="100">
        <v>86.177691599999989</v>
      </c>
      <c r="G441" s="160"/>
      <c r="H441" s="439"/>
    </row>
    <row r="442" spans="1:8" x14ac:dyDescent="0.3">
      <c r="A442" s="421">
        <v>438</v>
      </c>
      <c r="B442" s="193" t="s">
        <v>2344</v>
      </c>
      <c r="C442" s="48" t="s">
        <v>11</v>
      </c>
      <c r="D442" s="100">
        <v>0</v>
      </c>
      <c r="E442" s="160"/>
      <c r="F442" s="100">
        <v>112</v>
      </c>
      <c r="G442" s="160"/>
      <c r="H442" s="439"/>
    </row>
    <row r="443" spans="1:8" x14ac:dyDescent="0.3">
      <c r="A443" s="421">
        <v>439</v>
      </c>
      <c r="B443" s="193" t="s">
        <v>1446</v>
      </c>
      <c r="C443" s="48" t="s">
        <v>11</v>
      </c>
      <c r="D443" s="100">
        <v>0</v>
      </c>
      <c r="E443" s="160"/>
      <c r="F443" s="100">
        <v>430.99083719999999</v>
      </c>
      <c r="G443" s="160"/>
      <c r="H443" s="439"/>
    </row>
    <row r="444" spans="1:8" x14ac:dyDescent="0.3">
      <c r="A444" s="421">
        <v>440</v>
      </c>
      <c r="B444" s="193" t="s">
        <v>1447</v>
      </c>
      <c r="C444" s="48" t="s">
        <v>11</v>
      </c>
      <c r="D444" s="100">
        <v>541.09966679999991</v>
      </c>
      <c r="E444" s="160"/>
      <c r="F444" s="100">
        <v>65.305132200000003</v>
      </c>
      <c r="G444" s="160"/>
      <c r="H444" s="439"/>
    </row>
    <row r="445" spans="1:8" x14ac:dyDescent="0.3">
      <c r="A445" s="421">
        <v>441</v>
      </c>
      <c r="B445" s="193" t="s">
        <v>1448</v>
      </c>
      <c r="C445" s="48" t="s">
        <v>11</v>
      </c>
      <c r="D445" s="100">
        <v>1126.1712</v>
      </c>
      <c r="E445" s="160"/>
      <c r="F445" s="100">
        <v>217.67097659999996</v>
      </c>
      <c r="G445" s="160"/>
      <c r="H445" s="439"/>
    </row>
    <row r="446" spans="1:8" x14ac:dyDescent="0.3">
      <c r="A446" s="421">
        <v>442</v>
      </c>
      <c r="B446" s="193" t="s">
        <v>1449</v>
      </c>
      <c r="C446" s="48" t="s">
        <v>1450</v>
      </c>
      <c r="D446" s="100">
        <v>0</v>
      </c>
      <c r="E446" s="160"/>
      <c r="F446" s="100">
        <v>544.18384020000008</v>
      </c>
      <c r="G446" s="160"/>
      <c r="H446" s="439"/>
    </row>
    <row r="447" spans="1:8" x14ac:dyDescent="0.3">
      <c r="A447" s="421">
        <v>443</v>
      </c>
      <c r="B447" s="193" t="s">
        <v>1451</v>
      </c>
      <c r="C447" s="48" t="s">
        <v>11</v>
      </c>
      <c r="D447" s="100">
        <v>558.00503219999996</v>
      </c>
      <c r="E447" s="160"/>
      <c r="F447" s="100">
        <v>87.073509600000008</v>
      </c>
      <c r="G447" s="160"/>
      <c r="H447" s="439"/>
    </row>
    <row r="448" spans="1:8" x14ac:dyDescent="0.3">
      <c r="A448" s="421">
        <v>444</v>
      </c>
      <c r="B448" s="193" t="s">
        <v>1452</v>
      </c>
      <c r="C448" s="48" t="s">
        <v>2031</v>
      </c>
      <c r="D448" s="100">
        <v>0</v>
      </c>
      <c r="E448" s="160"/>
      <c r="F448" s="100">
        <v>2.5594799999999998</v>
      </c>
      <c r="G448" s="160"/>
      <c r="H448" s="439"/>
    </row>
    <row r="449" spans="1:8" x14ac:dyDescent="0.3">
      <c r="A449" s="421">
        <v>445</v>
      </c>
      <c r="B449" s="193" t="s">
        <v>1453</v>
      </c>
      <c r="C449" s="48" t="s">
        <v>11</v>
      </c>
      <c r="D449" s="100">
        <v>372.92903339999998</v>
      </c>
      <c r="E449" s="160"/>
      <c r="F449" s="100">
        <v>38.392200000000003</v>
      </c>
      <c r="G449" s="160"/>
      <c r="H449" s="439"/>
    </row>
    <row r="450" spans="1:8" x14ac:dyDescent="0.3">
      <c r="A450" s="421">
        <v>446</v>
      </c>
      <c r="B450" s="193" t="s">
        <v>1454</v>
      </c>
      <c r="C450" s="48" t="s">
        <v>11</v>
      </c>
      <c r="D450" s="100">
        <v>38.392200000000003</v>
      </c>
      <c r="E450" s="160"/>
      <c r="F450" s="100">
        <v>0</v>
      </c>
      <c r="G450" s="160"/>
      <c r="H450" s="439"/>
    </row>
    <row r="451" spans="1:8" x14ac:dyDescent="0.3">
      <c r="A451" s="421">
        <v>447</v>
      </c>
      <c r="B451" s="193" t="s">
        <v>1455</v>
      </c>
      <c r="C451" s="48" t="s">
        <v>11</v>
      </c>
      <c r="D451" s="100">
        <v>255.94799999999998</v>
      </c>
      <c r="E451" s="160"/>
      <c r="F451" s="100">
        <v>76.784400000000005</v>
      </c>
      <c r="G451" s="160"/>
      <c r="H451" s="439"/>
    </row>
    <row r="452" spans="1:8" x14ac:dyDescent="0.3">
      <c r="A452" s="421">
        <v>448</v>
      </c>
      <c r="B452" s="193" t="s">
        <v>1456</v>
      </c>
      <c r="C452" s="48" t="s">
        <v>11</v>
      </c>
      <c r="D452" s="100">
        <v>51.189599999999999</v>
      </c>
      <c r="E452" s="160"/>
      <c r="F452" s="100">
        <v>38.392200000000003</v>
      </c>
      <c r="G452" s="160"/>
      <c r="H452" s="439"/>
    </row>
    <row r="453" spans="1:8" x14ac:dyDescent="0.3">
      <c r="A453" s="421">
        <v>449</v>
      </c>
      <c r="B453" s="193" t="s">
        <v>1457</v>
      </c>
      <c r="C453" s="48" t="s">
        <v>11</v>
      </c>
      <c r="D453" s="100">
        <v>63.986999999999995</v>
      </c>
      <c r="E453" s="160"/>
      <c r="F453" s="100">
        <v>63.986999999999995</v>
      </c>
      <c r="G453" s="160"/>
      <c r="H453" s="439"/>
    </row>
    <row r="454" spans="1:8" x14ac:dyDescent="0.3">
      <c r="A454" s="421">
        <v>450</v>
      </c>
      <c r="B454" s="193" t="s">
        <v>1458</v>
      </c>
      <c r="C454" s="48" t="s">
        <v>11</v>
      </c>
      <c r="D454" s="100">
        <v>10.237919999999999</v>
      </c>
      <c r="E454" s="160"/>
      <c r="F454" s="100">
        <v>12.7974</v>
      </c>
      <c r="G454" s="160"/>
      <c r="H454" s="439"/>
    </row>
    <row r="455" spans="1:8" x14ac:dyDescent="0.3">
      <c r="A455" s="421">
        <v>451</v>
      </c>
      <c r="B455" s="193" t="s">
        <v>1459</v>
      </c>
      <c r="C455" s="48" t="s">
        <v>11</v>
      </c>
      <c r="D455" s="100">
        <v>31.993499999999997</v>
      </c>
      <c r="E455" s="160"/>
      <c r="F455" s="100">
        <v>25.594799999999999</v>
      </c>
      <c r="G455" s="160"/>
      <c r="H455" s="439"/>
    </row>
    <row r="456" spans="1:8" x14ac:dyDescent="0.3">
      <c r="A456" s="421">
        <v>452</v>
      </c>
      <c r="B456" s="193" t="s">
        <v>1460</v>
      </c>
      <c r="C456" s="48" t="s">
        <v>11</v>
      </c>
      <c r="D456" s="100">
        <v>0</v>
      </c>
      <c r="E456" s="160"/>
      <c r="F456" s="100">
        <v>383.92200000000003</v>
      </c>
      <c r="G456" s="160"/>
      <c r="H456" s="439"/>
    </row>
    <row r="457" spans="1:8" x14ac:dyDescent="0.3">
      <c r="A457" s="421">
        <v>453</v>
      </c>
      <c r="B457" s="193" t="s">
        <v>146</v>
      </c>
      <c r="C457" s="48" t="s">
        <v>11</v>
      </c>
      <c r="D457" s="100">
        <v>26.87454</v>
      </c>
      <c r="E457" s="160"/>
      <c r="F457" s="100">
        <v>102.3792</v>
      </c>
      <c r="G457" s="160"/>
      <c r="H457" s="439"/>
    </row>
    <row r="458" spans="1:8" x14ac:dyDescent="0.3">
      <c r="A458" s="421">
        <v>454</v>
      </c>
      <c r="B458" s="193" t="s">
        <v>1461</v>
      </c>
      <c r="C458" s="48" t="s">
        <v>11</v>
      </c>
      <c r="D458" s="100">
        <v>191.96100000000001</v>
      </c>
      <c r="E458" s="160"/>
      <c r="F458" s="100">
        <v>102.3792</v>
      </c>
      <c r="G458" s="160"/>
      <c r="H458" s="439"/>
    </row>
    <row r="459" spans="1:8" s="212" customFormat="1" ht="14.4" x14ac:dyDescent="0.3">
      <c r="A459" s="421">
        <v>455</v>
      </c>
      <c r="B459" s="425" t="s">
        <v>755</v>
      </c>
      <c r="C459" s="419" t="s">
        <v>11</v>
      </c>
      <c r="D459" s="479">
        <v>0</v>
      </c>
      <c r="E459" s="94"/>
      <c r="F459" s="479">
        <v>7.25</v>
      </c>
      <c r="G459" s="137"/>
      <c r="H459" s="439"/>
    </row>
    <row r="460" spans="1:8" s="212" customFormat="1" ht="14.4" x14ac:dyDescent="0.3">
      <c r="A460" s="421">
        <v>456</v>
      </c>
      <c r="B460" s="425" t="s">
        <v>756</v>
      </c>
      <c r="C460" s="419" t="s">
        <v>11</v>
      </c>
      <c r="D460" s="479">
        <v>0</v>
      </c>
      <c r="E460" s="94"/>
      <c r="F460" s="479">
        <v>5.8</v>
      </c>
      <c r="G460" s="137"/>
      <c r="H460" s="439"/>
    </row>
    <row r="461" spans="1:8" s="212" customFormat="1" ht="14.4" x14ac:dyDescent="0.3">
      <c r="A461" s="421">
        <v>457</v>
      </c>
      <c r="B461" s="425" t="s">
        <v>1248</v>
      </c>
      <c r="C461" s="419" t="s">
        <v>11</v>
      </c>
      <c r="D461" s="479">
        <v>2.9</v>
      </c>
      <c r="E461" s="94"/>
      <c r="F461" s="479">
        <v>10</v>
      </c>
      <c r="G461" s="137"/>
      <c r="H461" s="439"/>
    </row>
    <row r="462" spans="1:8" s="212" customFormat="1" ht="14.4" x14ac:dyDescent="0.3">
      <c r="A462" s="421">
        <v>458</v>
      </c>
      <c r="B462" s="425" t="s">
        <v>758</v>
      </c>
      <c r="C462" s="419" t="s">
        <v>11</v>
      </c>
      <c r="D462" s="479">
        <v>52.199999999999996</v>
      </c>
      <c r="E462" s="94"/>
      <c r="F462" s="479">
        <v>7.25</v>
      </c>
      <c r="G462" s="137"/>
      <c r="H462" s="439"/>
    </row>
    <row r="463" spans="1:8" s="212" customFormat="1" ht="14.4" x14ac:dyDescent="0.3">
      <c r="A463" s="421">
        <v>459</v>
      </c>
      <c r="B463" s="430" t="s">
        <v>2240</v>
      </c>
      <c r="C463" s="419" t="s">
        <v>11</v>
      </c>
      <c r="D463" s="479">
        <v>14.5</v>
      </c>
      <c r="E463" s="94"/>
      <c r="F463" s="479">
        <v>10.15</v>
      </c>
      <c r="G463" s="137"/>
      <c r="H463" s="439"/>
    </row>
    <row r="464" spans="1:8" s="212" customFormat="1" ht="28.8" x14ac:dyDescent="0.3">
      <c r="A464" s="421">
        <v>460</v>
      </c>
      <c r="B464" s="146" t="s">
        <v>1743</v>
      </c>
      <c r="C464" s="419" t="s">
        <v>11</v>
      </c>
      <c r="D464" s="478">
        <v>0</v>
      </c>
      <c r="E464" s="94"/>
      <c r="F464" s="478">
        <v>29</v>
      </c>
      <c r="G464" s="137"/>
      <c r="H464" s="439"/>
    </row>
    <row r="465" spans="1:8" s="212" customFormat="1" ht="14.4" x14ac:dyDescent="0.3">
      <c r="A465" s="421">
        <v>461</v>
      </c>
      <c r="B465" s="425" t="s">
        <v>757</v>
      </c>
      <c r="C465" s="419" t="s">
        <v>11</v>
      </c>
      <c r="D465" s="479">
        <v>0</v>
      </c>
      <c r="E465" s="94"/>
      <c r="F465" s="479">
        <v>17.399999999999999</v>
      </c>
      <c r="G465" s="137"/>
      <c r="H465" s="439"/>
    </row>
    <row r="466" spans="1:8" s="212" customFormat="1" ht="14.4" x14ac:dyDescent="0.3">
      <c r="A466" s="421">
        <v>462</v>
      </c>
      <c r="B466" s="425" t="s">
        <v>1268</v>
      </c>
      <c r="C466" s="419" t="s">
        <v>11</v>
      </c>
      <c r="D466" s="479">
        <v>0</v>
      </c>
      <c r="E466" s="94"/>
      <c r="F466" s="479">
        <v>43.5</v>
      </c>
      <c r="G466" s="137"/>
      <c r="H466" s="439"/>
    </row>
    <row r="467" spans="1:8" s="212" customFormat="1" ht="14.4" x14ac:dyDescent="0.3">
      <c r="A467" s="421">
        <v>463</v>
      </c>
      <c r="B467" s="146" t="s">
        <v>1747</v>
      </c>
      <c r="C467" s="419" t="s">
        <v>11</v>
      </c>
      <c r="D467" s="478">
        <v>4.3499999999999996</v>
      </c>
      <c r="E467" s="94"/>
      <c r="F467" s="478">
        <v>0</v>
      </c>
      <c r="G467" s="137"/>
      <c r="H467" s="439"/>
    </row>
    <row r="468" spans="1:8" ht="27.6" x14ac:dyDescent="0.3">
      <c r="A468" s="421">
        <v>464</v>
      </c>
      <c r="B468" s="193" t="s">
        <v>2188</v>
      </c>
      <c r="C468" s="48" t="s">
        <v>280</v>
      </c>
      <c r="D468" s="100">
        <v>0</v>
      </c>
      <c r="E468" s="160"/>
      <c r="F468" s="100">
        <v>2.5594799999999998</v>
      </c>
      <c r="G468" s="160"/>
      <c r="H468" s="439"/>
    </row>
    <row r="469" spans="1:8" ht="26.4" customHeight="1" x14ac:dyDescent="0.3">
      <c r="A469" s="495" t="s">
        <v>2065</v>
      </c>
      <c r="B469" s="496"/>
      <c r="C469" s="496"/>
      <c r="D469" s="497"/>
      <c r="E469" s="528">
        <f>SUM(D5:D468, F5:F468)</f>
        <v>172253.05812819939</v>
      </c>
      <c r="F469" s="528"/>
      <c r="G469" s="528"/>
    </row>
    <row r="470" spans="1:8" ht="22.95" customHeight="1" x14ac:dyDescent="0.3">
      <c r="A470" s="498" t="s">
        <v>2403</v>
      </c>
      <c r="B470" s="499"/>
      <c r="C470" s="499"/>
      <c r="D470" s="500"/>
      <c r="E470" s="527">
        <f>SUM(E5:E468,G5:G468)</f>
        <v>0</v>
      </c>
      <c r="F470" s="527"/>
      <c r="G470" s="527"/>
    </row>
  </sheetData>
  <autoFilter ref="A4:G470"/>
  <mergeCells count="4">
    <mergeCell ref="A469:D469"/>
    <mergeCell ref="E469:G469"/>
    <mergeCell ref="A470:D470"/>
    <mergeCell ref="E470:G470"/>
  </mergeCells>
  <conditionalFormatting sqref="C72">
    <cfRule type="duplicateValues" dxfId="49" priority="42"/>
  </conditionalFormatting>
  <conditionalFormatting sqref="C78">
    <cfRule type="duplicateValues" dxfId="48" priority="41"/>
  </conditionalFormatting>
  <pageMargins left="0.25" right="0.25" top="0.75" bottom="0.75" header="0.3" footer="0.3"/>
  <pageSetup paperSize="9" scale="92"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0"/>
  <sheetViews>
    <sheetView zoomScaleNormal="100" workbookViewId="0">
      <pane ySplit="5" topLeftCell="A6" activePane="bottomLeft" state="frozen"/>
      <selection pane="bottomLeft" activeCell="G434" sqref="G434"/>
    </sheetView>
  </sheetViews>
  <sheetFormatPr defaultColWidth="9.109375" defaultRowHeight="14.4" x14ac:dyDescent="0.3"/>
  <cols>
    <col min="1" max="1" width="5" style="191" customWidth="1"/>
    <col min="2" max="2" width="52.5546875" style="190" customWidth="1"/>
    <col min="3" max="3" width="11.88671875" style="221" customWidth="1"/>
    <col min="4" max="4" width="17.5546875" style="197" bestFit="1" customWidth="1"/>
    <col min="5" max="5" width="21.33203125" style="196" customWidth="1"/>
    <col min="6" max="6" width="21.88671875" style="197" bestFit="1" customWidth="1"/>
    <col min="7" max="7" width="20.33203125" style="196" bestFit="1" customWidth="1"/>
    <col min="8" max="16384" width="9.109375" style="191"/>
  </cols>
  <sheetData>
    <row r="1" spans="1:8" x14ac:dyDescent="0.3">
      <c r="G1" s="198" t="s">
        <v>2219</v>
      </c>
    </row>
    <row r="2" spans="1:8" ht="28.8" x14ac:dyDescent="0.3">
      <c r="A2" s="366" t="s">
        <v>336</v>
      </c>
      <c r="B2" s="366" t="s">
        <v>2032</v>
      </c>
      <c r="C2" s="40" t="s">
        <v>2034</v>
      </c>
      <c r="D2" s="80" t="s">
        <v>2033</v>
      </c>
      <c r="E2" s="342" t="s">
        <v>2190</v>
      </c>
      <c r="F2" s="359"/>
    </row>
    <row r="3" spans="1:8" x14ac:dyDescent="0.3">
      <c r="A3" s="409">
        <v>1</v>
      </c>
      <c r="B3" s="405" t="s">
        <v>2040</v>
      </c>
      <c r="C3" s="368">
        <v>2007</v>
      </c>
      <c r="D3" s="404" t="s">
        <v>2039</v>
      </c>
      <c r="E3" s="403" t="s">
        <v>2198</v>
      </c>
      <c r="F3" s="360"/>
    </row>
    <row r="4" spans="1:8" x14ac:dyDescent="0.3">
      <c r="A4" s="378">
        <v>2</v>
      </c>
      <c r="B4" s="405" t="s">
        <v>2040</v>
      </c>
      <c r="C4" s="368">
        <v>2008</v>
      </c>
      <c r="D4" s="404" t="s">
        <v>2050</v>
      </c>
      <c r="E4" s="403" t="s">
        <v>2199</v>
      </c>
      <c r="F4" s="360"/>
    </row>
    <row r="5" spans="1:8" ht="82.8" x14ac:dyDescent="0.3">
      <c r="A5" s="343" t="s">
        <v>336</v>
      </c>
      <c r="B5" s="344" t="s">
        <v>0</v>
      </c>
      <c r="C5" s="343" t="s">
        <v>1</v>
      </c>
      <c r="D5" s="345" t="s">
        <v>2</v>
      </c>
      <c r="E5" s="345" t="s">
        <v>2401</v>
      </c>
      <c r="F5" s="345" t="s">
        <v>3</v>
      </c>
      <c r="G5" s="356" t="s">
        <v>2402</v>
      </c>
    </row>
    <row r="6" spans="1:8" x14ac:dyDescent="0.3">
      <c r="A6" s="1">
        <v>1</v>
      </c>
      <c r="B6" s="457" t="s">
        <v>2078</v>
      </c>
      <c r="C6" s="1" t="s">
        <v>4</v>
      </c>
      <c r="D6" s="94">
        <v>19.196100000000001</v>
      </c>
      <c r="E6" s="284"/>
      <c r="F6" s="320">
        <v>0</v>
      </c>
      <c r="G6" s="284"/>
      <c r="H6" s="438"/>
    </row>
    <row r="7" spans="1:8" x14ac:dyDescent="0.3">
      <c r="A7" s="1">
        <v>2</v>
      </c>
      <c r="B7" s="457" t="s">
        <v>2072</v>
      </c>
      <c r="C7" s="1" t="s">
        <v>4</v>
      </c>
      <c r="D7" s="94">
        <v>12.7974</v>
      </c>
      <c r="E7" s="284"/>
      <c r="F7" s="320">
        <v>0</v>
      </c>
      <c r="G7" s="284"/>
      <c r="H7" s="438"/>
    </row>
    <row r="8" spans="1:8" x14ac:dyDescent="0.3">
      <c r="A8" s="1">
        <v>3</v>
      </c>
      <c r="B8" s="457" t="s">
        <v>5</v>
      </c>
      <c r="C8" s="1" t="s">
        <v>4</v>
      </c>
      <c r="D8" s="95">
        <v>38.392200000000003</v>
      </c>
      <c r="E8" s="284"/>
      <c r="F8" s="321">
        <v>25.594799999999999</v>
      </c>
      <c r="G8" s="284"/>
      <c r="H8" s="438"/>
    </row>
    <row r="9" spans="1:8" x14ac:dyDescent="0.3">
      <c r="A9" s="419">
        <v>4</v>
      </c>
      <c r="B9" s="457" t="s">
        <v>6</v>
      </c>
      <c r="C9" s="27" t="s">
        <v>2295</v>
      </c>
      <c r="D9" s="95">
        <v>21</v>
      </c>
      <c r="E9" s="284"/>
      <c r="F9" s="321">
        <v>7</v>
      </c>
      <c r="G9" s="284"/>
      <c r="H9" s="438"/>
    </row>
    <row r="10" spans="1:8" x14ac:dyDescent="0.3">
      <c r="A10" s="419">
        <v>5</v>
      </c>
      <c r="B10" s="457" t="s">
        <v>7</v>
      </c>
      <c r="C10" s="1" t="s">
        <v>4</v>
      </c>
      <c r="D10" s="95">
        <v>25.594799999999999</v>
      </c>
      <c r="E10" s="284"/>
      <c r="F10" s="321">
        <v>19.196100000000001</v>
      </c>
      <c r="G10" s="284"/>
      <c r="H10" s="438"/>
    </row>
    <row r="11" spans="1:8" x14ac:dyDescent="0.3">
      <c r="A11" s="419">
        <v>6</v>
      </c>
      <c r="B11" s="457" t="s">
        <v>8</v>
      </c>
      <c r="C11" s="1" t="s">
        <v>4</v>
      </c>
      <c r="D11" s="95">
        <v>19.196100000000001</v>
      </c>
      <c r="E11" s="284"/>
      <c r="F11" s="321">
        <v>0</v>
      </c>
      <c r="G11" s="284"/>
      <c r="H11" s="438"/>
    </row>
    <row r="12" spans="1:8" s="224" customFormat="1" x14ac:dyDescent="0.3">
      <c r="A12" s="419">
        <v>7</v>
      </c>
      <c r="B12" s="465" t="s">
        <v>2268</v>
      </c>
      <c r="C12" s="1" t="s">
        <v>158</v>
      </c>
      <c r="D12" s="223">
        <v>16.799999999999997</v>
      </c>
      <c r="E12" s="284"/>
      <c r="F12" s="322">
        <v>0</v>
      </c>
      <c r="G12" s="284"/>
      <c r="H12" s="438"/>
    </row>
    <row r="13" spans="1:8" s="224" customFormat="1" x14ac:dyDescent="0.3">
      <c r="A13" s="419">
        <v>8</v>
      </c>
      <c r="B13" s="468" t="s">
        <v>1703</v>
      </c>
      <c r="C13" s="220" t="s">
        <v>11</v>
      </c>
      <c r="D13" s="177">
        <v>29.753954999999994</v>
      </c>
      <c r="E13" s="284"/>
      <c r="F13" s="323">
        <v>0</v>
      </c>
      <c r="G13" s="284"/>
      <c r="H13" s="438"/>
    </row>
    <row r="14" spans="1:8" s="224" customFormat="1" x14ac:dyDescent="0.3">
      <c r="A14" s="419">
        <v>9</v>
      </c>
      <c r="B14" s="440" t="s">
        <v>1685</v>
      </c>
      <c r="C14" s="1" t="s">
        <v>2295</v>
      </c>
      <c r="D14" s="177">
        <v>21</v>
      </c>
      <c r="E14" s="284"/>
      <c r="F14" s="323">
        <v>7</v>
      </c>
      <c r="G14" s="284"/>
      <c r="H14" s="438"/>
    </row>
    <row r="15" spans="1:8" s="224" customFormat="1" x14ac:dyDescent="0.3">
      <c r="A15" s="419">
        <v>10</v>
      </c>
      <c r="B15" s="440" t="s">
        <v>1438</v>
      </c>
      <c r="C15" s="1" t="s">
        <v>4</v>
      </c>
      <c r="D15" s="177">
        <v>35.615164199999995</v>
      </c>
      <c r="E15" s="284"/>
      <c r="F15" s="323">
        <v>11.863189799999999</v>
      </c>
      <c r="G15" s="284"/>
      <c r="H15" s="438"/>
    </row>
    <row r="16" spans="1:8" x14ac:dyDescent="0.3">
      <c r="A16" s="419">
        <v>11</v>
      </c>
      <c r="B16" s="457" t="s">
        <v>10</v>
      </c>
      <c r="C16" s="1" t="s">
        <v>11</v>
      </c>
      <c r="D16" s="94">
        <v>44.790899999999993</v>
      </c>
      <c r="E16" s="284"/>
      <c r="F16" s="320">
        <v>0</v>
      </c>
      <c r="G16" s="284"/>
      <c r="H16" s="438"/>
    </row>
    <row r="17" spans="1:8" x14ac:dyDescent="0.3">
      <c r="A17" s="419">
        <v>12</v>
      </c>
      <c r="B17" s="457" t="s">
        <v>12</v>
      </c>
      <c r="C17" s="1" t="s">
        <v>11</v>
      </c>
      <c r="D17" s="95">
        <v>44.790899999999993</v>
      </c>
      <c r="E17" s="284"/>
      <c r="F17" s="321">
        <v>12.7974</v>
      </c>
      <c r="G17" s="284"/>
      <c r="H17" s="438"/>
    </row>
    <row r="18" spans="1:8" x14ac:dyDescent="0.3">
      <c r="A18" s="419">
        <v>13</v>
      </c>
      <c r="B18" s="457" t="s">
        <v>13</v>
      </c>
      <c r="C18" s="1" t="s">
        <v>11</v>
      </c>
      <c r="D18" s="95">
        <v>76.784400000000005</v>
      </c>
      <c r="E18" s="284"/>
      <c r="F18" s="321">
        <v>19.196100000000001</v>
      </c>
      <c r="G18" s="284"/>
      <c r="H18" s="438"/>
    </row>
    <row r="19" spans="1:8" x14ac:dyDescent="0.3">
      <c r="A19" s="419">
        <v>14</v>
      </c>
      <c r="B19" s="457" t="s">
        <v>14</v>
      </c>
      <c r="C19" s="1" t="s">
        <v>11</v>
      </c>
      <c r="D19" s="95">
        <v>89.581799999999987</v>
      </c>
      <c r="E19" s="284"/>
      <c r="F19" s="321">
        <v>19.196100000000001</v>
      </c>
      <c r="G19" s="284"/>
      <c r="H19" s="438"/>
    </row>
    <row r="20" spans="1:8" x14ac:dyDescent="0.3">
      <c r="A20" s="419">
        <v>15</v>
      </c>
      <c r="B20" s="457" t="s">
        <v>15</v>
      </c>
      <c r="C20" s="1" t="s">
        <v>11</v>
      </c>
      <c r="D20" s="95">
        <v>95.980500000000006</v>
      </c>
      <c r="E20" s="284"/>
      <c r="F20" s="321">
        <v>31.993499999999997</v>
      </c>
      <c r="G20" s="284"/>
      <c r="H20" s="438"/>
    </row>
    <row r="21" spans="1:8" x14ac:dyDescent="0.3">
      <c r="A21" s="419">
        <v>16</v>
      </c>
      <c r="B21" s="457" t="s">
        <v>9</v>
      </c>
      <c r="C21" s="1" t="s">
        <v>4</v>
      </c>
      <c r="D21" s="95">
        <v>19.196100000000001</v>
      </c>
      <c r="E21" s="284"/>
      <c r="F21" s="321">
        <v>0</v>
      </c>
      <c r="G21" s="284"/>
      <c r="H21" s="438"/>
    </row>
    <row r="22" spans="1:8" x14ac:dyDescent="0.3">
      <c r="A22" s="419">
        <v>17</v>
      </c>
      <c r="B22" s="456" t="s">
        <v>2292</v>
      </c>
      <c r="C22" s="1" t="s">
        <v>4</v>
      </c>
      <c r="D22" s="95">
        <v>15.356879999999997</v>
      </c>
      <c r="E22" s="284"/>
      <c r="F22" s="321">
        <v>0</v>
      </c>
      <c r="G22" s="284"/>
      <c r="H22" s="438"/>
    </row>
    <row r="23" spans="1:8" x14ac:dyDescent="0.3">
      <c r="A23" s="419">
        <v>18</v>
      </c>
      <c r="B23" s="469" t="s">
        <v>1462</v>
      </c>
      <c r="C23" s="49" t="s">
        <v>11</v>
      </c>
      <c r="D23" s="96">
        <v>285.04928760000001</v>
      </c>
      <c r="E23" s="284"/>
      <c r="F23" s="324">
        <v>39.582358199999987</v>
      </c>
      <c r="G23" s="284"/>
      <c r="H23" s="438"/>
    </row>
    <row r="24" spans="1:8" x14ac:dyDescent="0.3">
      <c r="A24" s="419">
        <v>19</v>
      </c>
      <c r="B24" s="469" t="s">
        <v>1463</v>
      </c>
      <c r="C24" s="49" t="s">
        <v>11</v>
      </c>
      <c r="D24" s="96">
        <v>285.04928760000001</v>
      </c>
      <c r="E24" s="284"/>
      <c r="F24" s="324">
        <v>39.582358199999987</v>
      </c>
      <c r="G24" s="284"/>
      <c r="H24" s="438"/>
    </row>
    <row r="25" spans="1:8" x14ac:dyDescent="0.3">
      <c r="A25" s="419">
        <v>20</v>
      </c>
      <c r="B25" s="469" t="s">
        <v>1464</v>
      </c>
      <c r="C25" s="49" t="s">
        <v>11</v>
      </c>
      <c r="D25" s="96">
        <v>253.37572259999999</v>
      </c>
      <c r="E25" s="284"/>
      <c r="F25" s="324">
        <v>31.673565</v>
      </c>
      <c r="G25" s="284"/>
      <c r="H25" s="438"/>
    </row>
    <row r="26" spans="1:8" x14ac:dyDescent="0.3">
      <c r="A26" s="419">
        <v>21</v>
      </c>
      <c r="B26" s="469" t="s">
        <v>1465</v>
      </c>
      <c r="C26" s="49" t="s">
        <v>11</v>
      </c>
      <c r="D26" s="96">
        <v>253.37572259999999</v>
      </c>
      <c r="E26" s="284"/>
      <c r="F26" s="324">
        <v>31.673565</v>
      </c>
      <c r="G26" s="284"/>
      <c r="H26" s="438"/>
    </row>
    <row r="27" spans="1:8" x14ac:dyDescent="0.3">
      <c r="A27" s="419">
        <v>22</v>
      </c>
      <c r="B27" s="469" t="s">
        <v>1466</v>
      </c>
      <c r="C27" s="49" t="s">
        <v>11</v>
      </c>
      <c r="D27" s="96">
        <v>174.18541139999999</v>
      </c>
      <c r="E27" s="284"/>
      <c r="F27" s="324">
        <v>39.582358199999987</v>
      </c>
      <c r="G27" s="284"/>
      <c r="H27" s="438"/>
    </row>
    <row r="28" spans="1:8" x14ac:dyDescent="0.3">
      <c r="A28" s="419">
        <v>23</v>
      </c>
      <c r="B28" s="469" t="s">
        <v>1467</v>
      </c>
      <c r="C28" s="49" t="s">
        <v>11</v>
      </c>
      <c r="D28" s="96">
        <v>158.3550276</v>
      </c>
      <c r="E28" s="284"/>
      <c r="F28" s="324">
        <v>39.582358199999987</v>
      </c>
      <c r="G28" s="284"/>
      <c r="H28" s="438"/>
    </row>
    <row r="29" spans="1:8" x14ac:dyDescent="0.3">
      <c r="A29" s="419">
        <v>24</v>
      </c>
      <c r="B29" s="469" t="s">
        <v>1468</v>
      </c>
      <c r="C29" s="49" t="s">
        <v>11</v>
      </c>
      <c r="D29" s="96">
        <v>23.739177000000002</v>
      </c>
      <c r="E29" s="284"/>
      <c r="F29" s="324">
        <v>31.673565</v>
      </c>
      <c r="G29" s="284"/>
      <c r="H29" s="438"/>
    </row>
    <row r="30" spans="1:8" x14ac:dyDescent="0.3">
      <c r="A30" s="419">
        <v>25</v>
      </c>
      <c r="B30" s="469" t="s">
        <v>1469</v>
      </c>
      <c r="C30" s="49" t="s">
        <v>11</v>
      </c>
      <c r="D30" s="96">
        <v>23.739177000000002</v>
      </c>
      <c r="E30" s="284"/>
      <c r="F30" s="324">
        <v>39.582358199999987</v>
      </c>
      <c r="G30" s="284"/>
      <c r="H30" s="438"/>
    </row>
    <row r="31" spans="1:8" x14ac:dyDescent="0.3">
      <c r="A31" s="419">
        <v>26</v>
      </c>
      <c r="B31" s="469" t="s">
        <v>1470</v>
      </c>
      <c r="C31" s="49" t="s">
        <v>11</v>
      </c>
      <c r="D31" s="96">
        <v>31.673565</v>
      </c>
      <c r="E31" s="284"/>
      <c r="F31" s="324">
        <v>31.673565</v>
      </c>
      <c r="G31" s="284"/>
      <c r="H31" s="438"/>
    </row>
    <row r="32" spans="1:8" x14ac:dyDescent="0.3">
      <c r="A32" s="419">
        <v>27</v>
      </c>
      <c r="B32" s="469" t="s">
        <v>1471</v>
      </c>
      <c r="C32" s="49" t="s">
        <v>11</v>
      </c>
      <c r="D32" s="96">
        <v>95.007897599999978</v>
      </c>
      <c r="E32" s="284"/>
      <c r="F32" s="324">
        <v>39.582358199999987</v>
      </c>
      <c r="G32" s="284"/>
      <c r="H32" s="438"/>
    </row>
    <row r="33" spans="1:8" x14ac:dyDescent="0.3">
      <c r="A33" s="419">
        <v>28</v>
      </c>
      <c r="B33" s="469" t="s">
        <v>1472</v>
      </c>
      <c r="C33" s="49" t="s">
        <v>11</v>
      </c>
      <c r="D33" s="96">
        <v>19.797577799999999</v>
      </c>
      <c r="E33" s="284"/>
      <c r="F33" s="324">
        <v>7.908793199999999</v>
      </c>
      <c r="G33" s="284"/>
      <c r="H33" s="438"/>
    </row>
    <row r="34" spans="1:8" x14ac:dyDescent="0.3">
      <c r="A34" s="419">
        <v>29</v>
      </c>
      <c r="B34" s="469" t="s">
        <v>1473</v>
      </c>
      <c r="C34" s="49" t="s">
        <v>11</v>
      </c>
      <c r="D34" s="96">
        <v>23.739177000000002</v>
      </c>
      <c r="E34" s="284"/>
      <c r="F34" s="324">
        <v>7.908793199999999</v>
      </c>
      <c r="G34" s="284"/>
      <c r="H34" s="438"/>
    </row>
    <row r="35" spans="1:8" x14ac:dyDescent="0.3">
      <c r="A35" s="419">
        <v>30</v>
      </c>
      <c r="B35" s="469" t="s">
        <v>1474</v>
      </c>
      <c r="C35" s="49" t="s">
        <v>11</v>
      </c>
      <c r="D35" s="96">
        <v>15.830383799999998</v>
      </c>
      <c r="E35" s="284"/>
      <c r="F35" s="324">
        <v>7.908793199999999</v>
      </c>
      <c r="G35" s="284"/>
      <c r="H35" s="438"/>
    </row>
    <row r="36" spans="1:8" x14ac:dyDescent="0.3">
      <c r="A36" s="419">
        <v>31</v>
      </c>
      <c r="B36" s="469" t="s">
        <v>1475</v>
      </c>
      <c r="C36" s="49" t="s">
        <v>11</v>
      </c>
      <c r="D36" s="96">
        <v>31.673565</v>
      </c>
      <c r="E36" s="284"/>
      <c r="F36" s="324">
        <v>7.908793199999999</v>
      </c>
      <c r="G36" s="284"/>
      <c r="H36" s="438"/>
    </row>
    <row r="37" spans="1:8" x14ac:dyDescent="0.3">
      <c r="A37" s="419">
        <v>32</v>
      </c>
      <c r="B37" s="469" t="s">
        <v>1272</v>
      </c>
      <c r="C37" s="49" t="s">
        <v>11</v>
      </c>
      <c r="D37" s="96">
        <v>23.739177000000002</v>
      </c>
      <c r="E37" s="284"/>
      <c r="F37" s="324">
        <v>7.908793199999999</v>
      </c>
      <c r="G37" s="284"/>
      <c r="H37" s="438"/>
    </row>
    <row r="38" spans="1:8" x14ac:dyDescent="0.3">
      <c r="A38" s="419">
        <v>33</v>
      </c>
      <c r="B38" s="469" t="s">
        <v>1476</v>
      </c>
      <c r="C38" s="49" t="s">
        <v>11</v>
      </c>
      <c r="D38" s="96">
        <v>118.75987199999999</v>
      </c>
      <c r="E38" s="284"/>
      <c r="F38" s="324">
        <v>23.739177000000002</v>
      </c>
      <c r="G38" s="284"/>
      <c r="H38" s="438"/>
    </row>
    <row r="39" spans="1:8" x14ac:dyDescent="0.3">
      <c r="A39" s="419">
        <v>34</v>
      </c>
      <c r="B39" s="469" t="s">
        <v>339</v>
      </c>
      <c r="C39" s="49" t="s">
        <v>11</v>
      </c>
      <c r="D39" s="96">
        <v>95.007897599999978</v>
      </c>
      <c r="E39" s="284"/>
      <c r="F39" s="324">
        <v>31.673565</v>
      </c>
      <c r="G39" s="284"/>
      <c r="H39" s="438"/>
    </row>
    <row r="40" spans="1:8" x14ac:dyDescent="0.3">
      <c r="A40" s="419">
        <v>35</v>
      </c>
      <c r="B40" s="469" t="s">
        <v>1477</v>
      </c>
      <c r="C40" s="49" t="s">
        <v>11</v>
      </c>
      <c r="D40" s="96">
        <v>95.007897599999978</v>
      </c>
      <c r="E40" s="284"/>
      <c r="F40" s="324">
        <v>31.673565</v>
      </c>
      <c r="G40" s="284"/>
      <c r="H40" s="438"/>
    </row>
    <row r="41" spans="1:8" x14ac:dyDescent="0.3">
      <c r="A41" s="419">
        <v>36</v>
      </c>
      <c r="B41" s="469" t="s">
        <v>344</v>
      </c>
      <c r="C41" s="49" t="s">
        <v>11</v>
      </c>
      <c r="D41" s="96">
        <v>31.673565</v>
      </c>
      <c r="E41" s="284"/>
      <c r="F41" s="324">
        <v>11.863189799999999</v>
      </c>
      <c r="G41" s="284"/>
      <c r="H41" s="438"/>
    </row>
    <row r="42" spans="1:8" x14ac:dyDescent="0.3">
      <c r="A42" s="419">
        <v>37</v>
      </c>
      <c r="B42" s="469" t="s">
        <v>345</v>
      </c>
      <c r="C42" s="49" t="s">
        <v>11</v>
      </c>
      <c r="D42" s="96">
        <v>11.863189799999999</v>
      </c>
      <c r="E42" s="284"/>
      <c r="F42" s="324">
        <v>11.863189799999999</v>
      </c>
      <c r="G42" s="284"/>
      <c r="H42" s="438"/>
    </row>
    <row r="43" spans="1:8" ht="27.6" x14ac:dyDescent="0.3">
      <c r="A43" s="419">
        <v>38</v>
      </c>
      <c r="B43" s="469" t="s">
        <v>1478</v>
      </c>
      <c r="C43" s="49" t="s">
        <v>11</v>
      </c>
      <c r="D43" s="96">
        <v>63.334332600000003</v>
      </c>
      <c r="E43" s="284"/>
      <c r="F43" s="324">
        <v>19.797577799999999</v>
      </c>
      <c r="G43" s="284"/>
      <c r="H43" s="438"/>
    </row>
    <row r="44" spans="1:8" x14ac:dyDescent="0.3">
      <c r="A44" s="419">
        <v>39</v>
      </c>
      <c r="B44" s="469" t="s">
        <v>1479</v>
      </c>
      <c r="C44" s="49" t="s">
        <v>11</v>
      </c>
      <c r="D44" s="96">
        <v>316.7100552</v>
      </c>
      <c r="E44" s="284"/>
      <c r="F44" s="324">
        <v>31.673565</v>
      </c>
      <c r="G44" s="284"/>
      <c r="H44" s="438"/>
    </row>
    <row r="45" spans="1:8" x14ac:dyDescent="0.3">
      <c r="A45" s="419">
        <v>40</v>
      </c>
      <c r="B45" s="469" t="s">
        <v>1480</v>
      </c>
      <c r="C45" s="49" t="s">
        <v>11</v>
      </c>
      <c r="D45" s="96">
        <v>47.503948799999989</v>
      </c>
      <c r="E45" s="284"/>
      <c r="F45" s="324">
        <v>23.739177000000002</v>
      </c>
      <c r="G45" s="284"/>
      <c r="H45" s="438"/>
    </row>
    <row r="46" spans="1:8" x14ac:dyDescent="0.3">
      <c r="A46" s="419">
        <v>41</v>
      </c>
      <c r="B46" s="469" t="s">
        <v>1481</v>
      </c>
      <c r="C46" s="49" t="s">
        <v>11</v>
      </c>
      <c r="D46" s="96">
        <v>47.503948799999989</v>
      </c>
      <c r="E46" s="284"/>
      <c r="F46" s="324">
        <v>23.739177000000002</v>
      </c>
      <c r="G46" s="284"/>
      <c r="H46" s="438"/>
    </row>
    <row r="47" spans="1:8" x14ac:dyDescent="0.3">
      <c r="A47" s="419">
        <v>42</v>
      </c>
      <c r="B47" s="469" t="s">
        <v>1482</v>
      </c>
      <c r="C47" s="49" t="s">
        <v>11</v>
      </c>
      <c r="D47" s="96">
        <v>277.11489959999994</v>
      </c>
      <c r="E47" s="284"/>
      <c r="F47" s="324">
        <v>31.673565</v>
      </c>
      <c r="G47" s="284"/>
      <c r="H47" s="438"/>
    </row>
    <row r="48" spans="1:8" x14ac:dyDescent="0.3">
      <c r="A48" s="419">
        <v>43</v>
      </c>
      <c r="B48" s="469" t="s">
        <v>985</v>
      </c>
      <c r="C48" s="49" t="s">
        <v>11</v>
      </c>
      <c r="D48" s="96">
        <v>1306.4481737999999</v>
      </c>
      <c r="E48" s="284"/>
      <c r="F48" s="324">
        <v>142.52464380000001</v>
      </c>
      <c r="G48" s="284"/>
      <c r="H48" s="438"/>
    </row>
    <row r="49" spans="1:8" x14ac:dyDescent="0.3">
      <c r="A49" s="419">
        <v>44</v>
      </c>
      <c r="B49" s="469" t="s">
        <v>1483</v>
      </c>
      <c r="C49" s="49" t="s">
        <v>11</v>
      </c>
      <c r="D49" s="96">
        <v>221.68936019999995</v>
      </c>
      <c r="E49" s="284"/>
      <c r="F49" s="324">
        <v>110.83828139999999</v>
      </c>
      <c r="G49" s="284"/>
      <c r="H49" s="438"/>
    </row>
    <row r="50" spans="1:8" x14ac:dyDescent="0.3">
      <c r="A50" s="419">
        <v>45</v>
      </c>
      <c r="B50" s="469" t="s">
        <v>1484</v>
      </c>
      <c r="C50" s="49" t="s">
        <v>11</v>
      </c>
      <c r="D50" s="96">
        <v>63.334332600000003</v>
      </c>
      <c r="E50" s="284"/>
      <c r="F50" s="324">
        <v>31.673565</v>
      </c>
      <c r="G50" s="284"/>
      <c r="H50" s="438"/>
    </row>
    <row r="51" spans="1:8" x14ac:dyDescent="0.3">
      <c r="A51" s="419">
        <v>46</v>
      </c>
      <c r="B51" s="457" t="s">
        <v>2242</v>
      </c>
      <c r="C51" s="319" t="s">
        <v>11</v>
      </c>
      <c r="D51" s="177">
        <v>125.99999999999999</v>
      </c>
      <c r="E51" s="325"/>
      <c r="F51" s="323">
        <v>62.999999999999993</v>
      </c>
      <c r="G51" s="325"/>
      <c r="H51" s="438"/>
    </row>
    <row r="52" spans="1:8" x14ac:dyDescent="0.3">
      <c r="A52" s="419">
        <v>47</v>
      </c>
      <c r="B52" s="457" t="s">
        <v>2243</v>
      </c>
      <c r="C52" s="319" t="s">
        <v>11</v>
      </c>
      <c r="D52" s="177">
        <v>49</v>
      </c>
      <c r="E52" s="325"/>
      <c r="F52" s="323">
        <v>0</v>
      </c>
      <c r="G52" s="325"/>
      <c r="H52" s="438"/>
    </row>
    <row r="53" spans="1:8" x14ac:dyDescent="0.3">
      <c r="A53" s="419">
        <v>48</v>
      </c>
      <c r="B53" s="457" t="s">
        <v>2232</v>
      </c>
      <c r="C53" s="319" t="s">
        <v>11</v>
      </c>
      <c r="D53" s="177">
        <v>35</v>
      </c>
      <c r="E53" s="325"/>
      <c r="F53" s="323">
        <v>21</v>
      </c>
      <c r="G53" s="325"/>
      <c r="H53" s="438"/>
    </row>
    <row r="54" spans="1:8" x14ac:dyDescent="0.3">
      <c r="A54" s="419">
        <v>49</v>
      </c>
      <c r="B54" s="457" t="s">
        <v>2245</v>
      </c>
      <c r="C54" s="319" t="s">
        <v>11</v>
      </c>
      <c r="D54" s="177">
        <v>0</v>
      </c>
      <c r="E54" s="306"/>
      <c r="F54" s="323">
        <v>56</v>
      </c>
      <c r="G54" s="325"/>
      <c r="H54" s="438"/>
    </row>
    <row r="55" spans="1:8" x14ac:dyDescent="0.3">
      <c r="A55" s="419">
        <v>50</v>
      </c>
      <c r="B55" s="457" t="s">
        <v>2247</v>
      </c>
      <c r="C55" s="319" t="s">
        <v>11</v>
      </c>
      <c r="D55" s="177">
        <v>0</v>
      </c>
      <c r="E55" s="306"/>
      <c r="F55" s="323">
        <v>98</v>
      </c>
      <c r="G55" s="325"/>
      <c r="H55" s="438"/>
    </row>
    <row r="56" spans="1:8" x14ac:dyDescent="0.3">
      <c r="A56" s="419">
        <v>51</v>
      </c>
      <c r="B56" s="457" t="s">
        <v>2248</v>
      </c>
      <c r="C56" s="319" t="s">
        <v>11</v>
      </c>
      <c r="D56" s="177">
        <v>0</v>
      </c>
      <c r="E56" s="306"/>
      <c r="F56" s="323">
        <v>28</v>
      </c>
      <c r="G56" s="325"/>
      <c r="H56" s="438"/>
    </row>
    <row r="57" spans="1:8" x14ac:dyDescent="0.3">
      <c r="A57" s="419">
        <v>52</v>
      </c>
      <c r="B57" s="457" t="s">
        <v>2257</v>
      </c>
      <c r="C57" s="319" t="s">
        <v>11</v>
      </c>
      <c r="D57" s="177">
        <v>56</v>
      </c>
      <c r="E57" s="306"/>
      <c r="F57" s="323">
        <v>42</v>
      </c>
      <c r="G57" s="325"/>
      <c r="H57" s="438"/>
    </row>
    <row r="58" spans="1:8" x14ac:dyDescent="0.3">
      <c r="A58" s="419">
        <v>53</v>
      </c>
      <c r="B58" s="457" t="s">
        <v>2259</v>
      </c>
      <c r="C58" s="319" t="s">
        <v>11</v>
      </c>
      <c r="D58" s="177">
        <v>0</v>
      </c>
      <c r="E58" s="306"/>
      <c r="F58" s="323">
        <v>140</v>
      </c>
      <c r="G58" s="325"/>
      <c r="H58" s="438"/>
    </row>
    <row r="59" spans="1:8" x14ac:dyDescent="0.3">
      <c r="A59" s="419">
        <v>54</v>
      </c>
      <c r="B59" s="457" t="s">
        <v>2260</v>
      </c>
      <c r="C59" s="319" t="s">
        <v>11</v>
      </c>
      <c r="D59" s="177">
        <v>0</v>
      </c>
      <c r="E59" s="306"/>
      <c r="F59" s="323">
        <v>28</v>
      </c>
      <c r="G59" s="325"/>
      <c r="H59" s="438"/>
    </row>
    <row r="60" spans="1:8" x14ac:dyDescent="0.3">
      <c r="A60" s="419">
        <v>55</v>
      </c>
      <c r="B60" s="457" t="s">
        <v>2282</v>
      </c>
      <c r="C60" s="319" t="s">
        <v>11</v>
      </c>
      <c r="D60" s="177">
        <v>84</v>
      </c>
      <c r="E60" s="306"/>
      <c r="F60" s="323">
        <v>28</v>
      </c>
      <c r="G60" s="325"/>
      <c r="H60" s="438"/>
    </row>
    <row r="61" spans="1:8" x14ac:dyDescent="0.3">
      <c r="A61" s="419">
        <v>56</v>
      </c>
      <c r="B61" s="457" t="s">
        <v>2283</v>
      </c>
      <c r="C61" s="319" t="s">
        <v>11</v>
      </c>
      <c r="D61" s="177">
        <v>0</v>
      </c>
      <c r="E61" s="306"/>
      <c r="F61" s="323">
        <v>28</v>
      </c>
      <c r="G61" s="325"/>
      <c r="H61" s="438"/>
    </row>
    <row r="62" spans="1:8" x14ac:dyDescent="0.3">
      <c r="A62" s="419">
        <v>57</v>
      </c>
      <c r="B62" s="457" t="s">
        <v>1181</v>
      </c>
      <c r="C62" s="1" t="s">
        <v>11</v>
      </c>
      <c r="D62" s="177">
        <v>70</v>
      </c>
      <c r="E62" s="306"/>
      <c r="F62" s="323">
        <v>28</v>
      </c>
      <c r="G62" s="306"/>
      <c r="H62" s="438"/>
    </row>
    <row r="63" spans="1:8" x14ac:dyDescent="0.3">
      <c r="A63" s="419">
        <v>58</v>
      </c>
      <c r="B63" s="457" t="s">
        <v>2284</v>
      </c>
      <c r="C63" s="1" t="s">
        <v>11</v>
      </c>
      <c r="D63" s="177">
        <v>112</v>
      </c>
      <c r="E63" s="306"/>
      <c r="F63" s="323">
        <v>56</v>
      </c>
      <c r="G63" s="306"/>
      <c r="H63" s="438"/>
    </row>
    <row r="64" spans="1:8" x14ac:dyDescent="0.3">
      <c r="A64" s="419">
        <v>59</v>
      </c>
      <c r="B64" s="457" t="s">
        <v>2281</v>
      </c>
      <c r="C64" s="1" t="s">
        <v>11</v>
      </c>
      <c r="D64" s="177">
        <v>62.999999999999993</v>
      </c>
      <c r="E64" s="306"/>
      <c r="F64" s="323">
        <v>28</v>
      </c>
      <c r="G64" s="306"/>
      <c r="H64" s="438"/>
    </row>
    <row r="65" spans="1:8" x14ac:dyDescent="0.3">
      <c r="A65" s="419">
        <v>60</v>
      </c>
      <c r="B65" s="457" t="s">
        <v>2233</v>
      </c>
      <c r="C65" s="1" t="s">
        <v>11</v>
      </c>
      <c r="D65" s="177">
        <v>35</v>
      </c>
      <c r="E65" s="306"/>
      <c r="F65" s="323">
        <v>112</v>
      </c>
      <c r="G65" s="306"/>
      <c r="H65" s="438"/>
    </row>
    <row r="66" spans="1:8" x14ac:dyDescent="0.3">
      <c r="A66" s="419">
        <v>61</v>
      </c>
      <c r="B66" s="457" t="s">
        <v>2234</v>
      </c>
      <c r="C66" s="1" t="s">
        <v>11</v>
      </c>
      <c r="D66" s="177">
        <v>42</v>
      </c>
      <c r="E66" s="306"/>
      <c r="F66" s="323">
        <v>0</v>
      </c>
      <c r="G66" s="306"/>
      <c r="H66" s="438"/>
    </row>
    <row r="67" spans="1:8" x14ac:dyDescent="0.3">
      <c r="A67" s="419">
        <v>62</v>
      </c>
      <c r="B67" s="457" t="s">
        <v>2235</v>
      </c>
      <c r="C67" s="1" t="s">
        <v>11</v>
      </c>
      <c r="D67" s="177">
        <v>28</v>
      </c>
      <c r="E67" s="306"/>
      <c r="F67" s="323">
        <v>0</v>
      </c>
      <c r="G67" s="306"/>
      <c r="H67" s="438"/>
    </row>
    <row r="68" spans="1:8" x14ac:dyDescent="0.3">
      <c r="A68" s="419">
        <v>63</v>
      </c>
      <c r="B68" s="457" t="s">
        <v>2236</v>
      </c>
      <c r="C68" s="1" t="s">
        <v>11</v>
      </c>
      <c r="D68" s="177">
        <v>28</v>
      </c>
      <c r="E68" s="306"/>
      <c r="F68" s="323">
        <v>0</v>
      </c>
      <c r="G68" s="306"/>
      <c r="H68" s="438"/>
    </row>
    <row r="69" spans="1:8" x14ac:dyDescent="0.3">
      <c r="A69" s="419">
        <v>64</v>
      </c>
      <c r="B69" s="457" t="s">
        <v>1325</v>
      </c>
      <c r="C69" s="1" t="s">
        <v>11</v>
      </c>
      <c r="D69" s="177">
        <v>125.99999999999999</v>
      </c>
      <c r="E69" s="306"/>
      <c r="F69" s="323">
        <v>56</v>
      </c>
      <c r="G69" s="306"/>
      <c r="H69" s="438"/>
    </row>
    <row r="70" spans="1:8" x14ac:dyDescent="0.3">
      <c r="A70" s="419">
        <v>65</v>
      </c>
      <c r="B70" s="457" t="s">
        <v>2322</v>
      </c>
      <c r="C70" s="1" t="s">
        <v>11</v>
      </c>
      <c r="D70" s="177">
        <v>0</v>
      </c>
      <c r="E70" s="306"/>
      <c r="F70" s="323">
        <v>280</v>
      </c>
      <c r="G70" s="306"/>
      <c r="H70" s="438"/>
    </row>
    <row r="71" spans="1:8" x14ac:dyDescent="0.3">
      <c r="A71" s="419">
        <v>66</v>
      </c>
      <c r="B71" s="457" t="s">
        <v>2323</v>
      </c>
      <c r="C71" s="1" t="s">
        <v>11</v>
      </c>
      <c r="D71" s="177">
        <v>0</v>
      </c>
      <c r="E71" s="306"/>
      <c r="F71" s="323">
        <v>210</v>
      </c>
      <c r="G71" s="306"/>
      <c r="H71" s="438"/>
    </row>
    <row r="72" spans="1:8" x14ac:dyDescent="0.3">
      <c r="A72" s="419">
        <v>67</v>
      </c>
      <c r="B72" s="457" t="s">
        <v>2278</v>
      </c>
      <c r="C72" s="1" t="s">
        <v>11</v>
      </c>
      <c r="D72" s="177">
        <v>0</v>
      </c>
      <c r="E72" s="306"/>
      <c r="F72" s="323">
        <v>112</v>
      </c>
      <c r="G72" s="306"/>
      <c r="H72" s="438"/>
    </row>
    <row r="73" spans="1:8" x14ac:dyDescent="0.3">
      <c r="A73" s="419">
        <v>68</v>
      </c>
      <c r="B73" s="457" t="s">
        <v>2262</v>
      </c>
      <c r="C73" s="1" t="s">
        <v>11</v>
      </c>
      <c r="D73" s="177">
        <v>0</v>
      </c>
      <c r="E73" s="306"/>
      <c r="F73" s="323">
        <v>84</v>
      </c>
      <c r="G73" s="306"/>
      <c r="H73" s="438"/>
    </row>
    <row r="74" spans="1:8" x14ac:dyDescent="0.3">
      <c r="A74" s="419">
        <v>69</v>
      </c>
      <c r="B74" s="457" t="s">
        <v>2253</v>
      </c>
      <c r="C74" s="1" t="s">
        <v>11</v>
      </c>
      <c r="D74" s="177">
        <v>140</v>
      </c>
      <c r="E74" s="306"/>
      <c r="F74" s="323">
        <v>56</v>
      </c>
      <c r="G74" s="306"/>
      <c r="H74" s="438"/>
    </row>
    <row r="75" spans="1:8" x14ac:dyDescent="0.3">
      <c r="A75" s="419">
        <v>70</v>
      </c>
      <c r="B75" s="457" t="s">
        <v>2277</v>
      </c>
      <c r="C75" s="1" t="s">
        <v>11</v>
      </c>
      <c r="D75" s="177">
        <v>49</v>
      </c>
      <c r="E75" s="306"/>
      <c r="F75" s="323">
        <v>28</v>
      </c>
      <c r="G75" s="306"/>
      <c r="H75" s="438"/>
    </row>
    <row r="76" spans="1:8" x14ac:dyDescent="0.3">
      <c r="A76" s="419">
        <v>71</v>
      </c>
      <c r="B76" s="457" t="s">
        <v>2266</v>
      </c>
      <c r="C76" s="1" t="s">
        <v>11</v>
      </c>
      <c r="D76" s="177">
        <v>98</v>
      </c>
      <c r="E76" s="306"/>
      <c r="F76" s="323">
        <v>28</v>
      </c>
      <c r="G76" s="306"/>
      <c r="H76" s="438"/>
    </row>
    <row r="77" spans="1:8" x14ac:dyDescent="0.3">
      <c r="A77" s="419">
        <v>72</v>
      </c>
      <c r="B77" s="457" t="s">
        <v>2241</v>
      </c>
      <c r="C77" s="1" t="s">
        <v>11</v>
      </c>
      <c r="D77" s="177">
        <v>0</v>
      </c>
      <c r="E77" s="306"/>
      <c r="F77" s="323">
        <v>112</v>
      </c>
      <c r="G77" s="306"/>
      <c r="H77" s="438"/>
    </row>
    <row r="78" spans="1:8" x14ac:dyDescent="0.3">
      <c r="A78" s="419">
        <v>73</v>
      </c>
      <c r="B78" s="457" t="s">
        <v>2254</v>
      </c>
      <c r="C78" s="1" t="s">
        <v>11</v>
      </c>
      <c r="D78" s="177">
        <v>0</v>
      </c>
      <c r="E78" s="306"/>
      <c r="F78" s="323">
        <v>56</v>
      </c>
      <c r="G78" s="306"/>
      <c r="H78" s="438"/>
    </row>
    <row r="79" spans="1:8" x14ac:dyDescent="0.3">
      <c r="A79" s="419">
        <v>74</v>
      </c>
      <c r="B79" s="457" t="s">
        <v>2255</v>
      </c>
      <c r="C79" s="1" t="s">
        <v>11</v>
      </c>
      <c r="D79" s="177">
        <v>0</v>
      </c>
      <c r="E79" s="306"/>
      <c r="F79" s="323">
        <v>56</v>
      </c>
      <c r="G79" s="306"/>
      <c r="H79" s="438"/>
    </row>
    <row r="80" spans="1:8" x14ac:dyDescent="0.3">
      <c r="A80" s="419">
        <v>75</v>
      </c>
      <c r="B80" s="457" t="s">
        <v>760</v>
      </c>
      <c r="C80" s="1" t="s">
        <v>11</v>
      </c>
      <c r="D80" s="177">
        <v>4.1999999999999993</v>
      </c>
      <c r="E80" s="306"/>
      <c r="F80" s="323">
        <v>0</v>
      </c>
      <c r="G80" s="306"/>
      <c r="H80" s="438"/>
    </row>
    <row r="81" spans="1:8" x14ac:dyDescent="0.3">
      <c r="A81" s="419">
        <v>76</v>
      </c>
      <c r="B81" s="457" t="s">
        <v>1893</v>
      </c>
      <c r="C81" s="1" t="s">
        <v>11</v>
      </c>
      <c r="D81" s="177">
        <v>42</v>
      </c>
      <c r="E81" s="306"/>
      <c r="F81" s="323">
        <v>14</v>
      </c>
      <c r="G81" s="306"/>
      <c r="H81" s="438"/>
    </row>
    <row r="82" spans="1:8" x14ac:dyDescent="0.3">
      <c r="A82" s="419">
        <v>77</v>
      </c>
      <c r="B82" s="457" t="s">
        <v>2285</v>
      </c>
      <c r="C82" s="1" t="s">
        <v>11</v>
      </c>
      <c r="D82" s="177">
        <v>0</v>
      </c>
      <c r="E82" s="326"/>
      <c r="F82" s="323">
        <v>84</v>
      </c>
      <c r="G82" s="306"/>
      <c r="H82" s="438"/>
    </row>
    <row r="83" spans="1:8" x14ac:dyDescent="0.3">
      <c r="A83" s="419">
        <v>78</v>
      </c>
      <c r="B83" s="457" t="s">
        <v>2287</v>
      </c>
      <c r="C83" s="1" t="s">
        <v>11</v>
      </c>
      <c r="D83" s="177">
        <v>0</v>
      </c>
      <c r="E83" s="326"/>
      <c r="F83" s="323">
        <v>112</v>
      </c>
      <c r="G83" s="306"/>
      <c r="H83" s="438"/>
    </row>
    <row r="84" spans="1:8" x14ac:dyDescent="0.3">
      <c r="A84" s="419">
        <v>79</v>
      </c>
      <c r="B84" s="457" t="s">
        <v>2273</v>
      </c>
      <c r="C84" s="1" t="s">
        <v>11</v>
      </c>
      <c r="D84" s="177">
        <v>125.99999999999999</v>
      </c>
      <c r="E84" s="306"/>
      <c r="F84" s="323">
        <v>56</v>
      </c>
      <c r="G84" s="306"/>
      <c r="H84" s="438"/>
    </row>
    <row r="85" spans="1:8" x14ac:dyDescent="0.3">
      <c r="A85" s="419">
        <v>80</v>
      </c>
      <c r="B85" s="457" t="s">
        <v>2274</v>
      </c>
      <c r="C85" s="1" t="s">
        <v>11</v>
      </c>
      <c r="D85" s="177">
        <v>0</v>
      </c>
      <c r="E85" s="306"/>
      <c r="F85" s="323">
        <v>28</v>
      </c>
      <c r="G85" s="306"/>
      <c r="H85" s="438"/>
    </row>
    <row r="86" spans="1:8" x14ac:dyDescent="0.3">
      <c r="A86" s="419">
        <v>81</v>
      </c>
      <c r="B86" s="469" t="s">
        <v>1057</v>
      </c>
      <c r="C86" s="49" t="s">
        <v>11</v>
      </c>
      <c r="D86" s="96">
        <v>221.68936019999995</v>
      </c>
      <c r="E86" s="284"/>
      <c r="F86" s="324">
        <v>39.582358199999987</v>
      </c>
      <c r="G86" s="284"/>
      <c r="H86" s="438"/>
    </row>
    <row r="87" spans="1:8" x14ac:dyDescent="0.3">
      <c r="A87" s="419">
        <v>82</v>
      </c>
      <c r="B87" s="469" t="s">
        <v>601</v>
      </c>
      <c r="C87" s="49" t="s">
        <v>11</v>
      </c>
      <c r="D87" s="96">
        <v>237.53254140000001</v>
      </c>
      <c r="E87" s="284"/>
      <c r="F87" s="324">
        <v>39.582358199999987</v>
      </c>
      <c r="G87" s="284"/>
      <c r="H87" s="438"/>
    </row>
    <row r="88" spans="1:8" x14ac:dyDescent="0.3">
      <c r="A88" s="419">
        <v>83</v>
      </c>
      <c r="B88" s="469" t="s">
        <v>602</v>
      </c>
      <c r="C88" s="49" t="s">
        <v>11</v>
      </c>
      <c r="D88" s="96">
        <v>118.75987199999999</v>
      </c>
      <c r="E88" s="284"/>
      <c r="F88" s="324">
        <v>39.582358199999987</v>
      </c>
      <c r="G88" s="284"/>
      <c r="H88" s="438"/>
    </row>
    <row r="89" spans="1:8" x14ac:dyDescent="0.3">
      <c r="A89" s="419">
        <v>84</v>
      </c>
      <c r="B89" s="469" t="s">
        <v>1485</v>
      </c>
      <c r="C89" s="49" t="s">
        <v>17</v>
      </c>
      <c r="D89" s="96">
        <v>63.334332600000003</v>
      </c>
      <c r="E89" s="284"/>
      <c r="F89" s="324">
        <v>31.673565</v>
      </c>
      <c r="G89" s="284"/>
      <c r="H89" s="438"/>
    </row>
    <row r="90" spans="1:8" x14ac:dyDescent="0.3">
      <c r="A90" s="419">
        <v>85</v>
      </c>
      <c r="B90" s="469" t="s">
        <v>1091</v>
      </c>
      <c r="C90" s="49" t="s">
        <v>11</v>
      </c>
      <c r="D90" s="96">
        <v>126.68146259999997</v>
      </c>
      <c r="E90" s="284"/>
      <c r="F90" s="324">
        <v>47.503948799999989</v>
      </c>
      <c r="G90" s="284"/>
      <c r="H90" s="438"/>
    </row>
    <row r="91" spans="1:8" x14ac:dyDescent="0.3">
      <c r="A91" s="419">
        <v>86</v>
      </c>
      <c r="B91" s="469" t="s">
        <v>604</v>
      </c>
      <c r="C91" s="49" t="s">
        <v>11</v>
      </c>
      <c r="D91" s="96">
        <v>950.15576039999996</v>
      </c>
      <c r="E91" s="284"/>
      <c r="F91" s="324">
        <v>23.739177000000002</v>
      </c>
      <c r="G91" s="284"/>
      <c r="H91" s="438"/>
    </row>
    <row r="92" spans="1:8" x14ac:dyDescent="0.3">
      <c r="A92" s="419">
        <v>87</v>
      </c>
      <c r="B92" s="469" t="s">
        <v>520</v>
      </c>
      <c r="C92" s="49" t="s">
        <v>11</v>
      </c>
      <c r="D92" s="96">
        <v>63.334332600000003</v>
      </c>
      <c r="E92" s="284"/>
      <c r="F92" s="324">
        <v>31.673565</v>
      </c>
      <c r="G92" s="284"/>
      <c r="H92" s="438"/>
    </row>
    <row r="93" spans="1:8" x14ac:dyDescent="0.3">
      <c r="A93" s="419">
        <v>88</v>
      </c>
      <c r="B93" s="469" t="s">
        <v>1486</v>
      </c>
      <c r="C93" s="49" t="s">
        <v>11</v>
      </c>
      <c r="D93" s="96">
        <v>118.75987199999999</v>
      </c>
      <c r="E93" s="284"/>
      <c r="F93" s="324">
        <v>47.503948799999989</v>
      </c>
      <c r="G93" s="284"/>
      <c r="H93" s="438"/>
    </row>
    <row r="94" spans="1:8" x14ac:dyDescent="0.3">
      <c r="A94" s="419">
        <v>89</v>
      </c>
      <c r="B94" s="469" t="s">
        <v>1487</v>
      </c>
      <c r="C94" s="49" t="s">
        <v>11</v>
      </c>
      <c r="D94" s="96">
        <v>118.75987199999999</v>
      </c>
      <c r="E94" s="284"/>
      <c r="F94" s="324">
        <v>31.673565</v>
      </c>
      <c r="G94" s="284"/>
      <c r="H94" s="438"/>
    </row>
    <row r="95" spans="1:8" ht="27.6" x14ac:dyDescent="0.3">
      <c r="A95" s="419">
        <v>90</v>
      </c>
      <c r="B95" s="469" t="s">
        <v>2342</v>
      </c>
      <c r="C95" s="49" t="s">
        <v>11</v>
      </c>
      <c r="D95" s="96">
        <v>0</v>
      </c>
      <c r="E95" s="284"/>
      <c r="F95" s="324">
        <v>23.739177000000002</v>
      </c>
      <c r="G95" s="284"/>
      <c r="H95" s="438"/>
    </row>
    <row r="96" spans="1:8" x14ac:dyDescent="0.3">
      <c r="A96" s="419">
        <v>91</v>
      </c>
      <c r="B96" s="469" t="s">
        <v>1488</v>
      </c>
      <c r="C96" s="49" t="s">
        <v>11</v>
      </c>
      <c r="D96" s="96">
        <v>300.866874</v>
      </c>
      <c r="E96" s="284"/>
      <c r="F96" s="324">
        <v>39.582358199999987</v>
      </c>
      <c r="G96" s="284"/>
      <c r="H96" s="438"/>
    </row>
    <row r="97" spans="1:8" x14ac:dyDescent="0.3">
      <c r="A97" s="419">
        <v>92</v>
      </c>
      <c r="B97" s="469" t="s">
        <v>1010</v>
      </c>
      <c r="C97" s="49" t="s">
        <v>11</v>
      </c>
      <c r="D97" s="96">
        <v>253.37572259999999</v>
      </c>
      <c r="E97" s="284"/>
      <c r="F97" s="324">
        <v>39.582358199999987</v>
      </c>
      <c r="G97" s="284"/>
      <c r="H97" s="438"/>
    </row>
    <row r="98" spans="1:8" x14ac:dyDescent="0.3">
      <c r="A98" s="419">
        <v>93</v>
      </c>
      <c r="B98" s="469" t="s">
        <v>1489</v>
      </c>
      <c r="C98" s="49" t="s">
        <v>11</v>
      </c>
      <c r="D98" s="96">
        <v>126.68146259999997</v>
      </c>
      <c r="E98" s="284"/>
      <c r="F98" s="324">
        <v>7.908793199999999</v>
      </c>
      <c r="G98" s="284"/>
      <c r="H98" s="438"/>
    </row>
    <row r="99" spans="1:8" x14ac:dyDescent="0.3">
      <c r="A99" s="419">
        <v>94</v>
      </c>
      <c r="B99" s="469" t="s">
        <v>1490</v>
      </c>
      <c r="C99" s="49" t="s">
        <v>11</v>
      </c>
      <c r="D99" s="96">
        <v>134.59025579999999</v>
      </c>
      <c r="E99" s="284"/>
      <c r="F99" s="324">
        <v>23.739177000000002</v>
      </c>
      <c r="G99" s="284"/>
      <c r="H99" s="438"/>
    </row>
    <row r="100" spans="1:8" x14ac:dyDescent="0.3">
      <c r="A100" s="419">
        <v>95</v>
      </c>
      <c r="B100" s="469" t="s">
        <v>1491</v>
      </c>
      <c r="C100" s="49" t="s">
        <v>11</v>
      </c>
      <c r="D100" s="96">
        <v>142.52464380000001</v>
      </c>
      <c r="E100" s="284"/>
      <c r="F100" s="324">
        <v>39.582358199999987</v>
      </c>
      <c r="G100" s="284"/>
      <c r="H100" s="438"/>
    </row>
    <row r="101" spans="1:8" x14ac:dyDescent="0.3">
      <c r="A101" s="419">
        <v>96</v>
      </c>
      <c r="B101" s="469" t="s">
        <v>1492</v>
      </c>
      <c r="C101" s="49" t="s">
        <v>11</v>
      </c>
      <c r="D101" s="96">
        <v>395.9003664</v>
      </c>
      <c r="E101" s="284"/>
      <c r="F101" s="324">
        <v>55.412741999999994</v>
      </c>
      <c r="G101" s="284"/>
      <c r="H101" s="438"/>
    </row>
    <row r="102" spans="1:8" x14ac:dyDescent="0.3">
      <c r="A102" s="419">
        <v>97</v>
      </c>
      <c r="B102" s="469" t="s">
        <v>1493</v>
      </c>
      <c r="C102" s="49" t="s">
        <v>11</v>
      </c>
      <c r="D102" s="96">
        <v>277.11489959999994</v>
      </c>
      <c r="E102" s="284"/>
      <c r="F102" s="324">
        <v>47.503948799999989</v>
      </c>
      <c r="G102" s="284"/>
      <c r="H102" s="438"/>
    </row>
    <row r="103" spans="1:8" x14ac:dyDescent="0.3">
      <c r="A103" s="419">
        <v>98</v>
      </c>
      <c r="B103" s="469" t="s">
        <v>1494</v>
      </c>
      <c r="C103" s="49" t="s">
        <v>11</v>
      </c>
      <c r="D103" s="96">
        <v>356.29241340000004</v>
      </c>
      <c r="E103" s="284"/>
      <c r="F103" s="324">
        <v>39.582358199999987</v>
      </c>
      <c r="G103" s="284"/>
      <c r="H103" s="438"/>
    </row>
    <row r="104" spans="1:8" x14ac:dyDescent="0.3">
      <c r="A104" s="419">
        <v>99</v>
      </c>
      <c r="B104" s="469" t="s">
        <v>1495</v>
      </c>
      <c r="C104" s="49" t="s">
        <v>11</v>
      </c>
      <c r="D104" s="96">
        <v>395.9003664</v>
      </c>
      <c r="E104" s="284"/>
      <c r="F104" s="324">
        <v>39.582358199999987</v>
      </c>
      <c r="G104" s="284"/>
      <c r="H104" s="438"/>
    </row>
    <row r="105" spans="1:8" x14ac:dyDescent="0.3">
      <c r="A105" s="419">
        <v>100</v>
      </c>
      <c r="B105" s="469" t="s">
        <v>1496</v>
      </c>
      <c r="C105" s="49" t="s">
        <v>11</v>
      </c>
      <c r="D105" s="96">
        <v>39.582358199999987</v>
      </c>
      <c r="E105" s="284"/>
      <c r="F105" s="324">
        <v>39.582358199999987</v>
      </c>
      <c r="G105" s="284"/>
      <c r="H105" s="438"/>
    </row>
    <row r="106" spans="1:8" x14ac:dyDescent="0.3">
      <c r="A106" s="419">
        <v>101</v>
      </c>
      <c r="B106" s="469" t="s">
        <v>1497</v>
      </c>
      <c r="C106" s="49" t="s">
        <v>11</v>
      </c>
      <c r="D106" s="96">
        <v>23.739177000000002</v>
      </c>
      <c r="E106" s="284"/>
      <c r="F106" s="324">
        <v>31.673565</v>
      </c>
      <c r="G106" s="284"/>
      <c r="H106" s="438"/>
    </row>
    <row r="107" spans="1:8" x14ac:dyDescent="0.3">
      <c r="A107" s="419">
        <v>102</v>
      </c>
      <c r="B107" s="469" t="s">
        <v>1498</v>
      </c>
      <c r="C107" s="49" t="s">
        <v>11</v>
      </c>
      <c r="D107" s="96">
        <v>31.673565</v>
      </c>
      <c r="E107" s="284"/>
      <c r="F107" s="324">
        <v>31.673565</v>
      </c>
      <c r="G107" s="284"/>
      <c r="H107" s="438"/>
    </row>
    <row r="108" spans="1:8" x14ac:dyDescent="0.3">
      <c r="A108" s="419">
        <v>103</v>
      </c>
      <c r="B108" s="469" t="s">
        <v>1499</v>
      </c>
      <c r="C108" s="49" t="s">
        <v>11</v>
      </c>
      <c r="D108" s="96">
        <v>95.007897599999978</v>
      </c>
      <c r="E108" s="284"/>
      <c r="F108" s="324">
        <v>11.863189799999999</v>
      </c>
      <c r="G108" s="284"/>
      <c r="H108" s="438"/>
    </row>
    <row r="109" spans="1:8" x14ac:dyDescent="0.3">
      <c r="A109" s="419">
        <v>104</v>
      </c>
      <c r="B109" s="469" t="s">
        <v>1500</v>
      </c>
      <c r="C109" s="49" t="s">
        <v>11</v>
      </c>
      <c r="D109" s="96">
        <v>63.334332600000003</v>
      </c>
      <c r="E109" s="284"/>
      <c r="F109" s="324">
        <v>11.863189799999999</v>
      </c>
      <c r="G109" s="284"/>
      <c r="H109" s="438"/>
    </row>
    <row r="110" spans="1:8" x14ac:dyDescent="0.3">
      <c r="A110" s="419">
        <v>105</v>
      </c>
      <c r="B110" s="469" t="s">
        <v>1501</v>
      </c>
      <c r="C110" s="49" t="s">
        <v>11</v>
      </c>
      <c r="D110" s="96">
        <v>593.83775219999995</v>
      </c>
      <c r="E110" s="284"/>
      <c r="F110" s="324">
        <v>79.164716399999975</v>
      </c>
      <c r="G110" s="284"/>
      <c r="H110" s="438"/>
    </row>
    <row r="111" spans="1:8" x14ac:dyDescent="0.3">
      <c r="A111" s="419">
        <v>106</v>
      </c>
      <c r="B111" s="469" t="s">
        <v>1502</v>
      </c>
      <c r="C111" s="49" t="s">
        <v>11</v>
      </c>
      <c r="D111" s="96">
        <v>475.07788019999998</v>
      </c>
      <c r="E111" s="284"/>
      <c r="F111" s="324">
        <v>79.164716399999975</v>
      </c>
      <c r="G111" s="284"/>
      <c r="H111" s="438"/>
    </row>
    <row r="112" spans="1:8" x14ac:dyDescent="0.3">
      <c r="A112" s="419">
        <v>107</v>
      </c>
      <c r="B112" s="469" t="s">
        <v>1013</v>
      </c>
      <c r="C112" s="49" t="s">
        <v>774</v>
      </c>
      <c r="D112" s="96">
        <v>110.83828139999999</v>
      </c>
      <c r="E112" s="284"/>
      <c r="F112" s="324">
        <v>19.797577799999999</v>
      </c>
      <c r="G112" s="284"/>
      <c r="H112" s="438"/>
    </row>
    <row r="113" spans="1:8" x14ac:dyDescent="0.3">
      <c r="A113" s="419">
        <v>108</v>
      </c>
      <c r="B113" s="469" t="s">
        <v>1014</v>
      </c>
      <c r="C113" s="49" t="s">
        <v>774</v>
      </c>
      <c r="D113" s="96">
        <v>95.007897599999978</v>
      </c>
      <c r="E113" s="284"/>
      <c r="F113" s="324">
        <v>19.797577799999999</v>
      </c>
      <c r="G113" s="284"/>
      <c r="H113" s="438"/>
    </row>
    <row r="114" spans="1:8" x14ac:dyDescent="0.3">
      <c r="A114" s="419">
        <v>109</v>
      </c>
      <c r="B114" s="469" t="s">
        <v>1503</v>
      </c>
      <c r="C114" s="49" t="s">
        <v>11</v>
      </c>
      <c r="D114" s="96">
        <v>197.9501832</v>
      </c>
      <c r="E114" s="284"/>
      <c r="F114" s="324">
        <v>31.673565</v>
      </c>
      <c r="G114" s="284"/>
      <c r="H114" s="438"/>
    </row>
    <row r="115" spans="1:8" x14ac:dyDescent="0.3">
      <c r="A115" s="419">
        <v>110</v>
      </c>
      <c r="B115" s="469" t="s">
        <v>1504</v>
      </c>
      <c r="C115" s="49" t="s">
        <v>11</v>
      </c>
      <c r="D115" s="96">
        <v>158.3550276</v>
      </c>
      <c r="E115" s="284"/>
      <c r="F115" s="324">
        <v>31.673565</v>
      </c>
      <c r="G115" s="284"/>
      <c r="H115" s="438"/>
    </row>
    <row r="116" spans="1:8" x14ac:dyDescent="0.3">
      <c r="A116" s="419">
        <v>111</v>
      </c>
      <c r="B116" s="469" t="s">
        <v>1505</v>
      </c>
      <c r="C116" s="49" t="s">
        <v>11</v>
      </c>
      <c r="D116" s="96">
        <v>0</v>
      </c>
      <c r="E116" s="284"/>
      <c r="F116" s="324">
        <v>39.582358199999987</v>
      </c>
      <c r="G116" s="284"/>
      <c r="H116" s="438"/>
    </row>
    <row r="117" spans="1:8" x14ac:dyDescent="0.3">
      <c r="A117" s="419">
        <v>112</v>
      </c>
      <c r="B117" s="469" t="s">
        <v>1020</v>
      </c>
      <c r="C117" s="49" t="s">
        <v>11</v>
      </c>
      <c r="D117" s="96">
        <v>0</v>
      </c>
      <c r="E117" s="284"/>
      <c r="F117" s="324">
        <v>23.739177000000002</v>
      </c>
      <c r="G117" s="284"/>
      <c r="H117" s="438"/>
    </row>
    <row r="118" spans="1:8" x14ac:dyDescent="0.3">
      <c r="A118" s="419">
        <v>113</v>
      </c>
      <c r="B118" s="469" t="s">
        <v>1506</v>
      </c>
      <c r="C118" s="49" t="s">
        <v>11</v>
      </c>
      <c r="D118" s="96">
        <v>261.28451580000001</v>
      </c>
      <c r="E118" s="284"/>
      <c r="F118" s="324">
        <v>39.582358199999987</v>
      </c>
      <c r="G118" s="284"/>
      <c r="H118" s="438"/>
    </row>
    <row r="119" spans="1:8" x14ac:dyDescent="0.3">
      <c r="A119" s="419">
        <v>114</v>
      </c>
      <c r="B119" s="469" t="s">
        <v>23</v>
      </c>
      <c r="C119" s="49" t="s">
        <v>11</v>
      </c>
      <c r="D119" s="96">
        <v>395.9003664</v>
      </c>
      <c r="E119" s="284"/>
      <c r="F119" s="324">
        <v>39.582358199999987</v>
      </c>
      <c r="G119" s="284"/>
      <c r="H119" s="438"/>
    </row>
    <row r="120" spans="1:8" x14ac:dyDescent="0.3">
      <c r="A120" s="419">
        <v>115</v>
      </c>
      <c r="B120" s="469" t="s">
        <v>1507</v>
      </c>
      <c r="C120" s="49" t="s">
        <v>11</v>
      </c>
      <c r="D120" s="96">
        <v>15.830383799999998</v>
      </c>
      <c r="E120" s="284"/>
      <c r="F120" s="324">
        <v>19.797577799999999</v>
      </c>
      <c r="G120" s="284"/>
      <c r="H120" s="438"/>
    </row>
    <row r="121" spans="1:8" x14ac:dyDescent="0.3">
      <c r="A121" s="419">
        <v>116</v>
      </c>
      <c r="B121" s="469" t="s">
        <v>1508</v>
      </c>
      <c r="C121" s="49" t="s">
        <v>774</v>
      </c>
      <c r="D121" s="96">
        <v>158.3550276</v>
      </c>
      <c r="E121" s="284"/>
      <c r="F121" s="324">
        <v>19.797577799999999</v>
      </c>
      <c r="G121" s="284"/>
      <c r="H121" s="438"/>
    </row>
    <row r="122" spans="1:8" x14ac:dyDescent="0.3">
      <c r="A122" s="419">
        <v>117</v>
      </c>
      <c r="B122" s="469" t="s">
        <v>470</v>
      </c>
      <c r="C122" s="49" t="s">
        <v>11</v>
      </c>
      <c r="D122" s="96">
        <v>0</v>
      </c>
      <c r="E122" s="284"/>
      <c r="F122" s="324">
        <v>11.863189799999999</v>
      </c>
      <c r="G122" s="284"/>
      <c r="H122" s="438"/>
    </row>
    <row r="123" spans="1:8" x14ac:dyDescent="0.3">
      <c r="A123" s="419">
        <v>118</v>
      </c>
      <c r="B123" s="469" t="s">
        <v>1017</v>
      </c>
      <c r="C123" s="49" t="s">
        <v>11</v>
      </c>
      <c r="D123" s="96">
        <v>31.673565</v>
      </c>
      <c r="E123" s="284"/>
      <c r="F123" s="324">
        <v>11.863189799999999</v>
      </c>
      <c r="G123" s="284"/>
      <c r="H123" s="438"/>
    </row>
    <row r="124" spans="1:8" x14ac:dyDescent="0.3">
      <c r="A124" s="419">
        <v>119</v>
      </c>
      <c r="B124" s="469" t="s">
        <v>2088</v>
      </c>
      <c r="C124" s="49" t="s">
        <v>11</v>
      </c>
      <c r="D124" s="96">
        <v>31.673565</v>
      </c>
      <c r="E124" s="284"/>
      <c r="F124" s="324">
        <v>11.863189799999999</v>
      </c>
      <c r="G124" s="284"/>
      <c r="H124" s="438"/>
    </row>
    <row r="125" spans="1:8" x14ac:dyDescent="0.3">
      <c r="A125" s="419">
        <v>120</v>
      </c>
      <c r="B125" s="469" t="s">
        <v>1509</v>
      </c>
      <c r="C125" s="49" t="s">
        <v>11</v>
      </c>
      <c r="D125" s="96">
        <v>39.582358199999987</v>
      </c>
      <c r="E125" s="284"/>
      <c r="F125" s="324">
        <v>15.830383799999998</v>
      </c>
      <c r="G125" s="284"/>
      <c r="H125" s="438"/>
    </row>
    <row r="126" spans="1:8" x14ac:dyDescent="0.3">
      <c r="A126" s="419">
        <v>121</v>
      </c>
      <c r="B126" s="469" t="s">
        <v>1510</v>
      </c>
      <c r="C126" s="49" t="s">
        <v>11</v>
      </c>
      <c r="D126" s="96">
        <v>39.582358199999987</v>
      </c>
      <c r="E126" s="284"/>
      <c r="F126" s="324">
        <v>15.830383799999998</v>
      </c>
      <c r="G126" s="284"/>
      <c r="H126" s="438"/>
    </row>
    <row r="127" spans="1:8" x14ac:dyDescent="0.3">
      <c r="A127" s="419">
        <v>122</v>
      </c>
      <c r="B127" s="469" t="s">
        <v>1511</v>
      </c>
      <c r="C127" s="49" t="s">
        <v>774</v>
      </c>
      <c r="D127" s="96">
        <v>95.007897599999978</v>
      </c>
      <c r="E127" s="284"/>
      <c r="F127" s="324">
        <v>23.739177000000002</v>
      </c>
      <c r="G127" s="284"/>
      <c r="H127" s="438"/>
    </row>
    <row r="128" spans="1:8" x14ac:dyDescent="0.3">
      <c r="A128" s="419">
        <v>123</v>
      </c>
      <c r="B128" s="469" t="s">
        <v>1512</v>
      </c>
      <c r="C128" s="49" t="s">
        <v>11</v>
      </c>
      <c r="D128" s="96">
        <v>63.334332600000003</v>
      </c>
      <c r="E128" s="284"/>
      <c r="F128" s="324">
        <v>23.739177000000002</v>
      </c>
      <c r="G128" s="284"/>
      <c r="H128" s="438"/>
    </row>
    <row r="129" spans="1:8" x14ac:dyDescent="0.3">
      <c r="A129" s="419">
        <v>124</v>
      </c>
      <c r="B129" s="469" t="s">
        <v>1513</v>
      </c>
      <c r="C129" s="49" t="s">
        <v>11</v>
      </c>
      <c r="D129" s="96">
        <v>55.412741999999994</v>
      </c>
      <c r="E129" s="284"/>
      <c r="F129" s="324">
        <v>23.739177000000002</v>
      </c>
      <c r="G129" s="284"/>
      <c r="H129" s="438"/>
    </row>
    <row r="130" spans="1:8" x14ac:dyDescent="0.3">
      <c r="A130" s="419">
        <v>125</v>
      </c>
      <c r="B130" s="469" t="s">
        <v>1514</v>
      </c>
      <c r="C130" s="49" t="s">
        <v>11</v>
      </c>
      <c r="D130" s="96">
        <v>356.29241340000004</v>
      </c>
      <c r="E130" s="284"/>
      <c r="F130" s="324">
        <v>39.582358199999987</v>
      </c>
      <c r="G130" s="284"/>
      <c r="H130" s="438"/>
    </row>
    <row r="131" spans="1:8" x14ac:dyDescent="0.3">
      <c r="A131" s="419">
        <v>126</v>
      </c>
      <c r="B131" s="469" t="s">
        <v>533</v>
      </c>
      <c r="C131" s="49" t="s">
        <v>11</v>
      </c>
      <c r="D131" s="96">
        <v>237.53254140000001</v>
      </c>
      <c r="E131" s="284"/>
      <c r="F131" s="324">
        <v>39.582358199999987</v>
      </c>
      <c r="G131" s="284"/>
      <c r="H131" s="438"/>
    </row>
    <row r="132" spans="1:8" x14ac:dyDescent="0.3">
      <c r="A132" s="419">
        <v>127</v>
      </c>
      <c r="B132" s="469" t="s">
        <v>2087</v>
      </c>
      <c r="C132" s="49" t="s">
        <v>11</v>
      </c>
      <c r="D132" s="96">
        <v>237.53254140000001</v>
      </c>
      <c r="E132" s="284"/>
      <c r="F132" s="324">
        <v>39.582358199999987</v>
      </c>
      <c r="G132" s="284"/>
      <c r="H132" s="438"/>
    </row>
    <row r="133" spans="1:8" x14ac:dyDescent="0.3">
      <c r="A133" s="419">
        <v>128</v>
      </c>
      <c r="B133" s="469" t="s">
        <v>1515</v>
      </c>
      <c r="C133" s="49" t="s">
        <v>11</v>
      </c>
      <c r="D133" s="96">
        <v>0</v>
      </c>
      <c r="E133" s="284"/>
      <c r="F133" s="324">
        <v>118.75987199999999</v>
      </c>
      <c r="G133" s="284"/>
      <c r="H133" s="438"/>
    </row>
    <row r="134" spans="1:8" x14ac:dyDescent="0.3">
      <c r="A134" s="419">
        <v>129</v>
      </c>
      <c r="B134" s="469" t="s">
        <v>1024</v>
      </c>
      <c r="C134" s="49" t="s">
        <v>11</v>
      </c>
      <c r="D134" s="96">
        <v>2375.3766035999997</v>
      </c>
      <c r="E134" s="284"/>
      <c r="F134" s="324">
        <v>55.412741999999994</v>
      </c>
      <c r="G134" s="284"/>
      <c r="H134" s="438"/>
    </row>
    <row r="135" spans="1:8" x14ac:dyDescent="0.3">
      <c r="A135" s="419">
        <v>130</v>
      </c>
      <c r="B135" s="469" t="s">
        <v>1516</v>
      </c>
      <c r="C135" s="49" t="s">
        <v>11</v>
      </c>
      <c r="D135" s="96">
        <v>0</v>
      </c>
      <c r="E135" s="284"/>
      <c r="F135" s="324">
        <v>118.75987199999999</v>
      </c>
      <c r="G135" s="284"/>
      <c r="H135" s="438"/>
    </row>
    <row r="136" spans="1:8" x14ac:dyDescent="0.3">
      <c r="A136" s="419">
        <v>131</v>
      </c>
      <c r="B136" s="469" t="s">
        <v>1517</v>
      </c>
      <c r="C136" s="49" t="s">
        <v>11</v>
      </c>
      <c r="D136" s="96">
        <v>253.37572259999999</v>
      </c>
      <c r="E136" s="284"/>
      <c r="F136" s="324">
        <v>39.582358199999987</v>
      </c>
      <c r="G136" s="284"/>
      <c r="H136" s="438"/>
    </row>
    <row r="137" spans="1:8" x14ac:dyDescent="0.3">
      <c r="A137" s="419">
        <v>132</v>
      </c>
      <c r="B137" s="469" t="s">
        <v>1518</v>
      </c>
      <c r="C137" s="49" t="s">
        <v>11</v>
      </c>
      <c r="D137" s="96">
        <v>31.673565</v>
      </c>
      <c r="E137" s="284"/>
      <c r="F137" s="324">
        <v>23.739177000000002</v>
      </c>
      <c r="G137" s="284"/>
      <c r="H137" s="438"/>
    </row>
    <row r="138" spans="1:8" x14ac:dyDescent="0.3">
      <c r="A138" s="419">
        <v>133</v>
      </c>
      <c r="B138" s="469" t="s">
        <v>1033</v>
      </c>
      <c r="C138" s="49" t="s">
        <v>774</v>
      </c>
      <c r="D138" s="96">
        <v>1425.2208431999998</v>
      </c>
      <c r="E138" s="284"/>
      <c r="F138" s="324">
        <v>63.334332600000003</v>
      </c>
      <c r="G138" s="284"/>
      <c r="H138" s="438"/>
    </row>
    <row r="139" spans="1:8" x14ac:dyDescent="0.3">
      <c r="A139" s="419">
        <v>134</v>
      </c>
      <c r="B139" s="469" t="s">
        <v>1034</v>
      </c>
      <c r="C139" s="49" t="s">
        <v>11</v>
      </c>
      <c r="D139" s="96">
        <v>15.830383799999998</v>
      </c>
      <c r="E139" s="284"/>
      <c r="F139" s="324">
        <v>7.908793199999999</v>
      </c>
      <c r="G139" s="284"/>
      <c r="H139" s="438"/>
    </row>
    <row r="140" spans="1:8" x14ac:dyDescent="0.3">
      <c r="A140" s="419">
        <v>135</v>
      </c>
      <c r="B140" s="469" t="s">
        <v>1045</v>
      </c>
      <c r="C140" s="49" t="s">
        <v>11</v>
      </c>
      <c r="D140" s="96">
        <v>435.48272460000004</v>
      </c>
      <c r="E140" s="284"/>
      <c r="F140" s="324">
        <v>19.797577799999999</v>
      </c>
      <c r="G140" s="284"/>
      <c r="H140" s="438"/>
    </row>
    <row r="141" spans="1:8" x14ac:dyDescent="0.3">
      <c r="A141" s="419">
        <v>136</v>
      </c>
      <c r="B141" s="469" t="s">
        <v>1046</v>
      </c>
      <c r="C141" s="49" t="s">
        <v>11</v>
      </c>
      <c r="D141" s="96">
        <v>23.739177000000002</v>
      </c>
      <c r="E141" s="284"/>
      <c r="F141" s="324">
        <v>15.830383799999998</v>
      </c>
      <c r="G141" s="284"/>
      <c r="H141" s="438"/>
    </row>
    <row r="142" spans="1:8" x14ac:dyDescent="0.3">
      <c r="A142" s="419">
        <v>137</v>
      </c>
      <c r="B142" s="469" t="s">
        <v>1047</v>
      </c>
      <c r="C142" s="49" t="s">
        <v>11</v>
      </c>
      <c r="D142" s="96">
        <v>0</v>
      </c>
      <c r="E142" s="284"/>
      <c r="F142" s="324">
        <v>31.673565</v>
      </c>
      <c r="G142" s="284"/>
      <c r="H142" s="438"/>
    </row>
    <row r="143" spans="1:8" x14ac:dyDescent="0.3">
      <c r="A143" s="419">
        <v>138</v>
      </c>
      <c r="B143" s="469" t="s">
        <v>1048</v>
      </c>
      <c r="C143" s="49" t="s">
        <v>11</v>
      </c>
      <c r="D143" s="96">
        <v>514.66023840000003</v>
      </c>
      <c r="E143" s="284"/>
      <c r="F143" s="324">
        <v>31.673565</v>
      </c>
      <c r="G143" s="284"/>
      <c r="H143" s="438"/>
    </row>
    <row r="144" spans="1:8" x14ac:dyDescent="0.3">
      <c r="A144" s="419">
        <v>139</v>
      </c>
      <c r="B144" s="469" t="s">
        <v>541</v>
      </c>
      <c r="C144" s="49" t="s">
        <v>11</v>
      </c>
      <c r="D144" s="96">
        <v>63.334332600000003</v>
      </c>
      <c r="E144" s="284"/>
      <c r="F144" s="324">
        <v>47.503948799999989</v>
      </c>
      <c r="G144" s="284"/>
      <c r="H144" s="438"/>
    </row>
    <row r="145" spans="1:8" x14ac:dyDescent="0.3">
      <c r="A145" s="419">
        <v>140</v>
      </c>
      <c r="B145" s="469" t="s">
        <v>1519</v>
      </c>
      <c r="C145" s="49" t="s">
        <v>11</v>
      </c>
      <c r="D145" s="96">
        <v>0</v>
      </c>
      <c r="E145" s="284"/>
      <c r="F145" s="324">
        <v>35.589569399999995</v>
      </c>
      <c r="G145" s="284"/>
      <c r="H145" s="438"/>
    </row>
    <row r="146" spans="1:8" x14ac:dyDescent="0.3">
      <c r="A146" s="419">
        <v>141</v>
      </c>
      <c r="B146" s="469" t="s">
        <v>1147</v>
      </c>
      <c r="C146" s="49" t="s">
        <v>774</v>
      </c>
      <c r="D146" s="96">
        <v>7917.9305435999986</v>
      </c>
      <c r="E146" s="284"/>
      <c r="F146" s="324">
        <v>142.52464380000001</v>
      </c>
      <c r="G146" s="284"/>
      <c r="H146" s="438"/>
    </row>
    <row r="147" spans="1:8" ht="27.6" x14ac:dyDescent="0.3">
      <c r="A147" s="419">
        <v>142</v>
      </c>
      <c r="B147" s="469" t="s">
        <v>1520</v>
      </c>
      <c r="C147" s="49" t="s">
        <v>774</v>
      </c>
      <c r="D147" s="96">
        <v>5938.4543064</v>
      </c>
      <c r="E147" s="284"/>
      <c r="F147" s="324">
        <v>142.52464380000001</v>
      </c>
      <c r="G147" s="284"/>
      <c r="H147" s="438"/>
    </row>
    <row r="148" spans="1:8" ht="27.6" x14ac:dyDescent="0.3">
      <c r="A148" s="419">
        <v>143</v>
      </c>
      <c r="B148" s="469" t="s">
        <v>1255</v>
      </c>
      <c r="C148" s="49" t="s">
        <v>774</v>
      </c>
      <c r="D148" s="96">
        <v>4354.8656381999999</v>
      </c>
      <c r="E148" s="284"/>
      <c r="F148" s="324">
        <v>142.52464380000001</v>
      </c>
      <c r="G148" s="284"/>
      <c r="H148" s="438"/>
    </row>
    <row r="149" spans="1:8" x14ac:dyDescent="0.3">
      <c r="A149" s="419">
        <v>144</v>
      </c>
      <c r="B149" s="469" t="s">
        <v>1146</v>
      </c>
      <c r="C149" s="49" t="s">
        <v>774</v>
      </c>
      <c r="D149" s="96">
        <v>6730.2550392000003</v>
      </c>
      <c r="E149" s="284"/>
      <c r="F149" s="324">
        <v>142.52464380000001</v>
      </c>
      <c r="G149" s="284"/>
      <c r="H149" s="438"/>
    </row>
    <row r="150" spans="1:8" x14ac:dyDescent="0.3">
      <c r="A150" s="419">
        <v>145</v>
      </c>
      <c r="B150" s="469" t="s">
        <v>1521</v>
      </c>
      <c r="C150" s="49" t="s">
        <v>11</v>
      </c>
      <c r="D150" s="96">
        <v>237.53254140000001</v>
      </c>
      <c r="E150" s="284"/>
      <c r="F150" s="324">
        <v>79.164716399999975</v>
      </c>
      <c r="G150" s="284"/>
      <c r="H150" s="438"/>
    </row>
    <row r="151" spans="1:8" ht="27.6" x14ac:dyDescent="0.3">
      <c r="A151" s="419">
        <v>146</v>
      </c>
      <c r="B151" s="469" t="s">
        <v>1522</v>
      </c>
      <c r="C151" s="49" t="s">
        <v>11</v>
      </c>
      <c r="D151" s="96">
        <v>0</v>
      </c>
      <c r="E151" s="284"/>
      <c r="F151" s="324">
        <v>1108.4979906000001</v>
      </c>
      <c r="G151" s="284"/>
      <c r="H151" s="438"/>
    </row>
    <row r="152" spans="1:8" ht="27.6" x14ac:dyDescent="0.3">
      <c r="A152" s="419">
        <v>147</v>
      </c>
      <c r="B152" s="469" t="s">
        <v>1254</v>
      </c>
      <c r="C152" s="49" t="s">
        <v>11</v>
      </c>
      <c r="D152" s="96">
        <v>0</v>
      </c>
      <c r="E152" s="284"/>
      <c r="F152" s="324">
        <v>3563.0777027999993</v>
      </c>
      <c r="G152" s="284"/>
      <c r="H152" s="438"/>
    </row>
    <row r="153" spans="1:8" ht="27.6" x14ac:dyDescent="0.3">
      <c r="A153" s="419">
        <v>148</v>
      </c>
      <c r="B153" s="469" t="s">
        <v>1523</v>
      </c>
      <c r="C153" s="49" t="s">
        <v>11</v>
      </c>
      <c r="D153" s="96">
        <v>0</v>
      </c>
      <c r="E153" s="284"/>
      <c r="F153" s="324">
        <v>1979.4890346</v>
      </c>
      <c r="G153" s="284"/>
      <c r="H153" s="438"/>
    </row>
    <row r="154" spans="1:8" ht="27.6" x14ac:dyDescent="0.3">
      <c r="A154" s="419">
        <v>149</v>
      </c>
      <c r="B154" s="469" t="s">
        <v>1524</v>
      </c>
      <c r="C154" s="49" t="s">
        <v>11</v>
      </c>
      <c r="D154" s="96">
        <v>0</v>
      </c>
      <c r="E154" s="284"/>
      <c r="F154" s="324">
        <v>633.4201104</v>
      </c>
      <c r="G154" s="284"/>
      <c r="H154" s="438"/>
    </row>
    <row r="155" spans="1:8" ht="27.6" x14ac:dyDescent="0.3">
      <c r="A155" s="419">
        <v>150</v>
      </c>
      <c r="B155" s="469" t="s">
        <v>1148</v>
      </c>
      <c r="C155" s="49" t="s">
        <v>11</v>
      </c>
      <c r="D155" s="96">
        <v>0</v>
      </c>
      <c r="E155" s="284"/>
      <c r="F155" s="324">
        <v>3008.8095113999993</v>
      </c>
      <c r="G155" s="284"/>
      <c r="H155" s="438"/>
    </row>
    <row r="156" spans="1:8" ht="27.6" x14ac:dyDescent="0.3">
      <c r="A156" s="419">
        <v>151</v>
      </c>
      <c r="B156" s="469" t="s">
        <v>1525</v>
      </c>
      <c r="C156" s="49" t="s">
        <v>11</v>
      </c>
      <c r="D156" s="96">
        <v>0</v>
      </c>
      <c r="E156" s="284"/>
      <c r="F156" s="324">
        <v>1741.9436957999997</v>
      </c>
      <c r="G156" s="284"/>
      <c r="H156" s="438"/>
    </row>
    <row r="157" spans="1:8" x14ac:dyDescent="0.3">
      <c r="A157" s="419">
        <v>152</v>
      </c>
      <c r="B157" s="469" t="s">
        <v>1156</v>
      </c>
      <c r="C157" s="49" t="s">
        <v>11</v>
      </c>
      <c r="D157" s="96">
        <v>87.099104399999987</v>
      </c>
      <c r="E157" s="284"/>
      <c r="F157" s="324">
        <v>23.739177000000002</v>
      </c>
      <c r="G157" s="284"/>
      <c r="H157" s="438"/>
    </row>
    <row r="158" spans="1:8" x14ac:dyDescent="0.3">
      <c r="A158" s="419">
        <v>153</v>
      </c>
      <c r="B158" s="469" t="s">
        <v>722</v>
      </c>
      <c r="C158" s="49" t="s">
        <v>11</v>
      </c>
      <c r="D158" s="96">
        <v>356.29241340000004</v>
      </c>
      <c r="E158" s="284"/>
      <c r="F158" s="324">
        <v>63.334332600000003</v>
      </c>
      <c r="G158" s="284"/>
      <c r="H158" s="438"/>
    </row>
    <row r="159" spans="1:8" x14ac:dyDescent="0.3">
      <c r="A159" s="419">
        <v>154</v>
      </c>
      <c r="B159" s="469" t="s">
        <v>93</v>
      </c>
      <c r="C159" s="49" t="s">
        <v>11</v>
      </c>
      <c r="D159" s="96">
        <v>673.02806339999995</v>
      </c>
      <c r="E159" s="284"/>
      <c r="F159" s="324">
        <v>63.334332600000003</v>
      </c>
      <c r="G159" s="284"/>
      <c r="H159" s="438"/>
    </row>
    <row r="160" spans="1:8" x14ac:dyDescent="0.3">
      <c r="A160" s="419">
        <v>155</v>
      </c>
      <c r="B160" s="469" t="s">
        <v>1526</v>
      </c>
      <c r="C160" s="49" t="s">
        <v>11</v>
      </c>
      <c r="D160" s="96">
        <v>617.6025239999999</v>
      </c>
      <c r="E160" s="284"/>
      <c r="F160" s="324">
        <v>63.334332600000003</v>
      </c>
      <c r="G160" s="284"/>
      <c r="H160" s="438"/>
    </row>
    <row r="161" spans="1:8" x14ac:dyDescent="0.3">
      <c r="A161" s="419">
        <v>156</v>
      </c>
      <c r="B161" s="469" t="s">
        <v>139</v>
      </c>
      <c r="C161" s="49" t="s">
        <v>11</v>
      </c>
      <c r="D161" s="96">
        <v>673.02806339999995</v>
      </c>
      <c r="E161" s="284"/>
      <c r="F161" s="324">
        <v>47.503948799999989</v>
      </c>
      <c r="G161" s="284"/>
      <c r="H161" s="438"/>
    </row>
    <row r="162" spans="1:8" x14ac:dyDescent="0.3">
      <c r="A162" s="419">
        <v>157</v>
      </c>
      <c r="B162" s="469" t="s">
        <v>467</v>
      </c>
      <c r="C162" s="49" t="s">
        <v>11</v>
      </c>
      <c r="D162" s="96">
        <v>0</v>
      </c>
      <c r="E162" s="284"/>
      <c r="F162" s="324">
        <v>23.739177000000002</v>
      </c>
      <c r="G162" s="284"/>
      <c r="H162" s="438"/>
    </row>
    <row r="163" spans="1:8" x14ac:dyDescent="0.3">
      <c r="A163" s="419">
        <v>158</v>
      </c>
      <c r="B163" s="469" t="s">
        <v>1527</v>
      </c>
      <c r="C163" s="49" t="s">
        <v>11</v>
      </c>
      <c r="D163" s="96">
        <v>395.9003664</v>
      </c>
      <c r="E163" s="284"/>
      <c r="F163" s="324">
        <v>15.830383799999998</v>
      </c>
      <c r="G163" s="284"/>
      <c r="H163" s="438"/>
    </row>
    <row r="164" spans="1:8" x14ac:dyDescent="0.3">
      <c r="A164" s="419">
        <v>159</v>
      </c>
      <c r="B164" s="469" t="s">
        <v>1949</v>
      </c>
      <c r="C164" s="49" t="s">
        <v>11</v>
      </c>
      <c r="D164" s="96">
        <v>95.007897599999978</v>
      </c>
      <c r="E164" s="284"/>
      <c r="F164" s="324">
        <v>23.739177000000002</v>
      </c>
      <c r="G164" s="284"/>
      <c r="H164" s="438"/>
    </row>
    <row r="165" spans="1:8" x14ac:dyDescent="0.3">
      <c r="A165" s="419">
        <v>160</v>
      </c>
      <c r="B165" s="469" t="s">
        <v>571</v>
      </c>
      <c r="C165" s="49" t="s">
        <v>11</v>
      </c>
      <c r="D165" s="96">
        <v>118.75987199999999</v>
      </c>
      <c r="E165" s="284"/>
      <c r="F165" s="324">
        <v>23.739177000000002</v>
      </c>
      <c r="G165" s="284"/>
      <c r="H165" s="438"/>
    </row>
    <row r="166" spans="1:8" x14ac:dyDescent="0.3">
      <c r="A166" s="419">
        <v>161</v>
      </c>
      <c r="B166" s="469" t="s">
        <v>1528</v>
      </c>
      <c r="C166" s="49" t="s">
        <v>11</v>
      </c>
      <c r="D166" s="96">
        <v>39.582358199999987</v>
      </c>
      <c r="E166" s="284"/>
      <c r="F166" s="324">
        <v>15.830383799999998</v>
      </c>
      <c r="G166" s="284"/>
      <c r="H166" s="438"/>
    </row>
    <row r="167" spans="1:8" x14ac:dyDescent="0.3">
      <c r="A167" s="419">
        <v>162</v>
      </c>
      <c r="B167" s="469" t="s">
        <v>1529</v>
      </c>
      <c r="C167" s="49" t="s">
        <v>11</v>
      </c>
      <c r="D167" s="96">
        <v>292.95808079999995</v>
      </c>
      <c r="E167" s="284"/>
      <c r="F167" s="324">
        <v>71.255923199999984</v>
      </c>
      <c r="G167" s="284"/>
      <c r="H167" s="438"/>
    </row>
    <row r="168" spans="1:8" x14ac:dyDescent="0.3">
      <c r="A168" s="419">
        <v>163</v>
      </c>
      <c r="B168" s="469" t="s">
        <v>1530</v>
      </c>
      <c r="C168" s="49" t="s">
        <v>11</v>
      </c>
      <c r="D168" s="96">
        <v>514.66023840000003</v>
      </c>
      <c r="E168" s="284"/>
      <c r="F168" s="324">
        <v>63.334332600000003</v>
      </c>
      <c r="G168" s="284"/>
      <c r="H168" s="438"/>
    </row>
    <row r="169" spans="1:8" x14ac:dyDescent="0.3">
      <c r="A169" s="419">
        <v>164</v>
      </c>
      <c r="B169" s="469" t="s">
        <v>1531</v>
      </c>
      <c r="C169" s="49" t="s">
        <v>11</v>
      </c>
      <c r="D169" s="96">
        <v>0</v>
      </c>
      <c r="E169" s="284"/>
      <c r="F169" s="324">
        <v>126.68146259999997</v>
      </c>
      <c r="G169" s="284"/>
      <c r="H169" s="438"/>
    </row>
    <row r="170" spans="1:8" x14ac:dyDescent="0.3">
      <c r="A170" s="419">
        <v>165</v>
      </c>
      <c r="B170" s="469" t="s">
        <v>1532</v>
      </c>
      <c r="C170" s="49" t="s">
        <v>11</v>
      </c>
      <c r="D170" s="96">
        <v>0</v>
      </c>
      <c r="E170" s="284"/>
      <c r="F170" s="324">
        <v>158.3550276</v>
      </c>
      <c r="G170" s="284"/>
      <c r="H170" s="438"/>
    </row>
    <row r="171" spans="1:8" x14ac:dyDescent="0.3">
      <c r="A171" s="419">
        <v>166</v>
      </c>
      <c r="B171" s="469" t="s">
        <v>2090</v>
      </c>
      <c r="C171" s="49" t="s">
        <v>11</v>
      </c>
      <c r="D171" s="96">
        <v>0</v>
      </c>
      <c r="E171" s="284"/>
      <c r="F171" s="324">
        <v>87.099104399999987</v>
      </c>
      <c r="G171" s="284"/>
      <c r="H171" s="438"/>
    </row>
    <row r="172" spans="1:8" x14ac:dyDescent="0.3">
      <c r="A172" s="419">
        <v>167</v>
      </c>
      <c r="B172" s="469" t="s">
        <v>373</v>
      </c>
      <c r="C172" s="49" t="s">
        <v>11</v>
      </c>
      <c r="D172" s="96">
        <v>102.92948820000001</v>
      </c>
      <c r="E172" s="284"/>
      <c r="F172" s="324">
        <v>31.673565</v>
      </c>
      <c r="G172" s="284"/>
      <c r="H172" s="438"/>
    </row>
    <row r="173" spans="1:8" x14ac:dyDescent="0.3">
      <c r="A173" s="419">
        <v>168</v>
      </c>
      <c r="B173" s="469" t="s">
        <v>1533</v>
      </c>
      <c r="C173" s="49" t="s">
        <v>11</v>
      </c>
      <c r="D173" s="96">
        <v>71.255923199999984</v>
      </c>
      <c r="E173" s="284"/>
      <c r="F173" s="324">
        <v>47.503948799999989</v>
      </c>
      <c r="G173" s="284"/>
      <c r="H173" s="438"/>
    </row>
    <row r="174" spans="1:8" x14ac:dyDescent="0.3">
      <c r="A174" s="419">
        <v>169</v>
      </c>
      <c r="B174" s="469" t="s">
        <v>1534</v>
      </c>
      <c r="C174" s="49" t="s">
        <v>11</v>
      </c>
      <c r="D174" s="96">
        <v>19.797577799999999</v>
      </c>
      <c r="E174" s="284"/>
      <c r="F174" s="324">
        <v>7.908793199999999</v>
      </c>
      <c r="G174" s="284"/>
      <c r="H174" s="438"/>
    </row>
    <row r="175" spans="1:8" x14ac:dyDescent="0.3">
      <c r="A175" s="419">
        <v>170</v>
      </c>
      <c r="B175" s="469" t="s">
        <v>1535</v>
      </c>
      <c r="C175" s="49" t="s">
        <v>11</v>
      </c>
      <c r="D175" s="96">
        <v>15.830383799999998</v>
      </c>
      <c r="E175" s="284"/>
      <c r="F175" s="324">
        <v>7.908793199999999</v>
      </c>
      <c r="G175" s="284"/>
      <c r="H175" s="438"/>
    </row>
    <row r="176" spans="1:8" x14ac:dyDescent="0.3">
      <c r="A176" s="419">
        <v>171</v>
      </c>
      <c r="B176" s="469" t="s">
        <v>583</v>
      </c>
      <c r="C176" s="49" t="s">
        <v>11</v>
      </c>
      <c r="D176" s="96">
        <v>174.18541139999999</v>
      </c>
      <c r="E176" s="284"/>
      <c r="F176" s="324">
        <v>15.830383799999998</v>
      </c>
      <c r="G176" s="284"/>
      <c r="H176" s="438"/>
    </row>
    <row r="177" spans="1:8" x14ac:dyDescent="0.3">
      <c r="A177" s="419">
        <v>172</v>
      </c>
      <c r="B177" s="469" t="s">
        <v>1536</v>
      </c>
      <c r="C177" s="49" t="s">
        <v>11</v>
      </c>
      <c r="D177" s="96">
        <v>47.503948799999989</v>
      </c>
      <c r="E177" s="284"/>
      <c r="F177" s="324">
        <v>15.830383799999998</v>
      </c>
      <c r="G177" s="284"/>
      <c r="H177" s="438"/>
    </row>
    <row r="178" spans="1:8" x14ac:dyDescent="0.3">
      <c r="A178" s="419">
        <v>173</v>
      </c>
      <c r="B178" s="469" t="s">
        <v>1537</v>
      </c>
      <c r="C178" s="49" t="s">
        <v>11</v>
      </c>
      <c r="D178" s="96">
        <v>79.164716399999975</v>
      </c>
      <c r="E178" s="284"/>
      <c r="F178" s="324">
        <v>15.830383799999998</v>
      </c>
      <c r="G178" s="284"/>
      <c r="H178" s="438"/>
    </row>
    <row r="179" spans="1:8" x14ac:dyDescent="0.3">
      <c r="A179" s="419">
        <v>174</v>
      </c>
      <c r="B179" s="469" t="s">
        <v>1538</v>
      </c>
      <c r="C179" s="49" t="s">
        <v>11</v>
      </c>
      <c r="D179" s="96">
        <v>79.164716399999975</v>
      </c>
      <c r="E179" s="284"/>
      <c r="F179" s="324">
        <v>31.673565</v>
      </c>
      <c r="G179" s="284"/>
      <c r="H179" s="438"/>
    </row>
    <row r="180" spans="1:8" x14ac:dyDescent="0.3">
      <c r="A180" s="419">
        <v>175</v>
      </c>
      <c r="B180" s="469" t="s">
        <v>1539</v>
      </c>
      <c r="C180" s="49" t="s">
        <v>11</v>
      </c>
      <c r="D180" s="96">
        <v>63.334332600000003</v>
      </c>
      <c r="E180" s="284"/>
      <c r="F180" s="324">
        <v>15.830383799999998</v>
      </c>
      <c r="G180" s="284"/>
      <c r="H180" s="438"/>
    </row>
    <row r="181" spans="1:8" x14ac:dyDescent="0.3">
      <c r="A181" s="419">
        <v>176</v>
      </c>
      <c r="B181" s="469" t="s">
        <v>1540</v>
      </c>
      <c r="C181" s="49" t="s">
        <v>11</v>
      </c>
      <c r="D181" s="96">
        <v>11.863189799999999</v>
      </c>
      <c r="E181" s="284"/>
      <c r="F181" s="324">
        <v>3.9543965999999995</v>
      </c>
      <c r="G181" s="284"/>
      <c r="H181" s="438"/>
    </row>
    <row r="182" spans="1:8" x14ac:dyDescent="0.3">
      <c r="A182" s="419">
        <v>177</v>
      </c>
      <c r="B182" s="469" t="s">
        <v>1541</v>
      </c>
      <c r="C182" s="49" t="s">
        <v>774</v>
      </c>
      <c r="D182" s="96">
        <v>47.503948799999989</v>
      </c>
      <c r="E182" s="284"/>
      <c r="F182" s="324">
        <v>0</v>
      </c>
      <c r="G182" s="284"/>
      <c r="H182" s="438"/>
    </row>
    <row r="183" spans="1:8" x14ac:dyDescent="0.3">
      <c r="A183" s="419">
        <v>178</v>
      </c>
      <c r="B183" s="469" t="s">
        <v>1542</v>
      </c>
      <c r="C183" s="49" t="s">
        <v>774</v>
      </c>
      <c r="D183" s="96">
        <v>31.673565</v>
      </c>
      <c r="E183" s="284"/>
      <c r="F183" s="324">
        <v>0</v>
      </c>
      <c r="G183" s="284"/>
      <c r="H183" s="438"/>
    </row>
    <row r="184" spans="1:8" x14ac:dyDescent="0.3">
      <c r="A184" s="419">
        <v>179</v>
      </c>
      <c r="B184" s="469" t="s">
        <v>2089</v>
      </c>
      <c r="C184" s="49" t="s">
        <v>11</v>
      </c>
      <c r="D184" s="96">
        <v>63.334332600000003</v>
      </c>
      <c r="E184" s="284"/>
      <c r="F184" s="324">
        <v>39.582358199999987</v>
      </c>
      <c r="G184" s="284"/>
      <c r="H184" s="438"/>
    </row>
    <row r="185" spans="1:8" x14ac:dyDescent="0.3">
      <c r="A185" s="419">
        <v>180</v>
      </c>
      <c r="B185" s="469" t="s">
        <v>1543</v>
      </c>
      <c r="C185" s="49" t="s">
        <v>11</v>
      </c>
      <c r="D185" s="96">
        <v>39.582358199999987</v>
      </c>
      <c r="E185" s="284"/>
      <c r="F185" s="324">
        <v>39.582358199999987</v>
      </c>
      <c r="G185" s="284"/>
      <c r="H185" s="438"/>
    </row>
    <row r="186" spans="1:8" x14ac:dyDescent="0.3">
      <c r="A186" s="419">
        <v>181</v>
      </c>
      <c r="B186" s="469" t="s">
        <v>594</v>
      </c>
      <c r="C186" s="49" t="s">
        <v>11</v>
      </c>
      <c r="D186" s="96">
        <v>63.334332600000003</v>
      </c>
      <c r="E186" s="284"/>
      <c r="F186" s="324">
        <v>31.673565</v>
      </c>
      <c r="G186" s="284"/>
      <c r="H186" s="438"/>
    </row>
    <row r="187" spans="1:8" x14ac:dyDescent="0.3">
      <c r="A187" s="419">
        <v>182</v>
      </c>
      <c r="B187" s="469" t="s">
        <v>1544</v>
      </c>
      <c r="C187" s="49" t="s">
        <v>11</v>
      </c>
      <c r="D187" s="96">
        <v>118.75987199999999</v>
      </c>
      <c r="E187" s="284"/>
      <c r="F187" s="324">
        <v>39.582358199999987</v>
      </c>
      <c r="G187" s="284"/>
      <c r="H187" s="438"/>
    </row>
    <row r="188" spans="1:8" x14ac:dyDescent="0.3">
      <c r="A188" s="419">
        <v>183</v>
      </c>
      <c r="B188" s="469" t="s">
        <v>384</v>
      </c>
      <c r="C188" s="49" t="s">
        <v>11</v>
      </c>
      <c r="D188" s="96">
        <v>47.503948799999989</v>
      </c>
      <c r="E188" s="284"/>
      <c r="F188" s="324">
        <v>23.739177000000002</v>
      </c>
      <c r="G188" s="284"/>
      <c r="H188" s="438"/>
    </row>
    <row r="189" spans="1:8" x14ac:dyDescent="0.3">
      <c r="A189" s="419">
        <v>184</v>
      </c>
      <c r="B189" s="469" t="s">
        <v>817</v>
      </c>
      <c r="C189" s="49" t="s">
        <v>11</v>
      </c>
      <c r="D189" s="96">
        <v>31.673565</v>
      </c>
      <c r="E189" s="284"/>
      <c r="F189" s="324">
        <v>23.739177000000002</v>
      </c>
      <c r="G189" s="284"/>
      <c r="H189" s="438"/>
    </row>
    <row r="190" spans="1:8" x14ac:dyDescent="0.3">
      <c r="A190" s="419">
        <v>185</v>
      </c>
      <c r="B190" s="469" t="s">
        <v>608</v>
      </c>
      <c r="C190" s="49" t="s">
        <v>11</v>
      </c>
      <c r="D190" s="96">
        <v>71.255923199999984</v>
      </c>
      <c r="E190" s="284"/>
      <c r="F190" s="324">
        <v>39.582358199999987</v>
      </c>
      <c r="G190" s="284"/>
      <c r="H190" s="438"/>
    </row>
    <row r="191" spans="1:8" x14ac:dyDescent="0.3">
      <c r="A191" s="419">
        <v>186</v>
      </c>
      <c r="B191" s="469" t="s">
        <v>1545</v>
      </c>
      <c r="C191" s="49" t="s">
        <v>11</v>
      </c>
      <c r="D191" s="96">
        <v>395.9003664</v>
      </c>
      <c r="E191" s="284"/>
      <c r="F191" s="324">
        <v>39.582358199999987</v>
      </c>
      <c r="G191" s="284"/>
      <c r="H191" s="438"/>
    </row>
    <row r="192" spans="1:8" x14ac:dyDescent="0.3">
      <c r="A192" s="419">
        <v>187</v>
      </c>
      <c r="B192" s="469" t="s">
        <v>1546</v>
      </c>
      <c r="C192" s="49" t="s">
        <v>11</v>
      </c>
      <c r="D192" s="96">
        <v>118.75987199999999</v>
      </c>
      <c r="E192" s="284"/>
      <c r="F192" s="324">
        <v>23.739177000000002</v>
      </c>
      <c r="G192" s="284"/>
      <c r="H192" s="438"/>
    </row>
    <row r="193" spans="1:8" x14ac:dyDescent="0.3">
      <c r="A193" s="419">
        <v>188</v>
      </c>
      <c r="B193" s="469" t="s">
        <v>1547</v>
      </c>
      <c r="C193" s="49" t="s">
        <v>11</v>
      </c>
      <c r="D193" s="96">
        <v>126.68146259999997</v>
      </c>
      <c r="E193" s="284"/>
      <c r="F193" s="324">
        <v>7.908793199999999</v>
      </c>
      <c r="G193" s="284"/>
      <c r="H193" s="438"/>
    </row>
    <row r="194" spans="1:8" x14ac:dyDescent="0.3">
      <c r="A194" s="419">
        <v>189</v>
      </c>
      <c r="B194" s="469" t="s">
        <v>1548</v>
      </c>
      <c r="C194" s="49" t="s">
        <v>11</v>
      </c>
      <c r="D194" s="96">
        <v>1029.3332742</v>
      </c>
      <c r="E194" s="284"/>
      <c r="F194" s="324">
        <v>47.503948799999989</v>
      </c>
      <c r="G194" s="284"/>
      <c r="H194" s="438"/>
    </row>
    <row r="195" spans="1:8" x14ac:dyDescent="0.3">
      <c r="A195" s="419">
        <v>190</v>
      </c>
      <c r="B195" s="469" t="s">
        <v>1549</v>
      </c>
      <c r="C195" s="49" t="s">
        <v>11</v>
      </c>
      <c r="D195" s="96">
        <v>514.66023840000003</v>
      </c>
      <c r="E195" s="284"/>
      <c r="F195" s="324">
        <v>47.503948799999989</v>
      </c>
      <c r="G195" s="284"/>
      <c r="H195" s="438"/>
    </row>
    <row r="196" spans="1:8" x14ac:dyDescent="0.3">
      <c r="A196" s="419">
        <v>191</v>
      </c>
      <c r="B196" s="469" t="s">
        <v>1550</v>
      </c>
      <c r="C196" s="49" t="s">
        <v>11</v>
      </c>
      <c r="D196" s="96">
        <v>95.007897599999978</v>
      </c>
      <c r="E196" s="284"/>
      <c r="F196" s="324">
        <v>15.830383799999998</v>
      </c>
      <c r="G196" s="284"/>
      <c r="H196" s="438"/>
    </row>
    <row r="197" spans="1:8" x14ac:dyDescent="0.3">
      <c r="A197" s="419">
        <v>192</v>
      </c>
      <c r="B197" s="469" t="s">
        <v>1551</v>
      </c>
      <c r="C197" s="49" t="s">
        <v>11</v>
      </c>
      <c r="D197" s="96">
        <v>118.75987199999999</v>
      </c>
      <c r="E197" s="284"/>
      <c r="F197" s="324">
        <v>15.830383799999998</v>
      </c>
      <c r="G197" s="284"/>
      <c r="H197" s="438"/>
    </row>
    <row r="198" spans="1:8" x14ac:dyDescent="0.3">
      <c r="A198" s="419">
        <v>193</v>
      </c>
      <c r="B198" s="469" t="s">
        <v>1069</v>
      </c>
      <c r="C198" s="49" t="s">
        <v>11</v>
      </c>
      <c r="D198" s="96">
        <v>47.503948799999989</v>
      </c>
      <c r="E198" s="284"/>
      <c r="F198" s="324">
        <v>15.830383799999998</v>
      </c>
      <c r="G198" s="284"/>
      <c r="H198" s="438"/>
    </row>
    <row r="199" spans="1:8" x14ac:dyDescent="0.3">
      <c r="A199" s="419">
        <v>194</v>
      </c>
      <c r="B199" s="469" t="s">
        <v>1552</v>
      </c>
      <c r="C199" s="49" t="s">
        <v>774</v>
      </c>
      <c r="D199" s="96">
        <v>39.582358199999987</v>
      </c>
      <c r="E199" s="284"/>
      <c r="F199" s="324">
        <v>15.830383799999998</v>
      </c>
      <c r="G199" s="284"/>
      <c r="H199" s="438"/>
    </row>
    <row r="200" spans="1:8" x14ac:dyDescent="0.3">
      <c r="A200" s="419">
        <v>195</v>
      </c>
      <c r="B200" s="469" t="s">
        <v>1553</v>
      </c>
      <c r="C200" s="49" t="s">
        <v>11</v>
      </c>
      <c r="D200" s="96">
        <v>47.503948799999989</v>
      </c>
      <c r="E200" s="284"/>
      <c r="F200" s="324">
        <v>15.830383799999998</v>
      </c>
      <c r="G200" s="284"/>
      <c r="H200" s="438"/>
    </row>
    <row r="201" spans="1:8" x14ac:dyDescent="0.3">
      <c r="A201" s="419">
        <v>196</v>
      </c>
      <c r="B201" s="469" t="s">
        <v>1070</v>
      </c>
      <c r="C201" s="49" t="s">
        <v>11</v>
      </c>
      <c r="D201" s="96">
        <v>63.334332600000003</v>
      </c>
      <c r="E201" s="284"/>
      <c r="F201" s="324">
        <v>15.830383799999998</v>
      </c>
      <c r="G201" s="284"/>
      <c r="H201" s="438"/>
    </row>
    <row r="202" spans="1:8" x14ac:dyDescent="0.3">
      <c r="A202" s="419">
        <v>197</v>
      </c>
      <c r="B202" s="469" t="s">
        <v>1554</v>
      </c>
      <c r="C202" s="49" t="s">
        <v>11</v>
      </c>
      <c r="D202" s="96">
        <v>0</v>
      </c>
      <c r="E202" s="284"/>
      <c r="F202" s="324">
        <v>47.503948799999989</v>
      </c>
      <c r="G202" s="284"/>
      <c r="H202" s="438"/>
    </row>
    <row r="203" spans="1:8" x14ac:dyDescent="0.3">
      <c r="A203" s="419">
        <v>198</v>
      </c>
      <c r="B203" s="469" t="s">
        <v>623</v>
      </c>
      <c r="C203" s="49" t="s">
        <v>11</v>
      </c>
      <c r="D203" s="96">
        <v>791.78793539999992</v>
      </c>
      <c r="E203" s="284"/>
      <c r="F203" s="324">
        <v>47.503948799999989</v>
      </c>
      <c r="G203" s="284"/>
      <c r="H203" s="438"/>
    </row>
    <row r="204" spans="1:8" x14ac:dyDescent="0.3">
      <c r="A204" s="419">
        <v>199</v>
      </c>
      <c r="B204" s="469" t="s">
        <v>1555</v>
      </c>
      <c r="C204" s="49" t="s">
        <v>11</v>
      </c>
      <c r="D204" s="96">
        <v>277.11489959999994</v>
      </c>
      <c r="E204" s="284"/>
      <c r="F204" s="324">
        <v>47.503948799999989</v>
      </c>
      <c r="G204" s="284"/>
      <c r="H204" s="438"/>
    </row>
    <row r="205" spans="1:8" x14ac:dyDescent="0.3">
      <c r="A205" s="419">
        <v>200</v>
      </c>
      <c r="B205" s="469" t="s">
        <v>1075</v>
      </c>
      <c r="C205" s="49" t="s">
        <v>11</v>
      </c>
      <c r="D205" s="96">
        <v>142.52464380000001</v>
      </c>
      <c r="E205" s="284"/>
      <c r="F205" s="324">
        <v>39.582358199999987</v>
      </c>
      <c r="G205" s="284"/>
      <c r="H205" s="438"/>
    </row>
    <row r="206" spans="1:8" x14ac:dyDescent="0.3">
      <c r="A206" s="419">
        <v>201</v>
      </c>
      <c r="B206" s="469" t="s">
        <v>626</v>
      </c>
      <c r="C206" s="49" t="s">
        <v>11</v>
      </c>
      <c r="D206" s="96">
        <v>79.164716399999975</v>
      </c>
      <c r="E206" s="284"/>
      <c r="F206" s="324">
        <v>31.673565</v>
      </c>
      <c r="G206" s="284"/>
      <c r="H206" s="438"/>
    </row>
    <row r="207" spans="1:8" x14ac:dyDescent="0.3">
      <c r="A207" s="419">
        <v>202</v>
      </c>
      <c r="B207" s="469" t="s">
        <v>392</v>
      </c>
      <c r="C207" s="49" t="s">
        <v>11</v>
      </c>
      <c r="D207" s="96">
        <v>102.92948820000001</v>
      </c>
      <c r="E207" s="284"/>
      <c r="F207" s="324">
        <v>31.673565</v>
      </c>
      <c r="G207" s="284"/>
      <c r="H207" s="438"/>
    </row>
    <row r="208" spans="1:8" x14ac:dyDescent="0.3">
      <c r="A208" s="419">
        <v>203</v>
      </c>
      <c r="B208" s="469" t="s">
        <v>1556</v>
      </c>
      <c r="C208" s="49" t="s">
        <v>11</v>
      </c>
      <c r="D208" s="96">
        <v>79.164716399999975</v>
      </c>
      <c r="E208" s="284"/>
      <c r="F208" s="324">
        <v>31.673565</v>
      </c>
      <c r="G208" s="284"/>
      <c r="H208" s="438"/>
    </row>
    <row r="209" spans="1:8" x14ac:dyDescent="0.3">
      <c r="A209" s="419">
        <v>204</v>
      </c>
      <c r="B209" s="469" t="s">
        <v>628</v>
      </c>
      <c r="C209" s="49" t="s">
        <v>774</v>
      </c>
      <c r="D209" s="96">
        <v>63.334332600000003</v>
      </c>
      <c r="E209" s="284"/>
      <c r="F209" s="324">
        <v>15.830383799999998</v>
      </c>
      <c r="G209" s="284"/>
      <c r="H209" s="438"/>
    </row>
    <row r="210" spans="1:8" x14ac:dyDescent="0.3">
      <c r="A210" s="419">
        <v>205</v>
      </c>
      <c r="B210" s="469" t="s">
        <v>161</v>
      </c>
      <c r="C210" s="49" t="s">
        <v>11</v>
      </c>
      <c r="D210" s="96">
        <v>47.503948799999989</v>
      </c>
      <c r="E210" s="284"/>
      <c r="F210" s="324">
        <v>31.673565</v>
      </c>
      <c r="G210" s="284"/>
      <c r="H210" s="438"/>
    </row>
    <row r="211" spans="1:8" x14ac:dyDescent="0.3">
      <c r="A211" s="419">
        <v>206</v>
      </c>
      <c r="B211" s="469" t="s">
        <v>164</v>
      </c>
      <c r="C211" s="49" t="s">
        <v>11</v>
      </c>
      <c r="D211" s="96">
        <v>174.18541139999999</v>
      </c>
      <c r="E211" s="284"/>
      <c r="F211" s="324">
        <v>31.673565</v>
      </c>
      <c r="G211" s="284"/>
      <c r="H211" s="438"/>
    </row>
    <row r="212" spans="1:8" x14ac:dyDescent="0.3">
      <c r="A212" s="419">
        <v>207</v>
      </c>
      <c r="B212" s="469" t="s">
        <v>1557</v>
      </c>
      <c r="C212" s="49" t="s">
        <v>11</v>
      </c>
      <c r="D212" s="96">
        <v>118.75987199999999</v>
      </c>
      <c r="E212" s="284"/>
      <c r="F212" s="324">
        <v>31.673565</v>
      </c>
      <c r="G212" s="284"/>
      <c r="H212" s="438"/>
    </row>
    <row r="213" spans="1:8" x14ac:dyDescent="0.3">
      <c r="A213" s="419">
        <v>208</v>
      </c>
      <c r="B213" s="469" t="s">
        <v>1078</v>
      </c>
      <c r="C213" s="49" t="s">
        <v>11</v>
      </c>
      <c r="D213" s="96">
        <v>277.11489959999994</v>
      </c>
      <c r="E213" s="284"/>
      <c r="F213" s="324">
        <v>63.334332600000003</v>
      </c>
      <c r="G213" s="284"/>
      <c r="H213" s="438"/>
    </row>
    <row r="214" spans="1:8" x14ac:dyDescent="0.3">
      <c r="A214" s="419">
        <v>209</v>
      </c>
      <c r="B214" s="469" t="s">
        <v>1099</v>
      </c>
      <c r="C214" s="49" t="s">
        <v>11</v>
      </c>
      <c r="D214" s="96">
        <v>0</v>
      </c>
      <c r="E214" s="284"/>
      <c r="F214" s="324">
        <v>197.9501832</v>
      </c>
      <c r="G214" s="284"/>
      <c r="H214" s="438"/>
    </row>
    <row r="215" spans="1:8" x14ac:dyDescent="0.3">
      <c r="A215" s="419">
        <v>210</v>
      </c>
      <c r="B215" s="469" t="s">
        <v>1558</v>
      </c>
      <c r="C215" s="49" t="s">
        <v>11</v>
      </c>
      <c r="D215" s="96">
        <v>0</v>
      </c>
      <c r="E215" s="284"/>
      <c r="F215" s="324">
        <v>63.334332600000003</v>
      </c>
      <c r="G215" s="284"/>
      <c r="H215" s="438"/>
    </row>
    <row r="216" spans="1:8" x14ac:dyDescent="0.3">
      <c r="A216" s="419">
        <v>211</v>
      </c>
      <c r="B216" s="469" t="s">
        <v>1079</v>
      </c>
      <c r="C216" s="49" t="s">
        <v>11</v>
      </c>
      <c r="D216" s="96">
        <v>182.10700199999997</v>
      </c>
      <c r="E216" s="284"/>
      <c r="F216" s="324">
        <v>47.503948799999989</v>
      </c>
      <c r="G216" s="284"/>
      <c r="H216" s="438"/>
    </row>
    <row r="217" spans="1:8" x14ac:dyDescent="0.3">
      <c r="A217" s="419">
        <v>212</v>
      </c>
      <c r="B217" s="469" t="s">
        <v>1081</v>
      </c>
      <c r="C217" s="49" t="s">
        <v>11</v>
      </c>
      <c r="D217" s="96">
        <v>0</v>
      </c>
      <c r="E217" s="284"/>
      <c r="F217" s="324">
        <v>47.503948799999989</v>
      </c>
      <c r="G217" s="284"/>
      <c r="H217" s="438"/>
    </row>
    <row r="218" spans="1:8" x14ac:dyDescent="0.3">
      <c r="A218" s="419">
        <v>213</v>
      </c>
      <c r="B218" s="469" t="s">
        <v>1108</v>
      </c>
      <c r="C218" s="49" t="s">
        <v>11</v>
      </c>
      <c r="D218" s="96">
        <v>0</v>
      </c>
      <c r="E218" s="284"/>
      <c r="F218" s="324">
        <v>23.739177000000002</v>
      </c>
      <c r="G218" s="284"/>
      <c r="H218" s="438"/>
    </row>
    <row r="219" spans="1:8" x14ac:dyDescent="0.3">
      <c r="A219" s="419">
        <v>214</v>
      </c>
      <c r="B219" s="469" t="s">
        <v>1559</v>
      </c>
      <c r="C219" s="49" t="s">
        <v>11</v>
      </c>
      <c r="D219" s="96">
        <v>79.164716399999975</v>
      </c>
      <c r="E219" s="284"/>
      <c r="F219" s="324">
        <v>39.582358199999987</v>
      </c>
      <c r="G219" s="284"/>
      <c r="H219" s="438"/>
    </row>
    <row r="220" spans="1:8" x14ac:dyDescent="0.3">
      <c r="A220" s="419">
        <v>215</v>
      </c>
      <c r="B220" s="469" t="s">
        <v>1560</v>
      </c>
      <c r="C220" s="49" t="s">
        <v>11</v>
      </c>
      <c r="D220" s="96">
        <v>277.11489959999994</v>
      </c>
      <c r="E220" s="284"/>
      <c r="F220" s="324">
        <v>31.673565</v>
      </c>
      <c r="G220" s="284"/>
      <c r="H220" s="438"/>
    </row>
    <row r="221" spans="1:8" x14ac:dyDescent="0.3">
      <c r="A221" s="419">
        <v>216</v>
      </c>
      <c r="B221" s="469" t="s">
        <v>1561</v>
      </c>
      <c r="C221" s="49" t="s">
        <v>11</v>
      </c>
      <c r="D221" s="96">
        <v>277.11489959999994</v>
      </c>
      <c r="E221" s="284"/>
      <c r="F221" s="324">
        <v>31.673565</v>
      </c>
      <c r="G221" s="284"/>
      <c r="H221" s="438"/>
    </row>
    <row r="222" spans="1:8" x14ac:dyDescent="0.3">
      <c r="A222" s="419">
        <v>217</v>
      </c>
      <c r="B222" s="469" t="s">
        <v>1562</v>
      </c>
      <c r="C222" s="49" t="s">
        <v>11</v>
      </c>
      <c r="D222" s="96">
        <v>118.75987199999999</v>
      </c>
      <c r="E222" s="284"/>
      <c r="F222" s="324">
        <v>23.739177000000002</v>
      </c>
      <c r="G222" s="284"/>
      <c r="H222" s="438"/>
    </row>
    <row r="223" spans="1:8" x14ac:dyDescent="0.3">
      <c r="A223" s="419">
        <v>218</v>
      </c>
      <c r="B223" s="469" t="s">
        <v>1563</v>
      </c>
      <c r="C223" s="49" t="s">
        <v>11</v>
      </c>
      <c r="D223" s="96">
        <v>118.75987199999999</v>
      </c>
      <c r="E223" s="284"/>
      <c r="F223" s="324">
        <v>23.739177000000002</v>
      </c>
      <c r="G223" s="284"/>
      <c r="H223" s="438"/>
    </row>
    <row r="224" spans="1:8" x14ac:dyDescent="0.3">
      <c r="A224" s="419">
        <v>219</v>
      </c>
      <c r="B224" s="469" t="s">
        <v>1564</v>
      </c>
      <c r="C224" s="49" t="s">
        <v>11</v>
      </c>
      <c r="D224" s="96">
        <v>221.68936019999995</v>
      </c>
      <c r="E224" s="284"/>
      <c r="F224" s="324">
        <v>31.673565</v>
      </c>
      <c r="G224" s="284"/>
      <c r="H224" s="438"/>
    </row>
    <row r="225" spans="1:8" x14ac:dyDescent="0.3">
      <c r="A225" s="419">
        <v>220</v>
      </c>
      <c r="B225" s="469" t="s">
        <v>1565</v>
      </c>
      <c r="C225" s="49" t="s">
        <v>11</v>
      </c>
      <c r="D225" s="96">
        <v>221.68936019999995</v>
      </c>
      <c r="E225" s="284"/>
      <c r="F225" s="324">
        <v>31.673565</v>
      </c>
      <c r="G225" s="284"/>
      <c r="H225" s="438"/>
    </row>
    <row r="226" spans="1:8" x14ac:dyDescent="0.3">
      <c r="A226" s="419">
        <v>221</v>
      </c>
      <c r="B226" s="469" t="s">
        <v>1566</v>
      </c>
      <c r="C226" s="49" t="s">
        <v>11</v>
      </c>
      <c r="D226" s="96">
        <v>79.164716399999975</v>
      </c>
      <c r="E226" s="284"/>
      <c r="F226" s="324">
        <v>31.673565</v>
      </c>
      <c r="G226" s="284"/>
      <c r="H226" s="438"/>
    </row>
    <row r="227" spans="1:8" x14ac:dyDescent="0.3">
      <c r="A227" s="419">
        <v>222</v>
      </c>
      <c r="B227" s="469" t="s">
        <v>1567</v>
      </c>
      <c r="C227" s="49" t="s">
        <v>11</v>
      </c>
      <c r="D227" s="96">
        <v>79.164716399999975</v>
      </c>
      <c r="E227" s="284"/>
      <c r="F227" s="324">
        <v>31.673565</v>
      </c>
      <c r="G227" s="284"/>
      <c r="H227" s="438"/>
    </row>
    <row r="228" spans="1:8" x14ac:dyDescent="0.3">
      <c r="A228" s="419">
        <v>223</v>
      </c>
      <c r="B228" s="469" t="s">
        <v>1568</v>
      </c>
      <c r="C228" s="49" t="s">
        <v>11</v>
      </c>
      <c r="D228" s="96">
        <v>23.739177000000002</v>
      </c>
      <c r="E228" s="284"/>
      <c r="F228" s="324">
        <v>31.673565</v>
      </c>
      <c r="G228" s="284"/>
      <c r="H228" s="438"/>
    </row>
    <row r="229" spans="1:8" x14ac:dyDescent="0.3">
      <c r="A229" s="419">
        <v>224</v>
      </c>
      <c r="B229" s="469" t="s">
        <v>1087</v>
      </c>
      <c r="C229" s="49" t="s">
        <v>11</v>
      </c>
      <c r="D229" s="96">
        <v>7.908793199999999</v>
      </c>
      <c r="E229" s="284"/>
      <c r="F229" s="324">
        <v>0</v>
      </c>
      <c r="G229" s="284"/>
      <c r="H229" s="438"/>
    </row>
    <row r="230" spans="1:8" x14ac:dyDescent="0.3">
      <c r="A230" s="419">
        <v>225</v>
      </c>
      <c r="B230" s="469" t="s">
        <v>404</v>
      </c>
      <c r="C230" s="49" t="s">
        <v>11</v>
      </c>
      <c r="D230" s="96">
        <v>3.9543965999999995</v>
      </c>
      <c r="E230" s="284"/>
      <c r="F230" s="324">
        <v>0</v>
      </c>
      <c r="G230" s="284"/>
      <c r="H230" s="438"/>
    </row>
    <row r="231" spans="1:8" x14ac:dyDescent="0.3">
      <c r="A231" s="419">
        <v>226</v>
      </c>
      <c r="B231" s="469" t="s">
        <v>1083</v>
      </c>
      <c r="C231" s="49" t="s">
        <v>11</v>
      </c>
      <c r="D231" s="96">
        <v>15.830383799999998</v>
      </c>
      <c r="E231" s="284"/>
      <c r="F231" s="324">
        <v>0</v>
      </c>
      <c r="G231" s="284"/>
      <c r="H231" s="438"/>
    </row>
    <row r="232" spans="1:8" x14ac:dyDescent="0.3">
      <c r="A232" s="419">
        <v>227</v>
      </c>
      <c r="B232" s="469" t="s">
        <v>636</v>
      </c>
      <c r="C232" s="49" t="s">
        <v>11</v>
      </c>
      <c r="D232" s="96">
        <v>3.9543965999999995</v>
      </c>
      <c r="E232" s="284"/>
      <c r="F232" s="324">
        <v>0</v>
      </c>
      <c r="G232" s="284"/>
      <c r="H232" s="438"/>
    </row>
    <row r="233" spans="1:8" x14ac:dyDescent="0.3">
      <c r="A233" s="419">
        <v>228</v>
      </c>
      <c r="B233" s="469" t="s">
        <v>1086</v>
      </c>
      <c r="C233" s="49" t="s">
        <v>11</v>
      </c>
      <c r="D233" s="96">
        <v>3.9543965999999995</v>
      </c>
      <c r="E233" s="284"/>
      <c r="F233" s="324">
        <v>0</v>
      </c>
      <c r="G233" s="284"/>
      <c r="H233" s="438"/>
    </row>
    <row r="234" spans="1:8" x14ac:dyDescent="0.3">
      <c r="A234" s="419">
        <v>229</v>
      </c>
      <c r="B234" s="469" t="s">
        <v>644</v>
      </c>
      <c r="C234" s="49" t="s">
        <v>11</v>
      </c>
      <c r="D234" s="96">
        <v>79.164716399999975</v>
      </c>
      <c r="E234" s="284"/>
      <c r="F234" s="324">
        <v>31.673565</v>
      </c>
      <c r="G234" s="284"/>
      <c r="H234" s="438"/>
    </row>
    <row r="235" spans="1:8" x14ac:dyDescent="0.3">
      <c r="A235" s="419">
        <v>230</v>
      </c>
      <c r="B235" s="469" t="s">
        <v>1089</v>
      </c>
      <c r="C235" s="49" t="s">
        <v>11</v>
      </c>
      <c r="D235" s="96">
        <v>63.334332600000003</v>
      </c>
      <c r="E235" s="284"/>
      <c r="F235" s="324">
        <v>23.739177000000002</v>
      </c>
      <c r="G235" s="284"/>
      <c r="H235" s="438"/>
    </row>
    <row r="236" spans="1:8" x14ac:dyDescent="0.3">
      <c r="A236" s="419">
        <v>231</v>
      </c>
      <c r="B236" s="469" t="s">
        <v>1090</v>
      </c>
      <c r="C236" s="49" t="s">
        <v>11</v>
      </c>
      <c r="D236" s="96">
        <v>47.503948799999989</v>
      </c>
      <c r="E236" s="284"/>
      <c r="F236" s="324">
        <v>23.739177000000002</v>
      </c>
      <c r="G236" s="284"/>
      <c r="H236" s="438"/>
    </row>
    <row r="237" spans="1:8" x14ac:dyDescent="0.3">
      <c r="A237" s="419">
        <v>232</v>
      </c>
      <c r="B237" s="469" t="s">
        <v>555</v>
      </c>
      <c r="C237" s="49" t="s">
        <v>11</v>
      </c>
      <c r="D237" s="96">
        <v>55.412741999999994</v>
      </c>
      <c r="E237" s="284"/>
      <c r="F237" s="324">
        <v>23.739177000000002</v>
      </c>
      <c r="G237" s="284"/>
      <c r="H237" s="438"/>
    </row>
    <row r="238" spans="1:8" x14ac:dyDescent="0.3">
      <c r="A238" s="419">
        <v>233</v>
      </c>
      <c r="B238" s="469" t="s">
        <v>1569</v>
      </c>
      <c r="C238" s="49" t="s">
        <v>11</v>
      </c>
      <c r="D238" s="96">
        <v>63.334332600000003</v>
      </c>
      <c r="E238" s="284"/>
      <c r="F238" s="324">
        <v>23.739177000000002</v>
      </c>
      <c r="G238" s="284"/>
      <c r="H238" s="438"/>
    </row>
    <row r="239" spans="1:8" x14ac:dyDescent="0.3">
      <c r="A239" s="419">
        <v>234</v>
      </c>
      <c r="B239" s="469" t="s">
        <v>669</v>
      </c>
      <c r="C239" s="49" t="s">
        <v>11</v>
      </c>
      <c r="D239" s="96">
        <v>593.83775219999995</v>
      </c>
      <c r="E239" s="284"/>
      <c r="F239" s="324">
        <v>47.503948799999989</v>
      </c>
      <c r="G239" s="284"/>
      <c r="H239" s="438"/>
    </row>
    <row r="240" spans="1:8" x14ac:dyDescent="0.3">
      <c r="A240" s="419">
        <v>235</v>
      </c>
      <c r="B240" s="469" t="s">
        <v>671</v>
      </c>
      <c r="C240" s="49" t="s">
        <v>11</v>
      </c>
      <c r="D240" s="96">
        <v>197.9501832</v>
      </c>
      <c r="E240" s="284"/>
      <c r="F240" s="324">
        <v>95.007897599999978</v>
      </c>
      <c r="G240" s="284"/>
      <c r="H240" s="438"/>
    </row>
    <row r="241" spans="1:8" x14ac:dyDescent="0.3">
      <c r="A241" s="419">
        <v>236</v>
      </c>
      <c r="B241" s="469" t="s">
        <v>1092</v>
      </c>
      <c r="C241" s="49" t="s">
        <v>11</v>
      </c>
      <c r="D241" s="96">
        <v>27.706370999999997</v>
      </c>
      <c r="E241" s="284"/>
      <c r="F241" s="324">
        <v>11.863189799999999</v>
      </c>
      <c r="G241" s="284"/>
      <c r="H241" s="438"/>
    </row>
    <row r="242" spans="1:8" x14ac:dyDescent="0.3">
      <c r="A242" s="419">
        <v>237</v>
      </c>
      <c r="B242" s="469" t="s">
        <v>673</v>
      </c>
      <c r="C242" s="49" t="s">
        <v>11</v>
      </c>
      <c r="D242" s="96">
        <v>633.4201104</v>
      </c>
      <c r="E242" s="284"/>
      <c r="F242" s="324">
        <v>79.164716399999975</v>
      </c>
      <c r="G242" s="284"/>
      <c r="H242" s="438"/>
    </row>
    <row r="243" spans="1:8" x14ac:dyDescent="0.3">
      <c r="A243" s="419">
        <v>238</v>
      </c>
      <c r="B243" s="469" t="s">
        <v>1096</v>
      </c>
      <c r="C243" s="49" t="s">
        <v>11</v>
      </c>
      <c r="D243" s="96">
        <v>47.503948799999989</v>
      </c>
      <c r="E243" s="284"/>
      <c r="F243" s="324">
        <v>15.830383799999998</v>
      </c>
      <c r="G243" s="284"/>
      <c r="H243" s="438"/>
    </row>
    <row r="244" spans="1:8" x14ac:dyDescent="0.3">
      <c r="A244" s="419">
        <v>239</v>
      </c>
      <c r="B244" s="469" t="s">
        <v>1570</v>
      </c>
      <c r="C244" s="49" t="s">
        <v>11</v>
      </c>
      <c r="D244" s="96">
        <v>95.007897599999978</v>
      </c>
      <c r="E244" s="284"/>
      <c r="F244" s="324">
        <v>31.673565</v>
      </c>
      <c r="G244" s="284"/>
      <c r="H244" s="438"/>
    </row>
    <row r="245" spans="1:8" x14ac:dyDescent="0.3">
      <c r="A245" s="419">
        <v>240</v>
      </c>
      <c r="B245" s="469" t="s">
        <v>674</v>
      </c>
      <c r="C245" s="49" t="s">
        <v>11</v>
      </c>
      <c r="D245" s="96">
        <v>0</v>
      </c>
      <c r="E245" s="284"/>
      <c r="F245" s="324">
        <v>23.739177000000002</v>
      </c>
      <c r="G245" s="284"/>
      <c r="H245" s="438"/>
    </row>
    <row r="246" spans="1:8" x14ac:dyDescent="0.3">
      <c r="A246" s="419">
        <v>241</v>
      </c>
      <c r="B246" s="469" t="s">
        <v>675</v>
      </c>
      <c r="C246" s="49" t="s">
        <v>11</v>
      </c>
      <c r="D246" s="96">
        <v>752.20557719999999</v>
      </c>
      <c r="E246" s="284"/>
      <c r="F246" s="324">
        <v>39.582358199999987</v>
      </c>
      <c r="G246" s="284"/>
      <c r="H246" s="438"/>
    </row>
    <row r="247" spans="1:8" x14ac:dyDescent="0.3">
      <c r="A247" s="419">
        <v>242</v>
      </c>
      <c r="B247" s="469" t="s">
        <v>1571</v>
      </c>
      <c r="C247" s="49" t="s">
        <v>11</v>
      </c>
      <c r="D247" s="96">
        <v>0</v>
      </c>
      <c r="E247" s="284"/>
      <c r="F247" s="324">
        <v>106.88388479999999</v>
      </c>
      <c r="G247" s="284"/>
      <c r="H247" s="438"/>
    </row>
    <row r="248" spans="1:8" x14ac:dyDescent="0.3">
      <c r="A248" s="419">
        <v>243</v>
      </c>
      <c r="B248" s="469" t="s">
        <v>401</v>
      </c>
      <c r="C248" s="49" t="s">
        <v>11</v>
      </c>
      <c r="D248" s="96">
        <v>142.52464380000001</v>
      </c>
      <c r="E248" s="284"/>
      <c r="F248" s="324">
        <v>39.582358199999987</v>
      </c>
      <c r="G248" s="284"/>
      <c r="H248" s="438"/>
    </row>
    <row r="249" spans="1:8" x14ac:dyDescent="0.3">
      <c r="A249" s="419">
        <v>244</v>
      </c>
      <c r="B249" s="469" t="s">
        <v>1572</v>
      </c>
      <c r="C249" s="49" t="s">
        <v>1573</v>
      </c>
      <c r="D249" s="96">
        <v>0</v>
      </c>
      <c r="E249" s="284"/>
      <c r="F249" s="324">
        <v>11.863189799999999</v>
      </c>
      <c r="G249" s="284"/>
      <c r="H249" s="438"/>
    </row>
    <row r="250" spans="1:8" x14ac:dyDescent="0.3">
      <c r="A250" s="419">
        <v>245</v>
      </c>
      <c r="B250" s="469" t="s">
        <v>1574</v>
      </c>
      <c r="C250" s="49" t="s">
        <v>11</v>
      </c>
      <c r="D250" s="96">
        <v>55.412741999999994</v>
      </c>
      <c r="E250" s="284"/>
      <c r="F250" s="324">
        <v>19.797577799999999</v>
      </c>
      <c r="G250" s="284"/>
      <c r="H250" s="438"/>
    </row>
    <row r="251" spans="1:8" x14ac:dyDescent="0.3">
      <c r="A251" s="419">
        <v>246</v>
      </c>
      <c r="B251" s="469" t="s">
        <v>1575</v>
      </c>
      <c r="C251" s="49" t="s">
        <v>11</v>
      </c>
      <c r="D251" s="96">
        <v>71.255923199999984</v>
      </c>
      <c r="E251" s="284"/>
      <c r="F251" s="324">
        <v>31.673565</v>
      </c>
      <c r="G251" s="284"/>
      <c r="H251" s="438"/>
    </row>
    <row r="252" spans="1:8" x14ac:dyDescent="0.3">
      <c r="A252" s="419">
        <v>247</v>
      </c>
      <c r="B252" s="469" t="s">
        <v>1576</v>
      </c>
      <c r="C252" s="49" t="s">
        <v>11</v>
      </c>
      <c r="D252" s="96">
        <v>142.52464380000001</v>
      </c>
      <c r="E252" s="284"/>
      <c r="F252" s="324">
        <v>39.582358199999987</v>
      </c>
      <c r="G252" s="284"/>
      <c r="H252" s="438"/>
    </row>
    <row r="253" spans="1:8" x14ac:dyDescent="0.3">
      <c r="A253" s="419">
        <v>248</v>
      </c>
      <c r="B253" s="469" t="s">
        <v>1577</v>
      </c>
      <c r="C253" s="49" t="s">
        <v>11</v>
      </c>
      <c r="D253" s="96">
        <v>39.582358199999987</v>
      </c>
      <c r="E253" s="284"/>
      <c r="F253" s="324">
        <v>0</v>
      </c>
      <c r="G253" s="284"/>
      <c r="H253" s="438"/>
    </row>
    <row r="254" spans="1:8" x14ac:dyDescent="0.3">
      <c r="A254" s="419">
        <v>249</v>
      </c>
      <c r="B254" s="469" t="s">
        <v>1578</v>
      </c>
      <c r="C254" s="49" t="s">
        <v>11</v>
      </c>
      <c r="D254" s="96">
        <v>15.830383799999998</v>
      </c>
      <c r="E254" s="284"/>
      <c r="F254" s="324">
        <v>0</v>
      </c>
      <c r="G254" s="284"/>
      <c r="H254" s="438"/>
    </row>
    <row r="255" spans="1:8" x14ac:dyDescent="0.3">
      <c r="A255" s="419">
        <v>250</v>
      </c>
      <c r="B255" s="469" t="s">
        <v>403</v>
      </c>
      <c r="C255" s="49" t="s">
        <v>11</v>
      </c>
      <c r="D255" s="96">
        <v>791.78793539999992</v>
      </c>
      <c r="E255" s="284"/>
      <c r="F255" s="324">
        <v>118.75987199999999</v>
      </c>
      <c r="G255" s="284"/>
      <c r="H255" s="438"/>
    </row>
    <row r="256" spans="1:8" x14ac:dyDescent="0.3">
      <c r="A256" s="419">
        <v>251</v>
      </c>
      <c r="B256" s="469" t="s">
        <v>665</v>
      </c>
      <c r="C256" s="49" t="s">
        <v>11</v>
      </c>
      <c r="D256" s="96">
        <v>435.48272460000004</v>
      </c>
      <c r="E256" s="284"/>
      <c r="F256" s="324">
        <v>59.379935999999994</v>
      </c>
      <c r="G256" s="284"/>
      <c r="H256" s="438"/>
    </row>
    <row r="257" spans="1:8" x14ac:dyDescent="0.3">
      <c r="A257" s="419">
        <v>252</v>
      </c>
      <c r="B257" s="469" t="s">
        <v>1579</v>
      </c>
      <c r="C257" s="49" t="s">
        <v>11</v>
      </c>
      <c r="D257" s="96">
        <v>712.61042159999988</v>
      </c>
      <c r="E257" s="284"/>
      <c r="F257" s="324">
        <v>95.007897599999978</v>
      </c>
      <c r="G257" s="284"/>
      <c r="H257" s="438"/>
    </row>
    <row r="258" spans="1:8" x14ac:dyDescent="0.3">
      <c r="A258" s="419">
        <v>253</v>
      </c>
      <c r="B258" s="469" t="s">
        <v>643</v>
      </c>
      <c r="C258" s="49" t="s">
        <v>11</v>
      </c>
      <c r="D258" s="96">
        <v>0.39671939999999994</v>
      </c>
      <c r="E258" s="284"/>
      <c r="F258" s="324">
        <v>0.39671939999999994</v>
      </c>
      <c r="G258" s="284"/>
      <c r="H258" s="438"/>
    </row>
    <row r="259" spans="1:8" x14ac:dyDescent="0.3">
      <c r="A259" s="419">
        <v>254</v>
      </c>
      <c r="B259" s="469" t="s">
        <v>1580</v>
      </c>
      <c r="C259" s="49" t="s">
        <v>11</v>
      </c>
      <c r="D259" s="96">
        <v>0</v>
      </c>
      <c r="E259" s="284"/>
      <c r="F259" s="324">
        <v>39.582358199999987</v>
      </c>
      <c r="G259" s="284"/>
      <c r="H259" s="438"/>
    </row>
    <row r="260" spans="1:8" x14ac:dyDescent="0.3">
      <c r="A260" s="419">
        <v>255</v>
      </c>
      <c r="B260" s="469" t="s">
        <v>1581</v>
      </c>
      <c r="C260" s="49" t="s">
        <v>11</v>
      </c>
      <c r="D260" s="96">
        <v>0</v>
      </c>
      <c r="E260" s="284"/>
      <c r="F260" s="324">
        <v>79.164716399999975</v>
      </c>
      <c r="G260" s="284"/>
      <c r="H260" s="438"/>
    </row>
    <row r="261" spans="1:8" x14ac:dyDescent="0.3">
      <c r="A261" s="419">
        <v>256</v>
      </c>
      <c r="B261" s="469" t="s">
        <v>1582</v>
      </c>
      <c r="C261" s="49" t="s">
        <v>11</v>
      </c>
      <c r="D261" s="96">
        <v>0</v>
      </c>
      <c r="E261" s="284"/>
      <c r="F261" s="324">
        <v>174.18541139999999</v>
      </c>
      <c r="G261" s="284"/>
      <c r="H261" s="438"/>
    </row>
    <row r="262" spans="1:8" x14ac:dyDescent="0.3">
      <c r="A262" s="419">
        <v>257</v>
      </c>
      <c r="B262" s="469" t="s">
        <v>407</v>
      </c>
      <c r="C262" s="49" t="s">
        <v>11</v>
      </c>
      <c r="D262" s="96">
        <v>3.9543965999999995</v>
      </c>
      <c r="E262" s="284"/>
      <c r="F262" s="324">
        <v>0</v>
      </c>
      <c r="G262" s="284"/>
      <c r="H262" s="438"/>
    </row>
    <row r="263" spans="1:8" x14ac:dyDescent="0.3">
      <c r="A263" s="419">
        <v>258</v>
      </c>
      <c r="B263" s="469" t="s">
        <v>1102</v>
      </c>
      <c r="C263" s="49" t="s">
        <v>11</v>
      </c>
      <c r="D263" s="96">
        <v>39.582358199999987</v>
      </c>
      <c r="E263" s="284"/>
      <c r="F263" s="324">
        <v>15.830383799999998</v>
      </c>
      <c r="G263" s="284"/>
      <c r="H263" s="438"/>
    </row>
    <row r="264" spans="1:8" x14ac:dyDescent="0.3">
      <c r="A264" s="419">
        <v>259</v>
      </c>
      <c r="B264" s="469" t="s">
        <v>193</v>
      </c>
      <c r="C264" s="49" t="s">
        <v>11</v>
      </c>
      <c r="D264" s="96">
        <v>158.3550276</v>
      </c>
      <c r="E264" s="284"/>
      <c r="F264" s="324">
        <v>47.503948799999989</v>
      </c>
      <c r="G264" s="284"/>
      <c r="H264" s="438"/>
    </row>
    <row r="265" spans="1:8" x14ac:dyDescent="0.3">
      <c r="A265" s="419">
        <v>260</v>
      </c>
      <c r="B265" s="469" t="s">
        <v>1583</v>
      </c>
      <c r="C265" s="49" t="s">
        <v>11</v>
      </c>
      <c r="D265" s="96">
        <v>95.007897599999978</v>
      </c>
      <c r="E265" s="284"/>
      <c r="F265" s="324">
        <v>0</v>
      </c>
      <c r="G265" s="284"/>
      <c r="H265" s="438"/>
    </row>
    <row r="266" spans="1:8" x14ac:dyDescent="0.3">
      <c r="A266" s="419">
        <v>261</v>
      </c>
      <c r="B266" s="469" t="s">
        <v>405</v>
      </c>
      <c r="C266" s="49" t="s">
        <v>11</v>
      </c>
      <c r="D266" s="96">
        <v>197.9501832</v>
      </c>
      <c r="E266" s="284"/>
      <c r="F266" s="324">
        <v>47.503948799999989</v>
      </c>
      <c r="G266" s="284"/>
      <c r="H266" s="438"/>
    </row>
    <row r="267" spans="1:8" x14ac:dyDescent="0.3">
      <c r="A267" s="419">
        <v>262</v>
      </c>
      <c r="B267" s="469" t="s">
        <v>1584</v>
      </c>
      <c r="C267" s="49" t="s">
        <v>11</v>
      </c>
      <c r="D267" s="96">
        <v>395.9003664</v>
      </c>
      <c r="E267" s="284"/>
      <c r="F267" s="324">
        <v>23.739177000000002</v>
      </c>
      <c r="G267" s="284"/>
      <c r="H267" s="438"/>
    </row>
    <row r="268" spans="1:8" x14ac:dyDescent="0.3">
      <c r="A268" s="419">
        <v>263</v>
      </c>
      <c r="B268" s="469" t="s">
        <v>1585</v>
      </c>
      <c r="C268" s="49" t="s">
        <v>11</v>
      </c>
      <c r="D268" s="96">
        <v>0</v>
      </c>
      <c r="E268" s="284"/>
      <c r="F268" s="324">
        <v>197.9501832</v>
      </c>
      <c r="G268" s="284"/>
      <c r="H268" s="438"/>
    </row>
    <row r="269" spans="1:8" x14ac:dyDescent="0.3">
      <c r="A269" s="419">
        <v>264</v>
      </c>
      <c r="B269" s="469" t="s">
        <v>2091</v>
      </c>
      <c r="C269" s="49" t="s">
        <v>11</v>
      </c>
      <c r="D269" s="96">
        <v>118.75987199999999</v>
      </c>
      <c r="E269" s="284"/>
      <c r="F269" s="324">
        <v>15.830383799999998</v>
      </c>
      <c r="G269" s="284"/>
      <c r="H269" s="438"/>
    </row>
    <row r="270" spans="1:8" x14ac:dyDescent="0.3">
      <c r="A270" s="419">
        <v>265</v>
      </c>
      <c r="B270" s="469" t="s">
        <v>2092</v>
      </c>
      <c r="C270" s="49" t="s">
        <v>11</v>
      </c>
      <c r="D270" s="96">
        <v>356.29241340000004</v>
      </c>
      <c r="E270" s="284"/>
      <c r="F270" s="324">
        <v>23.739177000000002</v>
      </c>
      <c r="G270" s="284"/>
      <c r="H270" s="438"/>
    </row>
    <row r="271" spans="1:8" x14ac:dyDescent="0.3">
      <c r="A271" s="419">
        <v>266</v>
      </c>
      <c r="B271" s="469" t="s">
        <v>1219</v>
      </c>
      <c r="C271" s="49" t="s">
        <v>11</v>
      </c>
      <c r="D271" s="96">
        <v>75.22311719999999</v>
      </c>
      <c r="E271" s="284"/>
      <c r="F271" s="324">
        <v>27.706370999999997</v>
      </c>
      <c r="G271" s="284"/>
      <c r="H271" s="438"/>
    </row>
    <row r="272" spans="1:8" x14ac:dyDescent="0.3">
      <c r="A272" s="419">
        <v>267</v>
      </c>
      <c r="B272" s="469" t="s">
        <v>1237</v>
      </c>
      <c r="C272" s="49" t="s">
        <v>11</v>
      </c>
      <c r="D272" s="96">
        <v>31.673565</v>
      </c>
      <c r="E272" s="284"/>
      <c r="F272" s="324">
        <v>15.830383799999998</v>
      </c>
      <c r="G272" s="284"/>
      <c r="H272" s="438"/>
    </row>
    <row r="273" spans="1:8" x14ac:dyDescent="0.3">
      <c r="A273" s="419">
        <v>268</v>
      </c>
      <c r="B273" s="469" t="s">
        <v>1239</v>
      </c>
      <c r="C273" s="49" t="s">
        <v>11</v>
      </c>
      <c r="D273" s="96">
        <v>0</v>
      </c>
      <c r="E273" s="284"/>
      <c r="F273" s="324">
        <v>63.334332600000003</v>
      </c>
      <c r="G273" s="284"/>
      <c r="H273" s="438"/>
    </row>
    <row r="274" spans="1:8" x14ac:dyDescent="0.3">
      <c r="A274" s="419">
        <v>269</v>
      </c>
      <c r="B274" s="469" t="s">
        <v>1240</v>
      </c>
      <c r="C274" s="49" t="s">
        <v>11</v>
      </c>
      <c r="D274" s="96">
        <v>312.7556586</v>
      </c>
      <c r="E274" s="284"/>
      <c r="F274" s="324">
        <v>47.503948799999989</v>
      </c>
      <c r="G274" s="284"/>
      <c r="H274" s="438"/>
    </row>
    <row r="275" spans="1:8" x14ac:dyDescent="0.3">
      <c r="A275" s="419">
        <v>270</v>
      </c>
      <c r="B275" s="469" t="s">
        <v>1218</v>
      </c>
      <c r="C275" s="49" t="s">
        <v>11</v>
      </c>
      <c r="D275" s="96">
        <v>0</v>
      </c>
      <c r="E275" s="284"/>
      <c r="F275" s="324">
        <v>39.582358199999987</v>
      </c>
      <c r="G275" s="284"/>
      <c r="H275" s="438"/>
    </row>
    <row r="276" spans="1:8" x14ac:dyDescent="0.3">
      <c r="A276" s="419">
        <v>271</v>
      </c>
      <c r="B276" s="469" t="s">
        <v>1586</v>
      </c>
      <c r="C276" s="49" t="s">
        <v>11</v>
      </c>
      <c r="D276" s="96">
        <v>39.582358199999987</v>
      </c>
      <c r="E276" s="284"/>
      <c r="F276" s="324">
        <v>39.582358199999987</v>
      </c>
      <c r="G276" s="284"/>
      <c r="H276" s="438"/>
    </row>
    <row r="277" spans="1:8" x14ac:dyDescent="0.3">
      <c r="A277" s="419">
        <v>272</v>
      </c>
      <c r="B277" s="469" t="s">
        <v>1587</v>
      </c>
      <c r="C277" s="49" t="s">
        <v>774</v>
      </c>
      <c r="D277" s="96">
        <v>19794.839156400001</v>
      </c>
      <c r="E277" s="284"/>
      <c r="F277" s="324">
        <v>197.9501832</v>
      </c>
      <c r="G277" s="284"/>
      <c r="H277" s="438"/>
    </row>
    <row r="278" spans="1:8" x14ac:dyDescent="0.3">
      <c r="A278" s="419">
        <v>273</v>
      </c>
      <c r="B278" s="469" t="s">
        <v>684</v>
      </c>
      <c r="C278" s="49" t="s">
        <v>774</v>
      </c>
      <c r="D278" s="96">
        <v>4434.0431519999993</v>
      </c>
      <c r="E278" s="284"/>
      <c r="F278" s="324">
        <v>197.9501832</v>
      </c>
      <c r="G278" s="284"/>
      <c r="H278" s="438"/>
    </row>
    <row r="279" spans="1:8" x14ac:dyDescent="0.3">
      <c r="A279" s="419">
        <v>274</v>
      </c>
      <c r="B279" s="469" t="s">
        <v>1588</v>
      </c>
      <c r="C279" s="49" t="s">
        <v>11</v>
      </c>
      <c r="D279" s="96">
        <v>0</v>
      </c>
      <c r="E279" s="284"/>
      <c r="F279" s="324">
        <v>2771.2769699999999</v>
      </c>
      <c r="G279" s="284"/>
      <c r="H279" s="438"/>
    </row>
    <row r="280" spans="1:8" x14ac:dyDescent="0.3">
      <c r="A280" s="419">
        <v>275</v>
      </c>
      <c r="B280" s="469" t="s">
        <v>1589</v>
      </c>
      <c r="C280" s="49" t="s">
        <v>11</v>
      </c>
      <c r="D280" s="96">
        <v>0</v>
      </c>
      <c r="E280" s="284"/>
      <c r="F280" s="324">
        <v>197.9501832</v>
      </c>
      <c r="G280" s="284"/>
      <c r="H280" s="438"/>
    </row>
    <row r="281" spans="1:8" x14ac:dyDescent="0.3">
      <c r="A281" s="419">
        <v>276</v>
      </c>
      <c r="B281" s="469" t="s">
        <v>889</v>
      </c>
      <c r="C281" s="49" t="s">
        <v>11</v>
      </c>
      <c r="D281" s="96">
        <v>0</v>
      </c>
      <c r="E281" s="284"/>
      <c r="F281" s="324">
        <v>95.007897599999978</v>
      </c>
      <c r="G281" s="284"/>
      <c r="H281" s="438"/>
    </row>
    <row r="282" spans="1:8" x14ac:dyDescent="0.3">
      <c r="A282" s="419">
        <v>277</v>
      </c>
      <c r="B282" s="469" t="s">
        <v>1590</v>
      </c>
      <c r="C282" s="49" t="s">
        <v>11</v>
      </c>
      <c r="D282" s="96">
        <v>0</v>
      </c>
      <c r="E282" s="284"/>
      <c r="F282" s="324">
        <v>277.11489959999994</v>
      </c>
      <c r="G282" s="284"/>
      <c r="H282" s="438"/>
    </row>
    <row r="283" spans="1:8" x14ac:dyDescent="0.3">
      <c r="A283" s="419">
        <v>278</v>
      </c>
      <c r="B283" s="469" t="s">
        <v>687</v>
      </c>
      <c r="C283" s="49" t="s">
        <v>11</v>
      </c>
      <c r="D283" s="96">
        <v>55.412741999999994</v>
      </c>
      <c r="E283" s="284"/>
      <c r="F283" s="324">
        <v>63.334332600000003</v>
      </c>
      <c r="G283" s="284"/>
      <c r="H283" s="438"/>
    </row>
    <row r="284" spans="1:8" x14ac:dyDescent="0.3">
      <c r="A284" s="419">
        <v>279</v>
      </c>
      <c r="B284" s="469" t="s">
        <v>689</v>
      </c>
      <c r="C284" s="49" t="s">
        <v>11</v>
      </c>
      <c r="D284" s="96">
        <v>39.582358199999987</v>
      </c>
      <c r="E284" s="284"/>
      <c r="F284" s="324">
        <v>126.68146259999997</v>
      </c>
      <c r="G284" s="284"/>
      <c r="H284" s="438"/>
    </row>
    <row r="285" spans="1:8" x14ac:dyDescent="0.3">
      <c r="A285" s="419">
        <v>280</v>
      </c>
      <c r="B285" s="469" t="s">
        <v>1123</v>
      </c>
      <c r="C285" s="49" t="s">
        <v>11</v>
      </c>
      <c r="D285" s="96">
        <v>39.582358199999987</v>
      </c>
      <c r="E285" s="284"/>
      <c r="F285" s="324">
        <v>63.334332600000003</v>
      </c>
      <c r="G285" s="284"/>
      <c r="H285" s="438"/>
    </row>
    <row r="286" spans="1:8" x14ac:dyDescent="0.3">
      <c r="A286" s="419">
        <v>281</v>
      </c>
      <c r="B286" s="469" t="s">
        <v>1591</v>
      </c>
      <c r="C286" s="49" t="s">
        <v>11</v>
      </c>
      <c r="D286" s="96">
        <v>118.75987199999999</v>
      </c>
      <c r="E286" s="284"/>
      <c r="F286" s="324">
        <v>47.503948799999989</v>
      </c>
      <c r="G286" s="284"/>
      <c r="H286" s="438"/>
    </row>
    <row r="287" spans="1:8" x14ac:dyDescent="0.3">
      <c r="A287" s="419">
        <v>282</v>
      </c>
      <c r="B287" s="469" t="s">
        <v>1391</v>
      </c>
      <c r="C287" s="49" t="s">
        <v>11</v>
      </c>
      <c r="D287" s="96">
        <v>95.007897599999978</v>
      </c>
      <c r="E287" s="284"/>
      <c r="F287" s="324">
        <v>39.582358199999987</v>
      </c>
      <c r="G287" s="284"/>
      <c r="H287" s="438"/>
    </row>
    <row r="288" spans="1:8" x14ac:dyDescent="0.3">
      <c r="A288" s="419">
        <v>283</v>
      </c>
      <c r="B288" s="469" t="s">
        <v>700</v>
      </c>
      <c r="C288" s="49" t="s">
        <v>11</v>
      </c>
      <c r="D288" s="96">
        <v>63.334332600000003</v>
      </c>
      <c r="E288" s="284"/>
      <c r="F288" s="324">
        <v>31.673565</v>
      </c>
      <c r="G288" s="284"/>
      <c r="H288" s="438"/>
    </row>
    <row r="289" spans="1:8" x14ac:dyDescent="0.3">
      <c r="A289" s="419">
        <v>284</v>
      </c>
      <c r="B289" s="469" t="s">
        <v>1592</v>
      </c>
      <c r="C289" s="49" t="s">
        <v>11</v>
      </c>
      <c r="D289" s="96">
        <v>0</v>
      </c>
      <c r="E289" s="284"/>
      <c r="F289" s="324">
        <v>237.53254140000001</v>
      </c>
      <c r="G289" s="284"/>
      <c r="H289" s="438"/>
    </row>
    <row r="290" spans="1:8" x14ac:dyDescent="0.3">
      <c r="A290" s="419">
        <v>285</v>
      </c>
      <c r="B290" s="469" t="s">
        <v>1593</v>
      </c>
      <c r="C290" s="49" t="s">
        <v>11</v>
      </c>
      <c r="D290" s="96">
        <v>55.412741999999994</v>
      </c>
      <c r="E290" s="284"/>
      <c r="F290" s="324">
        <v>142.52464380000001</v>
      </c>
      <c r="G290" s="284"/>
      <c r="H290" s="438"/>
    </row>
    <row r="291" spans="1:8" x14ac:dyDescent="0.3">
      <c r="A291" s="419">
        <v>286</v>
      </c>
      <c r="B291" s="469" t="s">
        <v>1594</v>
      </c>
      <c r="C291" s="49" t="s">
        <v>11</v>
      </c>
      <c r="D291" s="96">
        <v>0</v>
      </c>
      <c r="E291" s="284"/>
      <c r="F291" s="324">
        <v>118.75987199999999</v>
      </c>
      <c r="G291" s="284"/>
      <c r="H291" s="438"/>
    </row>
    <row r="292" spans="1:8" x14ac:dyDescent="0.3">
      <c r="A292" s="419">
        <v>287</v>
      </c>
      <c r="B292" s="469" t="s">
        <v>1595</v>
      </c>
      <c r="C292" s="49" t="s">
        <v>11</v>
      </c>
      <c r="D292" s="96">
        <v>174.18541139999999</v>
      </c>
      <c r="E292" s="284"/>
      <c r="F292" s="324">
        <v>197.9501832</v>
      </c>
      <c r="G292" s="284"/>
      <c r="H292" s="438"/>
    </row>
    <row r="293" spans="1:8" x14ac:dyDescent="0.3">
      <c r="A293" s="419">
        <v>288</v>
      </c>
      <c r="B293" s="469" t="s">
        <v>428</v>
      </c>
      <c r="C293" s="49" t="s">
        <v>11</v>
      </c>
      <c r="D293" s="96">
        <v>1543.9935126</v>
      </c>
      <c r="E293" s="284"/>
      <c r="F293" s="324">
        <v>142.52464380000001</v>
      </c>
      <c r="G293" s="284"/>
      <c r="H293" s="438"/>
    </row>
    <row r="294" spans="1:8" x14ac:dyDescent="0.3">
      <c r="A294" s="419">
        <v>289</v>
      </c>
      <c r="B294" s="469" t="s">
        <v>767</v>
      </c>
      <c r="C294" s="49" t="s">
        <v>11</v>
      </c>
      <c r="D294" s="96">
        <v>87.099104399999987</v>
      </c>
      <c r="E294" s="284"/>
      <c r="F294" s="324">
        <v>31.673565</v>
      </c>
      <c r="G294" s="284"/>
      <c r="H294" s="438"/>
    </row>
    <row r="295" spans="1:8" x14ac:dyDescent="0.3">
      <c r="A295" s="419">
        <v>290</v>
      </c>
      <c r="B295" s="469" t="s">
        <v>1393</v>
      </c>
      <c r="C295" s="49" t="s">
        <v>11</v>
      </c>
      <c r="D295" s="96">
        <v>0</v>
      </c>
      <c r="E295" s="284"/>
      <c r="F295" s="324">
        <v>31.673565</v>
      </c>
      <c r="G295" s="284"/>
      <c r="H295" s="438"/>
    </row>
    <row r="296" spans="1:8" x14ac:dyDescent="0.3">
      <c r="A296" s="419">
        <v>291</v>
      </c>
      <c r="B296" s="469" t="s">
        <v>1596</v>
      </c>
      <c r="C296" s="49" t="s">
        <v>11</v>
      </c>
      <c r="D296" s="96">
        <v>0</v>
      </c>
      <c r="E296" s="284"/>
      <c r="F296" s="324">
        <v>27.706370999999997</v>
      </c>
      <c r="G296" s="284"/>
      <c r="H296" s="438"/>
    </row>
    <row r="297" spans="1:8" x14ac:dyDescent="0.3">
      <c r="A297" s="419">
        <v>292</v>
      </c>
      <c r="B297" s="469" t="s">
        <v>707</v>
      </c>
      <c r="C297" s="49" t="s">
        <v>11</v>
      </c>
      <c r="D297" s="96">
        <v>356.29241340000004</v>
      </c>
      <c r="E297" s="284"/>
      <c r="F297" s="324">
        <v>126.68146259999997</v>
      </c>
      <c r="G297" s="284"/>
      <c r="H297" s="438"/>
    </row>
    <row r="298" spans="1:8" x14ac:dyDescent="0.3">
      <c r="A298" s="419">
        <v>293</v>
      </c>
      <c r="B298" s="469" t="s">
        <v>426</v>
      </c>
      <c r="C298" s="49" t="s">
        <v>11</v>
      </c>
      <c r="D298" s="96">
        <v>285.04928760000001</v>
      </c>
      <c r="E298" s="284"/>
      <c r="F298" s="324">
        <v>0</v>
      </c>
      <c r="G298" s="284"/>
      <c r="H298" s="438"/>
    </row>
    <row r="299" spans="1:8" x14ac:dyDescent="0.3">
      <c r="A299" s="419">
        <v>294</v>
      </c>
      <c r="B299" s="469" t="s">
        <v>1157</v>
      </c>
      <c r="C299" s="49" t="s">
        <v>11</v>
      </c>
      <c r="D299" s="96">
        <v>237.53254140000001</v>
      </c>
      <c r="E299" s="284"/>
      <c r="F299" s="324">
        <v>0</v>
      </c>
      <c r="G299" s="284"/>
      <c r="H299" s="438"/>
    </row>
    <row r="300" spans="1:8" ht="27.6" x14ac:dyDescent="0.3">
      <c r="A300" s="419">
        <v>295</v>
      </c>
      <c r="B300" s="469" t="s">
        <v>1597</v>
      </c>
      <c r="C300" s="49" t="s">
        <v>774</v>
      </c>
      <c r="D300" s="96">
        <v>673.02806339999995</v>
      </c>
      <c r="E300" s="284"/>
      <c r="F300" s="324">
        <v>126.68146259999997</v>
      </c>
      <c r="G300" s="284"/>
      <c r="H300" s="438"/>
    </row>
    <row r="301" spans="1:8" x14ac:dyDescent="0.3">
      <c r="A301" s="419">
        <v>296</v>
      </c>
      <c r="B301" s="469" t="s">
        <v>1158</v>
      </c>
      <c r="C301" s="49" t="s">
        <v>11</v>
      </c>
      <c r="D301" s="96">
        <v>95.007897599999978</v>
      </c>
      <c r="E301" s="284"/>
      <c r="F301" s="324">
        <v>39.582358199999987</v>
      </c>
      <c r="G301" s="284"/>
      <c r="H301" s="438"/>
    </row>
    <row r="302" spans="1:8" x14ac:dyDescent="0.3">
      <c r="A302" s="419">
        <v>297</v>
      </c>
      <c r="B302" s="469" t="s">
        <v>1159</v>
      </c>
      <c r="C302" s="49" t="s">
        <v>11</v>
      </c>
      <c r="D302" s="96">
        <v>0</v>
      </c>
      <c r="E302" s="284"/>
      <c r="F302" s="324">
        <v>63.334332600000003</v>
      </c>
      <c r="G302" s="284"/>
      <c r="H302" s="438"/>
    </row>
    <row r="303" spans="1:8" x14ac:dyDescent="0.3">
      <c r="A303" s="419">
        <v>298</v>
      </c>
      <c r="B303" s="469" t="s">
        <v>1598</v>
      </c>
      <c r="C303" s="49" t="s">
        <v>11</v>
      </c>
      <c r="D303" s="96">
        <v>47.503948799999989</v>
      </c>
      <c r="E303" s="284"/>
      <c r="F303" s="324">
        <v>31.673565</v>
      </c>
      <c r="G303" s="284"/>
      <c r="H303" s="438"/>
    </row>
    <row r="304" spans="1:8" x14ac:dyDescent="0.3">
      <c r="A304" s="419">
        <v>299</v>
      </c>
      <c r="B304" s="469" t="s">
        <v>1599</v>
      </c>
      <c r="C304" s="49" t="s">
        <v>11</v>
      </c>
      <c r="D304" s="96">
        <v>15.830383799999998</v>
      </c>
      <c r="E304" s="284"/>
      <c r="F304" s="324">
        <v>31.673565</v>
      </c>
      <c r="G304" s="284"/>
      <c r="H304" s="438"/>
    </row>
    <row r="305" spans="1:8" x14ac:dyDescent="0.3">
      <c r="A305" s="419">
        <v>300</v>
      </c>
      <c r="B305" s="469" t="s">
        <v>1600</v>
      </c>
      <c r="C305" s="49" t="s">
        <v>11</v>
      </c>
      <c r="D305" s="96">
        <v>253.37572259999999</v>
      </c>
      <c r="E305" s="284"/>
      <c r="F305" s="324">
        <v>39.582358199999987</v>
      </c>
      <c r="G305" s="284"/>
      <c r="H305" s="438"/>
    </row>
    <row r="306" spans="1:8" ht="27.6" x14ac:dyDescent="0.3">
      <c r="A306" s="419">
        <v>301</v>
      </c>
      <c r="B306" s="469" t="s">
        <v>2080</v>
      </c>
      <c r="C306" s="49" t="s">
        <v>11</v>
      </c>
      <c r="D306" s="96">
        <v>15.830383799999998</v>
      </c>
      <c r="E306" s="284"/>
      <c r="F306" s="324">
        <v>31.673565</v>
      </c>
      <c r="G306" s="284"/>
      <c r="H306" s="438"/>
    </row>
    <row r="307" spans="1:8" x14ac:dyDescent="0.3">
      <c r="A307" s="419">
        <v>302</v>
      </c>
      <c r="B307" s="469" t="s">
        <v>1601</v>
      </c>
      <c r="C307" s="49" t="s">
        <v>11</v>
      </c>
      <c r="D307" s="96">
        <v>63.334332600000003</v>
      </c>
      <c r="E307" s="284"/>
      <c r="F307" s="324">
        <v>31.673565</v>
      </c>
      <c r="G307" s="284"/>
      <c r="H307" s="438"/>
    </row>
    <row r="308" spans="1:8" x14ac:dyDescent="0.3">
      <c r="A308" s="419">
        <v>303</v>
      </c>
      <c r="B308" s="469" t="s">
        <v>2081</v>
      </c>
      <c r="C308" s="49" t="s">
        <v>11</v>
      </c>
      <c r="D308" s="96">
        <v>15.830383799999998</v>
      </c>
      <c r="E308" s="284"/>
      <c r="F308" s="324">
        <v>31.673565</v>
      </c>
      <c r="G308" s="284"/>
      <c r="H308" s="438"/>
    </row>
    <row r="309" spans="1:8" x14ac:dyDescent="0.3">
      <c r="A309" s="419">
        <v>304</v>
      </c>
      <c r="B309" s="469" t="s">
        <v>1602</v>
      </c>
      <c r="C309" s="49" t="s">
        <v>11</v>
      </c>
      <c r="D309" s="96">
        <v>2533.7444285999995</v>
      </c>
      <c r="E309" s="284"/>
      <c r="F309" s="324">
        <v>118.75987199999999</v>
      </c>
      <c r="G309" s="284"/>
      <c r="H309" s="438"/>
    </row>
    <row r="310" spans="1:8" x14ac:dyDescent="0.3">
      <c r="A310" s="419">
        <v>305</v>
      </c>
      <c r="B310" s="469" t="s">
        <v>1603</v>
      </c>
      <c r="C310" s="49" t="s">
        <v>11</v>
      </c>
      <c r="D310" s="96">
        <v>1108.4979906000001</v>
      </c>
      <c r="E310" s="284"/>
      <c r="F310" s="324">
        <v>118.75987199999999</v>
      </c>
      <c r="G310" s="284"/>
      <c r="H310" s="438"/>
    </row>
    <row r="311" spans="1:8" x14ac:dyDescent="0.3">
      <c r="A311" s="419">
        <v>306</v>
      </c>
      <c r="B311" s="469" t="s">
        <v>1604</v>
      </c>
      <c r="C311" s="49" t="s">
        <v>11</v>
      </c>
      <c r="D311" s="96">
        <v>63.334332600000003</v>
      </c>
      <c r="E311" s="284"/>
      <c r="F311" s="324">
        <v>39.582358199999987</v>
      </c>
      <c r="G311" s="284"/>
      <c r="H311" s="438"/>
    </row>
    <row r="312" spans="1:8" x14ac:dyDescent="0.3">
      <c r="A312" s="419">
        <v>307</v>
      </c>
      <c r="B312" s="469" t="s">
        <v>1605</v>
      </c>
      <c r="C312" s="49" t="s">
        <v>11</v>
      </c>
      <c r="D312" s="96">
        <v>2217.0087785999999</v>
      </c>
      <c r="E312" s="284"/>
      <c r="F312" s="324">
        <v>118.75987199999999</v>
      </c>
      <c r="G312" s="284"/>
      <c r="H312" s="438"/>
    </row>
    <row r="313" spans="1:8" x14ac:dyDescent="0.3">
      <c r="A313" s="419">
        <v>308</v>
      </c>
      <c r="B313" s="469" t="s">
        <v>1606</v>
      </c>
      <c r="C313" s="49" t="s">
        <v>11</v>
      </c>
      <c r="D313" s="96">
        <v>989.73811860000001</v>
      </c>
      <c r="E313" s="284"/>
      <c r="F313" s="324">
        <v>118.75987199999999</v>
      </c>
      <c r="G313" s="284"/>
      <c r="H313" s="438"/>
    </row>
    <row r="314" spans="1:8" x14ac:dyDescent="0.3">
      <c r="A314" s="419">
        <v>309</v>
      </c>
      <c r="B314" s="469" t="s">
        <v>1607</v>
      </c>
      <c r="C314" s="49" t="s">
        <v>11</v>
      </c>
      <c r="D314" s="96">
        <v>63.334332600000003</v>
      </c>
      <c r="E314" s="284"/>
      <c r="F314" s="324">
        <v>39.582358199999987</v>
      </c>
      <c r="G314" s="284"/>
      <c r="H314" s="438"/>
    </row>
    <row r="315" spans="1:8" x14ac:dyDescent="0.3">
      <c r="A315" s="419">
        <v>310</v>
      </c>
      <c r="B315" s="469" t="s">
        <v>1608</v>
      </c>
      <c r="C315" s="49" t="s">
        <v>11</v>
      </c>
      <c r="D315" s="96">
        <v>55.412741999999994</v>
      </c>
      <c r="E315" s="284"/>
      <c r="F315" s="324">
        <v>118.75987199999999</v>
      </c>
      <c r="G315" s="284"/>
      <c r="H315" s="438"/>
    </row>
    <row r="316" spans="1:8" x14ac:dyDescent="0.3">
      <c r="A316" s="419">
        <v>311</v>
      </c>
      <c r="B316" s="469" t="s">
        <v>1609</v>
      </c>
      <c r="C316" s="49" t="s">
        <v>11</v>
      </c>
      <c r="D316" s="96">
        <v>39.582358199999987</v>
      </c>
      <c r="E316" s="284"/>
      <c r="F316" s="324">
        <v>11.863189799999999</v>
      </c>
      <c r="G316" s="284"/>
      <c r="H316" s="438"/>
    </row>
    <row r="317" spans="1:8" x14ac:dyDescent="0.3">
      <c r="A317" s="419">
        <v>312</v>
      </c>
      <c r="B317" s="469" t="s">
        <v>1610</v>
      </c>
      <c r="C317" s="49" t="s">
        <v>11</v>
      </c>
      <c r="D317" s="96">
        <v>35.615164199999995</v>
      </c>
      <c r="E317" s="284"/>
      <c r="F317" s="324">
        <v>11.863189799999999</v>
      </c>
      <c r="G317" s="284"/>
      <c r="H317" s="438"/>
    </row>
    <row r="318" spans="1:8" x14ac:dyDescent="0.3">
      <c r="A318" s="419">
        <v>313</v>
      </c>
      <c r="B318" s="469" t="s">
        <v>51</v>
      </c>
      <c r="C318" s="49" t="s">
        <v>11</v>
      </c>
      <c r="D318" s="96">
        <v>1108.4979906000001</v>
      </c>
      <c r="E318" s="284"/>
      <c r="F318" s="324">
        <v>63.334332600000003</v>
      </c>
      <c r="G318" s="284"/>
      <c r="H318" s="438"/>
    </row>
    <row r="319" spans="1:8" x14ac:dyDescent="0.3">
      <c r="A319" s="419">
        <v>314</v>
      </c>
      <c r="B319" s="469" t="s">
        <v>1611</v>
      </c>
      <c r="C319" s="49" t="s">
        <v>11</v>
      </c>
      <c r="D319" s="96">
        <v>3.9543965999999995</v>
      </c>
      <c r="E319" s="284"/>
      <c r="F319" s="324">
        <v>3.9543965999999995</v>
      </c>
      <c r="G319" s="284"/>
      <c r="H319" s="438"/>
    </row>
    <row r="320" spans="1:8" x14ac:dyDescent="0.3">
      <c r="A320" s="419">
        <v>315</v>
      </c>
      <c r="B320" s="469" t="s">
        <v>1612</v>
      </c>
      <c r="C320" s="49" t="s">
        <v>11</v>
      </c>
      <c r="D320" s="96">
        <v>79.164716399999975</v>
      </c>
      <c r="E320" s="284"/>
      <c r="F320" s="324">
        <v>39.582358199999987</v>
      </c>
      <c r="G320" s="284"/>
      <c r="H320" s="438"/>
    </row>
    <row r="321" spans="1:8" x14ac:dyDescent="0.3">
      <c r="A321" s="419">
        <v>316</v>
      </c>
      <c r="B321" s="469" t="s">
        <v>1613</v>
      </c>
      <c r="C321" s="49" t="s">
        <v>11</v>
      </c>
      <c r="D321" s="96">
        <v>435.48272460000004</v>
      </c>
      <c r="E321" s="284"/>
      <c r="F321" s="324">
        <v>47.503948799999989</v>
      </c>
      <c r="G321" s="284"/>
      <c r="H321" s="438"/>
    </row>
    <row r="322" spans="1:8" x14ac:dyDescent="0.3">
      <c r="A322" s="419">
        <v>317</v>
      </c>
      <c r="B322" s="469" t="s">
        <v>1614</v>
      </c>
      <c r="C322" s="49" t="s">
        <v>11</v>
      </c>
      <c r="D322" s="96">
        <v>221.68936019999995</v>
      </c>
      <c r="E322" s="284"/>
      <c r="F322" s="324">
        <v>47.503948799999989</v>
      </c>
      <c r="G322" s="284"/>
      <c r="H322" s="438"/>
    </row>
    <row r="323" spans="1:8" x14ac:dyDescent="0.3">
      <c r="A323" s="419">
        <v>318</v>
      </c>
      <c r="B323" s="469" t="s">
        <v>1615</v>
      </c>
      <c r="C323" s="49" t="s">
        <v>11</v>
      </c>
      <c r="D323" s="96">
        <v>118.75987199999999</v>
      </c>
      <c r="E323" s="284"/>
      <c r="F323" s="324">
        <v>39.582358199999987</v>
      </c>
      <c r="G323" s="284"/>
      <c r="H323" s="438"/>
    </row>
    <row r="324" spans="1:8" x14ac:dyDescent="0.3">
      <c r="A324" s="419">
        <v>319</v>
      </c>
      <c r="B324" s="469" t="s">
        <v>438</v>
      </c>
      <c r="C324" s="49" t="s">
        <v>11</v>
      </c>
      <c r="D324" s="96">
        <v>435.48272460000004</v>
      </c>
      <c r="E324" s="284"/>
      <c r="F324" s="324">
        <v>79.164716399999975</v>
      </c>
      <c r="G324" s="284"/>
      <c r="H324" s="438"/>
    </row>
    <row r="325" spans="1:8" x14ac:dyDescent="0.3">
      <c r="A325" s="419">
        <v>320</v>
      </c>
      <c r="B325" s="469" t="s">
        <v>512</v>
      </c>
      <c r="C325" s="49" t="s">
        <v>11</v>
      </c>
      <c r="D325" s="96">
        <v>87.099104399999987</v>
      </c>
      <c r="E325" s="284"/>
      <c r="F325" s="324">
        <v>39.582358199999987</v>
      </c>
      <c r="G325" s="284"/>
      <c r="H325" s="438"/>
    </row>
    <row r="326" spans="1:8" x14ac:dyDescent="0.3">
      <c r="A326" s="419">
        <v>321</v>
      </c>
      <c r="B326" s="469" t="s">
        <v>439</v>
      </c>
      <c r="C326" s="49" t="s">
        <v>11</v>
      </c>
      <c r="D326" s="96">
        <v>63.334332600000003</v>
      </c>
      <c r="E326" s="284"/>
      <c r="F326" s="324">
        <v>31.673565</v>
      </c>
      <c r="G326" s="284"/>
      <c r="H326" s="438"/>
    </row>
    <row r="327" spans="1:8" x14ac:dyDescent="0.3">
      <c r="A327" s="419">
        <v>322</v>
      </c>
      <c r="B327" s="469" t="s">
        <v>1186</v>
      </c>
      <c r="C327" s="49" t="s">
        <v>11</v>
      </c>
      <c r="D327" s="96">
        <v>47.503948799999989</v>
      </c>
      <c r="E327" s="284"/>
      <c r="F327" s="324">
        <v>23.739177000000002</v>
      </c>
      <c r="G327" s="284"/>
      <c r="H327" s="438"/>
    </row>
    <row r="328" spans="1:8" x14ac:dyDescent="0.3">
      <c r="A328" s="419">
        <v>323</v>
      </c>
      <c r="B328" s="469" t="s">
        <v>728</v>
      </c>
      <c r="C328" s="49" t="s">
        <v>11</v>
      </c>
      <c r="D328" s="96">
        <v>118.75987199999999</v>
      </c>
      <c r="E328" s="284"/>
      <c r="F328" s="324">
        <v>23.739177000000002</v>
      </c>
      <c r="G328" s="284"/>
      <c r="H328" s="438"/>
    </row>
    <row r="329" spans="1:8" x14ac:dyDescent="0.3">
      <c r="A329" s="419">
        <v>324</v>
      </c>
      <c r="B329" s="469" t="s">
        <v>1616</v>
      </c>
      <c r="C329" s="49" t="s">
        <v>11</v>
      </c>
      <c r="D329" s="96">
        <v>197.9501832</v>
      </c>
      <c r="E329" s="284"/>
      <c r="F329" s="324">
        <v>39.582358199999987</v>
      </c>
      <c r="G329" s="284"/>
      <c r="H329" s="438"/>
    </row>
    <row r="330" spans="1:8" x14ac:dyDescent="0.3">
      <c r="A330" s="419">
        <v>325</v>
      </c>
      <c r="B330" s="469" t="s">
        <v>730</v>
      </c>
      <c r="C330" s="49" t="s">
        <v>11</v>
      </c>
      <c r="D330" s="96">
        <v>197.9501832</v>
      </c>
      <c r="E330" s="284"/>
      <c r="F330" s="324">
        <v>39.582358199999987</v>
      </c>
      <c r="G330" s="284"/>
      <c r="H330" s="438"/>
    </row>
    <row r="331" spans="1:8" x14ac:dyDescent="0.3">
      <c r="A331" s="419">
        <v>326</v>
      </c>
      <c r="B331" s="469" t="s">
        <v>1617</v>
      </c>
      <c r="C331" s="49" t="s">
        <v>11</v>
      </c>
      <c r="D331" s="96">
        <v>23.739177000000002</v>
      </c>
      <c r="E331" s="284"/>
      <c r="F331" s="324">
        <v>15.830383799999998</v>
      </c>
      <c r="G331" s="284"/>
      <c r="H331" s="438"/>
    </row>
    <row r="332" spans="1:8" x14ac:dyDescent="0.3">
      <c r="A332" s="419">
        <v>327</v>
      </c>
      <c r="B332" s="469" t="s">
        <v>1618</v>
      </c>
      <c r="C332" s="49" t="s">
        <v>11</v>
      </c>
      <c r="D332" s="96">
        <v>197.9501832</v>
      </c>
      <c r="E332" s="284"/>
      <c r="F332" s="324">
        <v>15.830383799999998</v>
      </c>
      <c r="G332" s="284"/>
      <c r="H332" s="438"/>
    </row>
    <row r="333" spans="1:8" x14ac:dyDescent="0.3">
      <c r="A333" s="419">
        <v>328</v>
      </c>
      <c r="B333" s="469" t="s">
        <v>456</v>
      </c>
      <c r="C333" s="49" t="s">
        <v>11</v>
      </c>
      <c r="D333" s="96">
        <v>197.9501832</v>
      </c>
      <c r="E333" s="284"/>
      <c r="F333" s="324">
        <v>79.164716399999975</v>
      </c>
      <c r="G333" s="284"/>
      <c r="H333" s="438"/>
    </row>
    <row r="334" spans="1:8" x14ac:dyDescent="0.3">
      <c r="A334" s="419">
        <v>329</v>
      </c>
      <c r="B334" s="469" t="s">
        <v>457</v>
      </c>
      <c r="C334" s="49" t="s">
        <v>11</v>
      </c>
      <c r="D334" s="96">
        <v>162.3094242</v>
      </c>
      <c r="E334" s="284"/>
      <c r="F334" s="324">
        <v>79.164716399999975</v>
      </c>
      <c r="G334" s="284"/>
      <c r="H334" s="438"/>
    </row>
    <row r="335" spans="1:8" x14ac:dyDescent="0.3">
      <c r="A335" s="419">
        <v>330</v>
      </c>
      <c r="B335" s="469" t="s">
        <v>1197</v>
      </c>
      <c r="C335" s="49" t="s">
        <v>11</v>
      </c>
      <c r="D335" s="96">
        <v>63.334332600000003</v>
      </c>
      <c r="E335" s="284"/>
      <c r="F335" s="324">
        <v>31.673565</v>
      </c>
      <c r="G335" s="284"/>
      <c r="H335" s="438"/>
    </row>
    <row r="336" spans="1:8" x14ac:dyDescent="0.3">
      <c r="A336" s="419">
        <v>331</v>
      </c>
      <c r="B336" s="469" t="s">
        <v>458</v>
      </c>
      <c r="C336" s="49" t="s">
        <v>11</v>
      </c>
      <c r="D336" s="96">
        <v>87.099104399999987</v>
      </c>
      <c r="E336" s="284"/>
      <c r="F336" s="324">
        <v>47.503948799999989</v>
      </c>
      <c r="G336" s="284"/>
      <c r="H336" s="438"/>
    </row>
    <row r="337" spans="1:8" x14ac:dyDescent="0.3">
      <c r="A337" s="419">
        <v>332</v>
      </c>
      <c r="B337" s="469" t="s">
        <v>747</v>
      </c>
      <c r="C337" s="49" t="s">
        <v>11</v>
      </c>
      <c r="D337" s="96">
        <v>63.334332600000003</v>
      </c>
      <c r="E337" s="284"/>
      <c r="F337" s="324">
        <v>15.830383799999998</v>
      </c>
      <c r="G337" s="284"/>
      <c r="H337" s="438"/>
    </row>
    <row r="338" spans="1:8" x14ac:dyDescent="0.3">
      <c r="A338" s="419">
        <v>333</v>
      </c>
      <c r="B338" s="469" t="s">
        <v>1416</v>
      </c>
      <c r="C338" s="49" t="s">
        <v>11</v>
      </c>
      <c r="D338" s="96">
        <v>35.615164199999995</v>
      </c>
      <c r="E338" s="284"/>
      <c r="F338" s="324">
        <v>7.908793199999999</v>
      </c>
      <c r="G338" s="284"/>
      <c r="H338" s="438"/>
    </row>
    <row r="339" spans="1:8" x14ac:dyDescent="0.3">
      <c r="A339" s="419">
        <v>334</v>
      </c>
      <c r="B339" s="469" t="s">
        <v>1619</v>
      </c>
      <c r="C339" s="49" t="s">
        <v>11</v>
      </c>
      <c r="D339" s="96">
        <v>95.007897599999978</v>
      </c>
      <c r="E339" s="284"/>
      <c r="F339" s="324">
        <v>39.582358199999987</v>
      </c>
      <c r="G339" s="284"/>
      <c r="H339" s="438"/>
    </row>
    <row r="340" spans="1:8" x14ac:dyDescent="0.3">
      <c r="A340" s="419">
        <v>335</v>
      </c>
      <c r="B340" s="469" t="s">
        <v>732</v>
      </c>
      <c r="C340" s="49" t="s">
        <v>11</v>
      </c>
      <c r="D340" s="96">
        <v>395.9003664</v>
      </c>
      <c r="E340" s="284"/>
      <c r="F340" s="324">
        <v>110.83828139999999</v>
      </c>
      <c r="G340" s="284"/>
      <c r="H340" s="438"/>
    </row>
    <row r="341" spans="1:8" x14ac:dyDescent="0.3">
      <c r="A341" s="419">
        <v>336</v>
      </c>
      <c r="B341" s="469" t="s">
        <v>448</v>
      </c>
      <c r="C341" s="49" t="s">
        <v>11</v>
      </c>
      <c r="D341" s="96">
        <v>182.10700199999997</v>
      </c>
      <c r="E341" s="284"/>
      <c r="F341" s="324">
        <v>110.83828139999999</v>
      </c>
      <c r="G341" s="284"/>
      <c r="H341" s="438"/>
    </row>
    <row r="342" spans="1:8" x14ac:dyDescent="0.3">
      <c r="A342" s="419">
        <v>337</v>
      </c>
      <c r="B342" s="469" t="s">
        <v>1620</v>
      </c>
      <c r="C342" s="49" t="s">
        <v>11</v>
      </c>
      <c r="D342" s="96">
        <v>63.334332600000003</v>
      </c>
      <c r="E342" s="284"/>
      <c r="F342" s="324">
        <v>63.334332600000003</v>
      </c>
      <c r="G342" s="284"/>
      <c r="H342" s="438"/>
    </row>
    <row r="343" spans="1:8" x14ac:dyDescent="0.3">
      <c r="A343" s="419">
        <v>338</v>
      </c>
      <c r="B343" s="469" t="s">
        <v>1621</v>
      </c>
      <c r="C343" s="49" t="s">
        <v>11</v>
      </c>
      <c r="D343" s="96">
        <v>316.7100552</v>
      </c>
      <c r="E343" s="284"/>
      <c r="F343" s="324">
        <v>47.503948799999989</v>
      </c>
      <c r="G343" s="284"/>
      <c r="H343" s="438"/>
    </row>
    <row r="344" spans="1:8" ht="27.6" x14ac:dyDescent="0.3">
      <c r="A344" s="419">
        <v>339</v>
      </c>
      <c r="B344" s="469" t="s">
        <v>1622</v>
      </c>
      <c r="C344" s="49" t="s">
        <v>11</v>
      </c>
      <c r="D344" s="96">
        <v>0</v>
      </c>
      <c r="E344" s="284"/>
      <c r="F344" s="324">
        <v>63.334332600000003</v>
      </c>
      <c r="G344" s="284"/>
      <c r="H344" s="438"/>
    </row>
    <row r="345" spans="1:8" ht="27.6" x14ac:dyDescent="0.3">
      <c r="A345" s="419">
        <v>340</v>
      </c>
      <c r="B345" s="469" t="s">
        <v>1623</v>
      </c>
      <c r="C345" s="49" t="s">
        <v>11</v>
      </c>
      <c r="D345" s="96">
        <v>0</v>
      </c>
      <c r="E345" s="284"/>
      <c r="F345" s="324">
        <v>118.75987199999999</v>
      </c>
      <c r="G345" s="284"/>
      <c r="H345" s="438"/>
    </row>
    <row r="346" spans="1:8" ht="27.6" x14ac:dyDescent="0.3">
      <c r="A346" s="419">
        <v>341</v>
      </c>
      <c r="B346" s="469" t="s">
        <v>1624</v>
      </c>
      <c r="C346" s="49" t="s">
        <v>11</v>
      </c>
      <c r="D346" s="96">
        <v>0</v>
      </c>
      <c r="E346" s="284"/>
      <c r="F346" s="324">
        <v>158.3550276</v>
      </c>
      <c r="G346" s="284"/>
      <c r="H346" s="438"/>
    </row>
    <row r="347" spans="1:8" x14ac:dyDescent="0.3">
      <c r="A347" s="419">
        <v>342</v>
      </c>
      <c r="B347" s="469" t="s">
        <v>1625</v>
      </c>
      <c r="C347" s="49" t="s">
        <v>11</v>
      </c>
      <c r="D347" s="96">
        <v>791.78793539999992</v>
      </c>
      <c r="E347" s="284"/>
      <c r="F347" s="324">
        <v>79.164716399999975</v>
      </c>
      <c r="G347" s="284"/>
      <c r="H347" s="438"/>
    </row>
    <row r="348" spans="1:8" x14ac:dyDescent="0.3">
      <c r="A348" s="419">
        <v>343</v>
      </c>
      <c r="B348" s="469" t="s">
        <v>1626</v>
      </c>
      <c r="C348" s="49" t="s">
        <v>11</v>
      </c>
      <c r="D348" s="96">
        <v>95.007897599999978</v>
      </c>
      <c r="E348" s="284"/>
      <c r="F348" s="324">
        <v>31.673565</v>
      </c>
      <c r="G348" s="284"/>
      <c r="H348" s="438"/>
    </row>
    <row r="349" spans="1:8" x14ac:dyDescent="0.3">
      <c r="A349" s="419">
        <v>344</v>
      </c>
      <c r="B349" s="469" t="s">
        <v>1627</v>
      </c>
      <c r="C349" s="49" t="s">
        <v>11</v>
      </c>
      <c r="D349" s="96">
        <v>0</v>
      </c>
      <c r="E349" s="284"/>
      <c r="F349" s="324">
        <v>63.334332600000003</v>
      </c>
      <c r="G349" s="284"/>
      <c r="H349" s="438"/>
    </row>
    <row r="350" spans="1:8" x14ac:dyDescent="0.3">
      <c r="A350" s="419">
        <v>345</v>
      </c>
      <c r="B350" s="469" t="s">
        <v>1228</v>
      </c>
      <c r="C350" s="49" t="s">
        <v>11</v>
      </c>
      <c r="D350" s="96">
        <v>158.3550276</v>
      </c>
      <c r="E350" s="284"/>
      <c r="F350" s="324">
        <v>47.503948799999989</v>
      </c>
      <c r="G350" s="284"/>
      <c r="H350" s="438"/>
    </row>
    <row r="351" spans="1:8" x14ac:dyDescent="0.3">
      <c r="A351" s="419">
        <v>346</v>
      </c>
      <c r="B351" s="469" t="s">
        <v>1229</v>
      </c>
      <c r="C351" s="49" t="s">
        <v>11</v>
      </c>
      <c r="D351" s="96">
        <v>0</v>
      </c>
      <c r="E351" s="284"/>
      <c r="F351" s="324">
        <v>55.412741999999994</v>
      </c>
      <c r="G351" s="284"/>
      <c r="H351" s="438"/>
    </row>
    <row r="352" spans="1:8" x14ac:dyDescent="0.3">
      <c r="A352" s="419">
        <v>347</v>
      </c>
      <c r="B352" s="469" t="s">
        <v>1232</v>
      </c>
      <c r="C352" s="49" t="s">
        <v>11</v>
      </c>
      <c r="D352" s="96">
        <v>229.61095079999996</v>
      </c>
      <c r="E352" s="284"/>
      <c r="F352" s="324">
        <v>31.673565</v>
      </c>
      <c r="G352" s="284"/>
      <c r="H352" s="438"/>
    </row>
    <row r="353" spans="1:8" x14ac:dyDescent="0.3">
      <c r="A353" s="419">
        <v>348</v>
      </c>
      <c r="B353" s="469" t="s">
        <v>1256</v>
      </c>
      <c r="C353" s="49" t="s">
        <v>11</v>
      </c>
      <c r="D353" s="96">
        <v>95.007897599999978</v>
      </c>
      <c r="E353" s="284"/>
      <c r="F353" s="324">
        <v>47.503948799999989</v>
      </c>
      <c r="G353" s="284"/>
      <c r="H353" s="438"/>
    </row>
    <row r="354" spans="1:8" x14ac:dyDescent="0.3">
      <c r="A354" s="419">
        <v>349</v>
      </c>
      <c r="B354" s="469" t="s">
        <v>1628</v>
      </c>
      <c r="C354" s="49" t="s">
        <v>11</v>
      </c>
      <c r="D354" s="96">
        <v>95.007897599999978</v>
      </c>
      <c r="E354" s="284"/>
      <c r="F354" s="324">
        <v>23.739177000000002</v>
      </c>
      <c r="G354" s="284"/>
      <c r="H354" s="438"/>
    </row>
    <row r="355" spans="1:8" x14ac:dyDescent="0.3">
      <c r="A355" s="419">
        <v>350</v>
      </c>
      <c r="B355" s="469" t="s">
        <v>660</v>
      </c>
      <c r="C355" s="49" t="s">
        <v>11</v>
      </c>
      <c r="D355" s="96">
        <v>63.334332600000003</v>
      </c>
      <c r="E355" s="284"/>
      <c r="F355" s="324">
        <v>31.673565</v>
      </c>
      <c r="G355" s="284"/>
      <c r="H355" s="438"/>
    </row>
    <row r="356" spans="1:8" x14ac:dyDescent="0.3">
      <c r="A356" s="419">
        <v>351</v>
      </c>
      <c r="B356" s="469" t="s">
        <v>1230</v>
      </c>
      <c r="C356" s="49" t="s">
        <v>11</v>
      </c>
      <c r="D356" s="96">
        <v>126.68146259999997</v>
      </c>
      <c r="E356" s="284"/>
      <c r="F356" s="324">
        <v>47.503948799999989</v>
      </c>
      <c r="G356" s="284"/>
      <c r="H356" s="438"/>
    </row>
    <row r="357" spans="1:8" x14ac:dyDescent="0.3">
      <c r="A357" s="419">
        <v>352</v>
      </c>
      <c r="B357" s="469" t="s">
        <v>1233</v>
      </c>
      <c r="C357" s="49" t="s">
        <v>11</v>
      </c>
      <c r="D357" s="96">
        <v>0</v>
      </c>
      <c r="E357" s="284"/>
      <c r="F357" s="324">
        <v>38.392200000000003</v>
      </c>
      <c r="G357" s="284"/>
      <c r="H357" s="438"/>
    </row>
    <row r="358" spans="1:8" x14ac:dyDescent="0.3">
      <c r="A358" s="419">
        <v>353</v>
      </c>
      <c r="B358" s="469" t="s">
        <v>1629</v>
      </c>
      <c r="C358" s="49" t="s">
        <v>11</v>
      </c>
      <c r="D358" s="96">
        <v>11.863189799999999</v>
      </c>
      <c r="E358" s="284"/>
      <c r="F358" s="324">
        <v>0</v>
      </c>
      <c r="G358" s="284"/>
      <c r="H358" s="438"/>
    </row>
    <row r="359" spans="1:8" x14ac:dyDescent="0.3">
      <c r="A359" s="419">
        <v>354</v>
      </c>
      <c r="B359" s="469" t="s">
        <v>754</v>
      </c>
      <c r="C359" s="49" t="s">
        <v>11</v>
      </c>
      <c r="D359" s="96">
        <v>0</v>
      </c>
      <c r="E359" s="284"/>
      <c r="F359" s="324">
        <v>79.164716399999975</v>
      </c>
      <c r="G359" s="284"/>
      <c r="H359" s="438"/>
    </row>
    <row r="360" spans="1:8" ht="27.6" x14ac:dyDescent="0.3">
      <c r="A360" s="419">
        <v>355</v>
      </c>
      <c r="B360" s="469" t="s">
        <v>1630</v>
      </c>
      <c r="C360" s="49" t="s">
        <v>11</v>
      </c>
      <c r="D360" s="96">
        <v>0</v>
      </c>
      <c r="E360" s="284"/>
      <c r="F360" s="324">
        <v>79.164716399999975</v>
      </c>
      <c r="G360" s="284"/>
      <c r="H360" s="438"/>
    </row>
    <row r="361" spans="1:8" x14ac:dyDescent="0.3">
      <c r="A361" s="419">
        <v>356</v>
      </c>
      <c r="B361" s="469" t="s">
        <v>1631</v>
      </c>
      <c r="C361" s="49" t="s">
        <v>1573</v>
      </c>
      <c r="D361" s="96">
        <v>0</v>
      </c>
      <c r="E361" s="284"/>
      <c r="F361" s="324">
        <v>3.9543965999999995</v>
      </c>
      <c r="G361" s="284"/>
      <c r="H361" s="438"/>
    </row>
    <row r="362" spans="1:8" x14ac:dyDescent="0.3">
      <c r="A362" s="419">
        <v>357</v>
      </c>
      <c r="B362" s="469" t="s">
        <v>1632</v>
      </c>
      <c r="C362" s="49" t="s">
        <v>11</v>
      </c>
      <c r="D362" s="96">
        <v>0</v>
      </c>
      <c r="E362" s="284"/>
      <c r="F362" s="324">
        <v>7.908793199999999</v>
      </c>
      <c r="G362" s="284"/>
      <c r="H362" s="438"/>
    </row>
    <row r="363" spans="1:8" x14ac:dyDescent="0.3">
      <c r="A363" s="419">
        <v>358</v>
      </c>
      <c r="B363" s="469" t="s">
        <v>763</v>
      </c>
      <c r="C363" s="49" t="s">
        <v>11</v>
      </c>
      <c r="D363" s="96">
        <v>0</v>
      </c>
      <c r="E363" s="284"/>
      <c r="F363" s="324">
        <v>7.908793199999999</v>
      </c>
      <c r="G363" s="284"/>
      <c r="H363" s="438"/>
    </row>
    <row r="364" spans="1:8" x14ac:dyDescent="0.3">
      <c r="A364" s="419">
        <v>359</v>
      </c>
      <c r="B364" s="469" t="s">
        <v>1633</v>
      </c>
      <c r="C364" s="49" t="s">
        <v>11</v>
      </c>
      <c r="D364" s="96">
        <v>197.9501832</v>
      </c>
      <c r="E364" s="284"/>
      <c r="F364" s="324">
        <v>23.739177000000002</v>
      </c>
      <c r="G364" s="284"/>
      <c r="H364" s="438"/>
    </row>
    <row r="365" spans="1:8" x14ac:dyDescent="0.3">
      <c r="A365" s="419">
        <v>360</v>
      </c>
      <c r="B365" s="469" t="s">
        <v>766</v>
      </c>
      <c r="C365" s="49" t="s">
        <v>11</v>
      </c>
      <c r="D365" s="96">
        <v>395.9003664</v>
      </c>
      <c r="E365" s="284"/>
      <c r="F365" s="324">
        <v>15.830383799999998</v>
      </c>
      <c r="G365" s="284"/>
      <c r="H365" s="438"/>
    </row>
    <row r="366" spans="1:8" x14ac:dyDescent="0.3">
      <c r="A366" s="419">
        <v>361</v>
      </c>
      <c r="B366" s="469" t="s">
        <v>768</v>
      </c>
      <c r="C366" s="49" t="s">
        <v>11</v>
      </c>
      <c r="D366" s="96">
        <v>197.9501832</v>
      </c>
      <c r="E366" s="284"/>
      <c r="F366" s="324">
        <v>15.830383799999998</v>
      </c>
      <c r="G366" s="284"/>
      <c r="H366" s="438"/>
    </row>
    <row r="367" spans="1:8" x14ac:dyDescent="0.3">
      <c r="A367" s="419">
        <v>362</v>
      </c>
      <c r="B367" s="469" t="s">
        <v>1634</v>
      </c>
      <c r="C367" s="49" t="s">
        <v>11</v>
      </c>
      <c r="D367" s="96">
        <v>79.164716399999975</v>
      </c>
      <c r="E367" s="284"/>
      <c r="F367" s="324">
        <v>15.830383799999998</v>
      </c>
      <c r="G367" s="284"/>
      <c r="H367" s="438"/>
    </row>
    <row r="368" spans="1:8" x14ac:dyDescent="0.3">
      <c r="A368" s="419">
        <v>363</v>
      </c>
      <c r="B368" s="469" t="s">
        <v>117</v>
      </c>
      <c r="C368" s="49" t="s">
        <v>11</v>
      </c>
      <c r="D368" s="96">
        <v>277.11489959999994</v>
      </c>
      <c r="E368" s="284"/>
      <c r="F368" s="324">
        <v>55.412741999999994</v>
      </c>
      <c r="G368" s="284"/>
      <c r="H368" s="438"/>
    </row>
    <row r="369" spans="1:8" x14ac:dyDescent="0.3">
      <c r="A369" s="419">
        <v>364</v>
      </c>
      <c r="B369" s="469" t="s">
        <v>779</v>
      </c>
      <c r="C369" s="49" t="s">
        <v>11</v>
      </c>
      <c r="D369" s="96">
        <v>118.75987199999999</v>
      </c>
      <c r="E369" s="284"/>
      <c r="F369" s="324">
        <v>39.582358199999987</v>
      </c>
      <c r="G369" s="284"/>
      <c r="H369" s="438"/>
    </row>
    <row r="370" spans="1:8" x14ac:dyDescent="0.3">
      <c r="A370" s="419">
        <v>365</v>
      </c>
      <c r="B370" s="469" t="s">
        <v>780</v>
      </c>
      <c r="C370" s="49" t="s">
        <v>11</v>
      </c>
      <c r="D370" s="96">
        <v>63.334332600000003</v>
      </c>
      <c r="E370" s="284"/>
      <c r="F370" s="324">
        <v>31.673565</v>
      </c>
      <c r="G370" s="284"/>
      <c r="H370" s="438"/>
    </row>
    <row r="371" spans="1:8" x14ac:dyDescent="0.3">
      <c r="A371" s="419">
        <v>366</v>
      </c>
      <c r="B371" s="469" t="s">
        <v>781</v>
      </c>
      <c r="C371" s="49" t="s">
        <v>11</v>
      </c>
      <c r="D371" s="96">
        <v>55.412741999999994</v>
      </c>
      <c r="E371" s="284"/>
      <c r="F371" s="324">
        <v>31.673565</v>
      </c>
      <c r="G371" s="284"/>
      <c r="H371" s="438"/>
    </row>
    <row r="372" spans="1:8" x14ac:dyDescent="0.3">
      <c r="A372" s="419">
        <v>367</v>
      </c>
      <c r="B372" s="469" t="s">
        <v>777</v>
      </c>
      <c r="C372" s="49" t="s">
        <v>11</v>
      </c>
      <c r="D372" s="96">
        <v>39.582358199999987</v>
      </c>
      <c r="E372" s="284"/>
      <c r="F372" s="324">
        <v>11.863189799999999</v>
      </c>
      <c r="G372" s="284"/>
      <c r="H372" s="438"/>
    </row>
    <row r="373" spans="1:8" x14ac:dyDescent="0.3">
      <c r="A373" s="419">
        <v>368</v>
      </c>
      <c r="B373" s="461" t="s">
        <v>1635</v>
      </c>
      <c r="C373" s="49" t="s">
        <v>11</v>
      </c>
      <c r="D373" s="96">
        <v>23.739177000000002</v>
      </c>
      <c r="E373" s="284"/>
      <c r="F373" s="324">
        <v>15.830383799999998</v>
      </c>
      <c r="G373" s="284"/>
      <c r="H373" s="438"/>
    </row>
    <row r="374" spans="1:8" x14ac:dyDescent="0.3">
      <c r="A374" s="419">
        <v>369</v>
      </c>
      <c r="B374" s="461" t="s">
        <v>1636</v>
      </c>
      <c r="C374" s="49" t="s">
        <v>11</v>
      </c>
      <c r="D374" s="96">
        <v>23.739177000000002</v>
      </c>
      <c r="E374" s="284"/>
      <c r="F374" s="324">
        <v>15.830383799999998</v>
      </c>
      <c r="G374" s="284"/>
      <c r="H374" s="438"/>
    </row>
    <row r="375" spans="1:8" x14ac:dyDescent="0.3">
      <c r="A375" s="419">
        <v>370</v>
      </c>
      <c r="B375" s="469" t="s">
        <v>1637</v>
      </c>
      <c r="C375" s="49" t="s">
        <v>11</v>
      </c>
      <c r="D375" s="96">
        <v>23.739177000000002</v>
      </c>
      <c r="E375" s="284"/>
      <c r="F375" s="324">
        <v>3.9543965999999995</v>
      </c>
      <c r="G375" s="284"/>
      <c r="H375" s="438"/>
    </row>
    <row r="376" spans="1:8" x14ac:dyDescent="0.3">
      <c r="A376" s="419">
        <v>371</v>
      </c>
      <c r="B376" s="469" t="s">
        <v>1638</v>
      </c>
      <c r="C376" s="49" t="s">
        <v>11</v>
      </c>
      <c r="D376" s="96">
        <v>11.863189799999999</v>
      </c>
      <c r="E376" s="284"/>
      <c r="F376" s="324">
        <v>0</v>
      </c>
      <c r="G376" s="284"/>
      <c r="H376" s="438"/>
    </row>
    <row r="377" spans="1:8" x14ac:dyDescent="0.3">
      <c r="A377" s="419">
        <v>372</v>
      </c>
      <c r="B377" s="469" t="s">
        <v>1639</v>
      </c>
      <c r="C377" s="49" t="s">
        <v>11</v>
      </c>
      <c r="D377" s="96">
        <v>19.797577799999999</v>
      </c>
      <c r="E377" s="284"/>
      <c r="F377" s="324">
        <v>0</v>
      </c>
      <c r="G377" s="284"/>
      <c r="H377" s="438"/>
    </row>
    <row r="378" spans="1:8" x14ac:dyDescent="0.3">
      <c r="A378" s="419">
        <v>373</v>
      </c>
      <c r="B378" s="469" t="s">
        <v>1640</v>
      </c>
      <c r="C378" s="49" t="s">
        <v>11</v>
      </c>
      <c r="D378" s="96">
        <v>15.830383799999998</v>
      </c>
      <c r="E378" s="284"/>
      <c r="F378" s="324">
        <v>0</v>
      </c>
      <c r="G378" s="284"/>
      <c r="H378" s="438"/>
    </row>
    <row r="379" spans="1:8" x14ac:dyDescent="0.3">
      <c r="A379" s="419">
        <v>374</v>
      </c>
      <c r="B379" s="469" t="s">
        <v>1641</v>
      </c>
      <c r="C379" s="49" t="s">
        <v>11</v>
      </c>
      <c r="D379" s="96">
        <v>11.863189799999999</v>
      </c>
      <c r="E379" s="284"/>
      <c r="F379" s="324">
        <v>0</v>
      </c>
      <c r="G379" s="284"/>
      <c r="H379" s="438"/>
    </row>
    <row r="380" spans="1:8" x14ac:dyDescent="0.3">
      <c r="A380" s="419">
        <v>375</v>
      </c>
      <c r="B380" s="469" t="s">
        <v>1642</v>
      </c>
      <c r="C380" s="49" t="s">
        <v>11</v>
      </c>
      <c r="D380" s="96">
        <v>11.863189799999999</v>
      </c>
      <c r="E380" s="284"/>
      <c r="F380" s="324">
        <v>0</v>
      </c>
      <c r="G380" s="284"/>
      <c r="H380" s="438"/>
    </row>
    <row r="381" spans="1:8" x14ac:dyDescent="0.3">
      <c r="A381" s="419">
        <v>376</v>
      </c>
      <c r="B381" s="469" t="s">
        <v>70</v>
      </c>
      <c r="C381" s="49" t="s">
        <v>11</v>
      </c>
      <c r="D381" s="96">
        <v>79.164716399999975</v>
      </c>
      <c r="E381" s="284"/>
      <c r="F381" s="324">
        <v>15.830383799999998</v>
      </c>
      <c r="G381" s="284"/>
      <c r="H381" s="438"/>
    </row>
    <row r="382" spans="1:8" x14ac:dyDescent="0.3">
      <c r="A382" s="419">
        <v>377</v>
      </c>
      <c r="B382" s="469" t="s">
        <v>782</v>
      </c>
      <c r="C382" s="49" t="s">
        <v>11</v>
      </c>
      <c r="D382" s="96">
        <v>35.615164199999995</v>
      </c>
      <c r="E382" s="284"/>
      <c r="F382" s="324">
        <v>11.863189799999999</v>
      </c>
      <c r="G382" s="284"/>
      <c r="H382" s="438"/>
    </row>
    <row r="383" spans="1:8" x14ac:dyDescent="0.3">
      <c r="A383" s="419">
        <v>378</v>
      </c>
      <c r="B383" s="469" t="s">
        <v>783</v>
      </c>
      <c r="C383" s="49" t="s">
        <v>11</v>
      </c>
      <c r="D383" s="96">
        <v>71.255923199999984</v>
      </c>
      <c r="E383" s="284"/>
      <c r="F383" s="324">
        <v>31.673565</v>
      </c>
      <c r="G383" s="284"/>
      <c r="H383" s="438"/>
    </row>
    <row r="384" spans="1:8" x14ac:dyDescent="0.3">
      <c r="A384" s="419">
        <v>379</v>
      </c>
      <c r="B384" s="469" t="s">
        <v>1643</v>
      </c>
      <c r="C384" s="49" t="s">
        <v>11</v>
      </c>
      <c r="D384" s="96">
        <v>27.706370999999997</v>
      </c>
      <c r="E384" s="284"/>
      <c r="F384" s="324">
        <v>15.830383799999998</v>
      </c>
      <c r="G384" s="284"/>
      <c r="H384" s="438"/>
    </row>
    <row r="385" spans="1:8" x14ac:dyDescent="0.3">
      <c r="A385" s="419">
        <v>380</v>
      </c>
      <c r="B385" s="469" t="s">
        <v>1644</v>
      </c>
      <c r="C385" s="49" t="s">
        <v>11</v>
      </c>
      <c r="D385" s="96">
        <v>23.739177000000002</v>
      </c>
      <c r="E385" s="284"/>
      <c r="F385" s="324">
        <v>11.863189799999999</v>
      </c>
      <c r="G385" s="284"/>
      <c r="H385" s="438"/>
    </row>
    <row r="386" spans="1:8" x14ac:dyDescent="0.3">
      <c r="A386" s="419">
        <v>381</v>
      </c>
      <c r="B386" s="469" t="s">
        <v>1645</v>
      </c>
      <c r="C386" s="49" t="s">
        <v>11</v>
      </c>
      <c r="D386" s="96">
        <v>23.739177000000002</v>
      </c>
      <c r="E386" s="284"/>
      <c r="F386" s="324">
        <v>11.863189799999999</v>
      </c>
      <c r="G386" s="284"/>
      <c r="H386" s="438"/>
    </row>
    <row r="387" spans="1:8" x14ac:dyDescent="0.3">
      <c r="A387" s="419">
        <v>382</v>
      </c>
      <c r="B387" s="469" t="s">
        <v>1646</v>
      </c>
      <c r="C387" s="49" t="s">
        <v>11</v>
      </c>
      <c r="D387" s="96">
        <v>39.582358199999987</v>
      </c>
      <c r="E387" s="284"/>
      <c r="F387" s="324">
        <v>3.9543965999999995</v>
      </c>
      <c r="G387" s="284"/>
      <c r="H387" s="438"/>
    </row>
    <row r="388" spans="1:8" x14ac:dyDescent="0.3">
      <c r="A388" s="419">
        <v>383</v>
      </c>
      <c r="B388" s="469" t="s">
        <v>1423</v>
      </c>
      <c r="C388" s="49" t="s">
        <v>11</v>
      </c>
      <c r="D388" s="96">
        <v>253.37572259999999</v>
      </c>
      <c r="E388" s="284"/>
      <c r="F388" s="324">
        <v>118.75987199999999</v>
      </c>
      <c r="G388" s="284"/>
      <c r="H388" s="438"/>
    </row>
    <row r="389" spans="1:8" x14ac:dyDescent="0.3">
      <c r="A389" s="419">
        <v>384</v>
      </c>
      <c r="B389" s="469" t="s">
        <v>487</v>
      </c>
      <c r="C389" s="49" t="s">
        <v>11</v>
      </c>
      <c r="D389" s="96">
        <v>0</v>
      </c>
      <c r="E389" s="284"/>
      <c r="F389" s="324">
        <v>15.830383799999998</v>
      </c>
      <c r="G389" s="284"/>
      <c r="H389" s="438"/>
    </row>
    <row r="390" spans="1:8" x14ac:dyDescent="0.3">
      <c r="A390" s="419">
        <v>385</v>
      </c>
      <c r="B390" s="469" t="s">
        <v>1647</v>
      </c>
      <c r="C390" s="49" t="s">
        <v>11</v>
      </c>
      <c r="D390" s="96">
        <v>23.739177000000002</v>
      </c>
      <c r="E390" s="284"/>
      <c r="F390" s="324">
        <v>15.830383799999998</v>
      </c>
      <c r="G390" s="284"/>
      <c r="H390" s="438"/>
    </row>
    <row r="391" spans="1:8" x14ac:dyDescent="0.3">
      <c r="A391" s="419">
        <v>386</v>
      </c>
      <c r="B391" s="469" t="s">
        <v>1648</v>
      </c>
      <c r="C391" s="49" t="s">
        <v>11</v>
      </c>
      <c r="D391" s="96">
        <v>118.75987199999999</v>
      </c>
      <c r="E391" s="284"/>
      <c r="F391" s="324">
        <v>79.164716399999975</v>
      </c>
      <c r="G391" s="284"/>
      <c r="H391" s="438"/>
    </row>
    <row r="392" spans="1:8" x14ac:dyDescent="0.3">
      <c r="A392" s="419">
        <v>387</v>
      </c>
      <c r="B392" s="469" t="s">
        <v>1649</v>
      </c>
      <c r="C392" s="49" t="s">
        <v>11</v>
      </c>
      <c r="D392" s="96">
        <v>24.545413199999999</v>
      </c>
      <c r="E392" s="284"/>
      <c r="F392" s="324">
        <v>23.739177000000002</v>
      </c>
      <c r="G392" s="284"/>
      <c r="H392" s="438"/>
    </row>
    <row r="393" spans="1:8" x14ac:dyDescent="0.3">
      <c r="A393" s="419">
        <v>388</v>
      </c>
      <c r="B393" s="469" t="s">
        <v>1650</v>
      </c>
      <c r="C393" s="49" t="s">
        <v>11</v>
      </c>
      <c r="D393" s="96">
        <v>15.830383799999998</v>
      </c>
      <c r="E393" s="284"/>
      <c r="F393" s="324">
        <v>27.706370999999997</v>
      </c>
      <c r="G393" s="284"/>
      <c r="H393" s="438"/>
    </row>
    <row r="394" spans="1:8" x14ac:dyDescent="0.3">
      <c r="A394" s="419">
        <v>389</v>
      </c>
      <c r="B394" s="469" t="s">
        <v>1651</v>
      </c>
      <c r="C394" s="49" t="s">
        <v>11</v>
      </c>
      <c r="D394" s="96">
        <v>0</v>
      </c>
      <c r="E394" s="284"/>
      <c r="F394" s="324">
        <v>277.11489959999994</v>
      </c>
      <c r="G394" s="284"/>
      <c r="H394" s="438"/>
    </row>
    <row r="395" spans="1:8" x14ac:dyDescent="0.3">
      <c r="A395" s="419">
        <v>390</v>
      </c>
      <c r="B395" s="469" t="s">
        <v>1652</v>
      </c>
      <c r="C395" s="49" t="s">
        <v>11</v>
      </c>
      <c r="D395" s="96">
        <v>10.289109599999998</v>
      </c>
      <c r="E395" s="284"/>
      <c r="F395" s="324">
        <v>0</v>
      </c>
      <c r="G395" s="284"/>
      <c r="H395" s="438"/>
    </row>
    <row r="396" spans="1:8" x14ac:dyDescent="0.3">
      <c r="A396" s="419">
        <v>391</v>
      </c>
      <c r="B396" s="469" t="s">
        <v>1653</v>
      </c>
      <c r="C396" s="49" t="s">
        <v>11</v>
      </c>
      <c r="D396" s="96">
        <v>4.7478353999999987</v>
      </c>
      <c r="E396" s="284"/>
      <c r="F396" s="324">
        <v>0</v>
      </c>
      <c r="G396" s="284"/>
      <c r="H396" s="438"/>
    </row>
    <row r="397" spans="1:8" x14ac:dyDescent="0.3">
      <c r="A397" s="419">
        <v>392</v>
      </c>
      <c r="B397" s="469" t="s">
        <v>462</v>
      </c>
      <c r="C397" s="49" t="s">
        <v>11</v>
      </c>
      <c r="D397" s="96">
        <v>48.924460199999992</v>
      </c>
      <c r="E397" s="284"/>
      <c r="F397" s="324">
        <v>0</v>
      </c>
      <c r="G397" s="284"/>
      <c r="H397" s="438"/>
    </row>
    <row r="398" spans="1:8" x14ac:dyDescent="0.3">
      <c r="A398" s="419">
        <v>393</v>
      </c>
      <c r="B398" s="469" t="s">
        <v>1654</v>
      </c>
      <c r="C398" s="49" t="s">
        <v>11</v>
      </c>
      <c r="D398" s="96">
        <v>106.7559108</v>
      </c>
      <c r="E398" s="284"/>
      <c r="F398" s="324">
        <v>62.272148399999985</v>
      </c>
      <c r="G398" s="284"/>
      <c r="H398" s="438"/>
    </row>
    <row r="399" spans="1:8" x14ac:dyDescent="0.3">
      <c r="A399" s="419">
        <v>394</v>
      </c>
      <c r="B399" s="469" t="s">
        <v>1655</v>
      </c>
      <c r="C399" s="49" t="s">
        <v>11</v>
      </c>
      <c r="D399" s="96">
        <v>71.166341399999993</v>
      </c>
      <c r="E399" s="284"/>
      <c r="F399" s="324">
        <v>0</v>
      </c>
      <c r="G399" s="284"/>
      <c r="H399" s="438"/>
    </row>
    <row r="400" spans="1:8" x14ac:dyDescent="0.3">
      <c r="A400" s="419">
        <v>395</v>
      </c>
      <c r="B400" s="461" t="s">
        <v>1656</v>
      </c>
      <c r="C400" s="49" t="s">
        <v>11</v>
      </c>
      <c r="D400" s="96">
        <v>266.88977699999998</v>
      </c>
      <c r="E400" s="284"/>
      <c r="F400" s="324">
        <v>44.470965</v>
      </c>
      <c r="G400" s="284"/>
      <c r="H400" s="438"/>
    </row>
    <row r="401" spans="1:8" x14ac:dyDescent="0.3">
      <c r="A401" s="419">
        <v>396</v>
      </c>
      <c r="B401" s="461" t="s">
        <v>1657</v>
      </c>
      <c r="C401" s="49" t="s">
        <v>11</v>
      </c>
      <c r="D401" s="96">
        <v>133.43848980000001</v>
      </c>
      <c r="E401" s="284"/>
      <c r="F401" s="324">
        <v>0</v>
      </c>
      <c r="G401" s="284"/>
      <c r="H401" s="438"/>
    </row>
    <row r="402" spans="1:8" x14ac:dyDescent="0.3">
      <c r="A402" s="419">
        <v>397</v>
      </c>
      <c r="B402" s="461" t="s">
        <v>1658</v>
      </c>
      <c r="C402" s="49" t="s">
        <v>11</v>
      </c>
      <c r="D402" s="96">
        <v>213.51182159999999</v>
      </c>
      <c r="E402" s="284"/>
      <c r="F402" s="324">
        <v>0</v>
      </c>
      <c r="G402" s="284"/>
      <c r="H402" s="438"/>
    </row>
    <row r="403" spans="1:8" x14ac:dyDescent="0.3">
      <c r="A403" s="419">
        <v>398</v>
      </c>
      <c r="B403" s="461" t="s">
        <v>1659</v>
      </c>
      <c r="C403" s="49" t="s">
        <v>11</v>
      </c>
      <c r="D403" s="96">
        <v>111.1966086</v>
      </c>
      <c r="E403" s="284"/>
      <c r="F403" s="324">
        <v>0</v>
      </c>
      <c r="G403" s="284"/>
      <c r="H403" s="438"/>
    </row>
    <row r="404" spans="1:8" x14ac:dyDescent="0.3">
      <c r="A404" s="419">
        <v>399</v>
      </c>
      <c r="B404" s="461" t="s">
        <v>1660</v>
      </c>
      <c r="C404" s="49" t="s">
        <v>11</v>
      </c>
      <c r="D404" s="96">
        <v>444.82482659999994</v>
      </c>
      <c r="E404" s="284"/>
      <c r="F404" s="324">
        <v>0</v>
      </c>
      <c r="G404" s="284"/>
      <c r="H404" s="438"/>
    </row>
    <row r="405" spans="1:8" x14ac:dyDescent="0.3">
      <c r="A405" s="419">
        <v>400</v>
      </c>
      <c r="B405" s="461" t="s">
        <v>1661</v>
      </c>
      <c r="C405" s="49" t="s">
        <v>11</v>
      </c>
      <c r="D405" s="96">
        <v>1201.0231925999999</v>
      </c>
      <c r="E405" s="284"/>
      <c r="F405" s="324">
        <v>0</v>
      </c>
      <c r="G405" s="284"/>
      <c r="H405" s="438"/>
    </row>
    <row r="406" spans="1:8" x14ac:dyDescent="0.3">
      <c r="A406" s="419">
        <v>401</v>
      </c>
      <c r="B406" s="461" t="s">
        <v>1662</v>
      </c>
      <c r="C406" s="49" t="s">
        <v>11</v>
      </c>
      <c r="D406" s="96">
        <v>249.10139099999998</v>
      </c>
      <c r="E406" s="284"/>
      <c r="F406" s="324">
        <v>0</v>
      </c>
      <c r="G406" s="284"/>
      <c r="H406" s="438"/>
    </row>
    <row r="407" spans="1:8" x14ac:dyDescent="0.3">
      <c r="A407" s="419">
        <v>402</v>
      </c>
      <c r="B407" s="461" t="s">
        <v>1663</v>
      </c>
      <c r="C407" s="49" t="s">
        <v>11</v>
      </c>
      <c r="D407" s="96">
        <v>57.818653199999993</v>
      </c>
      <c r="E407" s="284"/>
      <c r="F407" s="324">
        <v>17.788385999999999</v>
      </c>
      <c r="G407" s="284"/>
      <c r="H407" s="438"/>
    </row>
    <row r="408" spans="1:8" x14ac:dyDescent="0.3">
      <c r="A408" s="419">
        <v>403</v>
      </c>
      <c r="B408" s="469" t="s">
        <v>1664</v>
      </c>
      <c r="C408" s="49" t="s">
        <v>11</v>
      </c>
      <c r="D408" s="96">
        <v>66.725643599999998</v>
      </c>
      <c r="E408" s="284"/>
      <c r="F408" s="324">
        <v>35.589569399999995</v>
      </c>
      <c r="G408" s="284"/>
      <c r="H408" s="438"/>
    </row>
    <row r="409" spans="1:8" x14ac:dyDescent="0.3">
      <c r="A409" s="419">
        <v>404</v>
      </c>
      <c r="B409" s="469" t="s">
        <v>1665</v>
      </c>
      <c r="C409" s="49" t="s">
        <v>11</v>
      </c>
      <c r="D409" s="96">
        <v>0</v>
      </c>
      <c r="E409" s="284"/>
      <c r="F409" s="324">
        <v>177.93504959999999</v>
      </c>
      <c r="G409" s="284"/>
      <c r="H409" s="438"/>
    </row>
    <row r="410" spans="1:8" x14ac:dyDescent="0.3">
      <c r="A410" s="419">
        <v>405</v>
      </c>
      <c r="B410" s="461" t="s">
        <v>1666</v>
      </c>
      <c r="C410" s="49" t="s">
        <v>11</v>
      </c>
      <c r="D410" s="96">
        <v>0</v>
      </c>
      <c r="E410" s="284"/>
      <c r="F410" s="324">
        <v>133.43848980000001</v>
      </c>
      <c r="G410" s="284"/>
      <c r="H410" s="438"/>
    </row>
    <row r="411" spans="1:8" x14ac:dyDescent="0.3">
      <c r="A411" s="419">
        <v>406</v>
      </c>
      <c r="B411" s="461" t="s">
        <v>1667</v>
      </c>
      <c r="C411" s="49" t="s">
        <v>11</v>
      </c>
      <c r="D411" s="96">
        <v>195.72343560000002</v>
      </c>
      <c r="E411" s="284"/>
      <c r="F411" s="324">
        <v>0</v>
      </c>
      <c r="G411" s="284"/>
      <c r="H411" s="438"/>
    </row>
    <row r="412" spans="1:8" ht="27.6" x14ac:dyDescent="0.3">
      <c r="A412" s="419">
        <v>407</v>
      </c>
      <c r="B412" s="461" t="s">
        <v>1668</v>
      </c>
      <c r="C412" s="49" t="s">
        <v>11</v>
      </c>
      <c r="D412" s="96">
        <v>71.166341399999993</v>
      </c>
      <c r="E412" s="284"/>
      <c r="F412" s="324">
        <v>53.377955399999998</v>
      </c>
      <c r="G412" s="284"/>
      <c r="H412" s="438"/>
    </row>
    <row r="413" spans="1:8" x14ac:dyDescent="0.3">
      <c r="A413" s="419">
        <v>408</v>
      </c>
      <c r="B413" s="461" t="s">
        <v>1669</v>
      </c>
      <c r="C413" s="49" t="s">
        <v>11</v>
      </c>
      <c r="D413" s="96">
        <v>133.43848980000001</v>
      </c>
      <c r="E413" s="284"/>
      <c r="F413" s="324">
        <v>62.272148399999985</v>
      </c>
      <c r="G413" s="284"/>
      <c r="H413" s="438"/>
    </row>
    <row r="414" spans="1:8" x14ac:dyDescent="0.3">
      <c r="A414" s="419">
        <v>409</v>
      </c>
      <c r="B414" s="461" t="s">
        <v>1670</v>
      </c>
      <c r="C414" s="49" t="s">
        <v>11</v>
      </c>
      <c r="D414" s="96">
        <v>60.493309799999999</v>
      </c>
      <c r="E414" s="284"/>
      <c r="F414" s="324">
        <v>0</v>
      </c>
      <c r="G414" s="284"/>
      <c r="H414" s="438"/>
    </row>
    <row r="415" spans="1:8" x14ac:dyDescent="0.3">
      <c r="A415" s="419">
        <v>410</v>
      </c>
      <c r="B415" s="461" t="s">
        <v>1671</v>
      </c>
      <c r="C415" s="49" t="s">
        <v>11</v>
      </c>
      <c r="D415" s="96">
        <v>40.030267199999997</v>
      </c>
      <c r="E415" s="284"/>
      <c r="F415" s="324">
        <v>0</v>
      </c>
      <c r="G415" s="284"/>
      <c r="H415" s="438"/>
    </row>
    <row r="416" spans="1:8" x14ac:dyDescent="0.3">
      <c r="A416" s="419">
        <v>411</v>
      </c>
      <c r="B416" s="461" t="s">
        <v>1672</v>
      </c>
      <c r="C416" s="49" t="s">
        <v>11</v>
      </c>
      <c r="D416" s="96">
        <v>53.377955399999998</v>
      </c>
      <c r="E416" s="284"/>
      <c r="F416" s="324">
        <v>0</v>
      </c>
      <c r="G416" s="284"/>
      <c r="H416" s="438"/>
    </row>
    <row r="417" spans="1:8" x14ac:dyDescent="0.3">
      <c r="A417" s="419">
        <v>412</v>
      </c>
      <c r="B417" s="461" t="s">
        <v>1673</v>
      </c>
      <c r="C417" s="49" t="s">
        <v>11</v>
      </c>
      <c r="D417" s="96">
        <v>133.43848980000001</v>
      </c>
      <c r="E417" s="284"/>
      <c r="F417" s="324">
        <v>0</v>
      </c>
      <c r="G417" s="284"/>
      <c r="H417" s="438"/>
    </row>
    <row r="418" spans="1:8" x14ac:dyDescent="0.3">
      <c r="A418" s="419">
        <v>413</v>
      </c>
      <c r="B418" s="461" t="s">
        <v>1674</v>
      </c>
      <c r="C418" s="49" t="s">
        <v>11</v>
      </c>
      <c r="D418" s="96">
        <v>111.1966086</v>
      </c>
      <c r="E418" s="284"/>
      <c r="F418" s="324">
        <v>0</v>
      </c>
      <c r="G418" s="284"/>
      <c r="H418" s="438"/>
    </row>
    <row r="419" spans="1:8" x14ac:dyDescent="0.3">
      <c r="A419" s="419">
        <v>414</v>
      </c>
      <c r="B419" s="461" t="s">
        <v>1675</v>
      </c>
      <c r="C419" s="49" t="s">
        <v>11</v>
      </c>
      <c r="D419" s="96">
        <v>20.463042599999998</v>
      </c>
      <c r="E419" s="284"/>
      <c r="F419" s="324">
        <v>0</v>
      </c>
      <c r="G419" s="284"/>
      <c r="H419" s="438"/>
    </row>
    <row r="420" spans="1:8" x14ac:dyDescent="0.3">
      <c r="A420" s="419">
        <v>415</v>
      </c>
      <c r="B420" s="461" t="s">
        <v>1676</v>
      </c>
      <c r="C420" s="49" t="s">
        <v>11</v>
      </c>
      <c r="D420" s="96">
        <v>3.5576771999999992</v>
      </c>
      <c r="E420" s="284"/>
      <c r="F420" s="324">
        <v>0</v>
      </c>
      <c r="G420" s="284"/>
      <c r="H420" s="438"/>
    </row>
    <row r="421" spans="1:8" ht="27.6" x14ac:dyDescent="0.3">
      <c r="A421" s="419">
        <v>416</v>
      </c>
      <c r="B421" s="461" t="s">
        <v>1677</v>
      </c>
      <c r="C421" s="49" t="s">
        <v>11</v>
      </c>
      <c r="D421" s="96">
        <v>0</v>
      </c>
      <c r="E421" s="284"/>
      <c r="F421" s="324">
        <v>889.64965319999988</v>
      </c>
      <c r="G421" s="284"/>
      <c r="H421" s="438"/>
    </row>
    <row r="422" spans="1:8" ht="41.4" x14ac:dyDescent="0.3">
      <c r="A422" s="419">
        <v>417</v>
      </c>
      <c r="B422" s="461" t="s">
        <v>1678</v>
      </c>
      <c r="C422" s="49" t="s">
        <v>11</v>
      </c>
      <c r="D422" s="96">
        <v>0</v>
      </c>
      <c r="E422" s="284"/>
      <c r="F422" s="324">
        <v>355.85730179999996</v>
      </c>
      <c r="G422" s="284"/>
      <c r="H422" s="438"/>
    </row>
    <row r="423" spans="1:8" x14ac:dyDescent="0.3">
      <c r="A423" s="419">
        <v>418</v>
      </c>
      <c r="B423" s="470" t="s">
        <v>378</v>
      </c>
      <c r="C423" s="49" t="s">
        <v>11</v>
      </c>
      <c r="D423" s="96">
        <v>26.682578999999997</v>
      </c>
      <c r="E423" s="284"/>
      <c r="F423" s="324">
        <v>26.682578999999997</v>
      </c>
      <c r="G423" s="284"/>
      <c r="H423" s="438"/>
    </row>
    <row r="424" spans="1:8" x14ac:dyDescent="0.3">
      <c r="A424" s="419">
        <v>419</v>
      </c>
      <c r="B424" s="470" t="s">
        <v>1062</v>
      </c>
      <c r="C424" s="49" t="s">
        <v>11</v>
      </c>
      <c r="D424" s="96">
        <v>13.347688199999999</v>
      </c>
      <c r="E424" s="284"/>
      <c r="F424" s="324">
        <v>7.908793199999999</v>
      </c>
      <c r="G424" s="284"/>
      <c r="H424" s="438"/>
    </row>
    <row r="425" spans="1:8" x14ac:dyDescent="0.3">
      <c r="A425" s="419">
        <v>420</v>
      </c>
      <c r="B425" s="470" t="s">
        <v>1679</v>
      </c>
      <c r="C425" s="49" t="s">
        <v>11</v>
      </c>
      <c r="D425" s="96">
        <v>133.43848980000001</v>
      </c>
      <c r="E425" s="284"/>
      <c r="F425" s="324">
        <v>44.470965</v>
      </c>
      <c r="G425" s="284"/>
      <c r="H425" s="438"/>
    </row>
    <row r="426" spans="1:8" x14ac:dyDescent="0.3">
      <c r="A426" s="419">
        <v>421</v>
      </c>
      <c r="B426" s="470" t="s">
        <v>1680</v>
      </c>
      <c r="C426" s="49" t="s">
        <v>11</v>
      </c>
      <c r="D426" s="96">
        <v>1779.3121037999997</v>
      </c>
      <c r="E426" s="284"/>
      <c r="F426" s="324">
        <v>311.37353939999997</v>
      </c>
      <c r="G426" s="284"/>
      <c r="H426" s="438"/>
    </row>
    <row r="427" spans="1:8" x14ac:dyDescent="0.3">
      <c r="A427" s="419">
        <v>422</v>
      </c>
      <c r="B427" s="470" t="s">
        <v>1681</v>
      </c>
      <c r="C427" s="76" t="s">
        <v>11</v>
      </c>
      <c r="D427" s="96">
        <v>128.98499459999999</v>
      </c>
      <c r="E427" s="284"/>
      <c r="F427" s="324">
        <v>26.682578999999997</v>
      </c>
      <c r="G427" s="284"/>
      <c r="H427" s="438"/>
    </row>
    <row r="428" spans="1:8" x14ac:dyDescent="0.3">
      <c r="A428" s="419">
        <v>423</v>
      </c>
      <c r="B428" s="461" t="s">
        <v>157</v>
      </c>
      <c r="C428" s="49" t="s">
        <v>158</v>
      </c>
      <c r="D428" s="96">
        <v>19.196100000000001</v>
      </c>
      <c r="E428" s="284"/>
      <c r="F428" s="324">
        <v>0</v>
      </c>
      <c r="G428" s="284"/>
      <c r="H428" s="438"/>
    </row>
    <row r="429" spans="1:8" x14ac:dyDescent="0.3">
      <c r="A429" s="419">
        <v>424</v>
      </c>
      <c r="B429" s="469" t="s">
        <v>1682</v>
      </c>
      <c r="C429" s="49" t="s">
        <v>11</v>
      </c>
      <c r="D429" s="96">
        <v>8.8941929999999996</v>
      </c>
      <c r="E429" s="284"/>
      <c r="F429" s="324">
        <v>0</v>
      </c>
      <c r="G429" s="284"/>
      <c r="H429" s="438"/>
    </row>
    <row r="430" spans="1:8" x14ac:dyDescent="0.3">
      <c r="A430" s="419">
        <v>425</v>
      </c>
      <c r="B430" s="469" t="s">
        <v>1683</v>
      </c>
      <c r="C430" s="49" t="s">
        <v>158</v>
      </c>
      <c r="D430" s="96">
        <v>2.6618591999999999</v>
      </c>
      <c r="E430" s="284"/>
      <c r="F430" s="324">
        <v>0</v>
      </c>
      <c r="G430" s="284"/>
      <c r="H430" s="438"/>
    </row>
    <row r="431" spans="1:8" x14ac:dyDescent="0.3">
      <c r="A431" s="419">
        <v>426</v>
      </c>
      <c r="B431" s="469" t="s">
        <v>1684</v>
      </c>
      <c r="C431" s="49" t="s">
        <v>158</v>
      </c>
      <c r="D431" s="96">
        <v>0.88302059999999971</v>
      </c>
      <c r="E431" s="284"/>
      <c r="F431" s="324">
        <v>0</v>
      </c>
      <c r="G431" s="284"/>
      <c r="H431" s="438"/>
    </row>
    <row r="432" spans="1:8" x14ac:dyDescent="0.3">
      <c r="A432" s="419">
        <v>427</v>
      </c>
      <c r="B432" s="470" t="s">
        <v>1686</v>
      </c>
      <c r="C432" s="76" t="s">
        <v>11</v>
      </c>
      <c r="D432" s="96">
        <v>39.979077599999997</v>
      </c>
      <c r="E432" s="284"/>
      <c r="F432" s="324">
        <v>0</v>
      </c>
      <c r="G432" s="284"/>
      <c r="H432" s="438"/>
    </row>
    <row r="433" spans="1:8" x14ac:dyDescent="0.3">
      <c r="A433" s="419">
        <v>428</v>
      </c>
      <c r="B433" s="470" t="s">
        <v>1687</v>
      </c>
      <c r="C433" s="76" t="s">
        <v>11</v>
      </c>
      <c r="D433" s="96">
        <v>49.973846999999999</v>
      </c>
      <c r="E433" s="284"/>
      <c r="F433" s="324">
        <v>0</v>
      </c>
      <c r="G433" s="284"/>
      <c r="H433" s="438"/>
    </row>
    <row r="434" spans="1:8" ht="27.6" x14ac:dyDescent="0.3">
      <c r="A434" s="419">
        <v>429</v>
      </c>
      <c r="B434" s="470" t="s">
        <v>1688</v>
      </c>
      <c r="C434" s="49" t="s">
        <v>774</v>
      </c>
      <c r="D434" s="96">
        <v>0</v>
      </c>
      <c r="E434" s="284"/>
      <c r="F434" s="324">
        <v>0</v>
      </c>
      <c r="G434" s="284"/>
      <c r="H434" s="438"/>
    </row>
    <row r="435" spans="1:8" x14ac:dyDescent="0.3">
      <c r="A435" s="419">
        <v>430</v>
      </c>
      <c r="B435" s="470" t="s">
        <v>1689</v>
      </c>
      <c r="C435" s="76" t="s">
        <v>11</v>
      </c>
      <c r="D435" s="96">
        <v>0</v>
      </c>
      <c r="E435" s="284"/>
      <c r="F435" s="324">
        <v>0</v>
      </c>
      <c r="G435" s="284"/>
      <c r="H435" s="438"/>
    </row>
    <row r="436" spans="1:8" x14ac:dyDescent="0.3">
      <c r="A436" s="419">
        <v>431</v>
      </c>
      <c r="B436" s="470" t="s">
        <v>2084</v>
      </c>
      <c r="C436" s="76" t="s">
        <v>11</v>
      </c>
      <c r="D436" s="96">
        <v>119.9500302</v>
      </c>
      <c r="E436" s="284"/>
      <c r="F436" s="324">
        <v>0</v>
      </c>
      <c r="G436" s="284"/>
      <c r="H436" s="438"/>
    </row>
    <row r="437" spans="1:8" x14ac:dyDescent="0.3">
      <c r="A437" s="419">
        <v>432</v>
      </c>
      <c r="B437" s="470" t="s">
        <v>1690</v>
      </c>
      <c r="C437" s="76" t="s">
        <v>11</v>
      </c>
      <c r="D437" s="96">
        <v>69.963385799999998</v>
      </c>
      <c r="E437" s="284"/>
      <c r="F437" s="324">
        <v>0</v>
      </c>
      <c r="G437" s="284"/>
      <c r="H437" s="438"/>
    </row>
    <row r="438" spans="1:8" ht="27.6" x14ac:dyDescent="0.3">
      <c r="A438" s="419">
        <v>433</v>
      </c>
      <c r="B438" s="470" t="s">
        <v>2082</v>
      </c>
      <c r="C438" s="76" t="s">
        <v>11</v>
      </c>
      <c r="D438" s="96">
        <v>29.984308199999994</v>
      </c>
      <c r="E438" s="284"/>
      <c r="F438" s="324">
        <v>0</v>
      </c>
      <c r="G438" s="284"/>
      <c r="H438" s="438"/>
    </row>
    <row r="439" spans="1:8" ht="27.6" x14ac:dyDescent="0.3">
      <c r="A439" s="419">
        <v>434</v>
      </c>
      <c r="B439" s="470" t="s">
        <v>1691</v>
      </c>
      <c r="C439" s="76" t="s">
        <v>11</v>
      </c>
      <c r="D439" s="96">
        <v>130.91740199999998</v>
      </c>
      <c r="E439" s="284"/>
      <c r="F439" s="324">
        <v>117.82566179999996</v>
      </c>
      <c r="G439" s="284"/>
      <c r="H439" s="438"/>
    </row>
    <row r="440" spans="1:8" x14ac:dyDescent="0.3">
      <c r="A440" s="419">
        <v>435</v>
      </c>
      <c r="B440" s="470" t="s">
        <v>491</v>
      </c>
      <c r="C440" s="76" t="s">
        <v>11</v>
      </c>
      <c r="D440" s="96">
        <v>59.507909999999988</v>
      </c>
      <c r="E440" s="284"/>
      <c r="F440" s="324">
        <v>53.557119</v>
      </c>
      <c r="G440" s="284"/>
      <c r="H440" s="438"/>
    </row>
    <row r="441" spans="1:8" x14ac:dyDescent="0.3">
      <c r="A441" s="419">
        <v>436</v>
      </c>
      <c r="B441" s="470" t="s">
        <v>493</v>
      </c>
      <c r="C441" s="76" t="s">
        <v>11</v>
      </c>
      <c r="D441" s="96">
        <v>59.507909999999988</v>
      </c>
      <c r="E441" s="284"/>
      <c r="F441" s="324">
        <v>53.557119</v>
      </c>
      <c r="G441" s="284"/>
      <c r="H441" s="438"/>
    </row>
    <row r="442" spans="1:8" ht="27.6" x14ac:dyDescent="0.3">
      <c r="A442" s="419">
        <v>437</v>
      </c>
      <c r="B442" s="470" t="s">
        <v>1692</v>
      </c>
      <c r="C442" s="49" t="s">
        <v>774</v>
      </c>
      <c r="D442" s="96">
        <v>0</v>
      </c>
      <c r="E442" s="284"/>
      <c r="F442" s="324">
        <v>416.55536999999998</v>
      </c>
      <c r="G442" s="284"/>
      <c r="H442" s="438"/>
    </row>
    <row r="443" spans="1:8" ht="41.4" x14ac:dyDescent="0.3">
      <c r="A443" s="419">
        <v>438</v>
      </c>
      <c r="B443" s="470" t="s">
        <v>2083</v>
      </c>
      <c r="C443" s="49" t="s">
        <v>774</v>
      </c>
      <c r="D443" s="96">
        <v>357.04745999999994</v>
      </c>
      <c r="E443" s="284"/>
      <c r="F443" s="324">
        <v>0</v>
      </c>
      <c r="G443" s="284"/>
      <c r="H443" s="438"/>
    </row>
    <row r="444" spans="1:8" ht="55.2" x14ac:dyDescent="0.3">
      <c r="A444" s="419">
        <v>439</v>
      </c>
      <c r="B444" s="470" t="s">
        <v>2405</v>
      </c>
      <c r="C444" s="49" t="s">
        <v>774</v>
      </c>
      <c r="D444" s="96">
        <v>476.06327999999991</v>
      </c>
      <c r="E444" s="284"/>
      <c r="F444" s="324">
        <v>0</v>
      </c>
      <c r="G444" s="284"/>
      <c r="H444" s="438"/>
    </row>
    <row r="445" spans="1:8" ht="193.2" x14ac:dyDescent="0.3">
      <c r="A445" s="419">
        <v>440</v>
      </c>
      <c r="B445" s="470" t="s">
        <v>1693</v>
      </c>
      <c r="C445" s="49" t="s">
        <v>774</v>
      </c>
      <c r="D445" s="96">
        <v>1487.6977499999998</v>
      </c>
      <c r="E445" s="284"/>
      <c r="F445" s="324">
        <v>0</v>
      </c>
      <c r="G445" s="284"/>
      <c r="H445" s="438"/>
    </row>
    <row r="446" spans="1:8" x14ac:dyDescent="0.3">
      <c r="A446" s="419">
        <v>441</v>
      </c>
      <c r="B446" s="470" t="s">
        <v>1694</v>
      </c>
      <c r="C446" s="76" t="s">
        <v>11</v>
      </c>
      <c r="D446" s="96">
        <v>71.409491999999986</v>
      </c>
      <c r="E446" s="284"/>
      <c r="F446" s="324">
        <v>29.753954999999994</v>
      </c>
      <c r="G446" s="284"/>
      <c r="H446" s="438"/>
    </row>
    <row r="447" spans="1:8" x14ac:dyDescent="0.3">
      <c r="A447" s="419">
        <v>442</v>
      </c>
      <c r="B447" s="470" t="s">
        <v>1695</v>
      </c>
      <c r="C447" s="76" t="s">
        <v>11</v>
      </c>
      <c r="D447" s="96">
        <v>178.52372999999997</v>
      </c>
      <c r="E447" s="284"/>
      <c r="F447" s="324">
        <v>59.507909999999988</v>
      </c>
      <c r="G447" s="284"/>
      <c r="H447" s="438"/>
    </row>
    <row r="448" spans="1:8" x14ac:dyDescent="0.3">
      <c r="A448" s="419">
        <v>443</v>
      </c>
      <c r="B448" s="470" t="s">
        <v>1696</v>
      </c>
      <c r="C448" s="76" t="s">
        <v>11</v>
      </c>
      <c r="D448" s="96">
        <v>47.606327999999998</v>
      </c>
      <c r="E448" s="284"/>
      <c r="F448" s="324">
        <v>29.753954999999994</v>
      </c>
      <c r="G448" s="284"/>
      <c r="H448" s="438"/>
    </row>
    <row r="449" spans="1:8" x14ac:dyDescent="0.3">
      <c r="A449" s="419">
        <v>444</v>
      </c>
      <c r="B449" s="470" t="s">
        <v>1697</v>
      </c>
      <c r="C449" s="76" t="s">
        <v>11</v>
      </c>
      <c r="D449" s="96">
        <v>3.5704745999999998</v>
      </c>
      <c r="E449" s="284"/>
      <c r="F449" s="324">
        <v>17.852372999999996</v>
      </c>
      <c r="G449" s="284"/>
      <c r="H449" s="438"/>
    </row>
    <row r="450" spans="1:8" x14ac:dyDescent="0.3">
      <c r="A450" s="419">
        <v>445</v>
      </c>
      <c r="B450" s="470" t="s">
        <v>1698</v>
      </c>
      <c r="C450" s="76" t="s">
        <v>11</v>
      </c>
      <c r="D450" s="96">
        <v>321.34271399999994</v>
      </c>
      <c r="E450" s="284"/>
      <c r="F450" s="324">
        <v>65.458700999999991</v>
      </c>
      <c r="G450" s="284"/>
      <c r="H450" s="438"/>
    </row>
    <row r="451" spans="1:8" x14ac:dyDescent="0.3">
      <c r="A451" s="419">
        <v>446</v>
      </c>
      <c r="B451" s="470" t="s">
        <v>1699</v>
      </c>
      <c r="C451" s="76" t="s">
        <v>11</v>
      </c>
      <c r="D451" s="96">
        <v>0</v>
      </c>
      <c r="E451" s="284"/>
      <c r="F451" s="324">
        <v>59.507909999999988</v>
      </c>
      <c r="G451" s="284"/>
      <c r="H451" s="438"/>
    </row>
    <row r="452" spans="1:8" x14ac:dyDescent="0.3">
      <c r="A452" s="419">
        <v>447</v>
      </c>
      <c r="B452" s="470" t="s">
        <v>1700</v>
      </c>
      <c r="C452" s="76" t="s">
        <v>11</v>
      </c>
      <c r="D452" s="96">
        <v>0</v>
      </c>
      <c r="E452" s="284"/>
      <c r="F452" s="324">
        <v>95.212655999999996</v>
      </c>
      <c r="G452" s="284"/>
      <c r="H452" s="438"/>
    </row>
    <row r="453" spans="1:8" x14ac:dyDescent="0.3">
      <c r="A453" s="419">
        <v>448</v>
      </c>
      <c r="B453" s="470" t="s">
        <v>1701</v>
      </c>
      <c r="C453" s="76" t="s">
        <v>11</v>
      </c>
      <c r="D453" s="96">
        <v>386.80141500000002</v>
      </c>
      <c r="E453" s="284"/>
      <c r="F453" s="324">
        <v>0</v>
      </c>
      <c r="G453" s="284"/>
      <c r="H453" s="438"/>
    </row>
    <row r="454" spans="1:8" x14ac:dyDescent="0.3">
      <c r="A454" s="419">
        <v>449</v>
      </c>
      <c r="B454" s="470" t="s">
        <v>1702</v>
      </c>
      <c r="C454" s="76" t="s">
        <v>11</v>
      </c>
      <c r="D454" s="96">
        <v>1071.14238</v>
      </c>
      <c r="E454" s="284"/>
      <c r="F454" s="324">
        <v>238.03163999999995</v>
      </c>
      <c r="G454" s="284"/>
      <c r="H454" s="438"/>
    </row>
    <row r="455" spans="1:8" x14ac:dyDescent="0.3">
      <c r="A455" s="419">
        <v>450</v>
      </c>
      <c r="B455" s="470" t="s">
        <v>1704</v>
      </c>
      <c r="C455" s="76" t="s">
        <v>11</v>
      </c>
      <c r="D455" s="96">
        <v>178.52372999999997</v>
      </c>
      <c r="E455" s="284"/>
      <c r="F455" s="324">
        <v>41.655536999999995</v>
      </c>
      <c r="G455" s="284"/>
      <c r="H455" s="438"/>
    </row>
    <row r="456" spans="1:8" x14ac:dyDescent="0.3">
      <c r="A456" s="419">
        <v>451</v>
      </c>
      <c r="B456" s="470" t="s">
        <v>1860</v>
      </c>
      <c r="C456" s="76" t="s">
        <v>11</v>
      </c>
      <c r="D456" s="96">
        <v>23.803163999999999</v>
      </c>
      <c r="E456" s="284"/>
      <c r="F456" s="324">
        <v>0</v>
      </c>
      <c r="G456" s="284"/>
      <c r="H456" s="438"/>
    </row>
    <row r="457" spans="1:8" x14ac:dyDescent="0.3">
      <c r="A457" s="419">
        <v>452</v>
      </c>
      <c r="B457" s="470" t="s">
        <v>1705</v>
      </c>
      <c r="C457" s="76" t="s">
        <v>11</v>
      </c>
      <c r="D457" s="96">
        <v>190.42531199999999</v>
      </c>
      <c r="E457" s="284"/>
      <c r="F457" s="324">
        <v>59.507909999999988</v>
      </c>
      <c r="G457" s="284"/>
      <c r="H457" s="438"/>
    </row>
    <row r="458" spans="1:8" x14ac:dyDescent="0.3">
      <c r="A458" s="419">
        <v>453</v>
      </c>
      <c r="B458" s="470" t="s">
        <v>1706</v>
      </c>
      <c r="C458" s="76" t="s">
        <v>11</v>
      </c>
      <c r="D458" s="96">
        <v>0</v>
      </c>
      <c r="E458" s="284"/>
      <c r="F458" s="324">
        <v>59.507909999999988</v>
      </c>
      <c r="G458" s="284"/>
      <c r="H458" s="438"/>
    </row>
    <row r="459" spans="1:8" x14ac:dyDescent="0.3">
      <c r="A459" s="419">
        <v>454</v>
      </c>
      <c r="B459" s="470" t="s">
        <v>2344</v>
      </c>
      <c r="C459" s="76" t="s">
        <v>11</v>
      </c>
      <c r="D459" s="96">
        <v>0</v>
      </c>
      <c r="E459" s="284"/>
      <c r="F459" s="324">
        <v>112</v>
      </c>
      <c r="G459" s="284"/>
      <c r="H459" s="438"/>
    </row>
    <row r="460" spans="1:8" ht="27.6" x14ac:dyDescent="0.3">
      <c r="A460" s="419">
        <v>455</v>
      </c>
      <c r="B460" s="470" t="s">
        <v>1707</v>
      </c>
      <c r="C460" s="49" t="s">
        <v>774</v>
      </c>
      <c r="D460" s="96">
        <v>416.55536999999998</v>
      </c>
      <c r="E460" s="284"/>
      <c r="F460" s="324">
        <v>59.507909999999988</v>
      </c>
      <c r="G460" s="284"/>
      <c r="H460" s="438"/>
    </row>
    <row r="461" spans="1:8" x14ac:dyDescent="0.3">
      <c r="A461" s="419">
        <v>456</v>
      </c>
      <c r="B461" s="470" t="s">
        <v>1708</v>
      </c>
      <c r="C461" s="76" t="s">
        <v>11</v>
      </c>
      <c r="D461" s="96">
        <v>0</v>
      </c>
      <c r="E461" s="284"/>
      <c r="F461" s="324">
        <v>41.655536999999995</v>
      </c>
      <c r="G461" s="284"/>
      <c r="H461" s="438"/>
    </row>
    <row r="462" spans="1:8" x14ac:dyDescent="0.3">
      <c r="A462" s="419">
        <v>457</v>
      </c>
      <c r="B462" s="470" t="s">
        <v>230</v>
      </c>
      <c r="C462" s="76" t="s">
        <v>11</v>
      </c>
      <c r="D462" s="96">
        <v>0</v>
      </c>
      <c r="E462" s="284"/>
      <c r="F462" s="324">
        <v>40</v>
      </c>
      <c r="G462" s="284"/>
      <c r="H462" s="438"/>
    </row>
    <row r="463" spans="1:8" x14ac:dyDescent="0.3">
      <c r="A463" s="419">
        <v>458</v>
      </c>
      <c r="B463" s="465" t="s">
        <v>2252</v>
      </c>
      <c r="C463" s="1" t="s">
        <v>11</v>
      </c>
      <c r="D463" s="223">
        <v>0</v>
      </c>
      <c r="E463" s="284"/>
      <c r="F463" s="322">
        <v>98</v>
      </c>
      <c r="G463" s="284"/>
      <c r="H463" s="438"/>
    </row>
    <row r="464" spans="1:8" x14ac:dyDescent="0.3">
      <c r="A464" s="419">
        <v>459</v>
      </c>
      <c r="B464" s="465" t="s">
        <v>2270</v>
      </c>
      <c r="C464" s="1" t="s">
        <v>11</v>
      </c>
      <c r="D464" s="223">
        <v>49</v>
      </c>
      <c r="E464" s="284"/>
      <c r="F464" s="322">
        <v>35</v>
      </c>
      <c r="G464" s="284"/>
      <c r="H464" s="438"/>
    </row>
    <row r="465" spans="1:8" x14ac:dyDescent="0.3">
      <c r="A465" s="419">
        <v>460</v>
      </c>
      <c r="B465" s="465" t="s">
        <v>2271</v>
      </c>
      <c r="C465" s="1" t="s">
        <v>11</v>
      </c>
      <c r="D465" s="223">
        <v>168</v>
      </c>
      <c r="E465" s="284"/>
      <c r="F465" s="322">
        <v>56</v>
      </c>
      <c r="G465" s="284"/>
      <c r="H465" s="438"/>
    </row>
    <row r="466" spans="1:8" x14ac:dyDescent="0.3">
      <c r="A466" s="419">
        <v>461</v>
      </c>
      <c r="B466" s="465" t="s">
        <v>2272</v>
      </c>
      <c r="C466" s="1" t="s">
        <v>11</v>
      </c>
      <c r="D466" s="223">
        <v>454.99999999999994</v>
      </c>
      <c r="E466" s="284"/>
      <c r="F466" s="322">
        <v>182</v>
      </c>
      <c r="G466" s="284"/>
      <c r="H466" s="438"/>
    </row>
    <row r="467" spans="1:8" x14ac:dyDescent="0.3">
      <c r="A467" s="419">
        <v>462</v>
      </c>
      <c r="B467" s="465" t="s">
        <v>2279</v>
      </c>
      <c r="C467" s="1" t="s">
        <v>11</v>
      </c>
      <c r="D467" s="223">
        <v>0</v>
      </c>
      <c r="E467" s="284"/>
      <c r="F467" s="322">
        <v>56</v>
      </c>
      <c r="G467" s="284"/>
      <c r="H467" s="438"/>
    </row>
    <row r="468" spans="1:8" x14ac:dyDescent="0.3">
      <c r="A468" s="419">
        <v>463</v>
      </c>
      <c r="B468" s="465" t="s">
        <v>2280</v>
      </c>
      <c r="C468" s="1" t="s">
        <v>11</v>
      </c>
      <c r="D468" s="223">
        <v>0</v>
      </c>
      <c r="E468" s="284"/>
      <c r="F468" s="322">
        <v>28</v>
      </c>
      <c r="G468" s="284"/>
      <c r="H468" s="438"/>
    </row>
    <row r="469" spans="1:8" s="204" customFormat="1" x14ac:dyDescent="0.3">
      <c r="A469" s="419">
        <v>464</v>
      </c>
      <c r="B469" s="425" t="s">
        <v>755</v>
      </c>
      <c r="C469" s="419" t="s">
        <v>11</v>
      </c>
      <c r="D469" s="479">
        <v>0</v>
      </c>
      <c r="E469" s="94"/>
      <c r="F469" s="479">
        <v>7.25</v>
      </c>
      <c r="G469" s="327"/>
      <c r="H469" s="438"/>
    </row>
    <row r="470" spans="1:8" s="204" customFormat="1" x14ac:dyDescent="0.3">
      <c r="A470" s="419">
        <v>465</v>
      </c>
      <c r="B470" s="425" t="s">
        <v>756</v>
      </c>
      <c r="C470" s="419" t="s">
        <v>11</v>
      </c>
      <c r="D470" s="479">
        <v>0</v>
      </c>
      <c r="E470" s="94"/>
      <c r="F470" s="479">
        <v>5.8</v>
      </c>
      <c r="G470" s="286"/>
      <c r="H470" s="438"/>
    </row>
    <row r="471" spans="1:8" s="204" customFormat="1" x14ac:dyDescent="0.3">
      <c r="A471" s="419">
        <v>466</v>
      </c>
      <c r="B471" s="425" t="s">
        <v>1248</v>
      </c>
      <c r="C471" s="419" t="s">
        <v>11</v>
      </c>
      <c r="D471" s="479">
        <v>2.9</v>
      </c>
      <c r="E471" s="94"/>
      <c r="F471" s="479">
        <v>10</v>
      </c>
      <c r="G471" s="286"/>
      <c r="H471" s="438"/>
    </row>
    <row r="472" spans="1:8" s="204" customFormat="1" x14ac:dyDescent="0.3">
      <c r="A472" s="419">
        <v>467</v>
      </c>
      <c r="B472" s="425" t="s">
        <v>758</v>
      </c>
      <c r="C472" s="419" t="s">
        <v>11</v>
      </c>
      <c r="D472" s="479">
        <v>52.199999999999996</v>
      </c>
      <c r="E472" s="94"/>
      <c r="F472" s="479">
        <v>7.25</v>
      </c>
      <c r="G472" s="286"/>
      <c r="H472" s="438"/>
    </row>
    <row r="473" spans="1:8" s="204" customFormat="1" x14ac:dyDescent="0.3">
      <c r="A473" s="419">
        <v>468</v>
      </c>
      <c r="B473" s="430" t="s">
        <v>2240</v>
      </c>
      <c r="C473" s="419" t="s">
        <v>11</v>
      </c>
      <c r="D473" s="479">
        <v>14.5</v>
      </c>
      <c r="E473" s="94"/>
      <c r="F473" s="479">
        <v>10.15</v>
      </c>
      <c r="G473" s="286"/>
      <c r="H473" s="438"/>
    </row>
    <row r="474" spans="1:8" s="204" customFormat="1" x14ac:dyDescent="0.3">
      <c r="A474" s="419">
        <v>469</v>
      </c>
      <c r="B474" s="146" t="s">
        <v>1743</v>
      </c>
      <c r="C474" s="419" t="s">
        <v>11</v>
      </c>
      <c r="D474" s="478">
        <v>0</v>
      </c>
      <c r="E474" s="94"/>
      <c r="F474" s="478">
        <v>29</v>
      </c>
      <c r="G474" s="286"/>
      <c r="H474" s="438"/>
    </row>
    <row r="475" spans="1:8" s="204" customFormat="1" x14ac:dyDescent="0.3">
      <c r="A475" s="419">
        <v>470</v>
      </c>
      <c r="B475" s="425" t="s">
        <v>757</v>
      </c>
      <c r="C475" s="419" t="s">
        <v>11</v>
      </c>
      <c r="D475" s="479">
        <v>0</v>
      </c>
      <c r="E475" s="94"/>
      <c r="F475" s="479">
        <v>17.399999999999999</v>
      </c>
      <c r="G475" s="286"/>
      <c r="H475" s="438"/>
    </row>
    <row r="476" spans="1:8" s="204" customFormat="1" x14ac:dyDescent="0.3">
      <c r="A476" s="419">
        <v>471</v>
      </c>
      <c r="B476" s="425" t="s">
        <v>1268</v>
      </c>
      <c r="C476" s="419" t="s">
        <v>11</v>
      </c>
      <c r="D476" s="479">
        <v>0</v>
      </c>
      <c r="E476" s="94"/>
      <c r="F476" s="479">
        <v>43.5</v>
      </c>
      <c r="G476" s="286"/>
      <c r="H476" s="438"/>
    </row>
    <row r="477" spans="1:8" s="204" customFormat="1" x14ac:dyDescent="0.3">
      <c r="A477" s="419">
        <v>472</v>
      </c>
      <c r="B477" s="146" t="s">
        <v>1747</v>
      </c>
      <c r="C477" s="419" t="s">
        <v>11</v>
      </c>
      <c r="D477" s="478">
        <v>4.3499999999999996</v>
      </c>
      <c r="E477" s="94"/>
      <c r="F477" s="478">
        <v>0</v>
      </c>
      <c r="G477" s="286"/>
      <c r="H477" s="438"/>
    </row>
    <row r="478" spans="1:8" ht="27.6" x14ac:dyDescent="0.3">
      <c r="A478" s="419">
        <v>473</v>
      </c>
      <c r="B478" s="471" t="s">
        <v>2188</v>
      </c>
      <c r="C478" s="225" t="s">
        <v>2031</v>
      </c>
      <c r="D478" s="226">
        <v>0</v>
      </c>
      <c r="E478" s="284"/>
      <c r="F478" s="328">
        <v>2.5594799999999998</v>
      </c>
      <c r="G478" s="284"/>
      <c r="H478" s="438"/>
    </row>
    <row r="479" spans="1:8" ht="25.95" customHeight="1" x14ac:dyDescent="0.3">
      <c r="A479" s="495" t="s">
        <v>2065</v>
      </c>
      <c r="B479" s="496"/>
      <c r="C479" s="496"/>
      <c r="D479" s="497"/>
      <c r="E479" s="528">
        <f>SUM(D6:D478,F6:F478)</f>
        <v>156964.79973020017</v>
      </c>
      <c r="F479" s="528"/>
      <c r="G479" s="528"/>
    </row>
    <row r="480" spans="1:8" ht="26.4" customHeight="1" x14ac:dyDescent="0.3">
      <c r="A480" s="498" t="s">
        <v>2403</v>
      </c>
      <c r="B480" s="499"/>
      <c r="C480" s="499"/>
      <c r="D480" s="500"/>
      <c r="E480" s="527">
        <f>SUM(E6:E478,G6:G478)</f>
        <v>0</v>
      </c>
      <c r="F480" s="527"/>
      <c r="G480" s="527"/>
    </row>
  </sheetData>
  <autoFilter ref="A5:G480"/>
  <mergeCells count="4">
    <mergeCell ref="A479:D479"/>
    <mergeCell ref="E479:G479"/>
    <mergeCell ref="A480:D480"/>
    <mergeCell ref="E480:G480"/>
  </mergeCells>
  <pageMargins left="0.25" right="0.25" top="0.75" bottom="0.75" header="0.3" footer="0.3"/>
  <pageSetup paperSize="9"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84"/>
  <sheetViews>
    <sheetView zoomScaleNormal="100" workbookViewId="0">
      <pane ySplit="4" topLeftCell="A5" activePane="bottomLeft" state="frozen"/>
      <selection pane="bottomLeft" activeCell="E384" sqref="E384:G384"/>
    </sheetView>
  </sheetViews>
  <sheetFormatPr defaultColWidth="9.109375" defaultRowHeight="14.4" x14ac:dyDescent="0.3"/>
  <cols>
    <col min="1" max="1" width="5.88671875" style="204" customWidth="1"/>
    <col min="2" max="2" width="42.6640625" style="229" customWidth="1"/>
    <col min="3" max="3" width="12.5546875" style="204" customWidth="1"/>
    <col min="4" max="4" width="17.5546875" style="230" bestFit="1" customWidth="1"/>
    <col min="5" max="5" width="21.44140625" style="231" customWidth="1"/>
    <col min="6" max="6" width="17.88671875" style="230" customWidth="1"/>
    <col min="7" max="7" width="22.33203125" style="231" customWidth="1"/>
    <col min="8" max="13" width="9.109375" style="204"/>
    <col min="14" max="16" width="0" style="204" hidden="1" customWidth="1"/>
    <col min="17" max="16384" width="9.109375" style="204"/>
  </cols>
  <sheetData>
    <row r="1" spans="1:17" x14ac:dyDescent="0.3">
      <c r="G1" s="232" t="s">
        <v>2220</v>
      </c>
    </row>
    <row r="2" spans="1:17" ht="28.8" x14ac:dyDescent="0.3">
      <c r="A2" s="366" t="s">
        <v>336</v>
      </c>
      <c r="B2" s="366" t="s">
        <v>2032</v>
      </c>
      <c r="C2" s="40" t="s">
        <v>2034</v>
      </c>
      <c r="D2" s="80" t="s">
        <v>2033</v>
      </c>
      <c r="E2" s="342" t="s">
        <v>2190</v>
      </c>
      <c r="F2" s="348"/>
    </row>
    <row r="3" spans="1:17" ht="25.95" customHeight="1" x14ac:dyDescent="0.3">
      <c r="A3" s="379">
        <v>1</v>
      </c>
      <c r="B3" s="405" t="s">
        <v>2044</v>
      </c>
      <c r="C3" s="368">
        <v>2011</v>
      </c>
      <c r="D3" s="380" t="s">
        <v>2043</v>
      </c>
      <c r="E3" s="403" t="s">
        <v>2197</v>
      </c>
      <c r="F3" s="348"/>
    </row>
    <row r="4" spans="1:17" ht="78.599999999999994" customHeight="1" x14ac:dyDescent="0.3">
      <c r="A4" s="343" t="s">
        <v>336</v>
      </c>
      <c r="B4" s="344" t="s">
        <v>0</v>
      </c>
      <c r="C4" s="343" t="s">
        <v>1</v>
      </c>
      <c r="D4" s="355" t="s">
        <v>2</v>
      </c>
      <c r="E4" s="345" t="s">
        <v>2401</v>
      </c>
      <c r="F4" s="345" t="s">
        <v>3</v>
      </c>
      <c r="G4" s="356" t="s">
        <v>2402</v>
      </c>
      <c r="I4" s="445"/>
      <c r="O4" s="290">
        <v>1.02</v>
      </c>
      <c r="Q4" s="472"/>
    </row>
    <row r="5" spans="1:17" x14ac:dyDescent="0.3">
      <c r="A5" s="48">
        <v>1</v>
      </c>
      <c r="B5" s="54" t="s">
        <v>2078</v>
      </c>
      <c r="C5" s="48" t="s">
        <v>4</v>
      </c>
      <c r="D5" s="227">
        <v>19.2</v>
      </c>
      <c r="E5" s="357"/>
      <c r="F5" s="358">
        <v>0</v>
      </c>
      <c r="G5" s="286"/>
      <c r="H5" s="441"/>
      <c r="Q5" s="472"/>
    </row>
    <row r="6" spans="1:17" x14ac:dyDescent="0.3">
      <c r="A6" s="48">
        <v>2</v>
      </c>
      <c r="B6" s="54" t="s">
        <v>2184</v>
      </c>
      <c r="C6" s="48" t="s">
        <v>4</v>
      </c>
      <c r="D6" s="227">
        <v>12.795999999999999</v>
      </c>
      <c r="E6" s="286"/>
      <c r="F6" s="317">
        <v>0</v>
      </c>
      <c r="G6" s="286"/>
      <c r="H6" s="441"/>
      <c r="N6" s="204">
        <v>13.711500000000001</v>
      </c>
      <c r="O6" s="204">
        <v>0</v>
      </c>
      <c r="P6" s="204">
        <v>0</v>
      </c>
    </row>
    <row r="7" spans="1:17" x14ac:dyDescent="0.3">
      <c r="A7" s="424">
        <v>3</v>
      </c>
      <c r="B7" s="54" t="s">
        <v>5</v>
      </c>
      <c r="C7" s="48" t="s">
        <v>4</v>
      </c>
      <c r="D7" s="227">
        <v>39.160044000000006</v>
      </c>
      <c r="E7" s="286"/>
      <c r="F7" s="317">
        <v>26.109999999999996</v>
      </c>
      <c r="G7" s="286"/>
      <c r="H7" s="441"/>
      <c r="N7" s="204">
        <v>9.141</v>
      </c>
      <c r="O7" s="204">
        <v>0</v>
      </c>
      <c r="P7" s="204">
        <v>0</v>
      </c>
    </row>
    <row r="8" spans="1:17" x14ac:dyDescent="0.3">
      <c r="A8" s="424">
        <v>4</v>
      </c>
      <c r="B8" s="54" t="s">
        <v>6</v>
      </c>
      <c r="C8" s="48" t="s">
        <v>2295</v>
      </c>
      <c r="D8" s="227">
        <v>21</v>
      </c>
      <c r="E8" s="286"/>
      <c r="F8" s="317">
        <v>7</v>
      </c>
      <c r="G8" s="286"/>
      <c r="H8" s="441"/>
      <c r="N8" s="204">
        <v>10.969199999999999</v>
      </c>
      <c r="O8" s="204">
        <v>0</v>
      </c>
      <c r="P8" s="204">
        <v>0</v>
      </c>
    </row>
    <row r="9" spans="1:17" x14ac:dyDescent="0.3">
      <c r="A9" s="424">
        <v>5</v>
      </c>
      <c r="B9" s="54" t="s">
        <v>1285</v>
      </c>
      <c r="C9" s="48" t="s">
        <v>4</v>
      </c>
      <c r="D9" s="227">
        <v>26.106695999999996</v>
      </c>
      <c r="E9" s="286"/>
      <c r="F9" s="317">
        <v>19.580022000000003</v>
      </c>
      <c r="G9" s="286"/>
      <c r="H9" s="441"/>
      <c r="N9" s="204">
        <v>15.5397</v>
      </c>
      <c r="O9" s="204">
        <v>0</v>
      </c>
      <c r="P9" s="204">
        <v>0</v>
      </c>
    </row>
    <row r="10" spans="1:17" x14ac:dyDescent="0.3">
      <c r="A10" s="424">
        <v>6</v>
      </c>
      <c r="B10" s="54" t="s">
        <v>8</v>
      </c>
      <c r="C10" s="48" t="s">
        <v>4</v>
      </c>
      <c r="D10" s="227">
        <v>19.580022000000003</v>
      </c>
      <c r="E10" s="286"/>
      <c r="F10" s="317">
        <v>0</v>
      </c>
      <c r="G10" s="286"/>
      <c r="H10" s="441"/>
      <c r="N10" s="204">
        <v>18.282</v>
      </c>
      <c r="O10" s="204">
        <v>16.5</v>
      </c>
      <c r="P10" s="204">
        <v>13.711500000000001</v>
      </c>
    </row>
    <row r="11" spans="1:17" x14ac:dyDescent="0.3">
      <c r="A11" s="424">
        <v>7</v>
      </c>
      <c r="B11" s="75" t="s">
        <v>2268</v>
      </c>
      <c r="C11" s="48" t="s">
        <v>158</v>
      </c>
      <c r="D11" s="86">
        <v>16.799999999999997</v>
      </c>
      <c r="E11" s="286"/>
      <c r="F11" s="295">
        <v>0</v>
      </c>
      <c r="G11" s="286"/>
      <c r="H11" s="441"/>
      <c r="N11" s="204">
        <v>13.711500000000001</v>
      </c>
      <c r="O11" s="204">
        <v>0</v>
      </c>
      <c r="P11" s="204">
        <v>0</v>
      </c>
    </row>
    <row r="12" spans="1:17" x14ac:dyDescent="0.3">
      <c r="A12" s="424">
        <v>8</v>
      </c>
      <c r="B12" s="54" t="s">
        <v>10</v>
      </c>
      <c r="C12" s="48" t="s">
        <v>11</v>
      </c>
      <c r="D12" s="227">
        <v>45.686717999999999</v>
      </c>
      <c r="E12" s="286"/>
      <c r="F12" s="317">
        <v>0</v>
      </c>
      <c r="G12" s="286"/>
      <c r="H12" s="441"/>
      <c r="N12" s="204">
        <v>12</v>
      </c>
    </row>
    <row r="13" spans="1:17" x14ac:dyDescent="0.3">
      <c r="A13" s="424">
        <v>9</v>
      </c>
      <c r="B13" s="54" t="s">
        <v>12</v>
      </c>
      <c r="C13" s="48" t="s">
        <v>11</v>
      </c>
      <c r="D13" s="227">
        <v>45.686717999999999</v>
      </c>
      <c r="E13" s="286"/>
      <c r="F13" s="317">
        <v>13.053347999999998</v>
      </c>
      <c r="G13" s="286"/>
      <c r="H13" s="441"/>
      <c r="N13" s="204">
        <v>31.993499999999997</v>
      </c>
      <c r="O13" s="204">
        <v>0</v>
      </c>
      <c r="P13" s="204">
        <v>0</v>
      </c>
    </row>
    <row r="14" spans="1:17" ht="15.75" customHeight="1" x14ac:dyDescent="0.3">
      <c r="A14" s="424">
        <v>10</v>
      </c>
      <c r="B14" s="54" t="s">
        <v>13</v>
      </c>
      <c r="C14" s="48" t="s">
        <v>11</v>
      </c>
      <c r="D14" s="227">
        <v>78.320088000000013</v>
      </c>
      <c r="E14" s="286"/>
      <c r="F14" s="317">
        <v>19.580022000000003</v>
      </c>
      <c r="G14" s="286"/>
      <c r="H14" s="441"/>
      <c r="N14" s="204">
        <v>31.993499999999997</v>
      </c>
      <c r="O14" s="204">
        <v>11</v>
      </c>
      <c r="P14" s="204">
        <v>9.141</v>
      </c>
    </row>
    <row r="15" spans="1:17" x14ac:dyDescent="0.3">
      <c r="A15" s="424">
        <v>11</v>
      </c>
      <c r="B15" s="54" t="s">
        <v>14</v>
      </c>
      <c r="C15" s="48" t="s">
        <v>11</v>
      </c>
      <c r="D15" s="227">
        <v>91.373435999999998</v>
      </c>
      <c r="E15" s="286"/>
      <c r="F15" s="317">
        <v>19.580022000000003</v>
      </c>
      <c r="G15" s="286"/>
      <c r="H15" s="441"/>
      <c r="N15" s="204">
        <v>54.846000000000004</v>
      </c>
      <c r="O15" s="204">
        <v>16.5</v>
      </c>
      <c r="P15" s="204">
        <v>13.711500000000001</v>
      </c>
    </row>
    <row r="16" spans="1:17" x14ac:dyDescent="0.3">
      <c r="A16" s="424">
        <v>12</v>
      </c>
      <c r="B16" s="54" t="s">
        <v>15</v>
      </c>
      <c r="C16" s="48" t="s">
        <v>11</v>
      </c>
      <c r="D16" s="227">
        <v>97.900109999999998</v>
      </c>
      <c r="E16" s="286"/>
      <c r="F16" s="317">
        <v>32.633369999999992</v>
      </c>
      <c r="G16" s="286"/>
      <c r="H16" s="441"/>
      <c r="N16" s="204">
        <v>63.986999999999995</v>
      </c>
      <c r="O16" s="204">
        <v>16.5</v>
      </c>
      <c r="P16" s="204">
        <v>13.711500000000001</v>
      </c>
    </row>
    <row r="17" spans="1:16" s="224" customFormat="1" x14ac:dyDescent="0.3">
      <c r="A17" s="424">
        <v>13</v>
      </c>
      <c r="B17" s="52" t="s">
        <v>894</v>
      </c>
      <c r="C17" s="27" t="s">
        <v>11</v>
      </c>
      <c r="D17" s="234">
        <v>85.679999999999993</v>
      </c>
      <c r="E17" s="286"/>
      <c r="F17" s="329">
        <v>28.559999999999995</v>
      </c>
      <c r="G17" s="286"/>
      <c r="H17" s="441"/>
      <c r="N17" s="224">
        <v>68.557500000000005</v>
      </c>
      <c r="O17" s="224">
        <v>27.5</v>
      </c>
      <c r="P17" s="224">
        <v>22.852499999999999</v>
      </c>
    </row>
    <row r="18" spans="1:16" x14ac:dyDescent="0.3">
      <c r="A18" s="424">
        <v>14</v>
      </c>
      <c r="B18" s="54" t="s">
        <v>2294</v>
      </c>
      <c r="C18" s="48" t="s">
        <v>4</v>
      </c>
      <c r="D18" s="227">
        <v>19.193999999999999</v>
      </c>
      <c r="E18" s="286"/>
      <c r="F18" s="317">
        <v>0</v>
      </c>
      <c r="G18" s="286"/>
      <c r="H18" s="441"/>
      <c r="N18" s="204">
        <v>60</v>
      </c>
      <c r="P18" s="204">
        <v>20</v>
      </c>
    </row>
    <row r="19" spans="1:16" x14ac:dyDescent="0.3">
      <c r="A19" s="424">
        <v>15</v>
      </c>
      <c r="B19" s="54" t="s">
        <v>2292</v>
      </c>
      <c r="C19" s="48" t="s">
        <v>4</v>
      </c>
      <c r="D19" s="227">
        <v>15.358000000000001</v>
      </c>
      <c r="E19" s="286"/>
      <c r="F19" s="317">
        <v>0</v>
      </c>
      <c r="G19" s="286"/>
      <c r="H19" s="441"/>
      <c r="N19" s="204">
        <v>13.711500000000001</v>
      </c>
      <c r="O19" s="204">
        <v>0</v>
      </c>
      <c r="P19" s="204">
        <v>0</v>
      </c>
    </row>
    <row r="20" spans="1:16" x14ac:dyDescent="0.3">
      <c r="A20" s="424">
        <v>16</v>
      </c>
      <c r="B20" s="54" t="s">
        <v>2305</v>
      </c>
      <c r="C20" s="48" t="s">
        <v>11</v>
      </c>
      <c r="D20" s="227">
        <v>14.279999999999998</v>
      </c>
      <c r="E20" s="286"/>
      <c r="F20" s="317">
        <v>4.2839999999999998</v>
      </c>
      <c r="G20" s="286"/>
      <c r="H20" s="441"/>
      <c r="N20" s="204">
        <v>15</v>
      </c>
      <c r="P20" s="204">
        <v>5</v>
      </c>
    </row>
    <row r="21" spans="1:16" x14ac:dyDescent="0.3">
      <c r="A21" s="424">
        <v>17</v>
      </c>
      <c r="B21" s="54" t="s">
        <v>2344</v>
      </c>
      <c r="C21" s="48" t="s">
        <v>11</v>
      </c>
      <c r="D21" s="227">
        <v>0</v>
      </c>
      <c r="E21" s="286"/>
      <c r="F21" s="317">
        <v>114.23999999999998</v>
      </c>
      <c r="G21" s="286"/>
      <c r="H21" s="441"/>
      <c r="N21" s="204">
        <v>10</v>
      </c>
      <c r="P21" s="204">
        <v>3</v>
      </c>
    </row>
    <row r="22" spans="1:16" x14ac:dyDescent="0.3">
      <c r="A22" s="424">
        <v>18</v>
      </c>
      <c r="B22" s="228" t="s">
        <v>1709</v>
      </c>
      <c r="C22" s="43" t="s">
        <v>17</v>
      </c>
      <c r="D22" s="86">
        <v>71.793413999999999</v>
      </c>
      <c r="E22" s="286"/>
      <c r="F22" s="295">
        <v>19.580022000000003</v>
      </c>
      <c r="G22" s="286"/>
      <c r="H22" s="441"/>
      <c r="P22" s="204">
        <v>80</v>
      </c>
    </row>
    <row r="23" spans="1:16" x14ac:dyDescent="0.3">
      <c r="A23" s="424">
        <v>19</v>
      </c>
      <c r="B23" s="228" t="s">
        <v>1710</v>
      </c>
      <c r="C23" s="43" t="s">
        <v>17</v>
      </c>
      <c r="D23" s="86">
        <v>58.740065999999999</v>
      </c>
      <c r="E23" s="286"/>
      <c r="F23" s="295">
        <v>19.580022000000003</v>
      </c>
      <c r="G23" s="286"/>
      <c r="H23" s="441"/>
      <c r="N23" s="204">
        <v>50.275500000000001</v>
      </c>
      <c r="O23" s="204">
        <v>16.5</v>
      </c>
      <c r="P23" s="204">
        <v>13.711500000000001</v>
      </c>
    </row>
    <row r="24" spans="1:16" x14ac:dyDescent="0.3">
      <c r="A24" s="424">
        <v>20</v>
      </c>
      <c r="B24" s="228" t="s">
        <v>1711</v>
      </c>
      <c r="C24" s="48" t="s">
        <v>11</v>
      </c>
      <c r="D24" s="86">
        <v>169.693524</v>
      </c>
      <c r="E24" s="286"/>
      <c r="F24" s="295">
        <v>19.580022000000003</v>
      </c>
      <c r="G24" s="286"/>
      <c r="H24" s="441"/>
      <c r="N24" s="204">
        <v>41.134500000000003</v>
      </c>
      <c r="O24" s="204">
        <v>16.5</v>
      </c>
      <c r="P24" s="204">
        <v>13.711500000000001</v>
      </c>
    </row>
    <row r="25" spans="1:16" x14ac:dyDescent="0.3">
      <c r="A25" s="424">
        <v>21</v>
      </c>
      <c r="B25" s="228" t="s">
        <v>1712</v>
      </c>
      <c r="C25" s="48" t="s">
        <v>11</v>
      </c>
      <c r="D25" s="86">
        <v>104.42678399999998</v>
      </c>
      <c r="E25" s="286"/>
      <c r="F25" s="295">
        <v>19.580022000000003</v>
      </c>
      <c r="G25" s="286"/>
      <c r="H25" s="441"/>
      <c r="N25" s="204">
        <v>118.833</v>
      </c>
      <c r="O25" s="204">
        <v>16.5</v>
      </c>
      <c r="P25" s="204">
        <v>13.711500000000001</v>
      </c>
    </row>
    <row r="26" spans="1:16" x14ac:dyDescent="0.3">
      <c r="A26" s="424">
        <v>22</v>
      </c>
      <c r="B26" s="228" t="s">
        <v>2304</v>
      </c>
      <c r="C26" s="48" t="s">
        <v>11</v>
      </c>
      <c r="D26" s="86">
        <v>0</v>
      </c>
      <c r="E26" s="286"/>
      <c r="F26" s="295">
        <v>19.580022000000003</v>
      </c>
      <c r="G26" s="286"/>
      <c r="H26" s="441"/>
      <c r="N26" s="204">
        <v>73.128</v>
      </c>
      <c r="O26" s="204">
        <v>16.5</v>
      </c>
      <c r="P26" s="204">
        <v>13.711500000000001</v>
      </c>
    </row>
    <row r="27" spans="1:16" x14ac:dyDescent="0.3">
      <c r="A27" s="424">
        <v>23</v>
      </c>
      <c r="B27" s="228" t="s">
        <v>2303</v>
      </c>
      <c r="C27" s="48" t="s">
        <v>11</v>
      </c>
      <c r="D27" s="86">
        <v>0</v>
      </c>
      <c r="E27" s="286"/>
      <c r="F27" s="295">
        <v>19.580022000000003</v>
      </c>
      <c r="G27" s="286"/>
      <c r="H27" s="441"/>
      <c r="N27" s="204">
        <v>0</v>
      </c>
      <c r="O27" s="204">
        <v>16.5</v>
      </c>
      <c r="P27" s="204">
        <v>13.711500000000001</v>
      </c>
    </row>
    <row r="28" spans="1:16" x14ac:dyDescent="0.3">
      <c r="A28" s="424">
        <v>24</v>
      </c>
      <c r="B28" s="228" t="s">
        <v>466</v>
      </c>
      <c r="C28" s="48" t="s">
        <v>11</v>
      </c>
      <c r="D28" s="86">
        <v>0</v>
      </c>
      <c r="E28" s="286"/>
      <c r="F28" s="295">
        <v>19.580022000000003</v>
      </c>
      <c r="G28" s="286"/>
      <c r="H28" s="441"/>
      <c r="N28" s="204">
        <v>0</v>
      </c>
      <c r="O28" s="204">
        <v>16.5</v>
      </c>
      <c r="P28" s="204">
        <v>13.711500000000001</v>
      </c>
    </row>
    <row r="29" spans="1:16" x14ac:dyDescent="0.3">
      <c r="A29" s="424">
        <v>25</v>
      </c>
      <c r="B29" s="90" t="s">
        <v>970</v>
      </c>
      <c r="C29" s="48" t="s">
        <v>11</v>
      </c>
      <c r="D29" s="86">
        <v>14.279999999999998</v>
      </c>
      <c r="E29" s="286"/>
      <c r="F29" s="295">
        <v>11.423999999999999</v>
      </c>
      <c r="G29" s="286"/>
      <c r="H29" s="441"/>
      <c r="N29" s="204">
        <v>0</v>
      </c>
      <c r="O29" s="204">
        <v>16.5</v>
      </c>
      <c r="P29" s="204">
        <v>13.711500000000001</v>
      </c>
    </row>
    <row r="30" spans="1:16" x14ac:dyDescent="0.3">
      <c r="A30" s="424">
        <v>26</v>
      </c>
      <c r="B30" s="90" t="s">
        <v>975</v>
      </c>
      <c r="C30" s="48" t="s">
        <v>11</v>
      </c>
      <c r="D30" s="86">
        <v>14.279999999999998</v>
      </c>
      <c r="E30" s="286"/>
      <c r="F30" s="295">
        <v>11.423999999999999</v>
      </c>
      <c r="G30" s="286"/>
      <c r="H30" s="441"/>
      <c r="N30" s="204">
        <v>10</v>
      </c>
      <c r="P30" s="204">
        <v>8</v>
      </c>
    </row>
    <row r="31" spans="1:16" x14ac:dyDescent="0.3">
      <c r="A31" s="424">
        <v>27</v>
      </c>
      <c r="B31" s="56" t="s">
        <v>2297</v>
      </c>
      <c r="C31" s="48" t="s">
        <v>11</v>
      </c>
      <c r="D31" s="86">
        <v>35.699999999999996</v>
      </c>
      <c r="E31" s="286"/>
      <c r="F31" s="295">
        <v>17.135999999999999</v>
      </c>
      <c r="G31" s="286"/>
      <c r="H31" s="441"/>
      <c r="N31" s="204">
        <v>10</v>
      </c>
      <c r="P31" s="204">
        <v>8</v>
      </c>
    </row>
    <row r="32" spans="1:16" x14ac:dyDescent="0.3">
      <c r="A32" s="424">
        <v>28</v>
      </c>
      <c r="B32" s="228" t="s">
        <v>971</v>
      </c>
      <c r="C32" s="48" t="s">
        <v>11</v>
      </c>
      <c r="D32" s="86">
        <v>72.828000000000003</v>
      </c>
      <c r="E32" s="286"/>
      <c r="F32" s="295">
        <v>41.411999999999999</v>
      </c>
      <c r="G32" s="286"/>
      <c r="H32" s="441"/>
      <c r="N32" s="204">
        <v>25</v>
      </c>
      <c r="P32" s="204">
        <v>12</v>
      </c>
    </row>
    <row r="33" spans="1:16" x14ac:dyDescent="0.3">
      <c r="A33" s="424">
        <v>29</v>
      </c>
      <c r="B33" s="90" t="s">
        <v>977</v>
      </c>
      <c r="C33" s="48" t="s">
        <v>17</v>
      </c>
      <c r="D33" s="86">
        <v>35.699999999999996</v>
      </c>
      <c r="E33" s="286"/>
      <c r="F33" s="295">
        <v>35.699999999999996</v>
      </c>
      <c r="G33" s="286"/>
      <c r="H33" s="441"/>
      <c r="N33" s="204">
        <v>51</v>
      </c>
      <c r="P33" s="204">
        <v>29</v>
      </c>
    </row>
    <row r="34" spans="1:16" x14ac:dyDescent="0.3">
      <c r="A34" s="424">
        <v>30</v>
      </c>
      <c r="B34" s="228" t="s">
        <v>1713</v>
      </c>
      <c r="C34" s="48" t="s">
        <v>11</v>
      </c>
      <c r="D34" s="86">
        <v>169.693524</v>
      </c>
      <c r="E34" s="286"/>
      <c r="F34" s="295">
        <v>19.580022000000003</v>
      </c>
      <c r="G34" s="286"/>
      <c r="H34" s="441"/>
      <c r="N34" s="204">
        <v>25</v>
      </c>
      <c r="P34" s="204">
        <v>25</v>
      </c>
    </row>
    <row r="35" spans="1:16" x14ac:dyDescent="0.3">
      <c r="A35" s="424">
        <v>31</v>
      </c>
      <c r="B35" s="228" t="s">
        <v>1714</v>
      </c>
      <c r="C35" s="48" t="s">
        <v>11</v>
      </c>
      <c r="D35" s="86">
        <v>130.53347999999997</v>
      </c>
      <c r="E35" s="286"/>
      <c r="F35" s="295">
        <v>19.580022000000003</v>
      </c>
      <c r="G35" s="286"/>
      <c r="H35" s="441"/>
      <c r="N35" s="204">
        <v>118.833</v>
      </c>
      <c r="O35" s="204">
        <v>16.5</v>
      </c>
      <c r="P35" s="204">
        <v>13.711500000000001</v>
      </c>
    </row>
    <row r="36" spans="1:16" x14ac:dyDescent="0.3">
      <c r="A36" s="424">
        <v>32</v>
      </c>
      <c r="B36" s="228" t="s">
        <v>1715</v>
      </c>
      <c r="C36" s="48" t="s">
        <v>11</v>
      </c>
      <c r="D36" s="86">
        <v>19.580022000000003</v>
      </c>
      <c r="E36" s="286"/>
      <c r="F36" s="295">
        <v>13.053347999999998</v>
      </c>
      <c r="G36" s="286"/>
      <c r="H36" s="441"/>
      <c r="N36" s="204">
        <v>91.41</v>
      </c>
      <c r="O36" s="204">
        <v>16.5</v>
      </c>
      <c r="P36" s="204">
        <v>13.711500000000001</v>
      </c>
    </row>
    <row r="37" spans="1:16" x14ac:dyDescent="0.3">
      <c r="A37" s="424">
        <v>33</v>
      </c>
      <c r="B37" s="228" t="s">
        <v>1716</v>
      </c>
      <c r="C37" s="48" t="s">
        <v>11</v>
      </c>
      <c r="D37" s="86">
        <v>19.580022000000003</v>
      </c>
      <c r="E37" s="286"/>
      <c r="F37" s="295">
        <v>13.053347999999998</v>
      </c>
      <c r="G37" s="286"/>
      <c r="H37" s="441"/>
      <c r="N37" s="204">
        <v>13.711500000000001</v>
      </c>
      <c r="O37" s="204">
        <v>11</v>
      </c>
      <c r="P37" s="204">
        <v>9.141</v>
      </c>
    </row>
    <row r="38" spans="1:16" x14ac:dyDescent="0.3">
      <c r="A38" s="424">
        <v>34</v>
      </c>
      <c r="B38" s="228" t="s">
        <v>2298</v>
      </c>
      <c r="C38" s="48" t="s">
        <v>11</v>
      </c>
      <c r="D38" s="86">
        <v>19.992000000000001</v>
      </c>
      <c r="E38" s="286"/>
      <c r="F38" s="295">
        <v>0</v>
      </c>
      <c r="G38" s="286"/>
      <c r="H38" s="441"/>
      <c r="N38" s="204">
        <v>13.711500000000001</v>
      </c>
      <c r="O38" s="204">
        <v>11</v>
      </c>
      <c r="P38" s="204">
        <v>9.141</v>
      </c>
    </row>
    <row r="39" spans="1:16" x14ac:dyDescent="0.3">
      <c r="A39" s="424">
        <v>35</v>
      </c>
      <c r="B39" s="228" t="s">
        <v>2299</v>
      </c>
      <c r="C39" s="48" t="s">
        <v>11</v>
      </c>
      <c r="D39" s="86">
        <v>19.580022000000003</v>
      </c>
      <c r="E39" s="286"/>
      <c r="F39" s="295">
        <v>19.580022000000003</v>
      </c>
      <c r="G39" s="286"/>
      <c r="H39" s="441"/>
      <c r="N39" s="204">
        <v>14</v>
      </c>
    </row>
    <row r="40" spans="1:16" x14ac:dyDescent="0.3">
      <c r="A40" s="424">
        <v>36</v>
      </c>
      <c r="B40" s="228" t="s">
        <v>2296</v>
      </c>
      <c r="C40" s="48" t="s">
        <v>11</v>
      </c>
      <c r="D40" s="86">
        <v>45.686717999999999</v>
      </c>
      <c r="E40" s="286"/>
      <c r="F40" s="295">
        <v>19.580022000000003</v>
      </c>
      <c r="G40" s="286"/>
      <c r="H40" s="441"/>
      <c r="N40" s="204">
        <v>13.711500000000001</v>
      </c>
      <c r="O40" s="204">
        <v>16.5</v>
      </c>
      <c r="P40" s="204">
        <v>13.711500000000001</v>
      </c>
    </row>
    <row r="41" spans="1:16" x14ac:dyDescent="0.3">
      <c r="A41" s="424">
        <v>37</v>
      </c>
      <c r="B41" s="56" t="s">
        <v>2301</v>
      </c>
      <c r="C41" s="48" t="s">
        <v>11</v>
      </c>
      <c r="D41" s="86">
        <v>47.124000000000002</v>
      </c>
      <c r="E41" s="286"/>
      <c r="F41" s="295">
        <v>47.124000000000002</v>
      </c>
      <c r="G41" s="286"/>
      <c r="H41" s="441"/>
      <c r="N41" s="204">
        <v>31.993499999999997</v>
      </c>
      <c r="O41" s="204">
        <v>16.5</v>
      </c>
      <c r="P41" s="204">
        <v>13.711500000000001</v>
      </c>
    </row>
    <row r="42" spans="1:16" x14ac:dyDescent="0.3">
      <c r="A42" s="424">
        <v>38</v>
      </c>
      <c r="B42" s="228" t="s">
        <v>391</v>
      </c>
      <c r="C42" s="48" t="s">
        <v>11</v>
      </c>
      <c r="D42" s="86">
        <v>365.49374399999999</v>
      </c>
      <c r="E42" s="286"/>
      <c r="F42" s="295">
        <v>45.686717999999999</v>
      </c>
      <c r="G42" s="286"/>
      <c r="H42" s="441"/>
      <c r="N42" s="204">
        <v>33</v>
      </c>
      <c r="P42" s="204">
        <v>33</v>
      </c>
    </row>
    <row r="43" spans="1:16" x14ac:dyDescent="0.3">
      <c r="A43" s="424">
        <v>39</v>
      </c>
      <c r="B43" s="228" t="s">
        <v>1717</v>
      </c>
      <c r="C43" s="48" t="s">
        <v>11</v>
      </c>
      <c r="D43" s="86">
        <v>0</v>
      </c>
      <c r="E43" s="286"/>
      <c r="F43" s="295">
        <v>169.693524</v>
      </c>
      <c r="G43" s="286"/>
      <c r="H43" s="441"/>
      <c r="N43" s="204">
        <v>255.94799999999998</v>
      </c>
      <c r="O43" s="204">
        <v>38.5</v>
      </c>
      <c r="P43" s="204">
        <v>31.993499999999997</v>
      </c>
    </row>
    <row r="44" spans="1:16" x14ac:dyDescent="0.3">
      <c r="A44" s="424">
        <v>40</v>
      </c>
      <c r="B44" s="228" t="s">
        <v>1718</v>
      </c>
      <c r="C44" s="48" t="s">
        <v>11</v>
      </c>
      <c r="D44" s="86">
        <v>130.53347999999997</v>
      </c>
      <c r="E44" s="286"/>
      <c r="F44" s="295">
        <v>45.686717999999999</v>
      </c>
      <c r="G44" s="286"/>
      <c r="H44" s="441"/>
      <c r="N44" s="204">
        <v>0</v>
      </c>
      <c r="O44" s="204">
        <v>143</v>
      </c>
      <c r="P44" s="204">
        <v>118.833</v>
      </c>
    </row>
    <row r="45" spans="1:16" ht="28.8" x14ac:dyDescent="0.3">
      <c r="A45" s="424">
        <v>41</v>
      </c>
      <c r="B45" s="46" t="s">
        <v>1719</v>
      </c>
      <c r="C45" s="48" t="s">
        <v>11</v>
      </c>
      <c r="D45" s="86">
        <v>0</v>
      </c>
      <c r="E45" s="286"/>
      <c r="F45" s="295">
        <v>97.900109999999998</v>
      </c>
      <c r="G45" s="286"/>
      <c r="H45" s="441"/>
      <c r="N45" s="204">
        <v>91.41</v>
      </c>
      <c r="O45" s="204">
        <v>38.5</v>
      </c>
      <c r="P45" s="204">
        <v>31.993499999999997</v>
      </c>
    </row>
    <row r="46" spans="1:16" x14ac:dyDescent="0.3">
      <c r="A46" s="424">
        <v>42</v>
      </c>
      <c r="B46" s="46" t="s">
        <v>1720</v>
      </c>
      <c r="C46" s="43" t="s">
        <v>17</v>
      </c>
      <c r="D46" s="86">
        <v>32.633369999999992</v>
      </c>
      <c r="E46" s="286"/>
      <c r="F46" s="295">
        <v>6.526673999999999</v>
      </c>
      <c r="G46" s="286"/>
      <c r="H46" s="441"/>
      <c r="N46" s="204">
        <v>0</v>
      </c>
      <c r="O46" s="204">
        <v>82.5</v>
      </c>
      <c r="P46" s="204">
        <v>68.557500000000005</v>
      </c>
    </row>
    <row r="47" spans="1:16" x14ac:dyDescent="0.3">
      <c r="A47" s="424">
        <v>43</v>
      </c>
      <c r="B47" s="46" t="s">
        <v>38</v>
      </c>
      <c r="C47" s="48" t="s">
        <v>11</v>
      </c>
      <c r="D47" s="86">
        <v>19.580022000000003</v>
      </c>
      <c r="E47" s="286"/>
      <c r="F47" s="295">
        <v>13.053347999999998</v>
      </c>
      <c r="G47" s="286"/>
      <c r="H47" s="441"/>
      <c r="N47" s="204">
        <v>22.852499999999999</v>
      </c>
      <c r="O47" s="204">
        <v>5.5</v>
      </c>
      <c r="P47" s="204">
        <v>4.5705</v>
      </c>
    </row>
    <row r="48" spans="1:16" x14ac:dyDescent="0.3">
      <c r="A48" s="424">
        <v>44</v>
      </c>
      <c r="B48" s="56" t="s">
        <v>987</v>
      </c>
      <c r="C48" s="48" t="s">
        <v>11</v>
      </c>
      <c r="D48" s="86">
        <v>199.92000000000002</v>
      </c>
      <c r="E48" s="286"/>
      <c r="F48" s="295">
        <v>14.279999999999998</v>
      </c>
      <c r="G48" s="286"/>
      <c r="H48" s="441"/>
      <c r="N48" s="204">
        <v>13.711500000000001</v>
      </c>
      <c r="O48" s="204">
        <v>11</v>
      </c>
      <c r="P48" s="204">
        <v>9.141</v>
      </c>
    </row>
    <row r="49" spans="1:16" x14ac:dyDescent="0.3">
      <c r="A49" s="424">
        <v>45</v>
      </c>
      <c r="B49" s="56" t="s">
        <v>988</v>
      </c>
      <c r="C49" s="48" t="s">
        <v>11</v>
      </c>
      <c r="D49" s="86">
        <v>214.2</v>
      </c>
      <c r="E49" s="286"/>
      <c r="F49" s="295">
        <v>14.279999999999998</v>
      </c>
      <c r="G49" s="286"/>
      <c r="H49" s="441"/>
      <c r="N49" s="204">
        <v>140</v>
      </c>
      <c r="P49" s="204">
        <v>10</v>
      </c>
    </row>
    <row r="50" spans="1:16" x14ac:dyDescent="0.3">
      <c r="A50" s="424">
        <v>46</v>
      </c>
      <c r="B50" s="46" t="s">
        <v>1721</v>
      </c>
      <c r="C50" s="48" t="s">
        <v>11</v>
      </c>
      <c r="D50" s="86">
        <v>58.740065999999999</v>
      </c>
      <c r="E50" s="286"/>
      <c r="F50" s="295">
        <v>26.106695999999996</v>
      </c>
      <c r="G50" s="286"/>
      <c r="H50" s="441"/>
      <c r="N50" s="204">
        <v>150</v>
      </c>
      <c r="P50" s="204">
        <v>10</v>
      </c>
    </row>
    <row r="51" spans="1:16" x14ac:dyDescent="0.3">
      <c r="A51" s="424">
        <v>47</v>
      </c>
      <c r="B51" s="46" t="s">
        <v>1722</v>
      </c>
      <c r="C51" s="48" t="s">
        <v>11</v>
      </c>
      <c r="D51" s="86">
        <v>0</v>
      </c>
      <c r="E51" s="286"/>
      <c r="F51" s="295">
        <v>45.686717999999999</v>
      </c>
      <c r="G51" s="286"/>
      <c r="H51" s="441"/>
      <c r="N51" s="204">
        <v>41.134500000000003</v>
      </c>
      <c r="O51" s="204">
        <v>22</v>
      </c>
      <c r="P51" s="204">
        <v>18.282</v>
      </c>
    </row>
    <row r="52" spans="1:16" x14ac:dyDescent="0.3">
      <c r="A52" s="424">
        <v>48</v>
      </c>
      <c r="B52" s="56" t="s">
        <v>989</v>
      </c>
      <c r="C52" s="48" t="s">
        <v>11</v>
      </c>
      <c r="D52" s="86">
        <v>42.839999999999996</v>
      </c>
      <c r="E52" s="286"/>
      <c r="F52" s="295">
        <v>14.279999999999998</v>
      </c>
      <c r="G52" s="286"/>
      <c r="H52" s="441"/>
      <c r="N52" s="204">
        <v>0</v>
      </c>
      <c r="O52" s="204">
        <v>38.5</v>
      </c>
      <c r="P52" s="204">
        <v>31.993499999999997</v>
      </c>
    </row>
    <row r="53" spans="1:16" x14ac:dyDescent="0.3">
      <c r="A53" s="424">
        <v>49</v>
      </c>
      <c r="B53" s="46" t="s">
        <v>1723</v>
      </c>
      <c r="C53" s="48" t="s">
        <v>11</v>
      </c>
      <c r="D53" s="86">
        <v>39.160044000000006</v>
      </c>
      <c r="E53" s="286"/>
      <c r="F53" s="295">
        <v>13.053347999999998</v>
      </c>
      <c r="G53" s="286"/>
      <c r="H53" s="441"/>
      <c r="N53" s="204">
        <v>30</v>
      </c>
      <c r="P53" s="204">
        <v>10</v>
      </c>
    </row>
    <row r="54" spans="1:16" x14ac:dyDescent="0.3">
      <c r="A54" s="424">
        <v>50</v>
      </c>
      <c r="B54" s="46" t="s">
        <v>985</v>
      </c>
      <c r="C54" s="48" t="s">
        <v>11</v>
      </c>
      <c r="D54" s="86">
        <v>428.4</v>
      </c>
      <c r="E54" s="286"/>
      <c r="F54" s="295">
        <v>135.66</v>
      </c>
      <c r="G54" s="286"/>
      <c r="H54" s="441"/>
      <c r="N54" s="204">
        <v>27.423000000000002</v>
      </c>
      <c r="O54" s="204">
        <v>11</v>
      </c>
      <c r="P54" s="204">
        <v>9.141</v>
      </c>
    </row>
    <row r="55" spans="1:16" x14ac:dyDescent="0.3">
      <c r="A55" s="424">
        <v>51</v>
      </c>
      <c r="B55" s="46" t="s">
        <v>1136</v>
      </c>
      <c r="C55" s="48" t="s">
        <v>11</v>
      </c>
      <c r="D55" s="86">
        <v>285.59999999999997</v>
      </c>
      <c r="E55" s="286"/>
      <c r="F55" s="295">
        <v>49.980000000000004</v>
      </c>
      <c r="G55" s="286"/>
      <c r="H55" s="441"/>
      <c r="N55" s="204">
        <v>300</v>
      </c>
      <c r="P55" s="204">
        <v>95</v>
      </c>
    </row>
    <row r="56" spans="1:16" x14ac:dyDescent="0.3">
      <c r="A56" s="424">
        <v>52</v>
      </c>
      <c r="B56" s="46" t="s">
        <v>1724</v>
      </c>
      <c r="C56" s="48" t="s">
        <v>11</v>
      </c>
      <c r="D56" s="86">
        <v>32.633369999999992</v>
      </c>
      <c r="E56" s="286"/>
      <c r="F56" s="295">
        <v>13.053347999999998</v>
      </c>
      <c r="G56" s="286"/>
      <c r="H56" s="441"/>
      <c r="N56" s="204">
        <v>200</v>
      </c>
      <c r="P56" s="204">
        <v>35</v>
      </c>
    </row>
    <row r="57" spans="1:16" x14ac:dyDescent="0.3">
      <c r="A57" s="424">
        <v>53</v>
      </c>
      <c r="B57" s="46" t="s">
        <v>2300</v>
      </c>
      <c r="C57" s="48" t="s">
        <v>11</v>
      </c>
      <c r="D57" s="86">
        <v>19.580022000000003</v>
      </c>
      <c r="E57" s="286"/>
      <c r="F57" s="295">
        <v>13.053347999999998</v>
      </c>
      <c r="G57" s="286"/>
      <c r="H57" s="441"/>
      <c r="N57" s="204">
        <v>22.852499999999999</v>
      </c>
      <c r="O57" s="204">
        <v>11</v>
      </c>
      <c r="P57" s="204">
        <v>9.141</v>
      </c>
    </row>
    <row r="58" spans="1:16" x14ac:dyDescent="0.3">
      <c r="A58" s="424">
        <v>54</v>
      </c>
      <c r="B58" s="46" t="s">
        <v>1725</v>
      </c>
      <c r="C58" s="48" t="s">
        <v>11</v>
      </c>
      <c r="D58" s="86">
        <v>45.686717999999999</v>
      </c>
      <c r="E58" s="286"/>
      <c r="F58" s="295">
        <v>26.106695999999996</v>
      </c>
      <c r="G58" s="286"/>
      <c r="H58" s="441"/>
      <c r="N58" s="204">
        <v>13.711500000000001</v>
      </c>
      <c r="O58" s="204">
        <v>11</v>
      </c>
      <c r="P58" s="204">
        <v>9.141</v>
      </c>
    </row>
    <row r="59" spans="1:16" x14ac:dyDescent="0.3">
      <c r="A59" s="424">
        <v>55</v>
      </c>
      <c r="B59" s="56" t="s">
        <v>1003</v>
      </c>
      <c r="C59" s="48" t="s">
        <v>11</v>
      </c>
      <c r="D59" s="86">
        <v>35.699999999999996</v>
      </c>
      <c r="E59" s="286"/>
      <c r="F59" s="295">
        <v>14.279999999999998</v>
      </c>
      <c r="G59" s="286"/>
      <c r="H59" s="441"/>
      <c r="N59" s="204">
        <v>31.993499999999997</v>
      </c>
      <c r="O59" s="204">
        <v>22</v>
      </c>
      <c r="P59" s="204">
        <v>18.282</v>
      </c>
    </row>
    <row r="60" spans="1:16" x14ac:dyDescent="0.3">
      <c r="A60" s="424">
        <v>56</v>
      </c>
      <c r="B60" s="56" t="s">
        <v>1004</v>
      </c>
      <c r="C60" s="48" t="s">
        <v>11</v>
      </c>
      <c r="D60" s="86">
        <v>32.633369999999992</v>
      </c>
      <c r="E60" s="286"/>
      <c r="F60" s="295">
        <v>19.580022000000003</v>
      </c>
      <c r="G60" s="286"/>
      <c r="H60" s="441"/>
      <c r="N60" s="204">
        <v>25</v>
      </c>
      <c r="P60" s="204">
        <v>10</v>
      </c>
    </row>
    <row r="61" spans="1:16" x14ac:dyDescent="0.3">
      <c r="A61" s="424">
        <v>57</v>
      </c>
      <c r="B61" s="46" t="s">
        <v>1815</v>
      </c>
      <c r="C61" s="48" t="s">
        <v>11</v>
      </c>
      <c r="D61" s="86">
        <v>157.07999999999998</v>
      </c>
      <c r="E61" s="286"/>
      <c r="F61" s="295">
        <v>45.695999999999998</v>
      </c>
      <c r="G61" s="286"/>
      <c r="H61" s="441"/>
      <c r="N61" s="204">
        <v>22.852499999999999</v>
      </c>
      <c r="O61" s="204">
        <v>16.5</v>
      </c>
      <c r="P61" s="204">
        <v>13.711500000000001</v>
      </c>
    </row>
    <row r="62" spans="1:16" x14ac:dyDescent="0.3">
      <c r="A62" s="424">
        <v>58</v>
      </c>
      <c r="B62" s="46" t="s">
        <v>1814</v>
      </c>
      <c r="C62" s="48" t="s">
        <v>11</v>
      </c>
      <c r="D62" s="86">
        <v>195.80022</v>
      </c>
      <c r="E62" s="286"/>
      <c r="F62" s="295">
        <v>45.686717999999999</v>
      </c>
      <c r="G62" s="286"/>
      <c r="H62" s="441"/>
      <c r="N62" s="204">
        <v>110</v>
      </c>
      <c r="P62" s="204">
        <v>32</v>
      </c>
    </row>
    <row r="63" spans="1:16" x14ac:dyDescent="0.3">
      <c r="A63" s="424">
        <v>59</v>
      </c>
      <c r="B63" s="46" t="s">
        <v>56</v>
      </c>
      <c r="C63" s="48" t="s">
        <v>11</v>
      </c>
      <c r="D63" s="86">
        <v>121.38</v>
      </c>
      <c r="E63" s="286"/>
      <c r="F63" s="295">
        <v>21.419999999999998</v>
      </c>
      <c r="G63" s="286"/>
      <c r="H63" s="441"/>
      <c r="N63" s="204">
        <v>137.11500000000001</v>
      </c>
      <c r="O63" s="204">
        <v>38.5</v>
      </c>
      <c r="P63" s="204">
        <v>31.993499999999997</v>
      </c>
    </row>
    <row r="64" spans="1:16" x14ac:dyDescent="0.3">
      <c r="A64" s="424">
        <v>60</v>
      </c>
      <c r="B64" s="46" t="s">
        <v>295</v>
      </c>
      <c r="C64" s="48" t="s">
        <v>11</v>
      </c>
      <c r="D64" s="86">
        <v>121.38</v>
      </c>
      <c r="E64" s="286"/>
      <c r="F64" s="295">
        <v>21.419999999999998</v>
      </c>
      <c r="G64" s="286"/>
      <c r="H64" s="441"/>
      <c r="N64" s="204">
        <v>85</v>
      </c>
      <c r="P64" s="204">
        <v>15</v>
      </c>
    </row>
    <row r="65" spans="1:16" x14ac:dyDescent="0.3">
      <c r="A65" s="424">
        <v>61</v>
      </c>
      <c r="B65" s="46" t="s">
        <v>1726</v>
      </c>
      <c r="C65" s="48" t="s">
        <v>11</v>
      </c>
      <c r="D65" s="86">
        <v>45.686717999999999</v>
      </c>
      <c r="E65" s="286"/>
      <c r="F65" s="295">
        <v>13.053347999999998</v>
      </c>
      <c r="G65" s="286"/>
      <c r="H65" s="441"/>
      <c r="N65" s="204">
        <v>85</v>
      </c>
      <c r="P65" s="204">
        <v>15</v>
      </c>
    </row>
    <row r="66" spans="1:16" ht="28.8" x14ac:dyDescent="0.3">
      <c r="A66" s="424">
        <v>62</v>
      </c>
      <c r="B66" s="46" t="s">
        <v>1727</v>
      </c>
      <c r="C66" s="48" t="s">
        <v>11</v>
      </c>
      <c r="D66" s="86">
        <v>0</v>
      </c>
      <c r="E66" s="286"/>
      <c r="F66" s="295">
        <v>39.160044000000006</v>
      </c>
      <c r="G66" s="286"/>
      <c r="H66" s="441"/>
      <c r="N66" s="204">
        <v>31.993499999999997</v>
      </c>
      <c r="O66" s="204">
        <v>11</v>
      </c>
      <c r="P66" s="204">
        <v>9.141</v>
      </c>
    </row>
    <row r="67" spans="1:16" x14ac:dyDescent="0.3">
      <c r="A67" s="424">
        <v>63</v>
      </c>
      <c r="B67" s="46" t="s">
        <v>1728</v>
      </c>
      <c r="C67" s="48" t="s">
        <v>11</v>
      </c>
      <c r="D67" s="86">
        <v>9.1373435999999995</v>
      </c>
      <c r="E67" s="286"/>
      <c r="F67" s="295">
        <v>13.053347999999998</v>
      </c>
      <c r="G67" s="286"/>
      <c r="H67" s="441"/>
      <c r="N67" s="204">
        <v>0</v>
      </c>
      <c r="O67" s="204">
        <v>33</v>
      </c>
      <c r="P67" s="204">
        <v>27.423000000000002</v>
      </c>
    </row>
    <row r="68" spans="1:16" ht="28.8" x14ac:dyDescent="0.3">
      <c r="A68" s="424">
        <v>64</v>
      </c>
      <c r="B68" s="46" t="s">
        <v>1729</v>
      </c>
      <c r="C68" s="48" t="s">
        <v>11</v>
      </c>
      <c r="D68" s="86">
        <v>0</v>
      </c>
      <c r="E68" s="286"/>
      <c r="F68" s="295">
        <v>326.33370000000002</v>
      </c>
      <c r="G68" s="286"/>
      <c r="H68" s="441"/>
      <c r="N68" s="204">
        <v>6.3986999999999998</v>
      </c>
      <c r="O68" s="204">
        <v>11</v>
      </c>
      <c r="P68" s="204">
        <v>9.141</v>
      </c>
    </row>
    <row r="69" spans="1:16" x14ac:dyDescent="0.3">
      <c r="A69" s="424">
        <v>65</v>
      </c>
      <c r="B69" s="56" t="s">
        <v>1001</v>
      </c>
      <c r="C69" s="48" t="s">
        <v>11</v>
      </c>
      <c r="D69" s="86">
        <v>28.559999999999995</v>
      </c>
      <c r="E69" s="286"/>
      <c r="F69" s="295">
        <v>7.1399999999999988</v>
      </c>
      <c r="G69" s="286"/>
      <c r="H69" s="441"/>
      <c r="N69" s="204">
        <v>0</v>
      </c>
      <c r="O69" s="204">
        <v>275</v>
      </c>
      <c r="P69" s="204">
        <v>228.52500000000001</v>
      </c>
    </row>
    <row r="70" spans="1:16" x14ac:dyDescent="0.3">
      <c r="A70" s="424">
        <v>66</v>
      </c>
      <c r="B70" s="56" t="s">
        <v>999</v>
      </c>
      <c r="C70" s="48" t="s">
        <v>11</v>
      </c>
      <c r="D70" s="86">
        <v>35.699999999999996</v>
      </c>
      <c r="E70" s="286"/>
      <c r="F70" s="295">
        <v>7.1399999999999988</v>
      </c>
      <c r="G70" s="286"/>
      <c r="H70" s="441"/>
      <c r="N70" s="204">
        <v>20</v>
      </c>
      <c r="P70" s="204">
        <v>5</v>
      </c>
    </row>
    <row r="71" spans="1:16" x14ac:dyDescent="0.3">
      <c r="A71" s="424">
        <v>67</v>
      </c>
      <c r="B71" s="46" t="s">
        <v>1730</v>
      </c>
      <c r="C71" s="48" t="s">
        <v>11</v>
      </c>
      <c r="D71" s="86">
        <v>117.480132</v>
      </c>
      <c r="E71" s="286"/>
      <c r="F71" s="295">
        <v>32.633369999999992</v>
      </c>
      <c r="G71" s="286"/>
      <c r="H71" s="441"/>
      <c r="N71" s="204">
        <v>25</v>
      </c>
      <c r="P71" s="204">
        <v>5</v>
      </c>
    </row>
    <row r="72" spans="1:16" x14ac:dyDescent="0.3">
      <c r="A72" s="424">
        <v>68</v>
      </c>
      <c r="B72" s="46" t="s">
        <v>1731</v>
      </c>
      <c r="C72" s="48" t="s">
        <v>11</v>
      </c>
      <c r="D72" s="86">
        <v>78.320088000000013</v>
      </c>
      <c r="E72" s="286"/>
      <c r="F72" s="295">
        <v>26.106695999999996</v>
      </c>
      <c r="G72" s="286"/>
      <c r="H72" s="441"/>
      <c r="N72" s="204">
        <v>82.269000000000005</v>
      </c>
      <c r="O72" s="204">
        <v>27.5</v>
      </c>
      <c r="P72" s="204">
        <v>22.852499999999999</v>
      </c>
    </row>
    <row r="73" spans="1:16" x14ac:dyDescent="0.3">
      <c r="A73" s="424">
        <v>69</v>
      </c>
      <c r="B73" s="46" t="s">
        <v>1732</v>
      </c>
      <c r="C73" s="48" t="s">
        <v>11</v>
      </c>
      <c r="D73" s="86">
        <v>45.686717999999999</v>
      </c>
      <c r="E73" s="286"/>
      <c r="F73" s="295">
        <v>32.633369999999992</v>
      </c>
      <c r="G73" s="286"/>
      <c r="H73" s="441"/>
      <c r="N73" s="204">
        <v>54.846000000000004</v>
      </c>
      <c r="O73" s="204">
        <v>22</v>
      </c>
      <c r="P73" s="204">
        <v>18.282</v>
      </c>
    </row>
    <row r="74" spans="1:16" x14ac:dyDescent="0.3">
      <c r="A74" s="424">
        <v>70</v>
      </c>
      <c r="B74" s="46" t="s">
        <v>1733</v>
      </c>
      <c r="C74" s="48" t="s">
        <v>11</v>
      </c>
      <c r="D74" s="86">
        <v>78.320088000000013</v>
      </c>
      <c r="E74" s="286"/>
      <c r="F74" s="295">
        <v>19.580022000000003</v>
      </c>
      <c r="G74" s="286"/>
      <c r="H74" s="441"/>
      <c r="N74" s="204">
        <v>31.993499999999997</v>
      </c>
      <c r="O74" s="204">
        <v>27.5</v>
      </c>
      <c r="P74" s="204">
        <v>22.852499999999999</v>
      </c>
    </row>
    <row r="75" spans="1:16" x14ac:dyDescent="0.3">
      <c r="A75" s="424">
        <v>71</v>
      </c>
      <c r="B75" s="46" t="s">
        <v>163</v>
      </c>
      <c r="C75" s="48" t="s">
        <v>11</v>
      </c>
      <c r="D75" s="86">
        <v>65.266739999999984</v>
      </c>
      <c r="E75" s="286"/>
      <c r="F75" s="295">
        <v>13.053347999999998</v>
      </c>
      <c r="G75" s="286"/>
      <c r="H75" s="441"/>
      <c r="N75" s="204">
        <v>54.846000000000004</v>
      </c>
      <c r="O75" s="204">
        <v>16.5</v>
      </c>
      <c r="P75" s="204">
        <v>13.711500000000001</v>
      </c>
    </row>
    <row r="76" spans="1:16" x14ac:dyDescent="0.3">
      <c r="A76" s="424">
        <v>72</v>
      </c>
      <c r="B76" s="46" t="s">
        <v>1734</v>
      </c>
      <c r="C76" s="48" t="s">
        <v>11</v>
      </c>
      <c r="D76" s="86">
        <v>52.213391999999992</v>
      </c>
      <c r="E76" s="286"/>
      <c r="F76" s="295">
        <v>19.580022000000003</v>
      </c>
      <c r="G76" s="286"/>
      <c r="H76" s="441"/>
      <c r="N76" s="204">
        <v>45.704999999999998</v>
      </c>
      <c r="O76" s="204">
        <v>11</v>
      </c>
      <c r="P76" s="204">
        <v>9.141</v>
      </c>
    </row>
    <row r="77" spans="1:16" x14ac:dyDescent="0.3">
      <c r="A77" s="424">
        <v>73</v>
      </c>
      <c r="B77" s="56" t="s">
        <v>1006</v>
      </c>
      <c r="C77" s="48" t="s">
        <v>11</v>
      </c>
      <c r="D77" s="86">
        <v>0</v>
      </c>
      <c r="E77" s="286"/>
      <c r="F77" s="295">
        <v>14.279999999999998</v>
      </c>
      <c r="G77" s="286"/>
      <c r="H77" s="441"/>
      <c r="N77" s="204">
        <v>36.564</v>
      </c>
      <c r="O77" s="204">
        <v>16.5</v>
      </c>
      <c r="P77" s="204">
        <v>13.711500000000001</v>
      </c>
    </row>
    <row r="78" spans="1:16" x14ac:dyDescent="0.3">
      <c r="A78" s="424">
        <v>74</v>
      </c>
      <c r="B78" s="46" t="s">
        <v>1735</v>
      </c>
      <c r="C78" s="48" t="s">
        <v>11</v>
      </c>
      <c r="D78" s="86">
        <v>104.42678399999998</v>
      </c>
      <c r="E78" s="286"/>
      <c r="F78" s="295">
        <v>26.106695999999996</v>
      </c>
      <c r="G78" s="286"/>
      <c r="H78" s="441"/>
      <c r="P78" s="204">
        <v>10</v>
      </c>
    </row>
    <row r="79" spans="1:16" x14ac:dyDescent="0.3">
      <c r="A79" s="424">
        <v>75</v>
      </c>
      <c r="B79" s="46" t="s">
        <v>1736</v>
      </c>
      <c r="C79" s="48" t="s">
        <v>11</v>
      </c>
      <c r="D79" s="86">
        <v>0</v>
      </c>
      <c r="E79" s="286"/>
      <c r="F79" s="295">
        <v>84.846761999999998</v>
      </c>
      <c r="G79" s="286"/>
      <c r="H79" s="441"/>
      <c r="N79" s="204">
        <v>73.128</v>
      </c>
      <c r="O79" s="204">
        <v>22</v>
      </c>
      <c r="P79" s="204">
        <v>18.282</v>
      </c>
    </row>
    <row r="80" spans="1:16" x14ac:dyDescent="0.3">
      <c r="A80" s="424">
        <v>76</v>
      </c>
      <c r="B80" s="56" t="s">
        <v>1009</v>
      </c>
      <c r="C80" s="48" t="s">
        <v>11</v>
      </c>
      <c r="D80" s="86">
        <v>0</v>
      </c>
      <c r="E80" s="286"/>
      <c r="F80" s="295">
        <v>17.135999999999999</v>
      </c>
      <c r="G80" s="286"/>
      <c r="H80" s="441"/>
      <c r="N80" s="204">
        <v>0</v>
      </c>
      <c r="O80" s="204">
        <v>71.5</v>
      </c>
      <c r="P80" s="204">
        <v>59.416499999999999</v>
      </c>
    </row>
    <row r="81" spans="1:16" x14ac:dyDescent="0.3">
      <c r="A81" s="424">
        <v>77</v>
      </c>
      <c r="B81" s="46" t="s">
        <v>159</v>
      </c>
      <c r="C81" s="48" t="s">
        <v>11</v>
      </c>
      <c r="D81" s="86">
        <v>326.33370000000002</v>
      </c>
      <c r="E81" s="286"/>
      <c r="F81" s="295">
        <v>45.686717999999999</v>
      </c>
      <c r="G81" s="286"/>
      <c r="H81" s="441"/>
      <c r="P81" s="204">
        <v>12</v>
      </c>
    </row>
    <row r="82" spans="1:16" x14ac:dyDescent="0.3">
      <c r="A82" s="424">
        <v>78</v>
      </c>
      <c r="B82" s="46" t="s">
        <v>164</v>
      </c>
      <c r="C82" s="48" t="s">
        <v>11</v>
      </c>
      <c r="D82" s="86">
        <v>32.633369999999992</v>
      </c>
      <c r="E82" s="286"/>
      <c r="F82" s="295">
        <v>19.580022000000003</v>
      </c>
      <c r="G82" s="286"/>
      <c r="H82" s="441"/>
      <c r="N82" s="204">
        <v>228.52500000000001</v>
      </c>
      <c r="O82" s="204">
        <v>38.5</v>
      </c>
      <c r="P82" s="204">
        <v>31.993499999999997</v>
      </c>
    </row>
    <row r="83" spans="1:16" x14ac:dyDescent="0.3">
      <c r="A83" s="424">
        <v>79</v>
      </c>
      <c r="B83" s="228" t="s">
        <v>1737</v>
      </c>
      <c r="C83" s="48" t="s">
        <v>11</v>
      </c>
      <c r="D83" s="86">
        <v>45.686717999999999</v>
      </c>
      <c r="E83" s="286"/>
      <c r="F83" s="295">
        <v>19.580022000000003</v>
      </c>
      <c r="G83" s="286"/>
      <c r="H83" s="441"/>
      <c r="N83" s="204">
        <v>22.852499999999999</v>
      </c>
      <c r="O83" s="204">
        <v>16.5</v>
      </c>
      <c r="P83" s="204">
        <v>13.711500000000001</v>
      </c>
    </row>
    <row r="84" spans="1:16" x14ac:dyDescent="0.3">
      <c r="A84" s="424">
        <v>80</v>
      </c>
      <c r="B84" s="56" t="s">
        <v>1012</v>
      </c>
      <c r="C84" s="48" t="s">
        <v>11</v>
      </c>
      <c r="D84" s="86">
        <v>257.03999999999996</v>
      </c>
      <c r="E84" s="286"/>
      <c r="F84" s="295">
        <v>21.419999999999998</v>
      </c>
      <c r="G84" s="286"/>
      <c r="H84" s="441"/>
      <c r="N84" s="204">
        <v>31.993499999999997</v>
      </c>
      <c r="O84" s="204">
        <v>16.5</v>
      </c>
      <c r="P84" s="204">
        <v>13.711500000000001</v>
      </c>
    </row>
    <row r="85" spans="1:16" x14ac:dyDescent="0.3">
      <c r="A85" s="424">
        <v>81</v>
      </c>
      <c r="B85" s="228" t="s">
        <v>107</v>
      </c>
      <c r="C85" s="48" t="s">
        <v>11</v>
      </c>
      <c r="D85" s="86">
        <v>104.42678399999998</v>
      </c>
      <c r="E85" s="286"/>
      <c r="F85" s="295">
        <v>26.106695999999996</v>
      </c>
      <c r="G85" s="286"/>
      <c r="H85" s="441"/>
      <c r="N85" s="204">
        <v>180</v>
      </c>
      <c r="P85" s="204">
        <v>15</v>
      </c>
    </row>
    <row r="86" spans="1:16" x14ac:dyDescent="0.3">
      <c r="A86" s="424">
        <v>82</v>
      </c>
      <c r="B86" s="228" t="s">
        <v>1738</v>
      </c>
      <c r="C86" s="48" t="s">
        <v>11</v>
      </c>
      <c r="D86" s="86">
        <v>456.86718000000002</v>
      </c>
      <c r="E86" s="286"/>
      <c r="F86" s="295">
        <v>45.686717999999999</v>
      </c>
      <c r="G86" s="286"/>
      <c r="H86" s="441"/>
      <c r="N86" s="204">
        <v>73.128</v>
      </c>
      <c r="O86" s="204">
        <v>22</v>
      </c>
      <c r="P86" s="204">
        <v>18.282</v>
      </c>
    </row>
    <row r="87" spans="1:16" x14ac:dyDescent="0.3">
      <c r="A87" s="424">
        <v>83</v>
      </c>
      <c r="B87" s="46" t="s">
        <v>1739</v>
      </c>
      <c r="C87" s="48" t="s">
        <v>11</v>
      </c>
      <c r="D87" s="86">
        <v>71.793413999999999</v>
      </c>
      <c r="E87" s="286"/>
      <c r="F87" s="295">
        <v>45.686717999999999</v>
      </c>
      <c r="G87" s="286"/>
      <c r="H87" s="441"/>
      <c r="N87" s="204">
        <v>319.935</v>
      </c>
      <c r="O87" s="204">
        <v>38.5</v>
      </c>
      <c r="P87" s="204">
        <v>31.993499999999997</v>
      </c>
    </row>
    <row r="88" spans="1:16" x14ac:dyDescent="0.3">
      <c r="A88" s="424">
        <v>84</v>
      </c>
      <c r="B88" s="228" t="s">
        <v>1740</v>
      </c>
      <c r="C88" s="48" t="s">
        <v>11</v>
      </c>
      <c r="D88" s="86">
        <v>65.266739999999984</v>
      </c>
      <c r="E88" s="286"/>
      <c r="F88" s="295">
        <v>32.633369999999992</v>
      </c>
      <c r="G88" s="286"/>
      <c r="H88" s="441"/>
      <c r="N88" s="204">
        <v>50.275500000000001</v>
      </c>
      <c r="O88" s="204">
        <v>38.5</v>
      </c>
      <c r="P88" s="204">
        <v>31.993499999999997</v>
      </c>
    </row>
    <row r="89" spans="1:16" x14ac:dyDescent="0.3">
      <c r="A89" s="424">
        <v>85</v>
      </c>
      <c r="B89" s="228" t="s">
        <v>213</v>
      </c>
      <c r="C89" s="48" t="s">
        <v>11</v>
      </c>
      <c r="D89" s="86">
        <v>104.42678399999998</v>
      </c>
      <c r="E89" s="286"/>
      <c r="F89" s="295">
        <v>45.686717999999999</v>
      </c>
      <c r="G89" s="286"/>
      <c r="H89" s="441"/>
      <c r="N89" s="204">
        <v>45.704999999999998</v>
      </c>
      <c r="O89" s="204">
        <v>27.5</v>
      </c>
      <c r="P89" s="204">
        <v>22.852499999999999</v>
      </c>
    </row>
    <row r="90" spans="1:16" x14ac:dyDescent="0.3">
      <c r="A90" s="424">
        <v>86</v>
      </c>
      <c r="B90" s="56" t="s">
        <v>1017</v>
      </c>
      <c r="C90" s="48" t="s">
        <v>11</v>
      </c>
      <c r="D90" s="86">
        <v>31.416</v>
      </c>
      <c r="E90" s="286"/>
      <c r="F90" s="295">
        <v>21.419999999999998</v>
      </c>
      <c r="G90" s="286"/>
      <c r="H90" s="441"/>
      <c r="N90" s="204">
        <v>73.128</v>
      </c>
      <c r="O90" s="204">
        <v>38.5</v>
      </c>
      <c r="P90" s="204">
        <v>31.993499999999997</v>
      </c>
    </row>
    <row r="91" spans="1:16" x14ac:dyDescent="0.3">
      <c r="A91" s="424">
        <v>87</v>
      </c>
      <c r="B91" s="56" t="s">
        <v>1018</v>
      </c>
      <c r="C91" s="48" t="s">
        <v>11</v>
      </c>
      <c r="D91" s="86">
        <v>31.416</v>
      </c>
      <c r="E91" s="286"/>
      <c r="F91" s="295">
        <v>21.419999999999998</v>
      </c>
      <c r="G91" s="286"/>
      <c r="H91" s="441"/>
      <c r="N91" s="204">
        <v>22</v>
      </c>
      <c r="P91" s="204">
        <v>15</v>
      </c>
    </row>
    <row r="92" spans="1:16" x14ac:dyDescent="0.3">
      <c r="A92" s="424">
        <v>88</v>
      </c>
      <c r="B92" s="228" t="s">
        <v>1741</v>
      </c>
      <c r="C92" s="43" t="s">
        <v>17</v>
      </c>
      <c r="D92" s="86">
        <v>0</v>
      </c>
      <c r="E92" s="286"/>
      <c r="F92" s="295">
        <v>71.793413999999999</v>
      </c>
      <c r="G92" s="286"/>
      <c r="H92" s="441"/>
      <c r="N92" s="204">
        <v>22</v>
      </c>
      <c r="P92" s="204">
        <v>15</v>
      </c>
    </row>
    <row r="93" spans="1:16" x14ac:dyDescent="0.3">
      <c r="A93" s="424">
        <v>89</v>
      </c>
      <c r="B93" s="228" t="s">
        <v>1742</v>
      </c>
      <c r="C93" s="43" t="s">
        <v>17</v>
      </c>
      <c r="D93" s="86">
        <v>58.740065999999999</v>
      </c>
      <c r="E93" s="286"/>
      <c r="F93" s="295">
        <v>32.633369999999992</v>
      </c>
      <c r="G93" s="286"/>
      <c r="H93" s="441"/>
      <c r="N93" s="204">
        <v>0</v>
      </c>
      <c r="O93" s="204">
        <v>60.5</v>
      </c>
      <c r="P93" s="204">
        <v>50.275500000000001</v>
      </c>
    </row>
    <row r="94" spans="1:16" x14ac:dyDescent="0.3">
      <c r="A94" s="424">
        <v>90</v>
      </c>
      <c r="B94" s="46" t="s">
        <v>230</v>
      </c>
      <c r="C94" s="48" t="s">
        <v>227</v>
      </c>
      <c r="D94" s="86">
        <v>0</v>
      </c>
      <c r="E94" s="286"/>
      <c r="F94" s="295">
        <v>40</v>
      </c>
      <c r="G94" s="286"/>
      <c r="H94" s="441"/>
      <c r="N94" s="204">
        <v>41.134500000000003</v>
      </c>
      <c r="O94" s="204">
        <v>27.5</v>
      </c>
      <c r="P94" s="204">
        <v>22.852499999999999</v>
      </c>
    </row>
    <row r="95" spans="1:16" x14ac:dyDescent="0.3">
      <c r="A95" s="424">
        <v>91</v>
      </c>
      <c r="B95" s="228" t="s">
        <v>1744</v>
      </c>
      <c r="C95" s="48" t="s">
        <v>11</v>
      </c>
      <c r="D95" s="86">
        <v>13.053347999999998</v>
      </c>
      <c r="E95" s="286"/>
      <c r="F95" s="295">
        <v>3.9160043999999994</v>
      </c>
      <c r="G95" s="286"/>
      <c r="H95" s="441"/>
      <c r="N95" s="204">
        <v>0</v>
      </c>
      <c r="O95" s="204">
        <v>33</v>
      </c>
      <c r="P95" s="204">
        <v>20</v>
      </c>
    </row>
    <row r="96" spans="1:16" x14ac:dyDescent="0.3">
      <c r="A96" s="424">
        <v>92</v>
      </c>
      <c r="B96" s="56" t="s">
        <v>1022</v>
      </c>
      <c r="C96" s="48" t="s">
        <v>11</v>
      </c>
      <c r="D96" s="86">
        <v>71.399999999999991</v>
      </c>
      <c r="E96" s="286"/>
      <c r="F96" s="295">
        <v>42.839999999999996</v>
      </c>
      <c r="G96" s="286"/>
      <c r="H96" s="441"/>
      <c r="N96" s="204">
        <v>9.141</v>
      </c>
      <c r="O96" s="204">
        <v>3.3</v>
      </c>
      <c r="P96" s="204">
        <v>2.7422999999999997</v>
      </c>
    </row>
    <row r="97" spans="1:16" x14ac:dyDescent="0.3">
      <c r="A97" s="424">
        <v>93</v>
      </c>
      <c r="B97" s="228" t="s">
        <v>189</v>
      </c>
      <c r="C97" s="48" t="s">
        <v>11</v>
      </c>
      <c r="D97" s="86">
        <v>2.6106696</v>
      </c>
      <c r="E97" s="286"/>
      <c r="F97" s="295">
        <v>3.9160043999999994</v>
      </c>
      <c r="G97" s="286"/>
      <c r="H97" s="441"/>
      <c r="N97" s="204">
        <v>50</v>
      </c>
      <c r="P97" s="204">
        <v>30</v>
      </c>
    </row>
    <row r="98" spans="1:16" x14ac:dyDescent="0.3">
      <c r="A98" s="424">
        <v>94</v>
      </c>
      <c r="B98" s="228" t="s">
        <v>1086</v>
      </c>
      <c r="C98" s="48" t="s">
        <v>11</v>
      </c>
      <c r="D98" s="86">
        <v>1.3053348</v>
      </c>
      <c r="E98" s="286"/>
      <c r="F98" s="295">
        <v>2.6106696</v>
      </c>
      <c r="G98" s="286"/>
      <c r="H98" s="441"/>
      <c r="N98" s="204">
        <v>1.8282</v>
      </c>
      <c r="O98" s="204">
        <v>3.3</v>
      </c>
      <c r="P98" s="204">
        <v>2.7422999999999997</v>
      </c>
    </row>
    <row r="99" spans="1:16" x14ac:dyDescent="0.3">
      <c r="A99" s="424">
        <v>95</v>
      </c>
      <c r="B99" s="56" t="s">
        <v>1024</v>
      </c>
      <c r="C99" s="48" t="s">
        <v>11</v>
      </c>
      <c r="D99" s="86">
        <v>1428</v>
      </c>
      <c r="E99" s="286"/>
      <c r="F99" s="295">
        <v>64.259999999999991</v>
      </c>
      <c r="G99" s="286"/>
      <c r="H99" s="441"/>
      <c r="N99" s="204">
        <v>0.91410000000000002</v>
      </c>
      <c r="O99" s="204">
        <v>2.2000000000000002</v>
      </c>
      <c r="P99" s="204">
        <v>1.8282</v>
      </c>
    </row>
    <row r="100" spans="1:16" x14ac:dyDescent="0.3">
      <c r="A100" s="424">
        <v>96</v>
      </c>
      <c r="B100" s="56" t="s">
        <v>1025</v>
      </c>
      <c r="C100" s="48" t="s">
        <v>11</v>
      </c>
      <c r="D100" s="86">
        <v>0</v>
      </c>
      <c r="E100" s="286"/>
      <c r="F100" s="295">
        <v>257.03999999999996</v>
      </c>
      <c r="G100" s="286"/>
      <c r="H100" s="441"/>
      <c r="N100" s="204">
        <v>1000</v>
      </c>
      <c r="P100" s="204">
        <v>45</v>
      </c>
    </row>
    <row r="101" spans="1:16" x14ac:dyDescent="0.3">
      <c r="A101" s="424">
        <v>97</v>
      </c>
      <c r="B101" s="56" t="s">
        <v>1026</v>
      </c>
      <c r="C101" s="48" t="s">
        <v>11</v>
      </c>
      <c r="D101" s="86">
        <v>0</v>
      </c>
      <c r="E101" s="286"/>
      <c r="F101" s="295">
        <v>264.18</v>
      </c>
      <c r="G101" s="286"/>
      <c r="H101" s="441"/>
      <c r="P101" s="204">
        <v>180</v>
      </c>
    </row>
    <row r="102" spans="1:16" x14ac:dyDescent="0.3">
      <c r="A102" s="424">
        <v>98</v>
      </c>
      <c r="B102" s="46" t="s">
        <v>1746</v>
      </c>
      <c r="C102" s="48" t="s">
        <v>11</v>
      </c>
      <c r="D102" s="86">
        <v>0</v>
      </c>
      <c r="E102" s="286"/>
      <c r="F102" s="295">
        <v>39.160044000000006</v>
      </c>
      <c r="G102" s="286"/>
      <c r="H102" s="441"/>
      <c r="P102" s="204">
        <v>185</v>
      </c>
    </row>
    <row r="103" spans="1:16" x14ac:dyDescent="0.3">
      <c r="A103" s="424">
        <v>99</v>
      </c>
      <c r="B103" s="56" t="s">
        <v>1027</v>
      </c>
      <c r="C103" s="48" t="s">
        <v>11</v>
      </c>
      <c r="D103" s="86">
        <v>171.35999999999999</v>
      </c>
      <c r="E103" s="286"/>
      <c r="F103" s="295">
        <v>35.699999999999996</v>
      </c>
      <c r="G103" s="286"/>
      <c r="H103" s="441"/>
      <c r="N103" s="204">
        <v>0</v>
      </c>
      <c r="O103" s="204">
        <v>33</v>
      </c>
      <c r="P103" s="204">
        <v>27.423000000000002</v>
      </c>
    </row>
    <row r="104" spans="1:16" x14ac:dyDescent="0.3">
      <c r="A104" s="424">
        <v>100</v>
      </c>
      <c r="B104" s="228" t="s">
        <v>1748</v>
      </c>
      <c r="C104" s="48" t="s">
        <v>11</v>
      </c>
      <c r="D104" s="86">
        <v>13.053347999999998</v>
      </c>
      <c r="E104" s="286"/>
      <c r="F104" s="295">
        <v>3.9160043999999994</v>
      </c>
      <c r="G104" s="286"/>
      <c r="H104" s="441"/>
      <c r="N104" s="204">
        <v>2.7422999999999997</v>
      </c>
      <c r="O104" s="204">
        <v>0</v>
      </c>
      <c r="P104" s="204">
        <v>0</v>
      </c>
    </row>
    <row r="105" spans="1:16" ht="15" customHeight="1" x14ac:dyDescent="0.3">
      <c r="A105" s="424">
        <v>101</v>
      </c>
      <c r="B105" s="56" t="s">
        <v>1028</v>
      </c>
      <c r="C105" s="48" t="s">
        <v>11</v>
      </c>
      <c r="D105" s="86">
        <v>142.79999999999998</v>
      </c>
      <c r="E105" s="286"/>
      <c r="F105" s="295">
        <v>42.839999999999996</v>
      </c>
      <c r="G105" s="286"/>
      <c r="H105" s="441"/>
      <c r="N105" s="204">
        <v>9.141</v>
      </c>
      <c r="O105" s="204">
        <v>3.3</v>
      </c>
      <c r="P105" s="204">
        <v>2.7422999999999997</v>
      </c>
    </row>
    <row r="106" spans="1:16" ht="25.2" customHeight="1" x14ac:dyDescent="0.3">
      <c r="A106" s="424">
        <v>102</v>
      </c>
      <c r="B106" s="228" t="s">
        <v>1749</v>
      </c>
      <c r="C106" s="43" t="s">
        <v>17</v>
      </c>
      <c r="D106" s="86">
        <v>326.33370000000002</v>
      </c>
      <c r="E106" s="286"/>
      <c r="F106" s="295">
        <v>32.633369999999992</v>
      </c>
      <c r="G106" s="286"/>
      <c r="H106" s="441"/>
      <c r="N106" s="204">
        <v>100</v>
      </c>
      <c r="P106" s="204">
        <v>30</v>
      </c>
    </row>
    <row r="107" spans="1:16" x14ac:dyDescent="0.3">
      <c r="A107" s="424">
        <v>103</v>
      </c>
      <c r="B107" s="56" t="s">
        <v>23</v>
      </c>
      <c r="C107" s="43" t="s">
        <v>11</v>
      </c>
      <c r="D107" s="86">
        <v>1570.8</v>
      </c>
      <c r="E107" s="286"/>
      <c r="F107" s="295">
        <v>42.839999999999996</v>
      </c>
      <c r="G107" s="286"/>
      <c r="H107" s="441"/>
      <c r="N107" s="204">
        <v>228.52500000000001</v>
      </c>
      <c r="O107" s="204">
        <v>27.5</v>
      </c>
      <c r="P107" s="204">
        <v>22.852499999999999</v>
      </c>
    </row>
    <row r="108" spans="1:16" x14ac:dyDescent="0.3">
      <c r="A108" s="424">
        <v>104</v>
      </c>
      <c r="B108" s="228" t="s">
        <v>1750</v>
      </c>
      <c r="C108" s="43" t="s">
        <v>17</v>
      </c>
      <c r="D108" s="86">
        <v>195.80022</v>
      </c>
      <c r="E108" s="286"/>
      <c r="F108" s="295">
        <v>32.633369999999992</v>
      </c>
      <c r="G108" s="286"/>
      <c r="H108" s="441"/>
      <c r="N108" s="204">
        <v>1100</v>
      </c>
      <c r="P108" s="204">
        <v>30</v>
      </c>
    </row>
    <row r="109" spans="1:16" x14ac:dyDescent="0.3">
      <c r="A109" s="424">
        <v>105</v>
      </c>
      <c r="B109" s="228" t="s">
        <v>2310</v>
      </c>
      <c r="C109" s="43" t="s">
        <v>11</v>
      </c>
      <c r="D109" s="86">
        <v>242.76</v>
      </c>
      <c r="E109" s="286"/>
      <c r="F109" s="295">
        <v>14.279999999999998</v>
      </c>
      <c r="G109" s="286"/>
      <c r="H109" s="441"/>
      <c r="N109" s="204">
        <v>137.11500000000001</v>
      </c>
      <c r="O109" s="204">
        <v>27.5</v>
      </c>
      <c r="P109" s="204">
        <v>22.852499999999999</v>
      </c>
    </row>
    <row r="110" spans="1:16" x14ac:dyDescent="0.3">
      <c r="A110" s="424">
        <v>106</v>
      </c>
      <c r="B110" s="228" t="s">
        <v>34</v>
      </c>
      <c r="C110" s="43" t="s">
        <v>17</v>
      </c>
      <c r="D110" s="86">
        <v>104.42678399999998</v>
      </c>
      <c r="E110" s="286"/>
      <c r="F110" s="295">
        <v>26.106695999999996</v>
      </c>
      <c r="G110" s="286"/>
      <c r="H110" s="441"/>
      <c r="N110" s="204">
        <v>170</v>
      </c>
      <c r="P110" s="204">
        <v>10</v>
      </c>
    </row>
    <row r="111" spans="1:16" x14ac:dyDescent="0.3">
      <c r="A111" s="424">
        <v>107</v>
      </c>
      <c r="B111" s="228" t="s">
        <v>1751</v>
      </c>
      <c r="C111" s="48" t="s">
        <v>11</v>
      </c>
      <c r="D111" s="86">
        <v>0</v>
      </c>
      <c r="E111" s="286"/>
      <c r="F111" s="295">
        <v>19.580022000000003</v>
      </c>
      <c r="G111" s="286"/>
      <c r="H111" s="441"/>
      <c r="N111" s="204">
        <v>73.128</v>
      </c>
      <c r="O111" s="204">
        <v>22</v>
      </c>
      <c r="P111" s="204">
        <v>18.282</v>
      </c>
    </row>
    <row r="112" spans="1:16" x14ac:dyDescent="0.3">
      <c r="A112" s="424">
        <v>108</v>
      </c>
      <c r="B112" s="228" t="s">
        <v>1029</v>
      </c>
      <c r="C112" s="48" t="s">
        <v>11</v>
      </c>
      <c r="D112" s="86">
        <v>0</v>
      </c>
      <c r="E112" s="286"/>
      <c r="F112" s="295">
        <v>99.960000000000008</v>
      </c>
      <c r="G112" s="286"/>
      <c r="H112" s="441"/>
      <c r="N112" s="204">
        <v>0</v>
      </c>
      <c r="O112" s="204">
        <v>16.5</v>
      </c>
      <c r="P112" s="204">
        <v>13.711500000000001</v>
      </c>
    </row>
    <row r="113" spans="1:16" x14ac:dyDescent="0.3">
      <c r="A113" s="424">
        <v>109</v>
      </c>
      <c r="B113" s="228" t="s">
        <v>1030</v>
      </c>
      <c r="C113" s="48" t="s">
        <v>11</v>
      </c>
      <c r="D113" s="86">
        <v>0</v>
      </c>
      <c r="E113" s="286"/>
      <c r="F113" s="295">
        <v>114.23999999999998</v>
      </c>
      <c r="G113" s="286"/>
      <c r="H113" s="441"/>
      <c r="P113" s="204">
        <v>70</v>
      </c>
    </row>
    <row r="114" spans="1:16" x14ac:dyDescent="0.3">
      <c r="A114" s="424">
        <v>110</v>
      </c>
      <c r="B114" s="228" t="s">
        <v>1752</v>
      </c>
      <c r="C114" s="43" t="s">
        <v>17</v>
      </c>
      <c r="D114" s="86">
        <v>78.320088000000013</v>
      </c>
      <c r="E114" s="286"/>
      <c r="F114" s="295">
        <v>26.106695999999996</v>
      </c>
      <c r="G114" s="286"/>
      <c r="H114" s="441"/>
      <c r="P114" s="204">
        <v>80</v>
      </c>
    </row>
    <row r="115" spans="1:16" x14ac:dyDescent="0.3">
      <c r="A115" s="424">
        <v>111</v>
      </c>
      <c r="B115" s="46" t="s">
        <v>1753</v>
      </c>
      <c r="C115" s="48" t="s">
        <v>11</v>
      </c>
      <c r="D115" s="86">
        <v>0</v>
      </c>
      <c r="E115" s="286"/>
      <c r="F115" s="295">
        <v>45.686717999999999</v>
      </c>
      <c r="G115" s="286"/>
      <c r="H115" s="441"/>
      <c r="N115" s="204">
        <v>54.846000000000004</v>
      </c>
      <c r="O115" s="204">
        <v>22</v>
      </c>
      <c r="P115" s="204">
        <v>18.282</v>
      </c>
    </row>
    <row r="116" spans="1:16" x14ac:dyDescent="0.3">
      <c r="A116" s="424">
        <v>112</v>
      </c>
      <c r="B116" s="46" t="s">
        <v>2302</v>
      </c>
      <c r="C116" s="48" t="s">
        <v>11</v>
      </c>
      <c r="D116" s="86">
        <v>228.47999999999996</v>
      </c>
      <c r="E116" s="286"/>
      <c r="F116" s="295">
        <v>32.629800000000003</v>
      </c>
      <c r="G116" s="286"/>
      <c r="H116" s="441"/>
      <c r="N116" s="204">
        <v>0</v>
      </c>
      <c r="O116" s="204">
        <v>38.5</v>
      </c>
      <c r="P116" s="204">
        <v>31.993499999999997</v>
      </c>
    </row>
    <row r="117" spans="1:16" x14ac:dyDescent="0.3">
      <c r="A117" s="424">
        <v>113</v>
      </c>
      <c r="B117" s="228" t="s">
        <v>1754</v>
      </c>
      <c r="C117" s="48" t="s">
        <v>11</v>
      </c>
      <c r="D117" s="86">
        <v>261.06695999999994</v>
      </c>
      <c r="E117" s="286"/>
      <c r="F117" s="295">
        <v>32.633369999999992</v>
      </c>
      <c r="G117" s="286"/>
      <c r="H117" s="441"/>
      <c r="N117" s="204">
        <v>160</v>
      </c>
      <c r="P117" s="204">
        <v>22.85</v>
      </c>
    </row>
    <row r="118" spans="1:16" x14ac:dyDescent="0.3">
      <c r="A118" s="424">
        <v>114</v>
      </c>
      <c r="B118" s="46" t="s">
        <v>1755</v>
      </c>
      <c r="C118" s="48" t="s">
        <v>11</v>
      </c>
      <c r="D118" s="86">
        <v>0</v>
      </c>
      <c r="E118" s="286"/>
      <c r="F118" s="295">
        <v>45.686717999999999</v>
      </c>
      <c r="G118" s="286"/>
      <c r="H118" s="441"/>
      <c r="N118" s="204">
        <v>182.82</v>
      </c>
      <c r="O118" s="204">
        <v>27.5</v>
      </c>
      <c r="P118" s="204">
        <v>22.852499999999999</v>
      </c>
    </row>
    <row r="119" spans="1:16" x14ac:dyDescent="0.3">
      <c r="A119" s="424">
        <v>115</v>
      </c>
      <c r="B119" s="228" t="s">
        <v>1756</v>
      </c>
      <c r="C119" s="48" t="s">
        <v>11</v>
      </c>
      <c r="D119" s="86">
        <v>104.42678399999998</v>
      </c>
      <c r="E119" s="286"/>
      <c r="F119" s="295">
        <v>26.106695999999996</v>
      </c>
      <c r="G119" s="286"/>
      <c r="H119" s="441"/>
      <c r="N119" s="204">
        <v>0</v>
      </c>
      <c r="O119" s="204">
        <v>38.5</v>
      </c>
      <c r="P119" s="204">
        <v>31.993499999999997</v>
      </c>
    </row>
    <row r="120" spans="1:16" x14ac:dyDescent="0.3">
      <c r="A120" s="424">
        <v>116</v>
      </c>
      <c r="B120" s="56" t="s">
        <v>1035</v>
      </c>
      <c r="C120" s="48" t="s">
        <v>11</v>
      </c>
      <c r="D120" s="86">
        <v>0</v>
      </c>
      <c r="E120" s="286"/>
      <c r="F120" s="295">
        <v>85.679999999999993</v>
      </c>
      <c r="G120" s="286"/>
      <c r="H120" s="441"/>
      <c r="N120" s="204">
        <v>73.128</v>
      </c>
      <c r="O120" s="204">
        <v>22</v>
      </c>
      <c r="P120" s="204">
        <v>18.282</v>
      </c>
    </row>
    <row r="121" spans="1:16" x14ac:dyDescent="0.3">
      <c r="A121" s="424">
        <v>117</v>
      </c>
      <c r="B121" s="46" t="s">
        <v>104</v>
      </c>
      <c r="C121" s="48" t="s">
        <v>11</v>
      </c>
      <c r="D121" s="86">
        <v>261.06695999999994</v>
      </c>
      <c r="E121" s="286"/>
      <c r="F121" s="295">
        <v>45.686717999999999</v>
      </c>
      <c r="G121" s="286"/>
      <c r="H121" s="441"/>
      <c r="P121" s="204">
        <v>60</v>
      </c>
    </row>
    <row r="122" spans="1:16" x14ac:dyDescent="0.3">
      <c r="A122" s="424">
        <v>118</v>
      </c>
      <c r="B122" s="46" t="s">
        <v>372</v>
      </c>
      <c r="C122" s="48" t="s">
        <v>11</v>
      </c>
      <c r="D122" s="86">
        <v>104.42678399999998</v>
      </c>
      <c r="E122" s="286"/>
      <c r="F122" s="295">
        <v>45.686717999999999</v>
      </c>
      <c r="G122" s="286"/>
      <c r="H122" s="441"/>
      <c r="N122" s="204">
        <v>182.82</v>
      </c>
      <c r="O122" s="204">
        <v>38.5</v>
      </c>
      <c r="P122" s="204">
        <v>31.993499999999997</v>
      </c>
    </row>
    <row r="123" spans="1:16" x14ac:dyDescent="0.3">
      <c r="A123" s="424">
        <v>119</v>
      </c>
      <c r="B123" s="235" t="s">
        <v>1757</v>
      </c>
      <c r="C123" s="48" t="s">
        <v>11</v>
      </c>
      <c r="D123" s="86">
        <v>248.01361199999999</v>
      </c>
      <c r="E123" s="286"/>
      <c r="F123" s="295">
        <v>45.686717999999999</v>
      </c>
      <c r="G123" s="286"/>
      <c r="H123" s="441"/>
      <c r="N123" s="204">
        <v>73.128</v>
      </c>
      <c r="O123" s="204">
        <v>38.5</v>
      </c>
      <c r="P123" s="204">
        <v>31.993499999999997</v>
      </c>
    </row>
    <row r="124" spans="1:16" x14ac:dyDescent="0.3">
      <c r="A124" s="424">
        <v>120</v>
      </c>
      <c r="B124" s="228" t="s">
        <v>1758</v>
      </c>
      <c r="C124" s="48" t="s">
        <v>11</v>
      </c>
      <c r="D124" s="86">
        <v>326.33370000000002</v>
      </c>
      <c r="E124" s="286"/>
      <c r="F124" s="295">
        <v>45.686717999999999</v>
      </c>
      <c r="G124" s="286"/>
      <c r="H124" s="441"/>
      <c r="N124" s="204">
        <v>173.679</v>
      </c>
      <c r="O124" s="204">
        <v>38.5</v>
      </c>
      <c r="P124" s="204">
        <v>31.993499999999997</v>
      </c>
    </row>
    <row r="125" spans="1:16" x14ac:dyDescent="0.3">
      <c r="A125" s="424">
        <v>121</v>
      </c>
      <c r="B125" s="46" t="s">
        <v>966</v>
      </c>
      <c r="C125" s="43" t="s">
        <v>158</v>
      </c>
      <c r="D125" s="86">
        <v>19.580022000000003</v>
      </c>
      <c r="E125" s="286"/>
      <c r="F125" s="295">
        <v>0</v>
      </c>
      <c r="G125" s="286"/>
      <c r="H125" s="441"/>
      <c r="N125" s="204">
        <v>228.52500000000001</v>
      </c>
      <c r="O125" s="204">
        <v>38.5</v>
      </c>
      <c r="P125" s="204">
        <v>31.993499999999997</v>
      </c>
    </row>
    <row r="126" spans="1:16" x14ac:dyDescent="0.3">
      <c r="A126" s="424">
        <v>122</v>
      </c>
      <c r="B126" s="46" t="s">
        <v>1283</v>
      </c>
      <c r="C126" s="43" t="s">
        <v>11</v>
      </c>
      <c r="D126" s="86">
        <v>428.4</v>
      </c>
      <c r="E126" s="286"/>
      <c r="F126" s="295">
        <v>64.259999999999991</v>
      </c>
      <c r="G126" s="286"/>
      <c r="H126" s="441"/>
      <c r="N126" s="204">
        <v>13.711500000000001</v>
      </c>
      <c r="O126" s="204">
        <v>0</v>
      </c>
      <c r="P126" s="204">
        <v>0</v>
      </c>
    </row>
    <row r="127" spans="1:16" x14ac:dyDescent="0.3">
      <c r="A127" s="424">
        <v>123</v>
      </c>
      <c r="B127" s="46" t="s">
        <v>139</v>
      </c>
      <c r="C127" s="43" t="s">
        <v>11</v>
      </c>
      <c r="D127" s="86">
        <v>856.8</v>
      </c>
      <c r="E127" s="286"/>
      <c r="F127" s="295">
        <v>64.259999999999991</v>
      </c>
      <c r="G127" s="286"/>
      <c r="H127" s="441"/>
      <c r="N127" s="204">
        <v>300</v>
      </c>
      <c r="P127" s="204">
        <v>45</v>
      </c>
    </row>
    <row r="128" spans="1:16" x14ac:dyDescent="0.3">
      <c r="A128" s="424">
        <v>124</v>
      </c>
      <c r="B128" s="46" t="s">
        <v>1759</v>
      </c>
      <c r="C128" s="48" t="s">
        <v>11</v>
      </c>
      <c r="D128" s="86">
        <v>0</v>
      </c>
      <c r="E128" s="286"/>
      <c r="F128" s="295">
        <v>45.686717999999999</v>
      </c>
      <c r="G128" s="286"/>
      <c r="H128" s="441"/>
      <c r="N128" s="204">
        <v>600</v>
      </c>
      <c r="P128" s="204">
        <v>45</v>
      </c>
    </row>
    <row r="129" spans="1:16" x14ac:dyDescent="0.3">
      <c r="A129" s="424">
        <v>125</v>
      </c>
      <c r="B129" s="46" t="s">
        <v>117</v>
      </c>
      <c r="C129" s="48" t="s">
        <v>11</v>
      </c>
      <c r="D129" s="86">
        <v>499.79999999999995</v>
      </c>
      <c r="E129" s="286"/>
      <c r="F129" s="295">
        <v>92.82</v>
      </c>
      <c r="G129" s="286"/>
      <c r="H129" s="441"/>
      <c r="N129" s="204">
        <v>0</v>
      </c>
      <c r="O129" s="204">
        <v>38.5</v>
      </c>
      <c r="P129" s="204">
        <v>31.993499999999997</v>
      </c>
    </row>
    <row r="130" spans="1:16" x14ac:dyDescent="0.3">
      <c r="A130" s="424">
        <v>126</v>
      </c>
      <c r="B130" s="228" t="s">
        <v>1760</v>
      </c>
      <c r="C130" s="48" t="s">
        <v>11</v>
      </c>
      <c r="D130" s="86">
        <v>0</v>
      </c>
      <c r="E130" s="286"/>
      <c r="F130" s="295">
        <v>104.42678399999998</v>
      </c>
      <c r="G130" s="286"/>
      <c r="H130" s="441"/>
      <c r="N130" s="204">
        <v>350</v>
      </c>
      <c r="P130" s="204">
        <v>65</v>
      </c>
    </row>
    <row r="131" spans="1:16" x14ac:dyDescent="0.3">
      <c r="A131" s="424">
        <v>127</v>
      </c>
      <c r="B131" s="235" t="s">
        <v>1761</v>
      </c>
      <c r="C131" s="48" t="s">
        <v>11</v>
      </c>
      <c r="D131" s="86">
        <v>326.33370000000002</v>
      </c>
      <c r="E131" s="286"/>
      <c r="F131" s="295">
        <v>45.686717999999999</v>
      </c>
      <c r="G131" s="286"/>
      <c r="H131" s="441"/>
      <c r="N131" s="204">
        <v>0</v>
      </c>
      <c r="O131" s="204">
        <v>88</v>
      </c>
      <c r="P131" s="204">
        <v>73.128</v>
      </c>
    </row>
    <row r="132" spans="1:16" x14ac:dyDescent="0.3">
      <c r="A132" s="424">
        <v>128</v>
      </c>
      <c r="B132" s="46" t="s">
        <v>1762</v>
      </c>
      <c r="C132" s="48" t="s">
        <v>11</v>
      </c>
      <c r="D132" s="86">
        <v>143.586828</v>
      </c>
      <c r="E132" s="286"/>
      <c r="F132" s="295">
        <v>45.686717999999999</v>
      </c>
      <c r="G132" s="286"/>
      <c r="H132" s="441"/>
      <c r="N132" s="204">
        <v>228.52500000000001</v>
      </c>
      <c r="O132" s="204">
        <v>38.5</v>
      </c>
      <c r="P132" s="204">
        <v>31.993499999999997</v>
      </c>
    </row>
    <row r="133" spans="1:16" x14ac:dyDescent="0.3">
      <c r="A133" s="424">
        <v>129</v>
      </c>
      <c r="B133" s="235" t="s">
        <v>1763</v>
      </c>
      <c r="C133" s="43" t="s">
        <v>17</v>
      </c>
      <c r="D133" s="86">
        <v>0</v>
      </c>
      <c r="E133" s="286"/>
      <c r="F133" s="295">
        <v>65.266739999999984</v>
      </c>
      <c r="G133" s="286"/>
      <c r="H133" s="441"/>
      <c r="N133" s="204">
        <v>100.551</v>
      </c>
      <c r="O133" s="204">
        <v>38.5</v>
      </c>
      <c r="P133" s="204">
        <v>31.993499999999997</v>
      </c>
    </row>
    <row r="134" spans="1:16" x14ac:dyDescent="0.3">
      <c r="A134" s="424">
        <v>130</v>
      </c>
      <c r="B134" s="235" t="s">
        <v>1682</v>
      </c>
      <c r="C134" s="43" t="s">
        <v>17</v>
      </c>
      <c r="D134" s="86">
        <v>0</v>
      </c>
      <c r="E134" s="286"/>
      <c r="F134" s="295">
        <v>13.053347999999998</v>
      </c>
      <c r="G134" s="286"/>
      <c r="H134" s="441"/>
      <c r="N134" s="204">
        <v>0</v>
      </c>
      <c r="O134" s="204">
        <v>55</v>
      </c>
      <c r="P134" s="204">
        <v>45.704999999999998</v>
      </c>
    </row>
    <row r="135" spans="1:16" x14ac:dyDescent="0.3">
      <c r="A135" s="424">
        <v>131</v>
      </c>
      <c r="B135" s="235" t="s">
        <v>1764</v>
      </c>
      <c r="C135" s="48" t="s">
        <v>11</v>
      </c>
      <c r="D135" s="86">
        <v>0</v>
      </c>
      <c r="E135" s="286"/>
      <c r="F135" s="295">
        <v>32.633369999999992</v>
      </c>
      <c r="G135" s="286"/>
      <c r="H135" s="441"/>
      <c r="N135" s="204">
        <v>0</v>
      </c>
      <c r="O135" s="204">
        <v>11</v>
      </c>
      <c r="P135" s="204">
        <v>9.141</v>
      </c>
    </row>
    <row r="136" spans="1:16" x14ac:dyDescent="0.3">
      <c r="A136" s="424">
        <v>132</v>
      </c>
      <c r="B136" s="235" t="s">
        <v>1765</v>
      </c>
      <c r="C136" s="48" t="s">
        <v>11</v>
      </c>
      <c r="D136" s="86">
        <v>0</v>
      </c>
      <c r="E136" s="286"/>
      <c r="F136" s="295">
        <v>130.53347999999997</v>
      </c>
      <c r="G136" s="286"/>
      <c r="H136" s="441"/>
      <c r="N136" s="204">
        <v>0</v>
      </c>
      <c r="O136" s="204">
        <v>27.5</v>
      </c>
      <c r="P136" s="204">
        <v>22.852499999999999</v>
      </c>
    </row>
    <row r="137" spans="1:16" x14ac:dyDescent="0.3">
      <c r="A137" s="424">
        <v>133</v>
      </c>
      <c r="B137" s="228" t="s">
        <v>1766</v>
      </c>
      <c r="C137" s="48" t="s">
        <v>11</v>
      </c>
      <c r="D137" s="86">
        <v>84.846761999999998</v>
      </c>
      <c r="E137" s="286"/>
      <c r="F137" s="295">
        <v>45.686717999999999</v>
      </c>
      <c r="G137" s="286"/>
      <c r="H137" s="441"/>
      <c r="N137" s="204">
        <v>0</v>
      </c>
      <c r="O137" s="204">
        <v>110</v>
      </c>
      <c r="P137" s="204">
        <v>91.41</v>
      </c>
    </row>
    <row r="138" spans="1:16" x14ac:dyDescent="0.3">
      <c r="A138" s="424">
        <v>134</v>
      </c>
      <c r="B138" s="228" t="s">
        <v>1767</v>
      </c>
      <c r="C138" s="48" t="s">
        <v>11</v>
      </c>
      <c r="D138" s="86">
        <v>0</v>
      </c>
      <c r="E138" s="286"/>
      <c r="F138" s="295">
        <v>19.580022000000003</v>
      </c>
      <c r="G138" s="286"/>
      <c r="H138" s="441"/>
      <c r="N138" s="204">
        <v>59.416499999999999</v>
      </c>
      <c r="O138" s="204">
        <v>38.5</v>
      </c>
      <c r="P138" s="204">
        <v>31.993499999999997</v>
      </c>
    </row>
    <row r="139" spans="1:16" x14ac:dyDescent="0.3">
      <c r="A139" s="424">
        <v>135</v>
      </c>
      <c r="B139" s="228" t="s">
        <v>249</v>
      </c>
      <c r="C139" s="48" t="s">
        <v>11</v>
      </c>
      <c r="D139" s="86">
        <v>0</v>
      </c>
      <c r="E139" s="286"/>
      <c r="F139" s="295">
        <v>326.33370000000002</v>
      </c>
      <c r="G139" s="286"/>
      <c r="H139" s="441"/>
      <c r="N139" s="204">
        <v>0</v>
      </c>
      <c r="O139" s="204">
        <v>16.5</v>
      </c>
      <c r="P139" s="204">
        <v>13.711500000000001</v>
      </c>
    </row>
    <row r="140" spans="1:16" x14ac:dyDescent="0.3">
      <c r="A140" s="424">
        <v>136</v>
      </c>
      <c r="B140" s="228" t="s">
        <v>890</v>
      </c>
      <c r="C140" s="48" t="s">
        <v>11</v>
      </c>
      <c r="D140" s="86">
        <v>0</v>
      </c>
      <c r="E140" s="286"/>
      <c r="F140" s="295">
        <v>587.40066000000002</v>
      </c>
      <c r="G140" s="286"/>
      <c r="H140" s="441"/>
      <c r="N140" s="204">
        <v>0</v>
      </c>
      <c r="O140" s="204">
        <v>275</v>
      </c>
      <c r="P140" s="204">
        <v>228.52500000000001</v>
      </c>
    </row>
    <row r="141" spans="1:16" x14ac:dyDescent="0.3">
      <c r="A141" s="424">
        <v>137</v>
      </c>
      <c r="B141" s="228" t="s">
        <v>1768</v>
      </c>
      <c r="C141" s="48" t="s">
        <v>11</v>
      </c>
      <c r="D141" s="86">
        <v>0</v>
      </c>
      <c r="E141" s="286"/>
      <c r="F141" s="295">
        <v>45.686717999999999</v>
      </c>
      <c r="G141" s="286"/>
      <c r="H141" s="441"/>
      <c r="N141" s="204">
        <v>0</v>
      </c>
      <c r="O141" s="204">
        <v>495</v>
      </c>
      <c r="P141" s="204">
        <v>411.34500000000003</v>
      </c>
    </row>
    <row r="142" spans="1:16" x14ac:dyDescent="0.3">
      <c r="A142" s="424">
        <v>138</v>
      </c>
      <c r="B142" s="228" t="s">
        <v>1769</v>
      </c>
      <c r="C142" s="48" t="s">
        <v>11</v>
      </c>
      <c r="D142" s="86">
        <v>0</v>
      </c>
      <c r="E142" s="286"/>
      <c r="F142" s="295">
        <v>65.266739999999984</v>
      </c>
      <c r="G142" s="286"/>
      <c r="H142" s="441"/>
      <c r="N142" s="204">
        <v>0</v>
      </c>
      <c r="O142" s="204">
        <v>38.5</v>
      </c>
      <c r="P142" s="204">
        <v>31.993499999999997</v>
      </c>
    </row>
    <row r="143" spans="1:16" x14ac:dyDescent="0.3">
      <c r="A143" s="424">
        <v>139</v>
      </c>
      <c r="B143" s="228" t="s">
        <v>1770</v>
      </c>
      <c r="C143" s="48" t="s">
        <v>11</v>
      </c>
      <c r="D143" s="86">
        <v>0</v>
      </c>
      <c r="E143" s="286"/>
      <c r="F143" s="295">
        <v>156.64017600000003</v>
      </c>
      <c r="G143" s="286"/>
      <c r="H143" s="441"/>
      <c r="N143" s="204">
        <v>0</v>
      </c>
      <c r="O143" s="204">
        <v>55</v>
      </c>
      <c r="P143" s="204">
        <v>45.704999999999998</v>
      </c>
    </row>
    <row r="144" spans="1:16" x14ac:dyDescent="0.3">
      <c r="A144" s="424">
        <v>140</v>
      </c>
      <c r="B144" s="228" t="s">
        <v>1771</v>
      </c>
      <c r="C144" s="48" t="s">
        <v>11</v>
      </c>
      <c r="D144" s="86">
        <v>143.586828</v>
      </c>
      <c r="E144" s="286"/>
      <c r="F144" s="295">
        <v>45.686717999999999</v>
      </c>
      <c r="G144" s="286"/>
      <c r="H144" s="441"/>
      <c r="N144" s="204">
        <v>0</v>
      </c>
      <c r="O144" s="204">
        <v>132</v>
      </c>
      <c r="P144" s="204">
        <v>109.69200000000001</v>
      </c>
    </row>
    <row r="145" spans="1:16" x14ac:dyDescent="0.3">
      <c r="A145" s="424">
        <v>141</v>
      </c>
      <c r="B145" s="228" t="s">
        <v>1772</v>
      </c>
      <c r="C145" s="48" t="s">
        <v>11</v>
      </c>
      <c r="D145" s="86">
        <v>78.320088000000013</v>
      </c>
      <c r="E145" s="286"/>
      <c r="F145" s="295">
        <v>45.686717999999999</v>
      </c>
      <c r="G145" s="286"/>
      <c r="H145" s="441"/>
      <c r="N145" s="204">
        <v>100.551</v>
      </c>
      <c r="O145" s="204">
        <v>38.5</v>
      </c>
      <c r="P145" s="204">
        <v>31.993499999999997</v>
      </c>
    </row>
    <row r="146" spans="1:16" x14ac:dyDescent="0.3">
      <c r="A146" s="424">
        <v>142</v>
      </c>
      <c r="B146" s="228" t="s">
        <v>889</v>
      </c>
      <c r="C146" s="48" t="s">
        <v>11</v>
      </c>
      <c r="D146" s="86">
        <v>0</v>
      </c>
      <c r="E146" s="286"/>
      <c r="F146" s="295">
        <v>45.686717999999999</v>
      </c>
      <c r="G146" s="286"/>
      <c r="H146" s="441"/>
      <c r="N146" s="204">
        <v>54.846000000000004</v>
      </c>
      <c r="O146" s="204">
        <v>38.5</v>
      </c>
      <c r="P146" s="204">
        <v>31.993499999999997</v>
      </c>
    </row>
    <row r="147" spans="1:16" x14ac:dyDescent="0.3">
      <c r="A147" s="424">
        <v>143</v>
      </c>
      <c r="B147" s="228" t="s">
        <v>1773</v>
      </c>
      <c r="C147" s="48" t="s">
        <v>11</v>
      </c>
      <c r="D147" s="86">
        <v>0</v>
      </c>
      <c r="E147" s="286"/>
      <c r="F147" s="295">
        <v>65.266739999999984</v>
      </c>
      <c r="G147" s="286"/>
      <c r="H147" s="441"/>
      <c r="N147" s="204">
        <v>0</v>
      </c>
      <c r="O147" s="204">
        <v>38.5</v>
      </c>
      <c r="P147" s="204">
        <v>31.993499999999997</v>
      </c>
    </row>
    <row r="148" spans="1:16" x14ac:dyDescent="0.3">
      <c r="A148" s="424">
        <v>144</v>
      </c>
      <c r="B148" s="228" t="s">
        <v>1774</v>
      </c>
      <c r="C148" s="48" t="s">
        <v>11</v>
      </c>
      <c r="D148" s="86">
        <v>0</v>
      </c>
      <c r="E148" s="286"/>
      <c r="F148" s="295">
        <v>65.266739999999984</v>
      </c>
      <c r="G148" s="286"/>
      <c r="H148" s="441"/>
      <c r="N148" s="204">
        <v>0</v>
      </c>
      <c r="O148" s="204">
        <v>55</v>
      </c>
      <c r="P148" s="204">
        <v>45.704999999999998</v>
      </c>
    </row>
    <row r="149" spans="1:16" x14ac:dyDescent="0.3">
      <c r="A149" s="424">
        <v>145</v>
      </c>
      <c r="B149" s="228" t="s">
        <v>702</v>
      </c>
      <c r="C149" s="48" t="s">
        <v>11</v>
      </c>
      <c r="D149" s="86">
        <v>45.686717999999999</v>
      </c>
      <c r="E149" s="286"/>
      <c r="F149" s="295">
        <v>45.686717999999999</v>
      </c>
      <c r="G149" s="286"/>
      <c r="H149" s="441"/>
      <c r="N149" s="204">
        <v>0</v>
      </c>
      <c r="O149" s="204">
        <v>55</v>
      </c>
      <c r="P149" s="204">
        <v>45.704999999999998</v>
      </c>
    </row>
    <row r="150" spans="1:16" x14ac:dyDescent="0.3">
      <c r="A150" s="424">
        <v>146</v>
      </c>
      <c r="B150" s="228" t="s">
        <v>1775</v>
      </c>
      <c r="C150" s="43" t="s">
        <v>17</v>
      </c>
      <c r="D150" s="86">
        <v>208.85356799999997</v>
      </c>
      <c r="E150" s="286"/>
      <c r="F150" s="295">
        <v>65.266739999999984</v>
      </c>
      <c r="G150" s="286"/>
      <c r="H150" s="441"/>
      <c r="N150" s="204">
        <v>31.993499999999997</v>
      </c>
      <c r="O150" s="204">
        <v>38.5</v>
      </c>
      <c r="P150" s="204">
        <v>31.993499999999997</v>
      </c>
    </row>
    <row r="151" spans="1:16" x14ac:dyDescent="0.3">
      <c r="A151" s="424">
        <v>147</v>
      </c>
      <c r="B151" s="228" t="s">
        <v>414</v>
      </c>
      <c r="C151" s="43" t="s">
        <v>17</v>
      </c>
      <c r="D151" s="86">
        <v>221.906916</v>
      </c>
      <c r="E151" s="286"/>
      <c r="F151" s="295">
        <v>65.266739999999984</v>
      </c>
      <c r="G151" s="286"/>
      <c r="H151" s="441"/>
      <c r="N151" s="204">
        <v>146.256</v>
      </c>
      <c r="O151" s="204">
        <v>55</v>
      </c>
      <c r="P151" s="204">
        <v>45.704999999999998</v>
      </c>
    </row>
    <row r="152" spans="1:16" x14ac:dyDescent="0.3">
      <c r="A152" s="424">
        <v>148</v>
      </c>
      <c r="B152" s="228" t="s">
        <v>1776</v>
      </c>
      <c r="C152" s="48" t="s">
        <v>11</v>
      </c>
      <c r="D152" s="86">
        <v>65.266739999999984</v>
      </c>
      <c r="E152" s="286"/>
      <c r="F152" s="295">
        <v>0</v>
      </c>
      <c r="G152" s="286"/>
      <c r="H152" s="441"/>
      <c r="N152" s="204">
        <v>155.39699999999999</v>
      </c>
      <c r="O152" s="204">
        <v>55</v>
      </c>
      <c r="P152" s="204">
        <v>45.704999999999998</v>
      </c>
    </row>
    <row r="153" spans="1:16" x14ac:dyDescent="0.3">
      <c r="A153" s="424">
        <v>149</v>
      </c>
      <c r="B153" s="228" t="s">
        <v>1777</v>
      </c>
      <c r="C153" s="48" t="s">
        <v>11</v>
      </c>
      <c r="D153" s="86">
        <v>91.373435999999998</v>
      </c>
      <c r="E153" s="286"/>
      <c r="F153" s="295">
        <v>0</v>
      </c>
      <c r="G153" s="286"/>
      <c r="H153" s="441"/>
      <c r="N153" s="204">
        <v>45.704999999999998</v>
      </c>
      <c r="O153" s="204">
        <v>0</v>
      </c>
      <c r="P153" s="204">
        <v>0</v>
      </c>
    </row>
    <row r="154" spans="1:16" x14ac:dyDescent="0.3">
      <c r="A154" s="424">
        <v>150</v>
      </c>
      <c r="B154" s="228" t="s">
        <v>1778</v>
      </c>
      <c r="C154" s="48" t="s">
        <v>11</v>
      </c>
      <c r="D154" s="86">
        <v>65.266739999999984</v>
      </c>
      <c r="E154" s="286"/>
      <c r="F154" s="295">
        <v>0</v>
      </c>
      <c r="G154" s="286"/>
      <c r="H154" s="441"/>
      <c r="N154" s="204">
        <v>63.986999999999995</v>
      </c>
      <c r="O154" s="204">
        <v>0</v>
      </c>
      <c r="P154" s="204">
        <v>0</v>
      </c>
    </row>
    <row r="155" spans="1:16" x14ac:dyDescent="0.3">
      <c r="A155" s="424">
        <v>151</v>
      </c>
      <c r="B155" s="228" t="s">
        <v>86</v>
      </c>
      <c r="C155" s="48" t="s">
        <v>11</v>
      </c>
      <c r="D155" s="86">
        <v>65.266739999999984</v>
      </c>
      <c r="E155" s="286"/>
      <c r="F155" s="295">
        <v>45.686717999999999</v>
      </c>
      <c r="G155" s="286"/>
      <c r="H155" s="441"/>
      <c r="N155" s="204">
        <v>45.704999999999998</v>
      </c>
      <c r="O155" s="204">
        <v>0</v>
      </c>
      <c r="P155" s="204">
        <v>0</v>
      </c>
    </row>
    <row r="156" spans="1:16" x14ac:dyDescent="0.3">
      <c r="A156" s="424">
        <v>152</v>
      </c>
      <c r="B156" s="228" t="s">
        <v>87</v>
      </c>
      <c r="C156" s="48" t="s">
        <v>11</v>
      </c>
      <c r="D156" s="86">
        <v>58.740065999999999</v>
      </c>
      <c r="E156" s="286"/>
      <c r="F156" s="295">
        <v>45.686717999999999</v>
      </c>
      <c r="G156" s="286"/>
      <c r="H156" s="441"/>
      <c r="N156" s="204">
        <v>45.704999999999998</v>
      </c>
      <c r="O156" s="204">
        <v>38.5</v>
      </c>
      <c r="P156" s="204">
        <v>31.993499999999997</v>
      </c>
    </row>
    <row r="157" spans="1:16" x14ac:dyDescent="0.3">
      <c r="A157" s="424">
        <v>153</v>
      </c>
      <c r="B157" s="228" t="s">
        <v>174</v>
      </c>
      <c r="C157" s="48" t="s">
        <v>11</v>
      </c>
      <c r="D157" s="86">
        <v>157.07999999999998</v>
      </c>
      <c r="E157" s="286"/>
      <c r="F157" s="295">
        <v>49.980000000000004</v>
      </c>
      <c r="G157" s="286"/>
      <c r="H157" s="441"/>
      <c r="N157" s="204">
        <v>41.134500000000003</v>
      </c>
      <c r="O157" s="204">
        <v>38.5</v>
      </c>
      <c r="P157" s="204">
        <v>31.993499999999997</v>
      </c>
    </row>
    <row r="158" spans="1:16" x14ac:dyDescent="0.3">
      <c r="A158" s="424">
        <v>154</v>
      </c>
      <c r="B158" s="228" t="s">
        <v>1779</v>
      </c>
      <c r="C158" s="43" t="s">
        <v>17</v>
      </c>
      <c r="D158" s="86">
        <v>0</v>
      </c>
      <c r="E158" s="286"/>
      <c r="F158" s="295">
        <v>65.266739999999984</v>
      </c>
      <c r="G158" s="286"/>
      <c r="H158" s="441"/>
      <c r="N158" s="204">
        <v>110</v>
      </c>
      <c r="P158" s="204">
        <v>35</v>
      </c>
    </row>
    <row r="159" spans="1:16" x14ac:dyDescent="0.3">
      <c r="A159" s="424">
        <v>155</v>
      </c>
      <c r="B159" s="228" t="s">
        <v>1780</v>
      </c>
      <c r="C159" s="48" t="s">
        <v>11</v>
      </c>
      <c r="D159" s="86">
        <v>117.480132</v>
      </c>
      <c r="E159" s="286"/>
      <c r="F159" s="295">
        <v>45.686717999999999</v>
      </c>
      <c r="G159" s="286"/>
      <c r="H159" s="441"/>
      <c r="N159" s="204">
        <v>0</v>
      </c>
      <c r="O159" s="204">
        <v>55</v>
      </c>
      <c r="P159" s="204">
        <v>45.704999999999998</v>
      </c>
    </row>
    <row r="160" spans="1:16" x14ac:dyDescent="0.3">
      <c r="A160" s="424">
        <v>156</v>
      </c>
      <c r="B160" s="228" t="s">
        <v>1781</v>
      </c>
      <c r="C160" s="48" t="s">
        <v>11</v>
      </c>
      <c r="D160" s="86">
        <v>78.320088000000013</v>
      </c>
      <c r="E160" s="286"/>
      <c r="F160" s="295">
        <v>26.106695999999996</v>
      </c>
      <c r="G160" s="286"/>
      <c r="H160" s="441"/>
      <c r="N160" s="204">
        <v>82.269000000000005</v>
      </c>
      <c r="O160" s="204">
        <v>38.5</v>
      </c>
      <c r="P160" s="204">
        <v>31.993499999999997</v>
      </c>
    </row>
    <row r="161" spans="1:16" x14ac:dyDescent="0.3">
      <c r="A161" s="424">
        <v>157</v>
      </c>
      <c r="B161" s="228" t="s">
        <v>583</v>
      </c>
      <c r="C161" s="48" t="s">
        <v>11</v>
      </c>
      <c r="D161" s="86">
        <v>71.399999999999991</v>
      </c>
      <c r="E161" s="286"/>
      <c r="F161" s="295">
        <v>28.559999999999995</v>
      </c>
      <c r="G161" s="286"/>
      <c r="H161" s="441"/>
      <c r="N161" s="204">
        <v>54.846000000000004</v>
      </c>
      <c r="O161" s="204">
        <v>22</v>
      </c>
      <c r="P161" s="204">
        <v>18.282</v>
      </c>
    </row>
    <row r="162" spans="1:16" x14ac:dyDescent="0.3">
      <c r="A162" s="424">
        <v>158</v>
      </c>
      <c r="B162" s="228" t="s">
        <v>1782</v>
      </c>
      <c r="C162" s="48" t="s">
        <v>11</v>
      </c>
      <c r="D162" s="86">
        <v>156.64017600000003</v>
      </c>
      <c r="E162" s="286"/>
      <c r="F162" s="295">
        <v>19.580022000000003</v>
      </c>
      <c r="G162" s="286"/>
      <c r="H162" s="441"/>
      <c r="N162" s="204">
        <v>50</v>
      </c>
      <c r="P162" s="204">
        <v>20</v>
      </c>
    </row>
    <row r="163" spans="1:16" x14ac:dyDescent="0.3">
      <c r="A163" s="424">
        <v>159</v>
      </c>
      <c r="B163" s="56" t="s">
        <v>2308</v>
      </c>
      <c r="C163" s="48" t="s">
        <v>11</v>
      </c>
      <c r="D163" s="86">
        <v>1713.6</v>
      </c>
      <c r="E163" s="286"/>
      <c r="F163" s="295">
        <v>142.79999999999998</v>
      </c>
      <c r="G163" s="286"/>
      <c r="H163" s="441"/>
      <c r="N163" s="204">
        <v>109.69200000000001</v>
      </c>
      <c r="O163" s="204">
        <v>16.5</v>
      </c>
      <c r="P163" s="204">
        <v>13.711500000000001</v>
      </c>
    </row>
    <row r="164" spans="1:16" x14ac:dyDescent="0.3">
      <c r="A164" s="424">
        <v>160</v>
      </c>
      <c r="B164" s="228" t="s">
        <v>1783</v>
      </c>
      <c r="C164" s="43" t="s">
        <v>17</v>
      </c>
      <c r="D164" s="86">
        <v>65.266739999999984</v>
      </c>
      <c r="E164" s="286"/>
      <c r="F164" s="295">
        <v>19.580022000000003</v>
      </c>
      <c r="G164" s="286"/>
      <c r="H164" s="441"/>
      <c r="N164" s="204">
        <v>1200</v>
      </c>
      <c r="P164" s="204">
        <v>100</v>
      </c>
    </row>
    <row r="165" spans="1:16" x14ac:dyDescent="0.3">
      <c r="A165" s="424">
        <v>161</v>
      </c>
      <c r="B165" s="228" t="s">
        <v>1784</v>
      </c>
      <c r="C165" s="48" t="s">
        <v>11</v>
      </c>
      <c r="D165" s="86">
        <v>2610.6696000000002</v>
      </c>
      <c r="E165" s="286"/>
      <c r="F165" s="295">
        <v>0</v>
      </c>
      <c r="G165" s="286"/>
      <c r="H165" s="441"/>
      <c r="N165" s="204">
        <v>45.704999999999998</v>
      </c>
      <c r="O165" s="204">
        <v>16.5</v>
      </c>
      <c r="P165" s="204">
        <v>13.711500000000001</v>
      </c>
    </row>
    <row r="166" spans="1:16" x14ac:dyDescent="0.3">
      <c r="A166" s="424">
        <v>162</v>
      </c>
      <c r="B166" s="228" t="s">
        <v>1785</v>
      </c>
      <c r="C166" s="48" t="s">
        <v>11</v>
      </c>
      <c r="D166" s="86">
        <v>1305.3348000000001</v>
      </c>
      <c r="E166" s="286"/>
      <c r="F166" s="295">
        <v>0</v>
      </c>
      <c r="G166" s="286"/>
      <c r="H166" s="441"/>
      <c r="N166" s="204">
        <v>1828.2</v>
      </c>
      <c r="O166" s="204">
        <v>0</v>
      </c>
      <c r="P166" s="204">
        <v>0</v>
      </c>
    </row>
    <row r="167" spans="1:16" x14ac:dyDescent="0.3">
      <c r="A167" s="424">
        <v>163</v>
      </c>
      <c r="B167" s="228" t="s">
        <v>1786</v>
      </c>
      <c r="C167" s="48" t="s">
        <v>11</v>
      </c>
      <c r="D167" s="86">
        <v>913.73436000000004</v>
      </c>
      <c r="E167" s="286"/>
      <c r="F167" s="295">
        <v>0</v>
      </c>
      <c r="G167" s="286"/>
      <c r="H167" s="441"/>
      <c r="N167" s="204">
        <v>914.1</v>
      </c>
      <c r="O167" s="204">
        <v>0</v>
      </c>
      <c r="P167" s="204">
        <v>0</v>
      </c>
    </row>
    <row r="168" spans="1:16" x14ac:dyDescent="0.3">
      <c r="A168" s="424">
        <v>164</v>
      </c>
      <c r="B168" s="228" t="s">
        <v>386</v>
      </c>
      <c r="C168" s="48" t="s">
        <v>11</v>
      </c>
      <c r="D168" s="86">
        <v>357</v>
      </c>
      <c r="E168" s="286"/>
      <c r="F168" s="295">
        <v>21.419999999999998</v>
      </c>
      <c r="G168" s="286"/>
      <c r="H168" s="441"/>
      <c r="N168" s="204">
        <v>639.87</v>
      </c>
      <c r="O168" s="204">
        <v>0</v>
      </c>
      <c r="P168" s="204">
        <v>0</v>
      </c>
    </row>
    <row r="169" spans="1:16" x14ac:dyDescent="0.3">
      <c r="A169" s="424">
        <v>165</v>
      </c>
      <c r="B169" s="228" t="s">
        <v>1787</v>
      </c>
      <c r="C169" s="48" t="s">
        <v>11</v>
      </c>
      <c r="D169" s="86">
        <v>326.33370000000002</v>
      </c>
      <c r="E169" s="286"/>
      <c r="F169" s="295">
        <v>65.266739999999984</v>
      </c>
      <c r="G169" s="286"/>
      <c r="H169" s="441"/>
      <c r="N169" s="204">
        <v>250</v>
      </c>
      <c r="P169" s="204">
        <v>15</v>
      </c>
    </row>
    <row r="170" spans="1:16" x14ac:dyDescent="0.3">
      <c r="A170" s="424">
        <v>166</v>
      </c>
      <c r="B170" s="228" t="s">
        <v>1788</v>
      </c>
      <c r="C170" s="48" t="s">
        <v>11</v>
      </c>
      <c r="D170" s="86">
        <v>130.53347999999997</v>
      </c>
      <c r="E170" s="286"/>
      <c r="F170" s="295">
        <v>65.266739999999984</v>
      </c>
      <c r="G170" s="286"/>
      <c r="H170" s="441"/>
      <c r="N170" s="204">
        <v>228.52500000000001</v>
      </c>
      <c r="O170" s="204">
        <v>55</v>
      </c>
      <c r="P170" s="204">
        <v>45.704999999999998</v>
      </c>
    </row>
    <row r="171" spans="1:16" x14ac:dyDescent="0.3">
      <c r="A171" s="424">
        <v>167</v>
      </c>
      <c r="B171" s="228" t="s">
        <v>119</v>
      </c>
      <c r="C171" s="48" t="s">
        <v>11</v>
      </c>
      <c r="D171" s="86">
        <v>195.80022</v>
      </c>
      <c r="E171" s="286"/>
      <c r="F171" s="295">
        <v>32.633369999999992</v>
      </c>
      <c r="G171" s="286"/>
      <c r="H171" s="441"/>
      <c r="N171" s="204">
        <v>91.41</v>
      </c>
      <c r="O171" s="204">
        <v>55</v>
      </c>
      <c r="P171" s="204">
        <v>45.704999999999998</v>
      </c>
    </row>
    <row r="172" spans="1:16" x14ac:dyDescent="0.3">
      <c r="A172" s="424">
        <v>168</v>
      </c>
      <c r="B172" s="228" t="s">
        <v>1789</v>
      </c>
      <c r="C172" s="48" t="s">
        <v>11</v>
      </c>
      <c r="D172" s="86">
        <v>0</v>
      </c>
      <c r="E172" s="286"/>
      <c r="F172" s="295">
        <v>39.160044000000006</v>
      </c>
      <c r="G172" s="286"/>
      <c r="H172" s="441"/>
      <c r="N172" s="204">
        <v>137.11500000000001</v>
      </c>
      <c r="O172" s="204">
        <v>27.5</v>
      </c>
      <c r="P172" s="204">
        <v>22.852499999999999</v>
      </c>
    </row>
    <row r="173" spans="1:16" x14ac:dyDescent="0.3">
      <c r="A173" s="424">
        <v>169</v>
      </c>
      <c r="B173" s="228" t="s">
        <v>2311</v>
      </c>
      <c r="C173" s="48" t="s">
        <v>11</v>
      </c>
      <c r="D173" s="86">
        <v>169.693524</v>
      </c>
      <c r="E173" s="286"/>
      <c r="F173" s="295">
        <v>32.633369999999992</v>
      </c>
      <c r="G173" s="286"/>
      <c r="H173" s="441"/>
      <c r="N173" s="204">
        <v>0</v>
      </c>
      <c r="O173" s="204">
        <v>33</v>
      </c>
      <c r="P173" s="204">
        <v>27.423000000000002</v>
      </c>
    </row>
    <row r="174" spans="1:16" x14ac:dyDescent="0.3">
      <c r="A174" s="424">
        <v>170</v>
      </c>
      <c r="B174" s="228" t="s">
        <v>1790</v>
      </c>
      <c r="C174" s="48" t="s">
        <v>11</v>
      </c>
      <c r="D174" s="86">
        <v>104.42678399999998</v>
      </c>
      <c r="E174" s="286"/>
      <c r="F174" s="295">
        <v>26.106695999999996</v>
      </c>
      <c r="G174" s="286"/>
      <c r="H174" s="441"/>
      <c r="N174" s="204">
        <v>118.833</v>
      </c>
      <c r="O174" s="204">
        <v>27.5</v>
      </c>
      <c r="P174" s="204">
        <v>22.852499999999999</v>
      </c>
    </row>
    <row r="175" spans="1:16" x14ac:dyDescent="0.3">
      <c r="A175" s="424">
        <v>171</v>
      </c>
      <c r="B175" s="228" t="s">
        <v>1791</v>
      </c>
      <c r="C175" s="43" t="s">
        <v>158</v>
      </c>
      <c r="D175" s="86">
        <v>13.053347999999998</v>
      </c>
      <c r="E175" s="286"/>
      <c r="F175" s="295">
        <v>6.526673999999999</v>
      </c>
      <c r="G175" s="286"/>
      <c r="H175" s="441"/>
      <c r="N175" s="204">
        <v>73.128</v>
      </c>
      <c r="O175" s="204">
        <v>22</v>
      </c>
      <c r="P175" s="204">
        <v>18.282</v>
      </c>
    </row>
    <row r="176" spans="1:16" x14ac:dyDescent="0.3">
      <c r="A176" s="424">
        <v>172</v>
      </c>
      <c r="B176" s="46" t="s">
        <v>2307</v>
      </c>
      <c r="C176" s="43" t="s">
        <v>158</v>
      </c>
      <c r="D176" s="86">
        <v>13.053347999999998</v>
      </c>
      <c r="E176" s="286"/>
      <c r="F176" s="295">
        <v>6.526673999999999</v>
      </c>
      <c r="G176" s="286"/>
      <c r="H176" s="441"/>
      <c r="N176" s="204">
        <v>9.141</v>
      </c>
      <c r="O176" s="204">
        <v>5.5</v>
      </c>
      <c r="P176" s="204">
        <v>4.5705</v>
      </c>
    </row>
    <row r="177" spans="1:16" x14ac:dyDescent="0.3">
      <c r="A177" s="424">
        <v>173</v>
      </c>
      <c r="B177" s="228" t="s">
        <v>1792</v>
      </c>
      <c r="C177" s="48" t="s">
        <v>11</v>
      </c>
      <c r="D177" s="86">
        <v>0</v>
      </c>
      <c r="E177" s="286"/>
      <c r="F177" s="295">
        <v>91.373435999999998</v>
      </c>
      <c r="G177" s="286"/>
      <c r="H177" s="441"/>
      <c r="N177" s="204">
        <v>9.141</v>
      </c>
      <c r="O177" s="204">
        <v>5.5</v>
      </c>
      <c r="P177" s="204">
        <v>4.5705</v>
      </c>
    </row>
    <row r="178" spans="1:16" x14ac:dyDescent="0.3">
      <c r="A178" s="424">
        <v>174</v>
      </c>
      <c r="B178" s="228" t="s">
        <v>1793</v>
      </c>
      <c r="C178" s="43" t="s">
        <v>158</v>
      </c>
      <c r="D178" s="86">
        <v>13.053347999999998</v>
      </c>
      <c r="E178" s="286"/>
      <c r="F178" s="295">
        <v>6.526673999999999</v>
      </c>
      <c r="G178" s="286"/>
      <c r="H178" s="441"/>
      <c r="N178" s="204">
        <v>0</v>
      </c>
      <c r="O178" s="204">
        <v>77</v>
      </c>
      <c r="P178" s="204">
        <v>63.986999999999995</v>
      </c>
    </row>
    <row r="179" spans="1:16" ht="27.6" x14ac:dyDescent="0.3">
      <c r="A179" s="424">
        <v>175</v>
      </c>
      <c r="B179" s="56" t="s">
        <v>1065</v>
      </c>
      <c r="C179" s="43" t="s">
        <v>11</v>
      </c>
      <c r="D179" s="86">
        <v>142.79999999999998</v>
      </c>
      <c r="E179" s="286"/>
      <c r="F179" s="295">
        <v>14.279999999999998</v>
      </c>
      <c r="G179" s="286"/>
      <c r="H179" s="441"/>
      <c r="N179" s="204">
        <v>9.141</v>
      </c>
      <c r="O179" s="204">
        <v>5.5</v>
      </c>
      <c r="P179" s="204">
        <v>4.5705</v>
      </c>
    </row>
    <row r="180" spans="1:16" x14ac:dyDescent="0.3">
      <c r="A180" s="424">
        <v>176</v>
      </c>
      <c r="B180" s="228" t="s">
        <v>1794</v>
      </c>
      <c r="C180" s="43" t="s">
        <v>158</v>
      </c>
      <c r="D180" s="86">
        <v>13.053347999999998</v>
      </c>
      <c r="E180" s="286"/>
      <c r="F180" s="295">
        <v>6.526673999999999</v>
      </c>
      <c r="G180" s="286"/>
      <c r="H180" s="441"/>
      <c r="N180" s="204">
        <v>100</v>
      </c>
      <c r="P180" s="204">
        <v>10</v>
      </c>
    </row>
    <row r="181" spans="1:16" x14ac:dyDescent="0.3">
      <c r="A181" s="424">
        <v>177</v>
      </c>
      <c r="B181" s="56" t="s">
        <v>1066</v>
      </c>
      <c r="C181" s="43" t="s">
        <v>11</v>
      </c>
      <c r="D181" s="86">
        <v>142.79999999999998</v>
      </c>
      <c r="E181" s="286"/>
      <c r="F181" s="295">
        <v>14.279999999999998</v>
      </c>
      <c r="G181" s="286"/>
      <c r="H181" s="441"/>
      <c r="N181" s="204">
        <v>9.141</v>
      </c>
      <c r="O181" s="204">
        <v>5.5</v>
      </c>
      <c r="P181" s="204">
        <v>4.5705</v>
      </c>
    </row>
    <row r="182" spans="1:16" x14ac:dyDescent="0.3">
      <c r="A182" s="424">
        <v>178</v>
      </c>
      <c r="B182" s="228" t="s">
        <v>1795</v>
      </c>
      <c r="C182" s="48" t="s">
        <v>11</v>
      </c>
      <c r="D182" s="86">
        <v>0</v>
      </c>
      <c r="E182" s="286"/>
      <c r="F182" s="295">
        <v>19.580022000000003</v>
      </c>
      <c r="G182" s="286"/>
      <c r="H182" s="441"/>
      <c r="N182" s="204">
        <v>100</v>
      </c>
      <c r="P182" s="204">
        <v>10</v>
      </c>
    </row>
    <row r="183" spans="1:16" x14ac:dyDescent="0.3">
      <c r="A183" s="424">
        <v>179</v>
      </c>
      <c r="B183" s="228" t="s">
        <v>1796</v>
      </c>
      <c r="C183" s="48" t="s">
        <v>11</v>
      </c>
      <c r="D183" s="86">
        <v>6.526673999999999</v>
      </c>
      <c r="E183" s="286"/>
      <c r="F183" s="295">
        <v>19.580022000000003</v>
      </c>
      <c r="G183" s="286"/>
      <c r="H183" s="441"/>
      <c r="N183" s="204">
        <v>0</v>
      </c>
      <c r="O183" s="204">
        <v>16.5</v>
      </c>
      <c r="P183" s="204">
        <v>13.711500000000001</v>
      </c>
    </row>
    <row r="184" spans="1:16" x14ac:dyDescent="0.3">
      <c r="A184" s="424">
        <v>180</v>
      </c>
      <c r="B184" s="228" t="s">
        <v>1797</v>
      </c>
      <c r="C184" s="48" t="s">
        <v>11</v>
      </c>
      <c r="D184" s="86">
        <v>1.3053348</v>
      </c>
      <c r="E184" s="286"/>
      <c r="F184" s="295">
        <v>0</v>
      </c>
      <c r="G184" s="286"/>
      <c r="H184" s="441"/>
      <c r="N184" s="204">
        <v>4.5705</v>
      </c>
      <c r="O184" s="204">
        <v>16.5</v>
      </c>
      <c r="P184" s="204">
        <v>13.711500000000001</v>
      </c>
    </row>
    <row r="185" spans="1:16" x14ac:dyDescent="0.3">
      <c r="A185" s="424">
        <v>181</v>
      </c>
      <c r="B185" s="228" t="s">
        <v>1798</v>
      </c>
      <c r="C185" s="48" t="s">
        <v>11</v>
      </c>
      <c r="D185" s="86">
        <v>1.3053348</v>
      </c>
      <c r="E185" s="286"/>
      <c r="F185" s="295">
        <v>0</v>
      </c>
      <c r="G185" s="286"/>
      <c r="H185" s="441"/>
      <c r="N185" s="204">
        <v>0.91410000000000002</v>
      </c>
      <c r="O185" s="204">
        <v>0</v>
      </c>
      <c r="P185" s="204">
        <v>0</v>
      </c>
    </row>
    <row r="186" spans="1:16" x14ac:dyDescent="0.3">
      <c r="A186" s="424">
        <v>182</v>
      </c>
      <c r="B186" s="228" t="s">
        <v>1800</v>
      </c>
      <c r="C186" s="48" t="s">
        <v>11</v>
      </c>
      <c r="D186" s="86">
        <v>32.633369999999992</v>
      </c>
      <c r="E186" s="286"/>
      <c r="F186" s="295">
        <v>13.053347999999998</v>
      </c>
      <c r="G186" s="286"/>
      <c r="H186" s="441"/>
      <c r="N186" s="204">
        <v>0.91410000000000002</v>
      </c>
      <c r="O186" s="204">
        <v>0</v>
      </c>
      <c r="P186" s="204">
        <v>0</v>
      </c>
    </row>
    <row r="187" spans="1:16" x14ac:dyDescent="0.3">
      <c r="A187" s="424">
        <v>183</v>
      </c>
      <c r="B187" s="228" t="s">
        <v>1799</v>
      </c>
      <c r="C187" s="48" t="s">
        <v>11</v>
      </c>
      <c r="D187" s="86">
        <v>35.699999999999996</v>
      </c>
      <c r="E187" s="286"/>
      <c r="F187" s="295">
        <v>21.419999999999998</v>
      </c>
      <c r="G187" s="286"/>
      <c r="H187" s="441"/>
      <c r="N187" s="204">
        <v>22.852499999999999</v>
      </c>
      <c r="O187" s="204">
        <v>11</v>
      </c>
      <c r="P187" s="204">
        <v>9.141</v>
      </c>
    </row>
    <row r="188" spans="1:16" x14ac:dyDescent="0.3">
      <c r="A188" s="424">
        <v>184</v>
      </c>
      <c r="B188" s="228" t="s">
        <v>349</v>
      </c>
      <c r="C188" s="48" t="s">
        <v>11</v>
      </c>
      <c r="D188" s="86">
        <v>0</v>
      </c>
      <c r="E188" s="286"/>
      <c r="F188" s="295">
        <v>0</v>
      </c>
      <c r="G188" s="286"/>
      <c r="H188" s="441"/>
      <c r="N188" s="204">
        <v>25</v>
      </c>
      <c r="P188" s="204">
        <v>15</v>
      </c>
    </row>
    <row r="189" spans="1:16" x14ac:dyDescent="0.3">
      <c r="A189" s="424">
        <v>185</v>
      </c>
      <c r="B189" s="228" t="s">
        <v>1801</v>
      </c>
      <c r="C189" s="48" t="s">
        <v>11</v>
      </c>
      <c r="D189" s="86">
        <v>195.80022</v>
      </c>
      <c r="E189" s="286"/>
      <c r="F189" s="295">
        <v>45.686717999999999</v>
      </c>
      <c r="G189" s="286"/>
      <c r="H189" s="441"/>
    </row>
    <row r="190" spans="1:16" x14ac:dyDescent="0.3">
      <c r="A190" s="424">
        <v>186</v>
      </c>
      <c r="B190" s="228" t="s">
        <v>1329</v>
      </c>
      <c r="C190" s="48" t="s">
        <v>11</v>
      </c>
      <c r="D190" s="86">
        <v>195.80022</v>
      </c>
      <c r="E190" s="286"/>
      <c r="F190" s="295">
        <v>45.686717999999999</v>
      </c>
      <c r="G190" s="286"/>
      <c r="H190" s="441"/>
      <c r="N190" s="204">
        <v>137.11500000000001</v>
      </c>
      <c r="O190" s="204">
        <v>38.5</v>
      </c>
      <c r="P190" s="204">
        <v>31.993499999999997</v>
      </c>
    </row>
    <row r="191" spans="1:16" x14ac:dyDescent="0.3">
      <c r="A191" s="424">
        <v>187</v>
      </c>
      <c r="B191" s="228" t="s">
        <v>1802</v>
      </c>
      <c r="C191" s="48" t="s">
        <v>11</v>
      </c>
      <c r="D191" s="86">
        <v>0</v>
      </c>
      <c r="E191" s="286"/>
      <c r="F191" s="295">
        <v>45.686717999999999</v>
      </c>
      <c r="G191" s="286"/>
      <c r="H191" s="441"/>
      <c r="N191" s="204">
        <v>137.11500000000001</v>
      </c>
      <c r="O191" s="204">
        <v>38.5</v>
      </c>
      <c r="P191" s="204">
        <v>31.993499999999997</v>
      </c>
    </row>
    <row r="192" spans="1:16" x14ac:dyDescent="0.3">
      <c r="A192" s="424">
        <v>188</v>
      </c>
      <c r="B192" s="228" t="s">
        <v>1803</v>
      </c>
      <c r="C192" s="48" t="s">
        <v>11</v>
      </c>
      <c r="D192" s="86">
        <v>45.686717999999999</v>
      </c>
      <c r="E192" s="286"/>
      <c r="F192" s="295">
        <v>45.686717999999999</v>
      </c>
      <c r="G192" s="286"/>
      <c r="H192" s="441"/>
      <c r="N192" s="204">
        <v>0</v>
      </c>
      <c r="O192" s="204">
        <v>38.5</v>
      </c>
      <c r="P192" s="204">
        <v>31.993499999999997</v>
      </c>
    </row>
    <row r="193" spans="1:16" x14ac:dyDescent="0.3">
      <c r="A193" s="424">
        <v>189</v>
      </c>
      <c r="B193" s="228" t="s">
        <v>1804</v>
      </c>
      <c r="C193" s="48" t="s">
        <v>11</v>
      </c>
      <c r="D193" s="86">
        <v>13.053347999999998</v>
      </c>
      <c r="E193" s="286"/>
      <c r="F193" s="295">
        <v>32.633369999999992</v>
      </c>
      <c r="G193" s="286"/>
      <c r="H193" s="441"/>
      <c r="N193" s="204">
        <v>31.993499999999997</v>
      </c>
      <c r="O193" s="204">
        <v>38.5</v>
      </c>
      <c r="P193" s="204">
        <v>31.993499999999997</v>
      </c>
    </row>
    <row r="194" spans="1:16" x14ac:dyDescent="0.3">
      <c r="A194" s="424">
        <v>190</v>
      </c>
      <c r="B194" s="228" t="s">
        <v>470</v>
      </c>
      <c r="C194" s="48" t="s">
        <v>11</v>
      </c>
      <c r="D194" s="86">
        <v>0</v>
      </c>
      <c r="E194" s="286"/>
      <c r="F194" s="295">
        <v>14.279999999999998</v>
      </c>
      <c r="G194" s="286"/>
      <c r="H194" s="441"/>
      <c r="N194" s="204">
        <v>9.141</v>
      </c>
      <c r="O194" s="204">
        <v>27.5</v>
      </c>
      <c r="P194" s="204">
        <v>22.852499999999999</v>
      </c>
    </row>
    <row r="195" spans="1:16" x14ac:dyDescent="0.3">
      <c r="A195" s="424">
        <v>191</v>
      </c>
      <c r="B195" s="228" t="s">
        <v>1805</v>
      </c>
      <c r="C195" s="48" t="s">
        <v>11</v>
      </c>
      <c r="D195" s="86">
        <v>0</v>
      </c>
      <c r="E195" s="286"/>
      <c r="F195" s="295">
        <v>28.559999999999995</v>
      </c>
      <c r="G195" s="286"/>
      <c r="H195" s="441"/>
      <c r="N195" s="204">
        <v>0</v>
      </c>
      <c r="O195" s="204">
        <v>16.5</v>
      </c>
      <c r="P195" s="204">
        <v>10</v>
      </c>
    </row>
    <row r="196" spans="1:16" x14ac:dyDescent="0.3">
      <c r="A196" s="424">
        <v>192</v>
      </c>
      <c r="B196" s="56" t="s">
        <v>1076</v>
      </c>
      <c r="C196" s="48" t="s">
        <v>11</v>
      </c>
      <c r="D196" s="86">
        <v>157.07999999999998</v>
      </c>
      <c r="E196" s="286"/>
      <c r="F196" s="295">
        <v>35.699999999999996</v>
      </c>
      <c r="G196" s="286"/>
      <c r="H196" s="441"/>
      <c r="N196" s="204">
        <v>0</v>
      </c>
      <c r="O196" s="204">
        <v>22</v>
      </c>
      <c r="P196" s="204">
        <v>20</v>
      </c>
    </row>
    <row r="197" spans="1:16" x14ac:dyDescent="0.3">
      <c r="A197" s="424">
        <v>193</v>
      </c>
      <c r="B197" s="228" t="s">
        <v>1806</v>
      </c>
      <c r="C197" s="48" t="s">
        <v>11</v>
      </c>
      <c r="D197" s="86">
        <v>169.693524</v>
      </c>
      <c r="E197" s="286"/>
      <c r="F197" s="295">
        <v>32.633369999999992</v>
      </c>
      <c r="G197" s="286"/>
      <c r="H197" s="441"/>
      <c r="N197" s="204">
        <v>110</v>
      </c>
      <c r="P197" s="204">
        <v>25</v>
      </c>
    </row>
    <row r="198" spans="1:16" x14ac:dyDescent="0.3">
      <c r="A198" s="424">
        <v>194</v>
      </c>
      <c r="B198" s="228" t="s">
        <v>1807</v>
      </c>
      <c r="C198" s="48" t="s">
        <v>11</v>
      </c>
      <c r="D198" s="86">
        <v>156.64017600000003</v>
      </c>
      <c r="E198" s="286"/>
      <c r="F198" s="295">
        <v>32.633369999999992</v>
      </c>
      <c r="G198" s="286"/>
      <c r="H198" s="441"/>
      <c r="N198" s="204">
        <v>118.833</v>
      </c>
      <c r="O198" s="204">
        <v>27.5</v>
      </c>
      <c r="P198" s="204">
        <v>22.852499999999999</v>
      </c>
    </row>
    <row r="199" spans="1:16" x14ac:dyDescent="0.3">
      <c r="A199" s="424">
        <v>195</v>
      </c>
      <c r="B199" s="228" t="s">
        <v>1808</v>
      </c>
      <c r="C199" s="48" t="s">
        <v>11</v>
      </c>
      <c r="D199" s="86">
        <v>130.53347999999997</v>
      </c>
      <c r="E199" s="286"/>
      <c r="F199" s="295">
        <v>32.633369999999992</v>
      </c>
      <c r="G199" s="286"/>
      <c r="H199" s="441"/>
      <c r="N199" s="204">
        <v>109.69200000000001</v>
      </c>
      <c r="O199" s="204">
        <v>27.5</v>
      </c>
      <c r="P199" s="204">
        <v>22.852499999999999</v>
      </c>
    </row>
    <row r="200" spans="1:16" x14ac:dyDescent="0.3">
      <c r="A200" s="424">
        <v>196</v>
      </c>
      <c r="B200" s="228" t="s">
        <v>2309</v>
      </c>
      <c r="C200" s="48" t="s">
        <v>11</v>
      </c>
      <c r="D200" s="86">
        <v>0</v>
      </c>
      <c r="E200" s="286"/>
      <c r="F200" s="295">
        <v>45.686717999999999</v>
      </c>
      <c r="G200" s="286"/>
      <c r="H200" s="441"/>
      <c r="N200" s="204">
        <v>91.41</v>
      </c>
      <c r="O200" s="204">
        <v>27.5</v>
      </c>
      <c r="P200" s="204">
        <v>22.852499999999999</v>
      </c>
    </row>
    <row r="201" spans="1:16" x14ac:dyDescent="0.3">
      <c r="A201" s="424">
        <v>197</v>
      </c>
      <c r="B201" s="228" t="s">
        <v>967</v>
      </c>
      <c r="C201" s="43" t="s">
        <v>243</v>
      </c>
      <c r="D201" s="86">
        <v>0</v>
      </c>
      <c r="E201" s="286"/>
      <c r="F201" s="295">
        <v>3.9160043999999994</v>
      </c>
      <c r="G201" s="286"/>
      <c r="H201" s="441"/>
      <c r="N201" s="204">
        <v>0</v>
      </c>
      <c r="O201" s="204">
        <v>38.5</v>
      </c>
      <c r="P201" s="204">
        <v>31.993499999999997</v>
      </c>
    </row>
    <row r="202" spans="1:16" x14ac:dyDescent="0.3">
      <c r="A202" s="424">
        <v>198</v>
      </c>
      <c r="B202" s="228" t="s">
        <v>398</v>
      </c>
      <c r="C202" s="43" t="s">
        <v>11</v>
      </c>
      <c r="D202" s="86">
        <v>1.4279999999999999</v>
      </c>
      <c r="E202" s="286"/>
      <c r="F202" s="295">
        <v>1.4279999999999999</v>
      </c>
      <c r="G202" s="286"/>
      <c r="H202" s="441"/>
      <c r="N202" s="204">
        <v>0</v>
      </c>
      <c r="O202" s="204">
        <v>3.3</v>
      </c>
      <c r="P202" s="204">
        <v>2.7422999999999997</v>
      </c>
    </row>
    <row r="203" spans="1:16" x14ac:dyDescent="0.3">
      <c r="A203" s="424">
        <v>199</v>
      </c>
      <c r="B203" s="228" t="s">
        <v>1809</v>
      </c>
      <c r="C203" s="43" t="s">
        <v>243</v>
      </c>
      <c r="D203" s="86">
        <v>0</v>
      </c>
      <c r="E203" s="286"/>
      <c r="F203" s="295">
        <v>6.526673999999999</v>
      </c>
      <c r="G203" s="286"/>
      <c r="H203" s="441"/>
      <c r="N203" s="204">
        <v>1</v>
      </c>
      <c r="P203" s="204">
        <v>1</v>
      </c>
    </row>
    <row r="204" spans="1:16" x14ac:dyDescent="0.3">
      <c r="A204" s="424">
        <v>200</v>
      </c>
      <c r="B204" s="56" t="s">
        <v>1090</v>
      </c>
      <c r="C204" s="43" t="s">
        <v>11</v>
      </c>
      <c r="D204" s="86">
        <v>71.399999999999991</v>
      </c>
      <c r="E204" s="286"/>
      <c r="F204" s="295">
        <v>14.279999999999998</v>
      </c>
      <c r="G204" s="286"/>
      <c r="H204" s="441"/>
      <c r="N204" s="204">
        <v>0</v>
      </c>
      <c r="O204" s="204">
        <v>5.5</v>
      </c>
      <c r="P204" s="204">
        <v>4.5705</v>
      </c>
    </row>
    <row r="205" spans="1:16" x14ac:dyDescent="0.3">
      <c r="A205" s="424">
        <v>201</v>
      </c>
      <c r="B205" s="56" t="s">
        <v>1091</v>
      </c>
      <c r="C205" s="43" t="s">
        <v>11</v>
      </c>
      <c r="D205" s="86">
        <v>185.64</v>
      </c>
      <c r="E205" s="286"/>
      <c r="F205" s="295">
        <v>28.559999999999995</v>
      </c>
      <c r="G205" s="286"/>
      <c r="H205" s="441"/>
      <c r="N205" s="204">
        <v>50</v>
      </c>
      <c r="P205" s="204">
        <v>10</v>
      </c>
    </row>
    <row r="206" spans="1:16" x14ac:dyDescent="0.3">
      <c r="A206" s="424">
        <v>202</v>
      </c>
      <c r="B206" s="56" t="s">
        <v>1098</v>
      </c>
      <c r="C206" s="43" t="s">
        <v>11</v>
      </c>
      <c r="D206" s="86">
        <v>171.35999999999999</v>
      </c>
      <c r="E206" s="286"/>
      <c r="F206" s="295">
        <v>71.399999999999991</v>
      </c>
      <c r="G206" s="286"/>
      <c r="H206" s="441"/>
      <c r="N206" s="204">
        <v>130</v>
      </c>
      <c r="P206" s="204">
        <v>20</v>
      </c>
    </row>
    <row r="207" spans="1:16" x14ac:dyDescent="0.3">
      <c r="A207" s="424">
        <v>203</v>
      </c>
      <c r="B207" s="228" t="s">
        <v>1810</v>
      </c>
      <c r="C207" s="43" t="s">
        <v>236</v>
      </c>
      <c r="D207" s="86">
        <v>0</v>
      </c>
      <c r="E207" s="286"/>
      <c r="F207" s="295">
        <v>78.320088000000013</v>
      </c>
      <c r="G207" s="286"/>
      <c r="H207" s="441"/>
      <c r="N207" s="204">
        <v>120</v>
      </c>
      <c r="P207" s="204">
        <v>50</v>
      </c>
    </row>
    <row r="208" spans="1:16" x14ac:dyDescent="0.3">
      <c r="A208" s="424">
        <v>204</v>
      </c>
      <c r="B208" s="228" t="s">
        <v>1811</v>
      </c>
      <c r="C208" s="43" t="s">
        <v>236</v>
      </c>
      <c r="D208" s="86">
        <v>0</v>
      </c>
      <c r="E208" s="286"/>
      <c r="F208" s="295">
        <v>78.320088000000013</v>
      </c>
      <c r="G208" s="286"/>
      <c r="H208" s="441"/>
      <c r="N208" s="204">
        <v>0</v>
      </c>
      <c r="O208" s="204">
        <v>66</v>
      </c>
      <c r="P208" s="204">
        <v>54.846000000000004</v>
      </c>
    </row>
    <row r="209" spans="1:16" x14ac:dyDescent="0.3">
      <c r="A209" s="424">
        <v>205</v>
      </c>
      <c r="B209" s="56" t="s">
        <v>1094</v>
      </c>
      <c r="C209" s="43" t="s">
        <v>11</v>
      </c>
      <c r="D209" s="86">
        <v>0</v>
      </c>
      <c r="E209" s="286"/>
      <c r="F209" s="295">
        <v>57.11999999999999</v>
      </c>
      <c r="G209" s="286"/>
      <c r="H209" s="441"/>
      <c r="N209" s="204">
        <v>0</v>
      </c>
      <c r="O209" s="204">
        <v>66</v>
      </c>
      <c r="P209" s="204">
        <v>54.846000000000004</v>
      </c>
    </row>
    <row r="210" spans="1:16" x14ac:dyDescent="0.3">
      <c r="A210" s="424">
        <v>206</v>
      </c>
      <c r="B210" s="56" t="s">
        <v>1095</v>
      </c>
      <c r="C210" s="43" t="s">
        <v>11</v>
      </c>
      <c r="D210" s="86">
        <v>0</v>
      </c>
      <c r="E210" s="286"/>
      <c r="F210" s="295">
        <v>71.399999999999991</v>
      </c>
      <c r="G210" s="286"/>
      <c r="H210" s="441"/>
      <c r="P210" s="204">
        <v>40</v>
      </c>
    </row>
    <row r="211" spans="1:16" x14ac:dyDescent="0.3">
      <c r="A211" s="424">
        <v>207</v>
      </c>
      <c r="B211" s="56" t="s">
        <v>1101</v>
      </c>
      <c r="C211" s="43" t="s">
        <v>11</v>
      </c>
      <c r="D211" s="86">
        <v>171.35999999999999</v>
      </c>
      <c r="E211" s="286"/>
      <c r="F211" s="295">
        <v>71.399999999999991</v>
      </c>
      <c r="G211" s="286"/>
      <c r="H211" s="441"/>
      <c r="P211" s="204">
        <v>50</v>
      </c>
    </row>
    <row r="212" spans="1:16" x14ac:dyDescent="0.3">
      <c r="A212" s="424">
        <v>208</v>
      </c>
      <c r="B212" s="56" t="s">
        <v>1105</v>
      </c>
      <c r="C212" s="43" t="s">
        <v>11</v>
      </c>
      <c r="D212" s="86">
        <v>42.839999999999996</v>
      </c>
      <c r="E212" s="286"/>
      <c r="F212" s="295">
        <v>14.279999999999998</v>
      </c>
      <c r="G212" s="286"/>
      <c r="H212" s="441"/>
      <c r="N212" s="204">
        <v>120</v>
      </c>
      <c r="P212" s="204">
        <v>50</v>
      </c>
    </row>
    <row r="213" spans="1:16" x14ac:dyDescent="0.3">
      <c r="A213" s="424">
        <v>209</v>
      </c>
      <c r="B213" s="56" t="s">
        <v>676</v>
      </c>
      <c r="C213" s="43" t="s">
        <v>11</v>
      </c>
      <c r="D213" s="86">
        <v>0.52835999999999994</v>
      </c>
      <c r="E213" s="286"/>
      <c r="F213" s="295">
        <v>0</v>
      </c>
      <c r="G213" s="286"/>
      <c r="H213" s="441"/>
      <c r="N213" s="204">
        <v>30</v>
      </c>
      <c r="P213" s="204">
        <v>10</v>
      </c>
    </row>
    <row r="214" spans="1:16" x14ac:dyDescent="0.3">
      <c r="A214" s="424">
        <v>210</v>
      </c>
      <c r="B214" s="56" t="s">
        <v>1108</v>
      </c>
      <c r="C214" s="43" t="s">
        <v>11</v>
      </c>
      <c r="D214" s="86">
        <v>0</v>
      </c>
      <c r="E214" s="286"/>
      <c r="F214" s="295">
        <v>7.1399999999999988</v>
      </c>
      <c r="G214" s="286"/>
      <c r="H214" s="441"/>
      <c r="N214" s="204">
        <v>0.37</v>
      </c>
    </row>
    <row r="215" spans="1:16" x14ac:dyDescent="0.3">
      <c r="A215" s="424">
        <v>211</v>
      </c>
      <c r="B215" s="56" t="s">
        <v>1110</v>
      </c>
      <c r="C215" s="43" t="s">
        <v>11</v>
      </c>
      <c r="D215" s="86">
        <v>85.679999999999993</v>
      </c>
      <c r="E215" s="286"/>
      <c r="F215" s="295">
        <v>21.419999999999998</v>
      </c>
      <c r="G215" s="286"/>
      <c r="H215" s="441"/>
      <c r="P215" s="204">
        <v>5</v>
      </c>
    </row>
    <row r="216" spans="1:16" x14ac:dyDescent="0.3">
      <c r="A216" s="424">
        <v>212</v>
      </c>
      <c r="B216" s="56" t="s">
        <v>2312</v>
      </c>
      <c r="C216" s="43" t="s">
        <v>11</v>
      </c>
      <c r="D216" s="86">
        <v>714</v>
      </c>
      <c r="E216" s="286"/>
      <c r="F216" s="295">
        <v>42.839999999999996</v>
      </c>
      <c r="G216" s="286"/>
      <c r="H216" s="441"/>
      <c r="N216" s="204">
        <v>60</v>
      </c>
      <c r="P216" s="204">
        <v>15</v>
      </c>
    </row>
    <row r="217" spans="1:16" x14ac:dyDescent="0.3">
      <c r="A217" s="424">
        <v>213</v>
      </c>
      <c r="B217" s="56" t="s">
        <v>2314</v>
      </c>
      <c r="C217" s="43" t="s">
        <v>17</v>
      </c>
      <c r="D217" s="86">
        <v>6426</v>
      </c>
      <c r="E217" s="286"/>
      <c r="F217" s="295">
        <v>228.47999999999996</v>
      </c>
      <c r="G217" s="286"/>
      <c r="H217" s="441"/>
      <c r="N217" s="204">
        <v>500</v>
      </c>
      <c r="P217" s="204">
        <v>30</v>
      </c>
    </row>
    <row r="218" spans="1:16" x14ac:dyDescent="0.3">
      <c r="A218" s="424">
        <v>214</v>
      </c>
      <c r="B218" s="56" t="s">
        <v>2313</v>
      </c>
      <c r="C218" s="43" t="s">
        <v>17</v>
      </c>
      <c r="D218" s="86">
        <v>12852</v>
      </c>
      <c r="E218" s="286"/>
      <c r="F218" s="295">
        <v>228.47999999999996</v>
      </c>
      <c r="G218" s="286"/>
      <c r="H218" s="441"/>
      <c r="N218" s="204">
        <v>4500</v>
      </c>
      <c r="P218" s="204">
        <v>160</v>
      </c>
    </row>
    <row r="219" spans="1:16" x14ac:dyDescent="0.3">
      <c r="A219" s="424">
        <v>215</v>
      </c>
      <c r="B219" s="56" t="s">
        <v>1111</v>
      </c>
      <c r="C219" s="43" t="s">
        <v>11</v>
      </c>
      <c r="D219" s="86">
        <v>71.399999999999991</v>
      </c>
      <c r="E219" s="286"/>
      <c r="F219" s="295">
        <v>28.559999999999995</v>
      </c>
      <c r="G219" s="286"/>
      <c r="H219" s="441"/>
      <c r="N219" s="204">
        <v>9000</v>
      </c>
      <c r="P219" s="204">
        <v>160</v>
      </c>
    </row>
    <row r="220" spans="1:16" x14ac:dyDescent="0.3">
      <c r="A220" s="424">
        <v>216</v>
      </c>
      <c r="B220" s="56" t="s">
        <v>1119</v>
      </c>
      <c r="C220" s="43" t="s">
        <v>11</v>
      </c>
      <c r="D220" s="86">
        <v>157.07999999999998</v>
      </c>
      <c r="E220" s="286"/>
      <c r="F220" s="295">
        <v>42.839999999999996</v>
      </c>
      <c r="G220" s="286"/>
      <c r="H220" s="441"/>
      <c r="N220" s="204">
        <v>50</v>
      </c>
      <c r="P220" s="204">
        <v>20</v>
      </c>
    </row>
    <row r="221" spans="1:16" x14ac:dyDescent="0.3">
      <c r="A221" s="424">
        <v>217</v>
      </c>
      <c r="B221" s="56" t="s">
        <v>1120</v>
      </c>
      <c r="C221" s="43" t="s">
        <v>11</v>
      </c>
      <c r="D221" s="86">
        <v>21.419999999999998</v>
      </c>
      <c r="E221" s="286"/>
      <c r="F221" s="295">
        <v>42.839999999999996</v>
      </c>
      <c r="G221" s="286"/>
      <c r="H221" s="441"/>
      <c r="N221" s="204">
        <v>110</v>
      </c>
      <c r="P221" s="204">
        <v>30</v>
      </c>
    </row>
    <row r="222" spans="1:16" x14ac:dyDescent="0.3">
      <c r="A222" s="424">
        <v>218</v>
      </c>
      <c r="B222" s="56" t="s">
        <v>1121</v>
      </c>
      <c r="C222" s="43" t="s">
        <v>11</v>
      </c>
      <c r="D222" s="86">
        <v>31.416</v>
      </c>
      <c r="E222" s="286"/>
      <c r="F222" s="295">
        <v>42.839999999999996</v>
      </c>
      <c r="G222" s="286"/>
      <c r="H222" s="441"/>
      <c r="N222" s="204">
        <v>15</v>
      </c>
      <c r="P222" s="204">
        <v>30</v>
      </c>
    </row>
    <row r="223" spans="1:16" x14ac:dyDescent="0.3">
      <c r="A223" s="424">
        <v>219</v>
      </c>
      <c r="B223" s="56" t="s">
        <v>1122</v>
      </c>
      <c r="C223" s="43" t="s">
        <v>11</v>
      </c>
      <c r="D223" s="86">
        <v>171.35999999999999</v>
      </c>
      <c r="E223" s="286"/>
      <c r="F223" s="295">
        <v>42.839999999999996</v>
      </c>
      <c r="G223" s="286"/>
      <c r="H223" s="441"/>
      <c r="N223" s="204">
        <v>22</v>
      </c>
      <c r="P223" s="204">
        <v>30</v>
      </c>
    </row>
    <row r="224" spans="1:16" x14ac:dyDescent="0.3">
      <c r="A224" s="424">
        <v>220</v>
      </c>
      <c r="B224" s="228" t="s">
        <v>1812</v>
      </c>
      <c r="C224" s="48" t="s">
        <v>11</v>
      </c>
      <c r="D224" s="86">
        <v>0</v>
      </c>
      <c r="E224" s="286"/>
      <c r="F224" s="295">
        <v>78.320088000000013</v>
      </c>
      <c r="G224" s="286"/>
      <c r="H224" s="441"/>
      <c r="N224" s="204">
        <v>120</v>
      </c>
      <c r="P224" s="204">
        <v>30</v>
      </c>
    </row>
    <row r="225" spans="1:16" x14ac:dyDescent="0.3">
      <c r="A225" s="424">
        <v>221</v>
      </c>
      <c r="B225" s="56" t="s">
        <v>1124</v>
      </c>
      <c r="C225" s="48" t="s">
        <v>11</v>
      </c>
      <c r="D225" s="86">
        <v>285.59999999999997</v>
      </c>
      <c r="E225" s="286"/>
      <c r="F225" s="295">
        <v>71.399999999999991</v>
      </c>
      <c r="G225" s="286"/>
      <c r="H225" s="441"/>
      <c r="N225" s="204">
        <v>0</v>
      </c>
      <c r="O225" s="204">
        <v>66</v>
      </c>
      <c r="P225" s="204">
        <v>54.846000000000004</v>
      </c>
    </row>
    <row r="226" spans="1:16" x14ac:dyDescent="0.3">
      <c r="A226" s="424">
        <v>222</v>
      </c>
      <c r="B226" s="56" t="s">
        <v>1125</v>
      </c>
      <c r="C226" s="48" t="s">
        <v>2315</v>
      </c>
      <c r="D226" s="86">
        <v>45.695999999999998</v>
      </c>
      <c r="E226" s="286"/>
      <c r="F226" s="295">
        <v>71.399999999999991</v>
      </c>
      <c r="G226" s="286"/>
      <c r="H226" s="441"/>
      <c r="N226" s="204">
        <v>200</v>
      </c>
      <c r="P226" s="204">
        <v>50</v>
      </c>
    </row>
    <row r="227" spans="1:16" x14ac:dyDescent="0.3">
      <c r="A227" s="424">
        <v>223</v>
      </c>
      <c r="B227" s="56" t="s">
        <v>767</v>
      </c>
      <c r="C227" s="48" t="s">
        <v>17</v>
      </c>
      <c r="D227" s="86">
        <v>249.89999999999998</v>
      </c>
      <c r="E227" s="286"/>
      <c r="F227" s="295">
        <v>71.399999999999991</v>
      </c>
      <c r="G227" s="286"/>
      <c r="H227" s="441"/>
      <c r="N227" s="204">
        <v>32</v>
      </c>
      <c r="P227" s="204">
        <v>50</v>
      </c>
    </row>
    <row r="228" spans="1:16" x14ac:dyDescent="0.3">
      <c r="A228" s="424">
        <v>224</v>
      </c>
      <c r="B228" s="56" t="s">
        <v>768</v>
      </c>
      <c r="C228" s="48" t="s">
        <v>17</v>
      </c>
      <c r="D228" s="86">
        <v>114.23999999999998</v>
      </c>
      <c r="E228" s="286"/>
      <c r="F228" s="295">
        <v>71.399999999999991</v>
      </c>
      <c r="G228" s="286"/>
      <c r="H228" s="441"/>
      <c r="N228" s="204">
        <v>175</v>
      </c>
      <c r="P228" s="204">
        <v>50</v>
      </c>
    </row>
    <row r="229" spans="1:16" x14ac:dyDescent="0.3">
      <c r="A229" s="424">
        <v>225</v>
      </c>
      <c r="B229" s="56" t="s">
        <v>1127</v>
      </c>
      <c r="C229" s="48" t="s">
        <v>11</v>
      </c>
      <c r="D229" s="86">
        <v>285.59999999999997</v>
      </c>
      <c r="E229" s="286"/>
      <c r="F229" s="295">
        <v>71.399999999999991</v>
      </c>
      <c r="G229" s="286"/>
      <c r="H229" s="441"/>
      <c r="N229" s="204">
        <v>80</v>
      </c>
      <c r="P229" s="204">
        <v>50</v>
      </c>
    </row>
    <row r="230" spans="1:16" x14ac:dyDescent="0.3">
      <c r="A230" s="424">
        <v>226</v>
      </c>
      <c r="B230" s="56" t="s">
        <v>415</v>
      </c>
      <c r="C230" s="48" t="s">
        <v>11</v>
      </c>
      <c r="D230" s="86">
        <v>571.19999999999993</v>
      </c>
      <c r="E230" s="286"/>
      <c r="F230" s="295">
        <v>157.07999999999998</v>
      </c>
      <c r="G230" s="286"/>
      <c r="H230" s="441"/>
      <c r="N230" s="204">
        <v>200</v>
      </c>
      <c r="P230" s="204">
        <v>50</v>
      </c>
    </row>
    <row r="231" spans="1:16" x14ac:dyDescent="0.3">
      <c r="A231" s="424">
        <v>227</v>
      </c>
      <c r="B231" s="56" t="s">
        <v>1139</v>
      </c>
      <c r="C231" s="48" t="s">
        <v>11</v>
      </c>
      <c r="D231" s="86">
        <v>35.699999999999996</v>
      </c>
      <c r="E231" s="286"/>
      <c r="F231" s="295">
        <v>14.279999999999998</v>
      </c>
      <c r="G231" s="286"/>
      <c r="H231" s="441"/>
      <c r="N231" s="204">
        <v>400</v>
      </c>
      <c r="P231" s="204">
        <v>110</v>
      </c>
    </row>
    <row r="232" spans="1:16" x14ac:dyDescent="0.3">
      <c r="A232" s="424">
        <v>228</v>
      </c>
      <c r="B232" s="56" t="s">
        <v>1141</v>
      </c>
      <c r="C232" s="48" t="s">
        <v>11</v>
      </c>
      <c r="D232" s="86">
        <v>0</v>
      </c>
      <c r="E232" s="286"/>
      <c r="F232" s="295">
        <v>17.135999999999999</v>
      </c>
      <c r="G232" s="286"/>
      <c r="H232" s="441"/>
      <c r="N232" s="204">
        <v>25</v>
      </c>
      <c r="P232" s="204">
        <v>10</v>
      </c>
    </row>
    <row r="233" spans="1:16" x14ac:dyDescent="0.3">
      <c r="A233" s="424">
        <v>229</v>
      </c>
      <c r="B233" s="56" t="s">
        <v>700</v>
      </c>
      <c r="C233" s="48" t="s">
        <v>11</v>
      </c>
      <c r="D233" s="86">
        <v>142.79999999999998</v>
      </c>
      <c r="E233" s="286"/>
      <c r="F233" s="295">
        <v>49.980000000000004</v>
      </c>
      <c r="G233" s="286"/>
      <c r="H233" s="441"/>
      <c r="P233" s="204">
        <v>12</v>
      </c>
    </row>
    <row r="234" spans="1:16" x14ac:dyDescent="0.3">
      <c r="A234" s="424">
        <v>230</v>
      </c>
      <c r="B234" s="56" t="s">
        <v>1144</v>
      </c>
      <c r="C234" s="48" t="s">
        <v>11</v>
      </c>
      <c r="D234" s="86">
        <v>85.679999999999993</v>
      </c>
      <c r="E234" s="286"/>
      <c r="F234" s="295">
        <v>42.839999999999996</v>
      </c>
      <c r="G234" s="286"/>
      <c r="H234" s="441"/>
      <c r="N234" s="204">
        <v>100</v>
      </c>
      <c r="P234" s="204">
        <v>35</v>
      </c>
    </row>
    <row r="235" spans="1:16" x14ac:dyDescent="0.3">
      <c r="A235" s="424">
        <v>231</v>
      </c>
      <c r="B235" s="56" t="s">
        <v>1131</v>
      </c>
      <c r="C235" s="48" t="s">
        <v>11</v>
      </c>
      <c r="D235" s="86">
        <v>3712.7999999999997</v>
      </c>
      <c r="E235" s="286"/>
      <c r="F235" s="295">
        <v>371.28</v>
      </c>
      <c r="G235" s="286"/>
      <c r="H235" s="441"/>
      <c r="N235" s="204">
        <v>60</v>
      </c>
      <c r="P235" s="204">
        <v>30</v>
      </c>
    </row>
    <row r="236" spans="1:16" x14ac:dyDescent="0.3">
      <c r="A236" s="424">
        <v>232</v>
      </c>
      <c r="B236" s="56" t="s">
        <v>1138</v>
      </c>
      <c r="C236" s="48" t="s">
        <v>11</v>
      </c>
      <c r="D236" s="86">
        <v>642.59999999999991</v>
      </c>
      <c r="E236" s="286"/>
      <c r="F236" s="295">
        <v>49.980000000000004</v>
      </c>
      <c r="G236" s="286"/>
      <c r="H236" s="441"/>
      <c r="N236" s="204">
        <v>2600</v>
      </c>
      <c r="P236" s="204">
        <v>260</v>
      </c>
    </row>
    <row r="237" spans="1:16" x14ac:dyDescent="0.3">
      <c r="A237" s="424">
        <v>233</v>
      </c>
      <c r="B237" s="56" t="s">
        <v>1130</v>
      </c>
      <c r="C237" s="48" t="s">
        <v>11</v>
      </c>
      <c r="D237" s="86">
        <v>285.59999999999997</v>
      </c>
      <c r="E237" s="286"/>
      <c r="F237" s="295">
        <v>35.699999999999996</v>
      </c>
      <c r="G237" s="286"/>
      <c r="H237" s="441"/>
      <c r="N237" s="204">
        <v>450</v>
      </c>
      <c r="P237" s="204">
        <v>35</v>
      </c>
    </row>
    <row r="238" spans="1:16" ht="27.6" x14ac:dyDescent="0.3">
      <c r="A238" s="424">
        <v>234</v>
      </c>
      <c r="B238" s="56" t="s">
        <v>1148</v>
      </c>
      <c r="C238" s="48" t="s">
        <v>11</v>
      </c>
      <c r="D238" s="86">
        <v>0</v>
      </c>
      <c r="E238" s="286"/>
      <c r="F238" s="295">
        <v>3855.6</v>
      </c>
      <c r="G238" s="286"/>
      <c r="H238" s="441"/>
      <c r="N238" s="204">
        <v>200</v>
      </c>
      <c r="P238" s="204">
        <v>25</v>
      </c>
    </row>
    <row r="239" spans="1:16" ht="27.6" x14ac:dyDescent="0.3">
      <c r="A239" s="424">
        <v>235</v>
      </c>
      <c r="B239" s="56" t="s">
        <v>1149</v>
      </c>
      <c r="C239" s="48" t="s">
        <v>11</v>
      </c>
      <c r="D239" s="86">
        <v>0</v>
      </c>
      <c r="E239" s="286"/>
      <c r="F239" s="295">
        <v>1213.8</v>
      </c>
      <c r="G239" s="286"/>
      <c r="H239" s="441"/>
      <c r="P239" s="204">
        <v>2700</v>
      </c>
    </row>
    <row r="240" spans="1:16" ht="27.6" x14ac:dyDescent="0.3">
      <c r="A240" s="424">
        <v>236</v>
      </c>
      <c r="B240" s="56" t="s">
        <v>1150</v>
      </c>
      <c r="C240" s="48" t="s">
        <v>11</v>
      </c>
      <c r="D240" s="86">
        <v>0</v>
      </c>
      <c r="E240" s="286"/>
      <c r="F240" s="295">
        <v>571.19999999999993</v>
      </c>
      <c r="G240" s="286"/>
      <c r="H240" s="441"/>
      <c r="P240" s="204">
        <v>850</v>
      </c>
    </row>
    <row r="241" spans="1:16" ht="27.6" x14ac:dyDescent="0.3">
      <c r="A241" s="424">
        <v>237</v>
      </c>
      <c r="B241" s="56" t="s">
        <v>1255</v>
      </c>
      <c r="C241" s="48" t="s">
        <v>17</v>
      </c>
      <c r="D241" s="86">
        <v>5355</v>
      </c>
      <c r="E241" s="286"/>
      <c r="F241" s="295">
        <v>228.47999999999996</v>
      </c>
      <c r="G241" s="286"/>
      <c r="H241" s="441"/>
      <c r="P241" s="204">
        <v>400</v>
      </c>
    </row>
    <row r="242" spans="1:16" x14ac:dyDescent="0.3">
      <c r="A242" s="424">
        <v>238</v>
      </c>
      <c r="B242" s="56" t="s">
        <v>1151</v>
      </c>
      <c r="C242" s="48" t="s">
        <v>11</v>
      </c>
      <c r="D242" s="86">
        <v>99.960000000000008</v>
      </c>
      <c r="E242" s="286"/>
      <c r="F242" s="295">
        <v>85.679999999999993</v>
      </c>
      <c r="G242" s="286"/>
      <c r="H242" s="441"/>
      <c r="N242" s="204">
        <v>3750</v>
      </c>
      <c r="P242" s="204">
        <v>160</v>
      </c>
    </row>
    <row r="243" spans="1:16" x14ac:dyDescent="0.3">
      <c r="A243" s="424">
        <v>239</v>
      </c>
      <c r="B243" s="56" t="s">
        <v>846</v>
      </c>
      <c r="C243" s="48" t="s">
        <v>11</v>
      </c>
      <c r="D243" s="86">
        <v>328.44</v>
      </c>
      <c r="E243" s="286"/>
      <c r="F243" s="295">
        <v>85.679999999999993</v>
      </c>
      <c r="G243" s="286"/>
      <c r="H243" s="441"/>
      <c r="N243" s="204">
        <v>70</v>
      </c>
      <c r="P243" s="204">
        <v>60</v>
      </c>
    </row>
    <row r="244" spans="1:16" x14ac:dyDescent="0.3">
      <c r="A244" s="424">
        <v>240</v>
      </c>
      <c r="B244" s="56" t="s">
        <v>1154</v>
      </c>
      <c r="C244" s="48" t="s">
        <v>11</v>
      </c>
      <c r="D244" s="86">
        <v>499.79999999999995</v>
      </c>
      <c r="E244" s="286"/>
      <c r="F244" s="295">
        <v>71.399999999999991</v>
      </c>
      <c r="G244" s="286"/>
      <c r="H244" s="441"/>
      <c r="N244" s="204">
        <v>230</v>
      </c>
      <c r="P244" s="204">
        <v>60</v>
      </c>
    </row>
    <row r="245" spans="1:16" ht="27.6" x14ac:dyDescent="0.3">
      <c r="A245" s="424">
        <v>241</v>
      </c>
      <c r="B245" s="56" t="s">
        <v>1279</v>
      </c>
      <c r="C245" s="48" t="s">
        <v>11</v>
      </c>
      <c r="D245" s="86">
        <v>249.89999999999998</v>
      </c>
      <c r="E245" s="286"/>
      <c r="F245" s="295">
        <v>71.399999999999991</v>
      </c>
      <c r="G245" s="286"/>
      <c r="H245" s="441"/>
      <c r="N245" s="204">
        <v>350</v>
      </c>
      <c r="P245" s="204">
        <v>50</v>
      </c>
    </row>
    <row r="246" spans="1:16" x14ac:dyDescent="0.3">
      <c r="A246" s="424">
        <v>242</v>
      </c>
      <c r="B246" s="56" t="s">
        <v>1155</v>
      </c>
      <c r="C246" s="48" t="s">
        <v>11</v>
      </c>
      <c r="D246" s="86">
        <v>642.59999999999991</v>
      </c>
      <c r="E246" s="286"/>
      <c r="F246" s="295">
        <v>85.679999999999993</v>
      </c>
      <c r="G246" s="286"/>
      <c r="H246" s="441"/>
      <c r="N246" s="204">
        <v>175</v>
      </c>
      <c r="P246" s="204">
        <v>50</v>
      </c>
    </row>
    <row r="247" spans="1:16" x14ac:dyDescent="0.3">
      <c r="A247" s="424">
        <v>243</v>
      </c>
      <c r="B247" s="56" t="s">
        <v>2317</v>
      </c>
      <c r="C247" s="48" t="s">
        <v>11</v>
      </c>
      <c r="D247" s="86">
        <v>353.43</v>
      </c>
      <c r="E247" s="286"/>
      <c r="F247" s="295">
        <v>85.679999999999993</v>
      </c>
      <c r="G247" s="286"/>
      <c r="H247" s="441"/>
      <c r="N247" s="204">
        <v>450</v>
      </c>
      <c r="P247" s="204">
        <v>60</v>
      </c>
    </row>
    <row r="248" spans="1:16" x14ac:dyDescent="0.3">
      <c r="A248" s="424">
        <v>244</v>
      </c>
      <c r="B248" s="56" t="s">
        <v>152</v>
      </c>
      <c r="C248" s="48" t="s">
        <v>11</v>
      </c>
      <c r="D248" s="86">
        <v>999.59999999999991</v>
      </c>
      <c r="E248" s="286"/>
      <c r="F248" s="295">
        <v>214.2</v>
      </c>
      <c r="G248" s="286"/>
      <c r="H248" s="441"/>
      <c r="N248" s="204">
        <v>247.5</v>
      </c>
      <c r="P248" s="204">
        <v>60</v>
      </c>
    </row>
    <row r="249" spans="1:16" x14ac:dyDescent="0.3">
      <c r="A249" s="424">
        <v>245</v>
      </c>
      <c r="B249" s="56" t="s">
        <v>710</v>
      </c>
      <c r="C249" s="48" t="s">
        <v>11</v>
      </c>
      <c r="D249" s="86">
        <v>42.839999999999996</v>
      </c>
      <c r="E249" s="286"/>
      <c r="F249" s="295">
        <v>42.839999999999996</v>
      </c>
      <c r="G249" s="286"/>
      <c r="H249" s="441"/>
      <c r="N249" s="204">
        <v>700</v>
      </c>
      <c r="P249" s="204">
        <v>150</v>
      </c>
    </row>
    <row r="250" spans="1:16" x14ac:dyDescent="0.3">
      <c r="A250" s="424">
        <v>246</v>
      </c>
      <c r="B250" s="56" t="s">
        <v>1153</v>
      </c>
      <c r="C250" s="48" t="s">
        <v>11</v>
      </c>
      <c r="D250" s="86">
        <v>142.79999999999998</v>
      </c>
      <c r="E250" s="286"/>
      <c r="F250" s="295">
        <v>71.399999999999991</v>
      </c>
      <c r="G250" s="286"/>
      <c r="H250" s="441"/>
      <c r="N250" s="204">
        <v>30</v>
      </c>
      <c r="P250" s="204">
        <v>30</v>
      </c>
    </row>
    <row r="251" spans="1:16" x14ac:dyDescent="0.3">
      <c r="A251" s="424">
        <v>247</v>
      </c>
      <c r="B251" s="56" t="s">
        <v>1158</v>
      </c>
      <c r="C251" s="48" t="s">
        <v>11</v>
      </c>
      <c r="D251" s="86">
        <v>128.51999999999998</v>
      </c>
      <c r="E251" s="286"/>
      <c r="F251" s="295">
        <v>49.980000000000004</v>
      </c>
      <c r="G251" s="286"/>
      <c r="H251" s="441"/>
      <c r="N251" s="204">
        <v>100</v>
      </c>
      <c r="P251" s="204">
        <v>50</v>
      </c>
    </row>
    <row r="252" spans="1:16" x14ac:dyDescent="0.3">
      <c r="A252" s="424">
        <v>248</v>
      </c>
      <c r="B252" s="56" t="s">
        <v>1159</v>
      </c>
      <c r="C252" s="48" t="s">
        <v>11</v>
      </c>
      <c r="D252" s="86">
        <v>0</v>
      </c>
      <c r="E252" s="286"/>
      <c r="F252" s="295">
        <v>49.980000000000004</v>
      </c>
      <c r="G252" s="286"/>
      <c r="H252" s="441"/>
      <c r="N252" s="204">
        <v>90</v>
      </c>
      <c r="P252" s="204">
        <v>35</v>
      </c>
    </row>
    <row r="253" spans="1:16" x14ac:dyDescent="0.3">
      <c r="A253" s="424">
        <v>249</v>
      </c>
      <c r="B253" s="56" t="s">
        <v>1160</v>
      </c>
      <c r="C253" s="48" t="s">
        <v>11</v>
      </c>
      <c r="D253" s="86">
        <v>185.64</v>
      </c>
      <c r="E253" s="286"/>
      <c r="F253" s="295">
        <v>42.839999999999996</v>
      </c>
      <c r="G253" s="286"/>
      <c r="H253" s="441"/>
      <c r="P253" s="204">
        <v>35</v>
      </c>
    </row>
    <row r="254" spans="1:16" x14ac:dyDescent="0.3">
      <c r="A254" s="424">
        <v>250</v>
      </c>
      <c r="B254" s="56" t="s">
        <v>1161</v>
      </c>
      <c r="C254" s="48" t="s">
        <v>11</v>
      </c>
      <c r="D254" s="86">
        <v>0</v>
      </c>
      <c r="E254" s="286"/>
      <c r="F254" s="295">
        <v>42.839999999999996</v>
      </c>
      <c r="G254" s="286"/>
      <c r="H254" s="441"/>
      <c r="N254" s="204">
        <v>130</v>
      </c>
      <c r="P254" s="204">
        <v>30</v>
      </c>
    </row>
    <row r="255" spans="1:16" x14ac:dyDescent="0.3">
      <c r="A255" s="424">
        <v>251</v>
      </c>
      <c r="B255" s="56" t="s">
        <v>1162</v>
      </c>
      <c r="C255" s="48" t="s">
        <v>11</v>
      </c>
      <c r="D255" s="86">
        <v>42.839999999999996</v>
      </c>
      <c r="E255" s="286"/>
      <c r="F255" s="295">
        <v>17.135999999999999</v>
      </c>
      <c r="G255" s="286"/>
      <c r="H255" s="441"/>
      <c r="P255" s="204">
        <v>30</v>
      </c>
    </row>
    <row r="256" spans="1:16" x14ac:dyDescent="0.3">
      <c r="A256" s="424">
        <v>252</v>
      </c>
      <c r="B256" s="56" t="s">
        <v>317</v>
      </c>
      <c r="C256" s="48" t="s">
        <v>11</v>
      </c>
      <c r="D256" s="86">
        <v>114.23999999999998</v>
      </c>
      <c r="E256" s="286"/>
      <c r="F256" s="295">
        <v>35.699999999999996</v>
      </c>
      <c r="G256" s="286"/>
      <c r="H256" s="441"/>
      <c r="N256" s="204">
        <v>30</v>
      </c>
      <c r="P256" s="204">
        <v>12</v>
      </c>
    </row>
    <row r="257" spans="1:16" x14ac:dyDescent="0.3">
      <c r="A257" s="424">
        <v>253</v>
      </c>
      <c r="B257" s="56" t="s">
        <v>1164</v>
      </c>
      <c r="C257" s="48" t="s">
        <v>11</v>
      </c>
      <c r="D257" s="86">
        <v>142.79999999999998</v>
      </c>
      <c r="E257" s="286"/>
      <c r="F257" s="295">
        <v>42.839999999999996</v>
      </c>
      <c r="G257" s="286"/>
      <c r="H257" s="441"/>
      <c r="N257" s="204">
        <v>80</v>
      </c>
      <c r="P257" s="204">
        <v>25</v>
      </c>
    </row>
    <row r="258" spans="1:16" x14ac:dyDescent="0.3">
      <c r="A258" s="424">
        <v>254</v>
      </c>
      <c r="B258" s="56" t="s">
        <v>1165</v>
      </c>
      <c r="C258" s="48" t="s">
        <v>11</v>
      </c>
      <c r="D258" s="86">
        <v>399.84000000000003</v>
      </c>
      <c r="E258" s="286"/>
      <c r="F258" s="295">
        <v>28.559999999999995</v>
      </c>
      <c r="G258" s="286"/>
      <c r="H258" s="441"/>
      <c r="N258" s="204">
        <v>100</v>
      </c>
      <c r="P258" s="204">
        <v>30</v>
      </c>
    </row>
    <row r="259" spans="1:16" x14ac:dyDescent="0.3">
      <c r="A259" s="424">
        <v>255</v>
      </c>
      <c r="B259" s="56" t="s">
        <v>843</v>
      </c>
      <c r="C259" s="48" t="s">
        <v>11</v>
      </c>
      <c r="D259" s="86">
        <v>99.960000000000008</v>
      </c>
      <c r="E259" s="286"/>
      <c r="F259" s="295">
        <v>28.559999999999995</v>
      </c>
      <c r="G259" s="286"/>
      <c r="H259" s="441"/>
      <c r="N259" s="204">
        <v>280</v>
      </c>
      <c r="P259" s="204">
        <v>20</v>
      </c>
    </row>
    <row r="260" spans="1:16" x14ac:dyDescent="0.3">
      <c r="A260" s="424">
        <v>256</v>
      </c>
      <c r="B260" s="56" t="s">
        <v>1166</v>
      </c>
      <c r="C260" s="48" t="s">
        <v>11</v>
      </c>
      <c r="D260" s="86">
        <v>21.419999999999998</v>
      </c>
      <c r="E260" s="286"/>
      <c r="F260" s="295">
        <v>14.279999999999998</v>
      </c>
      <c r="G260" s="286"/>
      <c r="H260" s="441"/>
      <c r="N260" s="204">
        <v>70</v>
      </c>
      <c r="P260" s="204">
        <v>20</v>
      </c>
    </row>
    <row r="261" spans="1:16" x14ac:dyDescent="0.3">
      <c r="A261" s="424">
        <v>257</v>
      </c>
      <c r="B261" s="56" t="s">
        <v>1167</v>
      </c>
      <c r="C261" s="48" t="s">
        <v>11</v>
      </c>
      <c r="D261" s="86">
        <v>399.84000000000003</v>
      </c>
      <c r="E261" s="286"/>
      <c r="F261" s="295">
        <v>42.839999999999996</v>
      </c>
      <c r="G261" s="286"/>
      <c r="H261" s="441"/>
      <c r="N261" s="204">
        <v>15</v>
      </c>
      <c r="P261" s="204">
        <v>10</v>
      </c>
    </row>
    <row r="262" spans="1:16" x14ac:dyDescent="0.3">
      <c r="A262" s="424">
        <v>258</v>
      </c>
      <c r="B262" s="56" t="s">
        <v>1168</v>
      </c>
      <c r="C262" s="48" t="s">
        <v>11</v>
      </c>
      <c r="D262" s="86">
        <v>99.960000000000008</v>
      </c>
      <c r="E262" s="286"/>
      <c r="F262" s="295">
        <v>28.559999999999995</v>
      </c>
      <c r="G262" s="286"/>
      <c r="H262" s="441"/>
      <c r="N262" s="204">
        <v>280</v>
      </c>
      <c r="P262" s="204">
        <v>30</v>
      </c>
    </row>
    <row r="263" spans="1:16" x14ac:dyDescent="0.3">
      <c r="A263" s="424">
        <v>259</v>
      </c>
      <c r="B263" s="56" t="s">
        <v>1169</v>
      </c>
      <c r="C263" s="48" t="s">
        <v>11</v>
      </c>
      <c r="D263" s="86">
        <v>0</v>
      </c>
      <c r="E263" s="286"/>
      <c r="F263" s="295">
        <v>135.66</v>
      </c>
      <c r="G263" s="286"/>
      <c r="H263" s="441"/>
      <c r="N263" s="204">
        <v>70</v>
      </c>
      <c r="P263" s="204">
        <v>20</v>
      </c>
    </row>
    <row r="264" spans="1:16" ht="27.6" x14ac:dyDescent="0.3">
      <c r="A264" s="424">
        <v>260</v>
      </c>
      <c r="B264" s="56" t="s">
        <v>1170</v>
      </c>
      <c r="C264" s="48" t="s">
        <v>11</v>
      </c>
      <c r="D264" s="86">
        <v>0</v>
      </c>
      <c r="E264" s="286"/>
      <c r="F264" s="295">
        <v>21.419999999999998</v>
      </c>
      <c r="G264" s="286"/>
      <c r="H264" s="441"/>
      <c r="P264" s="204">
        <v>95</v>
      </c>
    </row>
    <row r="265" spans="1:16" x14ac:dyDescent="0.3">
      <c r="A265" s="424">
        <v>261</v>
      </c>
      <c r="B265" s="56" t="s">
        <v>724</v>
      </c>
      <c r="C265" s="48" t="s">
        <v>11</v>
      </c>
      <c r="D265" s="86">
        <v>35.699999999999996</v>
      </c>
      <c r="E265" s="286"/>
      <c r="F265" s="295">
        <v>14.279999999999998</v>
      </c>
      <c r="G265" s="286"/>
      <c r="H265" s="441"/>
      <c r="P265" s="204">
        <v>15</v>
      </c>
    </row>
    <row r="266" spans="1:16" x14ac:dyDescent="0.3">
      <c r="A266" s="424">
        <v>262</v>
      </c>
      <c r="B266" s="56" t="s">
        <v>1171</v>
      </c>
      <c r="C266" s="48" t="s">
        <v>11</v>
      </c>
      <c r="D266" s="86">
        <v>114.23999999999998</v>
      </c>
      <c r="E266" s="286"/>
      <c r="F266" s="295">
        <v>35.699999999999996</v>
      </c>
      <c r="G266" s="286"/>
      <c r="H266" s="441"/>
      <c r="N266" s="204">
        <v>25</v>
      </c>
      <c r="P266" s="204">
        <v>10</v>
      </c>
    </row>
    <row r="267" spans="1:16" ht="27.6" x14ac:dyDescent="0.3">
      <c r="A267" s="424">
        <v>263</v>
      </c>
      <c r="B267" s="56" t="s">
        <v>1172</v>
      </c>
      <c r="C267" s="48" t="s">
        <v>11</v>
      </c>
      <c r="D267" s="86">
        <v>0</v>
      </c>
      <c r="E267" s="286"/>
      <c r="F267" s="295">
        <v>35.699999999999996</v>
      </c>
      <c r="G267" s="286"/>
      <c r="H267" s="441"/>
      <c r="N267" s="204">
        <v>80</v>
      </c>
      <c r="P267" s="204">
        <v>25</v>
      </c>
    </row>
    <row r="268" spans="1:16" x14ac:dyDescent="0.3">
      <c r="A268" s="424">
        <v>264</v>
      </c>
      <c r="B268" s="56" t="s">
        <v>722</v>
      </c>
      <c r="C268" s="48" t="s">
        <v>11</v>
      </c>
      <c r="D268" s="86">
        <v>271.32</v>
      </c>
      <c r="E268" s="286"/>
      <c r="F268" s="295">
        <v>35.699999999999996</v>
      </c>
      <c r="G268" s="286"/>
      <c r="H268" s="441"/>
      <c r="P268" s="204">
        <v>25</v>
      </c>
    </row>
    <row r="269" spans="1:16" x14ac:dyDescent="0.3">
      <c r="A269" s="424">
        <v>265</v>
      </c>
      <c r="B269" s="56" t="s">
        <v>1173</v>
      </c>
      <c r="C269" s="48" t="s">
        <v>11</v>
      </c>
      <c r="D269" s="86">
        <v>14.279999999999998</v>
      </c>
      <c r="E269" s="286"/>
      <c r="F269" s="295">
        <v>14.279999999999998</v>
      </c>
      <c r="G269" s="286"/>
      <c r="H269" s="441"/>
      <c r="N269" s="204">
        <v>190</v>
      </c>
      <c r="P269" s="204">
        <v>25</v>
      </c>
    </row>
    <row r="270" spans="1:16" x14ac:dyDescent="0.3">
      <c r="A270" s="424">
        <v>266</v>
      </c>
      <c r="B270" s="56" t="s">
        <v>1174</v>
      </c>
      <c r="C270" s="48" t="s">
        <v>11</v>
      </c>
      <c r="D270" s="86">
        <v>114.23999999999998</v>
      </c>
      <c r="E270" s="286"/>
      <c r="F270" s="295">
        <v>28.559999999999995</v>
      </c>
      <c r="G270" s="286"/>
      <c r="H270" s="441"/>
      <c r="N270" s="204">
        <v>10</v>
      </c>
      <c r="P270" s="204">
        <v>10</v>
      </c>
    </row>
    <row r="271" spans="1:16" x14ac:dyDescent="0.3">
      <c r="A271" s="424">
        <v>267</v>
      </c>
      <c r="B271" s="56" t="s">
        <v>1175</v>
      </c>
      <c r="C271" s="48" t="s">
        <v>11</v>
      </c>
      <c r="D271" s="86">
        <v>49.980000000000004</v>
      </c>
      <c r="E271" s="286"/>
      <c r="F271" s="295">
        <v>35.699999999999996</v>
      </c>
      <c r="G271" s="286"/>
      <c r="H271" s="441"/>
      <c r="N271" s="204">
        <v>80</v>
      </c>
      <c r="P271" s="204">
        <v>20</v>
      </c>
    </row>
    <row r="272" spans="1:16" x14ac:dyDescent="0.3">
      <c r="A272" s="424">
        <v>268</v>
      </c>
      <c r="B272" s="56" t="s">
        <v>1176</v>
      </c>
      <c r="C272" s="48" t="s">
        <v>11</v>
      </c>
      <c r="D272" s="86">
        <v>49.980000000000004</v>
      </c>
      <c r="E272" s="286"/>
      <c r="F272" s="295">
        <v>35.699999999999996</v>
      </c>
      <c r="G272" s="286"/>
      <c r="H272" s="441"/>
      <c r="N272" s="204">
        <v>35</v>
      </c>
      <c r="P272" s="204">
        <v>25</v>
      </c>
    </row>
    <row r="273" spans="1:16" ht="27.6" x14ac:dyDescent="0.3">
      <c r="A273" s="424">
        <v>269</v>
      </c>
      <c r="B273" s="56" t="s">
        <v>1146</v>
      </c>
      <c r="C273" s="48" t="s">
        <v>17</v>
      </c>
      <c r="D273" s="86">
        <v>10710</v>
      </c>
      <c r="E273" s="286"/>
      <c r="F273" s="295">
        <v>228.47999999999996</v>
      </c>
      <c r="G273" s="286"/>
      <c r="H273" s="441"/>
      <c r="N273" s="204">
        <v>35</v>
      </c>
      <c r="P273" s="204">
        <v>25</v>
      </c>
    </row>
    <row r="274" spans="1:16" x14ac:dyDescent="0.3">
      <c r="A274" s="424">
        <v>270</v>
      </c>
      <c r="B274" s="56" t="s">
        <v>1177</v>
      </c>
      <c r="C274" s="48" t="s">
        <v>11</v>
      </c>
      <c r="D274" s="86">
        <v>1570.8</v>
      </c>
      <c r="E274" s="286"/>
      <c r="F274" s="295">
        <v>114.23999999999998</v>
      </c>
      <c r="G274" s="286"/>
      <c r="H274" s="441"/>
      <c r="N274" s="204">
        <v>7500</v>
      </c>
      <c r="P274" s="204">
        <v>160</v>
      </c>
    </row>
    <row r="275" spans="1:16" x14ac:dyDescent="0.3">
      <c r="A275" s="424">
        <v>271</v>
      </c>
      <c r="B275" s="56" t="s">
        <v>1178</v>
      </c>
      <c r="C275" s="48" t="s">
        <v>11</v>
      </c>
      <c r="D275" s="86">
        <v>863.93999999999994</v>
      </c>
      <c r="E275" s="286"/>
      <c r="F275" s="295">
        <v>114.23999999999998</v>
      </c>
      <c r="G275" s="286"/>
      <c r="H275" s="441"/>
      <c r="N275" s="204">
        <v>1100</v>
      </c>
      <c r="P275" s="204">
        <v>80</v>
      </c>
    </row>
    <row r="276" spans="1:16" x14ac:dyDescent="0.3">
      <c r="A276" s="424">
        <v>272</v>
      </c>
      <c r="B276" s="56" t="s">
        <v>789</v>
      </c>
      <c r="C276" s="48" t="s">
        <v>11</v>
      </c>
      <c r="D276" s="86">
        <v>85.679999999999993</v>
      </c>
      <c r="E276" s="286"/>
      <c r="F276" s="295">
        <v>71.399999999999991</v>
      </c>
      <c r="G276" s="286"/>
      <c r="H276" s="441"/>
      <c r="N276" s="204">
        <v>605</v>
      </c>
      <c r="P276" s="204">
        <v>80</v>
      </c>
    </row>
    <row r="277" spans="1:16" x14ac:dyDescent="0.3">
      <c r="A277" s="424">
        <v>273</v>
      </c>
      <c r="B277" s="56" t="s">
        <v>1179</v>
      </c>
      <c r="C277" s="48" t="s">
        <v>11</v>
      </c>
      <c r="D277" s="86">
        <v>107.1</v>
      </c>
      <c r="E277" s="286"/>
      <c r="F277" s="295">
        <v>64.259999999999991</v>
      </c>
      <c r="G277" s="286"/>
      <c r="H277" s="441"/>
      <c r="N277" s="204">
        <v>60</v>
      </c>
      <c r="P277" s="204">
        <v>50</v>
      </c>
    </row>
    <row r="278" spans="1:16" x14ac:dyDescent="0.3">
      <c r="A278" s="424">
        <v>274</v>
      </c>
      <c r="B278" s="56" t="s">
        <v>1180</v>
      </c>
      <c r="C278" s="48" t="s">
        <v>11</v>
      </c>
      <c r="D278" s="86">
        <v>0</v>
      </c>
      <c r="E278" s="286"/>
      <c r="F278" s="295">
        <v>2284.7999999999997</v>
      </c>
      <c r="G278" s="286"/>
      <c r="H278" s="441"/>
      <c r="N278" s="204">
        <v>75</v>
      </c>
      <c r="P278" s="204">
        <v>45</v>
      </c>
    </row>
    <row r="279" spans="1:16" x14ac:dyDescent="0.3">
      <c r="A279" s="424">
        <v>275</v>
      </c>
      <c r="B279" s="56" t="s">
        <v>604</v>
      </c>
      <c r="C279" s="48" t="s">
        <v>11</v>
      </c>
      <c r="D279" s="86">
        <v>642.59999999999991</v>
      </c>
      <c r="E279" s="286"/>
      <c r="F279" s="295">
        <v>35.699999999999996</v>
      </c>
      <c r="G279" s="286"/>
      <c r="H279" s="441"/>
      <c r="P279" s="204">
        <v>1600</v>
      </c>
    </row>
    <row r="280" spans="1:16" x14ac:dyDescent="0.3">
      <c r="A280" s="424">
        <v>276</v>
      </c>
      <c r="B280" s="56" t="s">
        <v>1184</v>
      </c>
      <c r="C280" s="48" t="s">
        <v>11</v>
      </c>
      <c r="D280" s="86">
        <v>64.259999999999991</v>
      </c>
      <c r="E280" s="286"/>
      <c r="F280" s="295">
        <v>35.699999999999996</v>
      </c>
      <c r="G280" s="286"/>
      <c r="H280" s="441"/>
      <c r="N280" s="204">
        <v>450</v>
      </c>
      <c r="P280" s="204">
        <v>25</v>
      </c>
    </row>
    <row r="281" spans="1:16" x14ac:dyDescent="0.3">
      <c r="A281" s="424">
        <v>277</v>
      </c>
      <c r="B281" s="56" t="s">
        <v>1188</v>
      </c>
      <c r="C281" s="48" t="s">
        <v>11</v>
      </c>
      <c r="D281" s="86">
        <v>121.38</v>
      </c>
      <c r="E281" s="286"/>
      <c r="F281" s="295">
        <v>57.11999999999999</v>
      </c>
      <c r="G281" s="286"/>
      <c r="H281" s="441"/>
      <c r="N281" s="204">
        <v>45</v>
      </c>
      <c r="P281" s="204">
        <v>25</v>
      </c>
    </row>
    <row r="282" spans="1:16" x14ac:dyDescent="0.3">
      <c r="A282" s="424">
        <v>278</v>
      </c>
      <c r="B282" s="56" t="s">
        <v>1189</v>
      </c>
      <c r="C282" s="48" t="s">
        <v>11</v>
      </c>
      <c r="D282" s="86">
        <v>71.399999999999991</v>
      </c>
      <c r="E282" s="286"/>
      <c r="F282" s="295">
        <v>35.699999999999996</v>
      </c>
      <c r="G282" s="286"/>
      <c r="H282" s="441"/>
      <c r="N282" s="204">
        <v>85</v>
      </c>
      <c r="P282" s="204">
        <v>40</v>
      </c>
    </row>
    <row r="283" spans="1:16" x14ac:dyDescent="0.3">
      <c r="A283" s="424">
        <v>279</v>
      </c>
      <c r="B283" s="56" t="s">
        <v>667</v>
      </c>
      <c r="C283" s="48" t="s">
        <v>11</v>
      </c>
      <c r="D283" s="86">
        <v>114.23999999999998</v>
      </c>
      <c r="E283" s="286"/>
      <c r="F283" s="295">
        <v>35.699999999999996</v>
      </c>
      <c r="G283" s="286"/>
      <c r="H283" s="441"/>
      <c r="N283" s="204">
        <v>50</v>
      </c>
      <c r="P283" s="204">
        <v>25</v>
      </c>
    </row>
    <row r="284" spans="1:16" x14ac:dyDescent="0.3">
      <c r="A284" s="424">
        <v>280</v>
      </c>
      <c r="B284" s="56" t="s">
        <v>1191</v>
      </c>
      <c r="C284" s="48" t="s">
        <v>11</v>
      </c>
      <c r="D284" s="86">
        <v>49.980000000000004</v>
      </c>
      <c r="E284" s="286"/>
      <c r="F284" s="295">
        <v>14.279999999999998</v>
      </c>
      <c r="G284" s="286"/>
      <c r="H284" s="441"/>
      <c r="N284" s="204">
        <v>80</v>
      </c>
      <c r="P284" s="204">
        <v>25</v>
      </c>
    </row>
    <row r="285" spans="1:16" x14ac:dyDescent="0.3">
      <c r="A285" s="424">
        <v>281</v>
      </c>
      <c r="B285" s="56" t="s">
        <v>1193</v>
      </c>
      <c r="C285" s="48" t="s">
        <v>11</v>
      </c>
      <c r="D285" s="86">
        <v>64.259999999999991</v>
      </c>
      <c r="E285" s="286"/>
      <c r="F285" s="295">
        <v>35.699999999999996</v>
      </c>
      <c r="G285" s="286"/>
      <c r="H285" s="441"/>
      <c r="N285" s="204">
        <v>35</v>
      </c>
      <c r="P285" s="204">
        <v>10</v>
      </c>
    </row>
    <row r="286" spans="1:16" x14ac:dyDescent="0.3">
      <c r="A286" s="424">
        <v>282</v>
      </c>
      <c r="B286" s="56" t="s">
        <v>740</v>
      </c>
      <c r="C286" s="48" t="s">
        <v>11</v>
      </c>
      <c r="D286" s="86">
        <v>57.11999999999999</v>
      </c>
      <c r="E286" s="286"/>
      <c r="F286" s="295">
        <v>21.419999999999998</v>
      </c>
      <c r="G286" s="286"/>
      <c r="H286" s="441"/>
      <c r="N286" s="204">
        <v>45</v>
      </c>
      <c r="P286" s="204">
        <v>25</v>
      </c>
    </row>
    <row r="287" spans="1:16" x14ac:dyDescent="0.3">
      <c r="A287" s="424">
        <v>283</v>
      </c>
      <c r="B287" s="56" t="s">
        <v>1199</v>
      </c>
      <c r="C287" s="48" t="s">
        <v>11</v>
      </c>
      <c r="D287" s="86">
        <v>0</v>
      </c>
      <c r="E287" s="286"/>
      <c r="F287" s="295">
        <v>28.559999999999995</v>
      </c>
      <c r="G287" s="286"/>
      <c r="H287" s="441"/>
      <c r="N287" s="204">
        <v>40</v>
      </c>
      <c r="P287" s="204">
        <v>15</v>
      </c>
    </row>
    <row r="288" spans="1:16" x14ac:dyDescent="0.3">
      <c r="A288" s="424">
        <v>284</v>
      </c>
      <c r="B288" s="56" t="s">
        <v>1200</v>
      </c>
      <c r="C288" s="48" t="s">
        <v>11</v>
      </c>
      <c r="D288" s="86">
        <v>0</v>
      </c>
      <c r="E288" s="286"/>
      <c r="F288" s="295">
        <v>42.839999999999996</v>
      </c>
      <c r="G288" s="286"/>
      <c r="H288" s="441"/>
      <c r="P288" s="204">
        <v>20</v>
      </c>
    </row>
    <row r="289" spans="1:16" x14ac:dyDescent="0.3">
      <c r="A289" s="424">
        <v>285</v>
      </c>
      <c r="B289" s="56" t="s">
        <v>1202</v>
      </c>
      <c r="C289" s="48" t="s">
        <v>11</v>
      </c>
      <c r="D289" s="86">
        <v>142.79999999999998</v>
      </c>
      <c r="E289" s="286"/>
      <c r="F289" s="295">
        <v>35.699999999999996</v>
      </c>
      <c r="G289" s="286"/>
      <c r="H289" s="441"/>
      <c r="P289" s="204">
        <v>30</v>
      </c>
    </row>
    <row r="290" spans="1:16" x14ac:dyDescent="0.3">
      <c r="A290" s="424">
        <v>286</v>
      </c>
      <c r="B290" s="56" t="s">
        <v>1201</v>
      </c>
      <c r="C290" s="48" t="s">
        <v>11</v>
      </c>
      <c r="D290" s="86">
        <v>57.11999999999999</v>
      </c>
      <c r="E290" s="286"/>
      <c r="F290" s="295">
        <v>28.559999999999995</v>
      </c>
      <c r="G290" s="286"/>
      <c r="H290" s="441"/>
      <c r="N290" s="204">
        <v>100</v>
      </c>
      <c r="P290" s="204">
        <v>25</v>
      </c>
    </row>
    <row r="291" spans="1:16" x14ac:dyDescent="0.3">
      <c r="A291" s="424">
        <v>287</v>
      </c>
      <c r="B291" s="56" t="s">
        <v>1198</v>
      </c>
      <c r="C291" s="48" t="s">
        <v>11</v>
      </c>
      <c r="D291" s="86">
        <v>128.51999999999998</v>
      </c>
      <c r="E291" s="286"/>
      <c r="F291" s="295">
        <v>35.699999999999996</v>
      </c>
      <c r="G291" s="286"/>
      <c r="H291" s="441"/>
      <c r="N291" s="204">
        <v>40</v>
      </c>
      <c r="P291" s="204">
        <v>20</v>
      </c>
    </row>
    <row r="292" spans="1:16" x14ac:dyDescent="0.3">
      <c r="A292" s="424">
        <v>288</v>
      </c>
      <c r="B292" s="56" t="s">
        <v>1207</v>
      </c>
      <c r="C292" s="48" t="s">
        <v>11</v>
      </c>
      <c r="D292" s="86">
        <v>28.559999999999995</v>
      </c>
      <c r="E292" s="286"/>
      <c r="F292" s="295">
        <v>2.8559999999999999</v>
      </c>
      <c r="G292" s="286"/>
      <c r="H292" s="441"/>
      <c r="N292" s="204">
        <v>90</v>
      </c>
      <c r="P292" s="204">
        <v>25</v>
      </c>
    </row>
    <row r="293" spans="1:16" x14ac:dyDescent="0.3">
      <c r="A293" s="424">
        <v>289</v>
      </c>
      <c r="B293" s="56" t="s">
        <v>1210</v>
      </c>
      <c r="C293" s="48" t="s">
        <v>17</v>
      </c>
      <c r="D293" s="86">
        <v>357</v>
      </c>
      <c r="E293" s="286"/>
      <c r="F293" s="295">
        <v>71.399999999999991</v>
      </c>
      <c r="G293" s="286"/>
      <c r="H293" s="441"/>
      <c r="N293" s="204">
        <v>20</v>
      </c>
      <c r="P293" s="204">
        <v>2</v>
      </c>
    </row>
    <row r="294" spans="1:16" x14ac:dyDescent="0.3">
      <c r="A294" s="424">
        <v>290</v>
      </c>
      <c r="B294" s="56" t="s">
        <v>611</v>
      </c>
      <c r="C294" s="48" t="s">
        <v>11</v>
      </c>
      <c r="D294" s="86">
        <v>228.47999999999996</v>
      </c>
      <c r="E294" s="286"/>
      <c r="F294" s="295">
        <v>35.699999999999996</v>
      </c>
      <c r="G294" s="286"/>
      <c r="H294" s="441"/>
      <c r="N294" s="204">
        <v>250</v>
      </c>
      <c r="P294" s="204">
        <v>50</v>
      </c>
    </row>
    <row r="295" spans="1:16" x14ac:dyDescent="0.3">
      <c r="A295" s="424">
        <v>291</v>
      </c>
      <c r="B295" s="56" t="s">
        <v>612</v>
      </c>
      <c r="C295" s="48" t="s">
        <v>11</v>
      </c>
      <c r="D295" s="86">
        <v>107.1</v>
      </c>
      <c r="E295" s="286"/>
      <c r="F295" s="295">
        <v>35.699999999999996</v>
      </c>
      <c r="G295" s="286"/>
      <c r="H295" s="441"/>
      <c r="N295" s="204">
        <v>160</v>
      </c>
      <c r="P295" s="204">
        <v>25</v>
      </c>
    </row>
    <row r="296" spans="1:16" x14ac:dyDescent="0.3">
      <c r="A296" s="424">
        <v>292</v>
      </c>
      <c r="B296" s="56" t="s">
        <v>1219</v>
      </c>
      <c r="C296" s="48" t="s">
        <v>11</v>
      </c>
      <c r="D296" s="86">
        <v>185.64</v>
      </c>
      <c r="E296" s="286"/>
      <c r="F296" s="295">
        <v>35.699999999999996</v>
      </c>
      <c r="G296" s="286"/>
      <c r="H296" s="441"/>
      <c r="N296" s="204">
        <v>75</v>
      </c>
      <c r="P296" s="204">
        <v>25</v>
      </c>
    </row>
    <row r="297" spans="1:16" ht="27.6" x14ac:dyDescent="0.3">
      <c r="A297" s="424">
        <v>293</v>
      </c>
      <c r="B297" s="56" t="s">
        <v>1220</v>
      </c>
      <c r="C297" s="48" t="s">
        <v>11</v>
      </c>
      <c r="D297" s="86">
        <v>0</v>
      </c>
      <c r="E297" s="286"/>
      <c r="F297" s="295">
        <v>64.259999999999991</v>
      </c>
      <c r="G297" s="286"/>
      <c r="H297" s="441"/>
      <c r="N297" s="204">
        <v>130</v>
      </c>
      <c r="P297" s="204">
        <v>25</v>
      </c>
    </row>
    <row r="298" spans="1:16" ht="27.6" x14ac:dyDescent="0.3">
      <c r="A298" s="424">
        <v>294</v>
      </c>
      <c r="B298" s="56" t="s">
        <v>1221</v>
      </c>
      <c r="C298" s="48" t="s">
        <v>11</v>
      </c>
      <c r="D298" s="86">
        <v>0</v>
      </c>
      <c r="E298" s="286"/>
      <c r="F298" s="295">
        <v>107.1</v>
      </c>
      <c r="G298" s="286"/>
      <c r="H298" s="441"/>
      <c r="P298" s="204">
        <v>45</v>
      </c>
    </row>
    <row r="299" spans="1:16" ht="27.6" x14ac:dyDescent="0.3">
      <c r="A299" s="424">
        <v>295</v>
      </c>
      <c r="B299" s="56" t="s">
        <v>1222</v>
      </c>
      <c r="C299" s="48" t="s">
        <v>11</v>
      </c>
      <c r="D299" s="86">
        <v>0</v>
      </c>
      <c r="E299" s="286"/>
      <c r="F299" s="295">
        <v>157.07999999999998</v>
      </c>
      <c r="G299" s="286"/>
      <c r="H299" s="441"/>
      <c r="P299" s="204">
        <v>75</v>
      </c>
    </row>
    <row r="300" spans="1:16" x14ac:dyDescent="0.3">
      <c r="A300" s="424">
        <v>296</v>
      </c>
      <c r="B300" s="56" t="s">
        <v>652</v>
      </c>
      <c r="C300" s="48" t="s">
        <v>11</v>
      </c>
      <c r="D300" s="86">
        <v>85.679999999999993</v>
      </c>
      <c r="E300" s="286"/>
      <c r="F300" s="295">
        <v>57.11999999999999</v>
      </c>
      <c r="G300" s="286"/>
      <c r="H300" s="441"/>
      <c r="P300" s="204">
        <v>110</v>
      </c>
    </row>
    <row r="301" spans="1:16" x14ac:dyDescent="0.3">
      <c r="A301" s="424">
        <v>297</v>
      </c>
      <c r="B301" s="56" t="s">
        <v>1218</v>
      </c>
      <c r="C301" s="48" t="s">
        <v>11</v>
      </c>
      <c r="D301" s="86">
        <v>114.23999999999998</v>
      </c>
      <c r="E301" s="286"/>
      <c r="F301" s="295">
        <v>49.980000000000004</v>
      </c>
      <c r="G301" s="286"/>
      <c r="H301" s="441"/>
      <c r="N301" s="204">
        <v>60</v>
      </c>
      <c r="P301" s="204">
        <v>40</v>
      </c>
    </row>
    <row r="302" spans="1:16" x14ac:dyDescent="0.3">
      <c r="A302" s="424">
        <v>298</v>
      </c>
      <c r="B302" s="56" t="s">
        <v>1186</v>
      </c>
      <c r="C302" s="48" t="s">
        <v>11</v>
      </c>
      <c r="D302" s="86">
        <v>42.839999999999996</v>
      </c>
      <c r="E302" s="286"/>
      <c r="F302" s="295">
        <v>14.279999999999998</v>
      </c>
      <c r="G302" s="286"/>
      <c r="H302" s="441"/>
      <c r="N302" s="204">
        <v>80</v>
      </c>
      <c r="P302" s="204">
        <v>35</v>
      </c>
    </row>
    <row r="303" spans="1:16" x14ac:dyDescent="0.3">
      <c r="A303" s="424">
        <v>299</v>
      </c>
      <c r="B303" s="56" t="s">
        <v>1226</v>
      </c>
      <c r="C303" s="48" t="s">
        <v>11</v>
      </c>
      <c r="D303" s="86">
        <v>21.419999999999998</v>
      </c>
      <c r="E303" s="286"/>
      <c r="F303" s="295">
        <v>14.279999999999998</v>
      </c>
      <c r="G303" s="286"/>
      <c r="H303" s="441"/>
      <c r="N303" s="204">
        <v>30</v>
      </c>
      <c r="P303" s="204">
        <v>10</v>
      </c>
    </row>
    <row r="304" spans="1:16" ht="27.6" x14ac:dyDescent="0.3">
      <c r="A304" s="424">
        <v>300</v>
      </c>
      <c r="B304" s="56" t="s">
        <v>1227</v>
      </c>
      <c r="C304" s="48" t="s">
        <v>11</v>
      </c>
      <c r="D304" s="86">
        <v>0</v>
      </c>
      <c r="E304" s="286"/>
      <c r="F304" s="295">
        <v>85.679999999999993</v>
      </c>
      <c r="G304" s="286"/>
      <c r="H304" s="441"/>
      <c r="N304" s="204">
        <v>15</v>
      </c>
      <c r="P304" s="204">
        <v>10</v>
      </c>
    </row>
    <row r="305" spans="1:16" x14ac:dyDescent="0.3">
      <c r="A305" s="424">
        <v>301</v>
      </c>
      <c r="B305" s="56" t="s">
        <v>1228</v>
      </c>
      <c r="C305" s="48" t="s">
        <v>11</v>
      </c>
      <c r="D305" s="86">
        <v>285.59999999999997</v>
      </c>
      <c r="E305" s="286"/>
      <c r="F305" s="295">
        <v>57.11999999999999</v>
      </c>
      <c r="G305" s="286"/>
      <c r="H305" s="441"/>
      <c r="P305" s="204">
        <v>60</v>
      </c>
    </row>
    <row r="306" spans="1:16" x14ac:dyDescent="0.3">
      <c r="A306" s="424">
        <v>302</v>
      </c>
      <c r="B306" s="56" t="s">
        <v>1229</v>
      </c>
      <c r="C306" s="48" t="s">
        <v>11</v>
      </c>
      <c r="D306" s="86">
        <v>0</v>
      </c>
      <c r="E306" s="286"/>
      <c r="F306" s="295">
        <v>42.839999999999996</v>
      </c>
      <c r="G306" s="286"/>
      <c r="H306" s="441"/>
      <c r="N306" s="204">
        <v>200</v>
      </c>
      <c r="P306" s="204">
        <v>40</v>
      </c>
    </row>
    <row r="307" spans="1:16" x14ac:dyDescent="0.3">
      <c r="A307" s="424">
        <v>303</v>
      </c>
      <c r="B307" s="56" t="s">
        <v>1230</v>
      </c>
      <c r="C307" s="48" t="s">
        <v>11</v>
      </c>
      <c r="D307" s="86">
        <v>128.51999999999998</v>
      </c>
      <c r="E307" s="286"/>
      <c r="F307" s="295">
        <v>49.980000000000004</v>
      </c>
      <c r="G307" s="286"/>
      <c r="H307" s="441"/>
      <c r="P307" s="204">
        <v>30</v>
      </c>
    </row>
    <row r="308" spans="1:16" x14ac:dyDescent="0.3">
      <c r="A308" s="424">
        <v>304</v>
      </c>
      <c r="B308" s="56" t="s">
        <v>1231</v>
      </c>
      <c r="C308" s="48" t="s">
        <v>11</v>
      </c>
      <c r="D308" s="86">
        <v>0</v>
      </c>
      <c r="E308" s="286"/>
      <c r="F308" s="295">
        <v>99.960000000000008</v>
      </c>
      <c r="G308" s="286"/>
      <c r="H308" s="441"/>
      <c r="N308" s="204">
        <v>90</v>
      </c>
      <c r="P308" s="204">
        <v>35</v>
      </c>
    </row>
    <row r="309" spans="1:16" x14ac:dyDescent="0.3">
      <c r="A309" s="424">
        <v>305</v>
      </c>
      <c r="B309" s="56" t="s">
        <v>1232</v>
      </c>
      <c r="C309" s="48" t="s">
        <v>11</v>
      </c>
      <c r="D309" s="86">
        <v>199.92000000000002</v>
      </c>
      <c r="E309" s="286"/>
      <c r="F309" s="295">
        <v>7.1399999999999988</v>
      </c>
      <c r="G309" s="286"/>
      <c r="H309" s="441"/>
      <c r="P309" s="204">
        <v>70</v>
      </c>
    </row>
    <row r="310" spans="1:16" x14ac:dyDescent="0.3">
      <c r="A310" s="424">
        <v>306</v>
      </c>
      <c r="B310" s="56" t="s">
        <v>1237</v>
      </c>
      <c r="C310" s="48" t="s">
        <v>11</v>
      </c>
      <c r="D310" s="86">
        <v>99.960000000000008</v>
      </c>
      <c r="E310" s="286"/>
      <c r="F310" s="295">
        <v>31.416</v>
      </c>
      <c r="G310" s="286"/>
      <c r="H310" s="441"/>
      <c r="N310" s="204">
        <v>140</v>
      </c>
      <c r="P310" s="204">
        <v>5</v>
      </c>
    </row>
    <row r="311" spans="1:16" x14ac:dyDescent="0.3">
      <c r="A311" s="424">
        <v>307</v>
      </c>
      <c r="B311" s="56" t="s">
        <v>1238</v>
      </c>
      <c r="C311" s="48" t="s">
        <v>11</v>
      </c>
      <c r="D311" s="86">
        <v>0</v>
      </c>
      <c r="E311" s="286"/>
      <c r="F311" s="295">
        <v>49.980000000000004</v>
      </c>
      <c r="G311" s="286"/>
      <c r="H311" s="441"/>
      <c r="N311" s="204">
        <v>70</v>
      </c>
      <c r="P311" s="204">
        <v>22</v>
      </c>
    </row>
    <row r="312" spans="1:16" x14ac:dyDescent="0.3">
      <c r="A312" s="424">
        <v>308</v>
      </c>
      <c r="B312" s="56" t="s">
        <v>1240</v>
      </c>
      <c r="C312" s="48" t="s">
        <v>11</v>
      </c>
      <c r="D312" s="86">
        <v>121.38</v>
      </c>
      <c r="E312" s="286"/>
      <c r="F312" s="295">
        <v>42.839999999999996</v>
      </c>
      <c r="G312" s="286"/>
      <c r="H312" s="441"/>
      <c r="P312" s="204">
        <v>35</v>
      </c>
    </row>
    <row r="313" spans="1:16" x14ac:dyDescent="0.3">
      <c r="A313" s="424">
        <v>309</v>
      </c>
      <c r="B313" s="56" t="s">
        <v>1241</v>
      </c>
      <c r="C313" s="48" t="s">
        <v>11</v>
      </c>
      <c r="D313" s="86">
        <v>0</v>
      </c>
      <c r="E313" s="286"/>
      <c r="F313" s="295">
        <v>57.11999999999999</v>
      </c>
      <c r="G313" s="286"/>
      <c r="H313" s="441"/>
      <c r="N313" s="204">
        <v>85</v>
      </c>
      <c r="P313" s="204">
        <v>30</v>
      </c>
    </row>
    <row r="314" spans="1:16" x14ac:dyDescent="0.3">
      <c r="A314" s="424">
        <v>310</v>
      </c>
      <c r="B314" s="56" t="s">
        <v>321</v>
      </c>
      <c r="C314" s="48" t="s">
        <v>11</v>
      </c>
      <c r="D314" s="86">
        <v>271.32</v>
      </c>
      <c r="E314" s="286"/>
      <c r="F314" s="295">
        <v>42.839999999999996</v>
      </c>
      <c r="G314" s="286"/>
      <c r="H314" s="441"/>
      <c r="P314" s="204">
        <v>40</v>
      </c>
    </row>
    <row r="315" spans="1:16" x14ac:dyDescent="0.3">
      <c r="A315" s="424">
        <v>311</v>
      </c>
      <c r="B315" s="56" t="s">
        <v>1246</v>
      </c>
      <c r="C315" s="48" t="s">
        <v>11</v>
      </c>
      <c r="D315" s="86">
        <v>42.839999999999996</v>
      </c>
      <c r="E315" s="286"/>
      <c r="F315" s="295">
        <v>7.1399999999999988</v>
      </c>
      <c r="G315" s="286"/>
      <c r="H315" s="441"/>
      <c r="N315" s="204">
        <v>190</v>
      </c>
      <c r="P315" s="204">
        <v>30</v>
      </c>
    </row>
    <row r="316" spans="1:16" x14ac:dyDescent="0.3">
      <c r="A316" s="424">
        <v>312</v>
      </c>
      <c r="B316" s="56" t="s">
        <v>1243</v>
      </c>
      <c r="C316" s="48" t="s">
        <v>11</v>
      </c>
      <c r="D316" s="86">
        <v>0</v>
      </c>
      <c r="E316" s="286"/>
      <c r="F316" s="295">
        <v>35.699999999999996</v>
      </c>
      <c r="G316" s="286"/>
      <c r="H316" s="441"/>
      <c r="N316" s="204">
        <v>30</v>
      </c>
      <c r="P316" s="204">
        <v>5</v>
      </c>
    </row>
    <row r="317" spans="1:16" x14ac:dyDescent="0.3">
      <c r="A317" s="424">
        <v>313</v>
      </c>
      <c r="B317" s="56" t="s">
        <v>1249</v>
      </c>
      <c r="C317" s="48" t="s">
        <v>11</v>
      </c>
      <c r="D317" s="86">
        <v>7.1399999999999988</v>
      </c>
      <c r="E317" s="286"/>
      <c r="F317" s="295">
        <v>2.8559999999999999</v>
      </c>
      <c r="G317" s="286"/>
      <c r="H317" s="441"/>
      <c r="P317" s="204">
        <v>25</v>
      </c>
    </row>
    <row r="318" spans="1:16" x14ac:dyDescent="0.3">
      <c r="A318" s="424">
        <v>314</v>
      </c>
      <c r="B318" s="56" t="s">
        <v>760</v>
      </c>
      <c r="C318" s="48" t="s">
        <v>11</v>
      </c>
      <c r="D318" s="86">
        <v>2.8559999999999999</v>
      </c>
      <c r="E318" s="286"/>
      <c r="F318" s="295">
        <v>2.1419999999999999</v>
      </c>
      <c r="G318" s="286"/>
      <c r="H318" s="441"/>
      <c r="N318" s="204">
        <v>5</v>
      </c>
      <c r="P318" s="204">
        <v>2</v>
      </c>
    </row>
    <row r="319" spans="1:16" x14ac:dyDescent="0.3">
      <c r="A319" s="424">
        <v>315</v>
      </c>
      <c r="B319" s="56" t="s">
        <v>761</v>
      </c>
      <c r="C319" s="48" t="s">
        <v>11</v>
      </c>
      <c r="D319" s="86">
        <v>0.57120000000000004</v>
      </c>
      <c r="E319" s="286"/>
      <c r="F319" s="295">
        <v>1.4279999999999999</v>
      </c>
      <c r="G319" s="286"/>
      <c r="H319" s="441"/>
      <c r="N319" s="204">
        <v>2</v>
      </c>
      <c r="P319" s="204">
        <v>1.5</v>
      </c>
    </row>
    <row r="320" spans="1:16" x14ac:dyDescent="0.3">
      <c r="A320" s="424">
        <v>316</v>
      </c>
      <c r="B320" s="56" t="s">
        <v>1250</v>
      </c>
      <c r="C320" s="48" t="s">
        <v>11</v>
      </c>
      <c r="D320" s="86">
        <v>0</v>
      </c>
      <c r="E320" s="286"/>
      <c r="F320" s="295">
        <v>14.279999999999998</v>
      </c>
      <c r="G320" s="286"/>
      <c r="H320" s="441"/>
      <c r="N320" s="204">
        <v>0.4</v>
      </c>
      <c r="P320" s="204">
        <v>1</v>
      </c>
    </row>
    <row r="321" spans="1:16" x14ac:dyDescent="0.3">
      <c r="A321" s="424">
        <v>317</v>
      </c>
      <c r="B321" s="56" t="s">
        <v>254</v>
      </c>
      <c r="C321" s="48" t="s">
        <v>11</v>
      </c>
      <c r="D321" s="86">
        <v>0</v>
      </c>
      <c r="E321" s="286"/>
      <c r="F321" s="295">
        <v>14.279999999999998</v>
      </c>
      <c r="G321" s="286"/>
      <c r="H321" s="441"/>
      <c r="P321" s="204">
        <v>10</v>
      </c>
    </row>
    <row r="322" spans="1:16" x14ac:dyDescent="0.3">
      <c r="A322" s="424">
        <v>318</v>
      </c>
      <c r="B322" s="56" t="s">
        <v>1252</v>
      </c>
      <c r="C322" s="48" t="s">
        <v>11</v>
      </c>
      <c r="D322" s="86">
        <v>28.559999999999995</v>
      </c>
      <c r="E322" s="286"/>
      <c r="F322" s="295">
        <v>7.1399999999999988</v>
      </c>
      <c r="G322" s="286"/>
      <c r="H322" s="441"/>
      <c r="P322" s="204">
        <v>10</v>
      </c>
    </row>
    <row r="323" spans="1:16" x14ac:dyDescent="0.3">
      <c r="A323" s="424">
        <v>319</v>
      </c>
      <c r="B323" s="56" t="s">
        <v>1256</v>
      </c>
      <c r="C323" s="48" t="s">
        <v>11</v>
      </c>
      <c r="D323" s="86">
        <v>199.92000000000002</v>
      </c>
      <c r="E323" s="286"/>
      <c r="F323" s="295">
        <v>57.11999999999999</v>
      </c>
      <c r="G323" s="286"/>
      <c r="H323" s="441"/>
      <c r="N323" s="204">
        <v>20</v>
      </c>
      <c r="P323" s="204">
        <v>5</v>
      </c>
    </row>
    <row r="324" spans="1:16" x14ac:dyDescent="0.3">
      <c r="A324" s="424">
        <v>320</v>
      </c>
      <c r="B324" s="56" t="s">
        <v>1264</v>
      </c>
      <c r="C324" s="48" t="s">
        <v>11</v>
      </c>
      <c r="D324" s="86">
        <v>14.279999999999998</v>
      </c>
      <c r="E324" s="286"/>
      <c r="F324" s="295">
        <v>0</v>
      </c>
      <c r="G324" s="286"/>
      <c r="H324" s="441"/>
      <c r="N324" s="204">
        <v>140</v>
      </c>
      <c r="P324" s="204">
        <v>40</v>
      </c>
    </row>
    <row r="325" spans="1:16" x14ac:dyDescent="0.3">
      <c r="A325" s="424">
        <v>321</v>
      </c>
      <c r="B325" s="56" t="s">
        <v>797</v>
      </c>
      <c r="C325" s="48" t="s">
        <v>11</v>
      </c>
      <c r="D325" s="86">
        <v>114.23999999999998</v>
      </c>
      <c r="E325" s="286"/>
      <c r="F325" s="295">
        <v>107.1</v>
      </c>
      <c r="G325" s="286"/>
      <c r="H325" s="441"/>
      <c r="N325" s="204">
        <v>10</v>
      </c>
    </row>
    <row r="326" spans="1:16" x14ac:dyDescent="0.3">
      <c r="A326" s="424">
        <v>322</v>
      </c>
      <c r="B326" s="56" t="s">
        <v>1265</v>
      </c>
      <c r="C326" s="48" t="s">
        <v>11</v>
      </c>
      <c r="D326" s="86">
        <v>71.399999999999991</v>
      </c>
      <c r="E326" s="286"/>
      <c r="F326" s="295">
        <v>21.419999999999998</v>
      </c>
      <c r="G326" s="286"/>
      <c r="H326" s="441"/>
      <c r="N326" s="204">
        <v>80</v>
      </c>
      <c r="P326" s="204">
        <v>75</v>
      </c>
    </row>
    <row r="327" spans="1:16" x14ac:dyDescent="0.3">
      <c r="A327" s="424">
        <v>323</v>
      </c>
      <c r="B327" s="56" t="s">
        <v>1266</v>
      </c>
      <c r="C327" s="48" t="s">
        <v>11</v>
      </c>
      <c r="D327" s="86">
        <v>42.839999999999996</v>
      </c>
      <c r="E327" s="286"/>
      <c r="F327" s="295">
        <v>102.81599999999999</v>
      </c>
      <c r="G327" s="286"/>
      <c r="H327" s="441"/>
      <c r="N327" s="204">
        <v>50</v>
      </c>
      <c r="P327" s="204">
        <v>15</v>
      </c>
    </row>
    <row r="328" spans="1:16" x14ac:dyDescent="0.3">
      <c r="A328" s="424">
        <v>324</v>
      </c>
      <c r="B328" s="56" t="s">
        <v>1269</v>
      </c>
      <c r="C328" s="48" t="s">
        <v>11</v>
      </c>
      <c r="D328" s="86">
        <v>942.48</v>
      </c>
      <c r="E328" s="286"/>
      <c r="F328" s="295">
        <v>142.79999999999998</v>
      </c>
      <c r="G328" s="286"/>
      <c r="H328" s="441"/>
      <c r="P328" s="204">
        <v>30</v>
      </c>
    </row>
    <row r="329" spans="1:16" x14ac:dyDescent="0.3">
      <c r="A329" s="424">
        <v>325</v>
      </c>
      <c r="B329" s="56" t="s">
        <v>1271</v>
      </c>
      <c r="C329" s="48" t="s">
        <v>11</v>
      </c>
      <c r="D329" s="86">
        <v>0</v>
      </c>
      <c r="E329" s="286"/>
      <c r="F329" s="295">
        <v>2856</v>
      </c>
      <c r="G329" s="286"/>
      <c r="H329" s="441"/>
      <c r="N329" s="204">
        <v>660</v>
      </c>
      <c r="P329" s="204">
        <v>100</v>
      </c>
    </row>
    <row r="330" spans="1:16" x14ac:dyDescent="0.3">
      <c r="A330" s="424">
        <v>326</v>
      </c>
      <c r="B330" s="56" t="s">
        <v>1275</v>
      </c>
      <c r="C330" s="48" t="s">
        <v>11</v>
      </c>
      <c r="D330" s="86">
        <v>199.92000000000002</v>
      </c>
      <c r="E330" s="286"/>
      <c r="F330" s="295">
        <v>49.980000000000004</v>
      </c>
      <c r="G330" s="286"/>
      <c r="H330" s="441"/>
      <c r="P330" s="204">
        <v>2000</v>
      </c>
    </row>
    <row r="331" spans="1:16" x14ac:dyDescent="0.3">
      <c r="A331" s="424">
        <v>327</v>
      </c>
      <c r="B331" s="56" t="s">
        <v>798</v>
      </c>
      <c r="C331" s="48" t="s">
        <v>11</v>
      </c>
      <c r="D331" s="86">
        <v>0</v>
      </c>
      <c r="E331" s="286"/>
      <c r="F331" s="295">
        <v>299.88</v>
      </c>
      <c r="G331" s="286"/>
      <c r="H331" s="441"/>
      <c r="N331" s="204">
        <v>140</v>
      </c>
      <c r="P331" s="204">
        <v>35</v>
      </c>
    </row>
    <row r="332" spans="1:16" x14ac:dyDescent="0.3">
      <c r="A332" s="424">
        <v>328</v>
      </c>
      <c r="B332" s="56" t="s">
        <v>2242</v>
      </c>
      <c r="C332" s="48" t="s">
        <v>11</v>
      </c>
      <c r="D332" s="86">
        <v>114.23999999999998</v>
      </c>
      <c r="E332" s="286"/>
      <c r="F332" s="295">
        <v>71.399999999999991</v>
      </c>
      <c r="G332" s="286"/>
      <c r="H332" s="441"/>
      <c r="P332" s="204">
        <v>210</v>
      </c>
    </row>
    <row r="333" spans="1:16" x14ac:dyDescent="0.3">
      <c r="A333" s="424">
        <v>329</v>
      </c>
      <c r="B333" s="56" t="s">
        <v>2243</v>
      </c>
      <c r="C333" s="48" t="s">
        <v>11</v>
      </c>
      <c r="D333" s="86">
        <v>35.699999999999996</v>
      </c>
      <c r="E333" s="286"/>
      <c r="F333" s="295">
        <v>14.279999999999998</v>
      </c>
      <c r="G333" s="286"/>
      <c r="H333" s="441"/>
      <c r="N333" s="204">
        <v>80</v>
      </c>
      <c r="P333" s="204">
        <v>50</v>
      </c>
    </row>
    <row r="334" spans="1:16" x14ac:dyDescent="0.3">
      <c r="A334" s="424">
        <v>330</v>
      </c>
      <c r="B334" s="56" t="s">
        <v>2232</v>
      </c>
      <c r="C334" s="48" t="s">
        <v>11</v>
      </c>
      <c r="D334" s="86">
        <v>35.699999999999996</v>
      </c>
      <c r="E334" s="286"/>
      <c r="F334" s="295">
        <v>28.559999999999995</v>
      </c>
      <c r="G334" s="286"/>
      <c r="H334" s="441"/>
      <c r="N334" s="204">
        <v>25</v>
      </c>
      <c r="P334" s="204">
        <v>10</v>
      </c>
    </row>
    <row r="335" spans="1:16" x14ac:dyDescent="0.3">
      <c r="A335" s="424">
        <v>331</v>
      </c>
      <c r="B335" s="56" t="s">
        <v>2244</v>
      </c>
      <c r="C335" s="48" t="s">
        <v>11</v>
      </c>
      <c r="D335" s="86">
        <v>0</v>
      </c>
      <c r="E335" s="286"/>
      <c r="F335" s="295">
        <v>49.980000000000004</v>
      </c>
      <c r="G335" s="286"/>
      <c r="H335" s="441"/>
      <c r="N335" s="204">
        <v>25</v>
      </c>
      <c r="P335" s="204">
        <v>20</v>
      </c>
    </row>
    <row r="336" spans="1:16" x14ac:dyDescent="0.3">
      <c r="A336" s="424">
        <v>332</v>
      </c>
      <c r="B336" s="56" t="s">
        <v>2247</v>
      </c>
      <c r="C336" s="48" t="s">
        <v>11</v>
      </c>
      <c r="D336" s="86">
        <v>0</v>
      </c>
      <c r="E336" s="286"/>
      <c r="F336" s="295">
        <v>99.960000000000008</v>
      </c>
      <c r="G336" s="286"/>
      <c r="H336" s="441"/>
      <c r="P336" s="204">
        <v>35</v>
      </c>
    </row>
    <row r="337" spans="1:16" x14ac:dyDescent="0.3">
      <c r="A337" s="424">
        <v>333</v>
      </c>
      <c r="B337" s="56" t="s">
        <v>2248</v>
      </c>
      <c r="C337" s="48" t="s">
        <v>11</v>
      </c>
      <c r="D337" s="86">
        <v>0</v>
      </c>
      <c r="E337" s="286"/>
      <c r="F337" s="295">
        <v>28.559999999999995</v>
      </c>
      <c r="G337" s="286"/>
      <c r="H337" s="441"/>
      <c r="P337" s="204">
        <v>70</v>
      </c>
    </row>
    <row r="338" spans="1:16" x14ac:dyDescent="0.3">
      <c r="A338" s="424">
        <v>334</v>
      </c>
      <c r="B338" s="56" t="s">
        <v>2257</v>
      </c>
      <c r="C338" s="48" t="s">
        <v>11</v>
      </c>
      <c r="D338" s="86">
        <v>28.559999999999995</v>
      </c>
      <c r="E338" s="286"/>
      <c r="F338" s="295">
        <v>49.980000000000004</v>
      </c>
      <c r="G338" s="286"/>
      <c r="H338" s="441"/>
      <c r="P338" s="204">
        <v>20</v>
      </c>
    </row>
    <row r="339" spans="1:16" x14ac:dyDescent="0.3">
      <c r="A339" s="424">
        <v>335</v>
      </c>
      <c r="B339" s="56" t="s">
        <v>2258</v>
      </c>
      <c r="C339" s="48" t="s">
        <v>11</v>
      </c>
      <c r="D339" s="86">
        <v>57.11999999999999</v>
      </c>
      <c r="E339" s="286"/>
      <c r="F339" s="295">
        <v>85.679999999999993</v>
      </c>
      <c r="G339" s="286"/>
      <c r="H339" s="441"/>
      <c r="N339" s="204">
        <v>20</v>
      </c>
      <c r="P339" s="204">
        <v>35</v>
      </c>
    </row>
    <row r="340" spans="1:16" x14ac:dyDescent="0.3">
      <c r="A340" s="424">
        <v>336</v>
      </c>
      <c r="B340" s="56" t="s">
        <v>2259</v>
      </c>
      <c r="C340" s="48" t="s">
        <v>11</v>
      </c>
      <c r="D340" s="86">
        <v>0</v>
      </c>
      <c r="E340" s="286"/>
      <c r="F340" s="295">
        <v>142.79999999999998</v>
      </c>
      <c r="G340" s="286"/>
      <c r="H340" s="441"/>
      <c r="N340" s="204">
        <v>40</v>
      </c>
      <c r="P340" s="204">
        <v>60</v>
      </c>
    </row>
    <row r="341" spans="1:16" x14ac:dyDescent="0.3">
      <c r="A341" s="424">
        <v>337</v>
      </c>
      <c r="B341" s="56" t="s">
        <v>2260</v>
      </c>
      <c r="C341" s="48" t="s">
        <v>11</v>
      </c>
      <c r="D341" s="86">
        <v>0</v>
      </c>
      <c r="E341" s="286"/>
      <c r="F341" s="295">
        <v>28.559999999999995</v>
      </c>
      <c r="G341" s="286"/>
      <c r="H341" s="441"/>
      <c r="P341" s="204">
        <v>100</v>
      </c>
    </row>
    <row r="342" spans="1:16" x14ac:dyDescent="0.3">
      <c r="A342" s="424">
        <v>338</v>
      </c>
      <c r="B342" s="56" t="s">
        <v>2283</v>
      </c>
      <c r="C342" s="48" t="s">
        <v>11</v>
      </c>
      <c r="D342" s="86">
        <v>0</v>
      </c>
      <c r="E342" s="286"/>
      <c r="F342" s="295">
        <v>28.559999999999995</v>
      </c>
      <c r="G342" s="286"/>
      <c r="H342" s="441"/>
      <c r="P342" s="204">
        <v>20</v>
      </c>
    </row>
    <row r="343" spans="1:16" x14ac:dyDescent="0.3">
      <c r="A343" s="424">
        <v>339</v>
      </c>
      <c r="B343" s="56" t="s">
        <v>1181</v>
      </c>
      <c r="C343" s="48" t="s">
        <v>11</v>
      </c>
      <c r="D343" s="86">
        <v>114.23999999999998</v>
      </c>
      <c r="E343" s="286"/>
      <c r="F343" s="295">
        <v>35.699999999999996</v>
      </c>
      <c r="G343" s="286"/>
      <c r="H343" s="441"/>
      <c r="P343" s="204">
        <v>20</v>
      </c>
    </row>
    <row r="344" spans="1:16" x14ac:dyDescent="0.3">
      <c r="A344" s="424">
        <v>340</v>
      </c>
      <c r="B344" s="56" t="s">
        <v>2284</v>
      </c>
      <c r="C344" s="48" t="s">
        <v>11</v>
      </c>
      <c r="D344" s="86">
        <v>85.679999999999993</v>
      </c>
      <c r="E344" s="286"/>
      <c r="F344" s="295">
        <v>42.839999999999996</v>
      </c>
      <c r="G344" s="286"/>
      <c r="H344" s="441"/>
      <c r="N344" s="204">
        <v>80</v>
      </c>
      <c r="P344" s="204">
        <v>25</v>
      </c>
    </row>
    <row r="345" spans="1:16" x14ac:dyDescent="0.3">
      <c r="A345" s="424">
        <v>341</v>
      </c>
      <c r="B345" s="75" t="s">
        <v>2233</v>
      </c>
      <c r="C345" s="48" t="s">
        <v>11</v>
      </c>
      <c r="D345" s="86">
        <v>21.419999999999998</v>
      </c>
      <c r="E345" s="286"/>
      <c r="F345" s="295">
        <v>88.536000000000001</v>
      </c>
      <c r="G345" s="286"/>
      <c r="H345" s="441"/>
      <c r="N345" s="204">
        <v>60</v>
      </c>
      <c r="P345" s="204">
        <v>30</v>
      </c>
    </row>
    <row r="346" spans="1:16" x14ac:dyDescent="0.3">
      <c r="A346" s="424">
        <v>342</v>
      </c>
      <c r="B346" s="75" t="s">
        <v>2234</v>
      </c>
      <c r="C346" s="48" t="s">
        <v>11</v>
      </c>
      <c r="D346" s="86">
        <v>21.419999999999998</v>
      </c>
      <c r="E346" s="286"/>
      <c r="F346" s="295">
        <v>7.1399999999999988</v>
      </c>
      <c r="G346" s="286"/>
      <c r="H346" s="441"/>
      <c r="N346" s="204">
        <v>15</v>
      </c>
      <c r="P346" s="204">
        <v>62</v>
      </c>
    </row>
    <row r="347" spans="1:16" x14ac:dyDescent="0.3">
      <c r="A347" s="424">
        <v>343</v>
      </c>
      <c r="B347" s="75" t="s">
        <v>2235</v>
      </c>
      <c r="C347" s="48" t="s">
        <v>11</v>
      </c>
      <c r="D347" s="86">
        <v>14.279999999999998</v>
      </c>
      <c r="E347" s="286"/>
      <c r="F347" s="295">
        <v>7.1399999999999988</v>
      </c>
      <c r="G347" s="286"/>
      <c r="H347" s="441"/>
      <c r="N347" s="204">
        <v>15</v>
      </c>
      <c r="P347" s="204">
        <v>5</v>
      </c>
    </row>
    <row r="348" spans="1:16" x14ac:dyDescent="0.3">
      <c r="A348" s="424">
        <v>344</v>
      </c>
      <c r="B348" s="75" t="s">
        <v>2236</v>
      </c>
      <c r="C348" s="48" t="s">
        <v>11</v>
      </c>
      <c r="D348" s="86">
        <v>14.279999999999998</v>
      </c>
      <c r="E348" s="286"/>
      <c r="F348" s="295">
        <v>7.1399999999999988</v>
      </c>
      <c r="G348" s="286"/>
      <c r="H348" s="441"/>
      <c r="N348" s="204">
        <v>10</v>
      </c>
      <c r="P348" s="204">
        <v>5</v>
      </c>
    </row>
    <row r="349" spans="1:16" x14ac:dyDescent="0.3">
      <c r="A349" s="424">
        <v>345</v>
      </c>
      <c r="B349" s="75" t="s">
        <v>1325</v>
      </c>
      <c r="C349" s="48" t="s">
        <v>11</v>
      </c>
      <c r="D349" s="86">
        <v>128.51999999999998</v>
      </c>
      <c r="E349" s="286"/>
      <c r="F349" s="295">
        <v>42.839999999999996</v>
      </c>
      <c r="G349" s="286"/>
      <c r="H349" s="441"/>
      <c r="N349" s="204">
        <v>10</v>
      </c>
      <c r="P349" s="204">
        <v>5</v>
      </c>
    </row>
    <row r="350" spans="1:16" x14ac:dyDescent="0.3">
      <c r="A350" s="424">
        <v>346</v>
      </c>
      <c r="B350" s="75" t="s">
        <v>2322</v>
      </c>
      <c r="C350" s="48" t="s">
        <v>11</v>
      </c>
      <c r="D350" s="86">
        <v>0</v>
      </c>
      <c r="E350" s="286"/>
      <c r="F350" s="295">
        <v>228.47999999999996</v>
      </c>
      <c r="G350" s="286"/>
      <c r="H350" s="441"/>
      <c r="N350" s="204">
        <v>90</v>
      </c>
      <c r="P350" s="204">
        <v>30</v>
      </c>
    </row>
    <row r="351" spans="1:16" x14ac:dyDescent="0.3">
      <c r="A351" s="424">
        <v>347</v>
      </c>
      <c r="B351" s="75" t="s">
        <v>2323</v>
      </c>
      <c r="C351" s="48" t="s">
        <v>11</v>
      </c>
      <c r="D351" s="86">
        <v>0</v>
      </c>
      <c r="E351" s="286"/>
      <c r="F351" s="295">
        <v>185.64</v>
      </c>
      <c r="G351" s="286"/>
      <c r="H351" s="441"/>
      <c r="P351" s="204">
        <v>160</v>
      </c>
    </row>
    <row r="352" spans="1:16" x14ac:dyDescent="0.3">
      <c r="A352" s="424">
        <v>348</v>
      </c>
      <c r="B352" s="56" t="s">
        <v>2278</v>
      </c>
      <c r="C352" s="48" t="s">
        <v>11</v>
      </c>
      <c r="D352" s="86">
        <v>0</v>
      </c>
      <c r="E352" s="286"/>
      <c r="F352" s="295">
        <v>78.539999999999992</v>
      </c>
      <c r="G352" s="286"/>
      <c r="H352" s="441"/>
      <c r="P352" s="204">
        <v>130</v>
      </c>
    </row>
    <row r="353" spans="1:16" x14ac:dyDescent="0.3">
      <c r="A353" s="424">
        <v>349</v>
      </c>
      <c r="B353" s="75" t="s">
        <v>2252</v>
      </c>
      <c r="C353" s="48" t="s">
        <v>11</v>
      </c>
      <c r="D353" s="86">
        <v>0</v>
      </c>
      <c r="E353" s="286"/>
      <c r="F353" s="295">
        <v>49.980000000000004</v>
      </c>
      <c r="G353" s="286"/>
      <c r="H353" s="441"/>
      <c r="P353" s="204">
        <v>55</v>
      </c>
    </row>
    <row r="354" spans="1:16" x14ac:dyDescent="0.3">
      <c r="A354" s="424">
        <v>350</v>
      </c>
      <c r="B354" s="54" t="s">
        <v>153</v>
      </c>
      <c r="C354" s="49" t="s">
        <v>11</v>
      </c>
      <c r="D354" s="86">
        <v>157.07999999999998</v>
      </c>
      <c r="E354" s="286"/>
      <c r="F354" s="295">
        <v>57.11999999999999</v>
      </c>
      <c r="G354" s="286"/>
      <c r="H354" s="441"/>
      <c r="P354" s="204">
        <v>35</v>
      </c>
    </row>
    <row r="355" spans="1:16" x14ac:dyDescent="0.3">
      <c r="A355" s="424">
        <v>351</v>
      </c>
      <c r="B355" s="75" t="s">
        <v>2271</v>
      </c>
      <c r="C355" s="48" t="s">
        <v>11</v>
      </c>
      <c r="D355" s="86">
        <v>85.679999999999993</v>
      </c>
      <c r="E355" s="286"/>
      <c r="F355" s="295">
        <v>28.559999999999995</v>
      </c>
      <c r="G355" s="286"/>
      <c r="H355" s="441"/>
      <c r="N355" s="204">
        <v>110</v>
      </c>
      <c r="P355" s="204">
        <v>40</v>
      </c>
    </row>
    <row r="356" spans="1:16" x14ac:dyDescent="0.3">
      <c r="A356" s="424">
        <v>352</v>
      </c>
      <c r="B356" s="75" t="s">
        <v>2272</v>
      </c>
      <c r="C356" s="48" t="s">
        <v>11</v>
      </c>
      <c r="D356" s="86">
        <v>228.47999999999996</v>
      </c>
      <c r="E356" s="286"/>
      <c r="F356" s="295">
        <v>107.1</v>
      </c>
      <c r="G356" s="286"/>
      <c r="H356" s="441"/>
      <c r="N356" s="204">
        <v>60</v>
      </c>
      <c r="P356" s="204">
        <v>20</v>
      </c>
    </row>
    <row r="357" spans="1:16" x14ac:dyDescent="0.3">
      <c r="A357" s="424">
        <v>353</v>
      </c>
      <c r="B357" s="75" t="s">
        <v>2279</v>
      </c>
      <c r="C357" s="48" t="s">
        <v>11</v>
      </c>
      <c r="D357" s="86">
        <v>0</v>
      </c>
      <c r="E357" s="286"/>
      <c r="F357" s="295">
        <v>28.559999999999995</v>
      </c>
      <c r="G357" s="286"/>
      <c r="H357" s="441"/>
      <c r="N357" s="204">
        <v>160</v>
      </c>
      <c r="P357" s="204">
        <v>75</v>
      </c>
    </row>
    <row r="358" spans="1:16" ht="27.6" x14ac:dyDescent="0.3">
      <c r="A358" s="424">
        <v>354</v>
      </c>
      <c r="B358" s="56" t="s">
        <v>2280</v>
      </c>
      <c r="C358" s="48" t="s">
        <v>11</v>
      </c>
      <c r="D358" s="86">
        <v>0</v>
      </c>
      <c r="E358" s="286"/>
      <c r="F358" s="295">
        <v>14.279999999999998</v>
      </c>
      <c r="G358" s="286"/>
      <c r="H358" s="441"/>
      <c r="P358" s="204">
        <v>20</v>
      </c>
    </row>
    <row r="359" spans="1:16" x14ac:dyDescent="0.3">
      <c r="A359" s="424">
        <v>355</v>
      </c>
      <c r="B359" s="75" t="s">
        <v>2262</v>
      </c>
      <c r="C359" s="48" t="s">
        <v>11</v>
      </c>
      <c r="D359" s="86">
        <v>0</v>
      </c>
      <c r="E359" s="286"/>
      <c r="F359" s="295">
        <v>49.980000000000004</v>
      </c>
      <c r="G359" s="286"/>
      <c r="H359" s="441"/>
      <c r="P359" s="204">
        <v>10</v>
      </c>
    </row>
    <row r="360" spans="1:16" x14ac:dyDescent="0.3">
      <c r="A360" s="424">
        <v>356</v>
      </c>
      <c r="B360" s="75" t="s">
        <v>2277</v>
      </c>
      <c r="C360" s="48" t="s">
        <v>11</v>
      </c>
      <c r="D360" s="86">
        <v>42.839999999999996</v>
      </c>
      <c r="E360" s="286"/>
      <c r="F360" s="295">
        <v>21.419999999999998</v>
      </c>
      <c r="G360" s="286"/>
      <c r="H360" s="441"/>
      <c r="P360" s="204">
        <v>35</v>
      </c>
    </row>
    <row r="361" spans="1:16" x14ac:dyDescent="0.3">
      <c r="A361" s="424">
        <v>357</v>
      </c>
      <c r="B361" s="75" t="s">
        <v>2253</v>
      </c>
      <c r="C361" s="48" t="s">
        <v>11</v>
      </c>
      <c r="D361" s="86">
        <v>214.2</v>
      </c>
      <c r="E361" s="286"/>
      <c r="F361" s="295">
        <v>35.699999999999996</v>
      </c>
      <c r="G361" s="286"/>
      <c r="H361" s="441"/>
      <c r="N361" s="204">
        <v>30</v>
      </c>
      <c r="P361" s="204">
        <v>15</v>
      </c>
    </row>
    <row r="362" spans="1:16" x14ac:dyDescent="0.3">
      <c r="A362" s="424">
        <v>358</v>
      </c>
      <c r="B362" s="75" t="s">
        <v>2265</v>
      </c>
      <c r="C362" s="48" t="s">
        <v>11</v>
      </c>
      <c r="D362" s="86">
        <v>99.960000000000008</v>
      </c>
      <c r="E362" s="286"/>
      <c r="F362" s="295">
        <v>14.279999999999998</v>
      </c>
      <c r="G362" s="286"/>
      <c r="H362" s="441"/>
      <c r="N362" s="204">
        <v>150</v>
      </c>
      <c r="P362" s="204">
        <v>25</v>
      </c>
    </row>
    <row r="363" spans="1:16" x14ac:dyDescent="0.3">
      <c r="A363" s="424">
        <v>359</v>
      </c>
      <c r="B363" s="75" t="s">
        <v>2266</v>
      </c>
      <c r="C363" s="48" t="s">
        <v>11</v>
      </c>
      <c r="D363" s="86">
        <v>142.79999999999998</v>
      </c>
      <c r="E363" s="286"/>
      <c r="F363" s="295">
        <v>14.279999999999998</v>
      </c>
      <c r="G363" s="286"/>
      <c r="H363" s="441"/>
      <c r="N363" s="204">
        <v>70</v>
      </c>
      <c r="P363" s="204">
        <v>10</v>
      </c>
    </row>
    <row r="364" spans="1:16" x14ac:dyDescent="0.3">
      <c r="A364" s="424">
        <v>360</v>
      </c>
      <c r="B364" s="75" t="s">
        <v>2241</v>
      </c>
      <c r="C364" s="48" t="s">
        <v>11</v>
      </c>
      <c r="D364" s="86">
        <v>0</v>
      </c>
      <c r="E364" s="286"/>
      <c r="F364" s="295">
        <v>114.23999999999998</v>
      </c>
      <c r="G364" s="286"/>
      <c r="H364" s="441"/>
      <c r="N364" s="204">
        <v>100</v>
      </c>
      <c r="P364" s="204">
        <v>10</v>
      </c>
    </row>
    <row r="365" spans="1:16" x14ac:dyDescent="0.3">
      <c r="A365" s="424">
        <v>361</v>
      </c>
      <c r="B365" s="75" t="s">
        <v>2254</v>
      </c>
      <c r="C365" s="48" t="s">
        <v>11</v>
      </c>
      <c r="D365" s="86">
        <v>0</v>
      </c>
      <c r="E365" s="286"/>
      <c r="F365" s="295">
        <v>35.699999999999996</v>
      </c>
      <c r="G365" s="286"/>
      <c r="H365" s="441"/>
      <c r="P365" s="204">
        <v>80</v>
      </c>
    </row>
    <row r="366" spans="1:16" x14ac:dyDescent="0.3">
      <c r="A366" s="424">
        <v>362</v>
      </c>
      <c r="B366" s="75" t="s">
        <v>2255</v>
      </c>
      <c r="C366" s="48" t="s">
        <v>11</v>
      </c>
      <c r="D366" s="86">
        <v>0</v>
      </c>
      <c r="E366" s="286"/>
      <c r="F366" s="295">
        <v>57.11999999999999</v>
      </c>
      <c r="G366" s="286"/>
      <c r="H366" s="441"/>
      <c r="P366" s="204">
        <v>25</v>
      </c>
    </row>
    <row r="367" spans="1:16" x14ac:dyDescent="0.3">
      <c r="A367" s="424">
        <v>363</v>
      </c>
      <c r="B367" s="75" t="s">
        <v>2261</v>
      </c>
      <c r="C367" s="48" t="s">
        <v>11</v>
      </c>
      <c r="D367" s="86">
        <v>1428</v>
      </c>
      <c r="E367" s="286"/>
      <c r="F367" s="295">
        <v>114.23999999999998</v>
      </c>
      <c r="G367" s="286"/>
      <c r="H367" s="441"/>
      <c r="P367" s="204">
        <v>40</v>
      </c>
    </row>
    <row r="368" spans="1:16" x14ac:dyDescent="0.3">
      <c r="A368" s="424">
        <v>364</v>
      </c>
      <c r="B368" s="75" t="s">
        <v>1893</v>
      </c>
      <c r="C368" s="48" t="s">
        <v>11</v>
      </c>
      <c r="D368" s="86">
        <v>57.11999999999999</v>
      </c>
      <c r="E368" s="286"/>
      <c r="F368" s="295">
        <v>14.279999999999998</v>
      </c>
      <c r="G368" s="286"/>
      <c r="H368" s="441"/>
      <c r="N368" s="204">
        <v>1000</v>
      </c>
      <c r="P368" s="204">
        <v>80</v>
      </c>
    </row>
    <row r="369" spans="1:16" x14ac:dyDescent="0.3">
      <c r="A369" s="424">
        <v>365</v>
      </c>
      <c r="B369" s="75" t="s">
        <v>2287</v>
      </c>
      <c r="C369" s="48" t="s">
        <v>11</v>
      </c>
      <c r="D369" s="86">
        <v>0</v>
      </c>
      <c r="E369" s="286"/>
      <c r="F369" s="295">
        <v>114.23999999999998</v>
      </c>
      <c r="G369" s="286"/>
      <c r="H369" s="441"/>
      <c r="N369" s="204">
        <v>40</v>
      </c>
      <c r="P369" s="204">
        <v>10</v>
      </c>
    </row>
    <row r="370" spans="1:16" x14ac:dyDescent="0.3">
      <c r="A370" s="424">
        <v>366</v>
      </c>
      <c r="B370" s="75" t="s">
        <v>2273</v>
      </c>
      <c r="C370" s="48" t="s">
        <v>11</v>
      </c>
      <c r="D370" s="86">
        <v>128.51999999999998</v>
      </c>
      <c r="E370" s="286"/>
      <c r="F370" s="295">
        <v>42.839999999999996</v>
      </c>
      <c r="G370" s="286"/>
      <c r="H370" s="441"/>
      <c r="P370" s="204">
        <v>80</v>
      </c>
    </row>
    <row r="371" spans="1:16" x14ac:dyDescent="0.3">
      <c r="A371" s="424">
        <v>367</v>
      </c>
      <c r="B371" s="193" t="s">
        <v>2321</v>
      </c>
      <c r="C371" s="48" t="s">
        <v>11</v>
      </c>
      <c r="D371" s="86">
        <v>261.06695999999994</v>
      </c>
      <c r="E371" s="286"/>
      <c r="F371" s="295">
        <v>65.266739999999984</v>
      </c>
      <c r="G371" s="286"/>
      <c r="H371" s="441"/>
      <c r="N371" s="204">
        <v>90</v>
      </c>
      <c r="P371" s="204">
        <v>30</v>
      </c>
    </row>
    <row r="372" spans="1:16" x14ac:dyDescent="0.3">
      <c r="A372" s="424">
        <v>368</v>
      </c>
      <c r="B372" s="228" t="s">
        <v>1813</v>
      </c>
      <c r="C372" s="48" t="s">
        <v>11</v>
      </c>
      <c r="D372" s="86">
        <v>65.266739999999984</v>
      </c>
      <c r="E372" s="286"/>
      <c r="F372" s="295">
        <v>26.106695999999996</v>
      </c>
      <c r="G372" s="286"/>
      <c r="H372" s="441"/>
      <c r="N372" s="204">
        <v>182.82</v>
      </c>
      <c r="O372" s="204">
        <v>55</v>
      </c>
      <c r="P372" s="204">
        <v>45.704999999999998</v>
      </c>
    </row>
    <row r="373" spans="1:16" x14ac:dyDescent="0.3">
      <c r="A373" s="424">
        <v>369</v>
      </c>
      <c r="B373" s="425" t="s">
        <v>755</v>
      </c>
      <c r="C373" s="419" t="s">
        <v>11</v>
      </c>
      <c r="D373" s="479">
        <v>0</v>
      </c>
      <c r="E373" s="94"/>
      <c r="F373" s="479">
        <v>7.25</v>
      </c>
      <c r="G373" s="286"/>
      <c r="H373" s="441"/>
      <c r="N373" s="204">
        <v>45.704999999999998</v>
      </c>
      <c r="O373" s="204">
        <v>22</v>
      </c>
      <c r="P373" s="204">
        <v>18.282</v>
      </c>
    </row>
    <row r="374" spans="1:16" x14ac:dyDescent="0.3">
      <c r="A374" s="424">
        <v>370</v>
      </c>
      <c r="B374" s="425" t="s">
        <v>756</v>
      </c>
      <c r="C374" s="419" t="s">
        <v>11</v>
      </c>
      <c r="D374" s="479">
        <v>0</v>
      </c>
      <c r="E374" s="94"/>
      <c r="F374" s="479">
        <v>5.8</v>
      </c>
      <c r="G374" s="286"/>
      <c r="H374" s="441"/>
      <c r="N374" s="204">
        <v>7</v>
      </c>
      <c r="P374" s="204">
        <v>7</v>
      </c>
    </row>
    <row r="375" spans="1:16" x14ac:dyDescent="0.3">
      <c r="A375" s="424">
        <v>371</v>
      </c>
      <c r="B375" s="425" t="s">
        <v>1248</v>
      </c>
      <c r="C375" s="419" t="s">
        <v>11</v>
      </c>
      <c r="D375" s="479">
        <v>2.9</v>
      </c>
      <c r="E375" s="94"/>
      <c r="F375" s="479">
        <v>10</v>
      </c>
      <c r="G375" s="286"/>
      <c r="H375" s="441"/>
      <c r="N375" s="204">
        <v>1.4</v>
      </c>
      <c r="P375" s="204">
        <v>40</v>
      </c>
    </row>
    <row r="376" spans="1:16" x14ac:dyDescent="0.3">
      <c r="A376" s="424">
        <v>372</v>
      </c>
      <c r="B376" s="425" t="s">
        <v>758</v>
      </c>
      <c r="C376" s="419" t="s">
        <v>11</v>
      </c>
      <c r="D376" s="479">
        <v>52.199999999999996</v>
      </c>
      <c r="E376" s="94"/>
      <c r="F376" s="479">
        <v>7.25</v>
      </c>
      <c r="G376" s="286"/>
      <c r="H376" s="441"/>
      <c r="N376" s="204">
        <v>25</v>
      </c>
      <c r="P376" s="204">
        <v>5</v>
      </c>
    </row>
    <row r="377" spans="1:16" x14ac:dyDescent="0.3">
      <c r="A377" s="424">
        <v>373</v>
      </c>
      <c r="B377" s="430" t="s">
        <v>2240</v>
      </c>
      <c r="C377" s="419" t="s">
        <v>11</v>
      </c>
      <c r="D377" s="479">
        <v>14.5</v>
      </c>
      <c r="E377" s="94"/>
      <c r="F377" s="479">
        <v>10.15</v>
      </c>
      <c r="G377" s="286"/>
      <c r="H377" s="441"/>
      <c r="P377" s="204">
        <v>5</v>
      </c>
    </row>
    <row r="378" spans="1:16" ht="28.8" x14ac:dyDescent="0.3">
      <c r="A378" s="424">
        <v>374</v>
      </c>
      <c r="B378" s="146" t="s">
        <v>1743</v>
      </c>
      <c r="C378" s="419" t="s">
        <v>11</v>
      </c>
      <c r="D378" s="478">
        <v>0</v>
      </c>
      <c r="E378" s="94"/>
      <c r="F378" s="478">
        <v>29</v>
      </c>
      <c r="G378" s="286"/>
      <c r="H378" s="441"/>
      <c r="P378" s="204">
        <v>4</v>
      </c>
    </row>
    <row r="379" spans="1:16" x14ac:dyDescent="0.3">
      <c r="A379" s="424">
        <v>375</v>
      </c>
      <c r="B379" s="425" t="s">
        <v>757</v>
      </c>
      <c r="C379" s="419" t="s">
        <v>11</v>
      </c>
      <c r="D379" s="479">
        <v>0</v>
      </c>
      <c r="E379" s="94"/>
      <c r="F379" s="479">
        <v>17.399999999999999</v>
      </c>
      <c r="G379" s="286"/>
      <c r="H379" s="441"/>
    </row>
    <row r="380" spans="1:16" x14ac:dyDescent="0.3">
      <c r="A380" s="424">
        <v>376</v>
      </c>
      <c r="B380" s="425" t="s">
        <v>1268</v>
      </c>
      <c r="C380" s="419" t="s">
        <v>11</v>
      </c>
      <c r="D380" s="479">
        <v>0</v>
      </c>
      <c r="E380" s="94"/>
      <c r="F380" s="479">
        <v>43.5</v>
      </c>
      <c r="G380" s="286"/>
      <c r="H380" s="441"/>
    </row>
    <row r="381" spans="1:16" x14ac:dyDescent="0.3">
      <c r="A381" s="424">
        <v>377</v>
      </c>
      <c r="B381" s="146" t="s">
        <v>1747</v>
      </c>
      <c r="C381" s="419" t="s">
        <v>11</v>
      </c>
      <c r="D381" s="478">
        <v>4.3499999999999996</v>
      </c>
      <c r="E381" s="94"/>
      <c r="F381" s="478">
        <v>0</v>
      </c>
      <c r="G381" s="286"/>
      <c r="H381" s="441"/>
    </row>
    <row r="382" spans="1:16" ht="41.4" x14ac:dyDescent="0.3">
      <c r="A382" s="424">
        <v>378</v>
      </c>
      <c r="B382" s="193" t="s">
        <v>2188</v>
      </c>
      <c r="C382" s="48" t="s">
        <v>2031</v>
      </c>
      <c r="D382" s="100">
        <v>0</v>
      </c>
      <c r="E382" s="286"/>
      <c r="F382" s="286">
        <v>2.5619999999999998</v>
      </c>
      <c r="G382" s="286"/>
      <c r="H382" s="441"/>
      <c r="N382" s="204">
        <v>0</v>
      </c>
      <c r="O382" s="204">
        <v>5.5</v>
      </c>
      <c r="P382" s="204">
        <v>4.5705</v>
      </c>
    </row>
    <row r="383" spans="1:16" ht="19.2" customHeight="1" x14ac:dyDescent="0.3">
      <c r="A383" s="495" t="s">
        <v>2065</v>
      </c>
      <c r="B383" s="496"/>
      <c r="C383" s="496"/>
      <c r="D383" s="497"/>
      <c r="E383" s="528">
        <f>SUM(D5:D382,F5:F382)</f>
        <v>115729.6999567993</v>
      </c>
      <c r="F383" s="528"/>
      <c r="G383" s="528"/>
      <c r="N383" s="204">
        <v>0</v>
      </c>
      <c r="O383" s="204">
        <v>2.2000000000000002</v>
      </c>
      <c r="P383" s="204">
        <v>1.8282</v>
      </c>
    </row>
    <row r="384" spans="1:16" ht="21" customHeight="1" x14ac:dyDescent="0.3">
      <c r="A384" s="498" t="s">
        <v>2403</v>
      </c>
      <c r="B384" s="499"/>
      <c r="C384" s="499"/>
      <c r="D384" s="500"/>
      <c r="E384" s="527">
        <f>SUM(E5:E382,G5:G382)</f>
        <v>0</v>
      </c>
      <c r="F384" s="527"/>
      <c r="G384" s="527"/>
    </row>
  </sheetData>
  <autoFilter ref="A4:G384"/>
  <mergeCells count="4">
    <mergeCell ref="A383:D383"/>
    <mergeCell ref="E383:G383"/>
    <mergeCell ref="A384:D384"/>
    <mergeCell ref="E384:G384"/>
  </mergeCells>
  <pageMargins left="0.25" right="0.25" top="0.75" bottom="0.75" header="0.3" footer="0.3"/>
  <pageSetup paperSize="9"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4"/>
  <sheetViews>
    <sheetView zoomScaleNormal="100" workbookViewId="0">
      <pane ySplit="4" topLeftCell="A5" activePane="bottomLeft" state="frozen"/>
      <selection pane="bottomLeft" activeCell="E374" sqref="E374:G374"/>
    </sheetView>
  </sheetViews>
  <sheetFormatPr defaultColWidth="9.109375" defaultRowHeight="14.4" x14ac:dyDescent="0.3"/>
  <cols>
    <col min="1" max="1" width="6" style="204" customWidth="1"/>
    <col min="2" max="2" width="44" style="229" customWidth="1"/>
    <col min="3" max="3" width="12.33203125" style="204" customWidth="1"/>
    <col min="4" max="4" width="17.5546875" style="230" bestFit="1" customWidth="1"/>
    <col min="5" max="5" width="21.6640625" style="231" customWidth="1"/>
    <col min="6" max="6" width="16.88671875" style="230" customWidth="1"/>
    <col min="7" max="7" width="20.33203125" style="231" customWidth="1"/>
    <col min="8" max="9" width="9.109375" style="204"/>
    <col min="10" max="10" width="13.44140625" style="204" customWidth="1"/>
    <col min="11" max="16384" width="9.109375" style="204"/>
  </cols>
  <sheetData>
    <row r="1" spans="1:10" x14ac:dyDescent="0.3">
      <c r="G1" s="232" t="s">
        <v>2221</v>
      </c>
    </row>
    <row r="2" spans="1:10" ht="28.8" x14ac:dyDescent="0.3">
      <c r="A2" s="366" t="s">
        <v>336</v>
      </c>
      <c r="B2" s="366" t="s">
        <v>2032</v>
      </c>
      <c r="C2" s="40" t="s">
        <v>2034</v>
      </c>
      <c r="D2" s="80" t="s">
        <v>2033</v>
      </c>
      <c r="E2" s="342" t="s">
        <v>2190</v>
      </c>
      <c r="F2" s="348"/>
      <c r="J2" s="289"/>
    </row>
    <row r="3" spans="1:10" ht="25.95" customHeight="1" x14ac:dyDescent="0.3">
      <c r="A3" s="379">
        <v>1</v>
      </c>
      <c r="B3" s="405" t="s">
        <v>2077</v>
      </c>
      <c r="C3" s="406">
        <v>2016</v>
      </c>
      <c r="D3" s="404" t="s">
        <v>2061</v>
      </c>
      <c r="E3" s="403" t="s">
        <v>2196</v>
      </c>
      <c r="F3" s="348"/>
    </row>
    <row r="4" spans="1:10" ht="81.599999999999994" customHeight="1" x14ac:dyDescent="0.3">
      <c r="A4" s="343" t="s">
        <v>336</v>
      </c>
      <c r="B4" s="344" t="s">
        <v>0</v>
      </c>
      <c r="C4" s="343" t="s">
        <v>1</v>
      </c>
      <c r="D4" s="345" t="s">
        <v>2</v>
      </c>
      <c r="E4" s="345" t="s">
        <v>2401</v>
      </c>
      <c r="F4" s="345" t="s">
        <v>3</v>
      </c>
      <c r="G4" s="346" t="s">
        <v>2402</v>
      </c>
    </row>
    <row r="5" spans="1:10" x14ac:dyDescent="0.3">
      <c r="A5" s="49">
        <v>1</v>
      </c>
      <c r="B5" s="56" t="s">
        <v>2078</v>
      </c>
      <c r="C5" s="49" t="s">
        <v>4</v>
      </c>
      <c r="D5" s="236">
        <v>19.196100000000001</v>
      </c>
      <c r="E5" s="286"/>
      <c r="F5" s="330">
        <v>0</v>
      </c>
      <c r="G5" s="286"/>
      <c r="H5" s="441"/>
    </row>
    <row r="6" spans="1:10" x14ac:dyDescent="0.3">
      <c r="A6" s="49">
        <v>2</v>
      </c>
      <c r="B6" s="56" t="s">
        <v>2072</v>
      </c>
      <c r="C6" s="49" t="s">
        <v>4</v>
      </c>
      <c r="D6" s="236">
        <v>12.7974</v>
      </c>
      <c r="E6" s="286"/>
      <c r="F6" s="330">
        <v>0</v>
      </c>
      <c r="G6" s="286"/>
      <c r="H6" s="441"/>
    </row>
    <row r="7" spans="1:10" x14ac:dyDescent="0.3">
      <c r="A7" s="49">
        <v>3</v>
      </c>
      <c r="B7" s="56" t="s">
        <v>5</v>
      </c>
      <c r="C7" s="49" t="s">
        <v>4</v>
      </c>
      <c r="D7" s="236">
        <v>38.392200000000003</v>
      </c>
      <c r="E7" s="286"/>
      <c r="F7" s="330">
        <v>25.594799999999999</v>
      </c>
      <c r="G7" s="286"/>
      <c r="H7" s="441"/>
    </row>
    <row r="8" spans="1:10" customFormat="1" x14ac:dyDescent="0.3">
      <c r="A8" s="49">
        <v>4</v>
      </c>
      <c r="B8" s="56" t="s">
        <v>6</v>
      </c>
      <c r="C8" s="27" t="s">
        <v>2295</v>
      </c>
      <c r="D8" s="84">
        <v>21</v>
      </c>
      <c r="E8" s="160"/>
      <c r="F8" s="98">
        <v>7</v>
      </c>
      <c r="G8" s="160"/>
      <c r="H8" s="441"/>
    </row>
    <row r="9" spans="1:10" customFormat="1" x14ac:dyDescent="0.3">
      <c r="A9" s="49">
        <v>5</v>
      </c>
      <c r="B9" s="52" t="s">
        <v>2268</v>
      </c>
      <c r="C9" s="27" t="s">
        <v>158</v>
      </c>
      <c r="D9" s="182">
        <v>16.799999999999997</v>
      </c>
      <c r="E9" s="284"/>
      <c r="F9" s="284">
        <v>0</v>
      </c>
      <c r="G9" s="284"/>
      <c r="H9" s="441"/>
    </row>
    <row r="10" spans="1:10" x14ac:dyDescent="0.3">
      <c r="A10" s="49">
        <v>6</v>
      </c>
      <c r="B10" s="56" t="s">
        <v>7</v>
      </c>
      <c r="C10" s="49" t="s">
        <v>4</v>
      </c>
      <c r="D10" s="236">
        <v>25.594799999999999</v>
      </c>
      <c r="E10" s="286"/>
      <c r="F10" s="330">
        <v>19.196100000000001</v>
      </c>
      <c r="G10" s="286"/>
      <c r="H10" s="441"/>
    </row>
    <row r="11" spans="1:10" x14ac:dyDescent="0.3">
      <c r="A11" s="49">
        <v>7</v>
      </c>
      <c r="B11" s="56" t="s">
        <v>8</v>
      </c>
      <c r="C11" s="49" t="s">
        <v>4</v>
      </c>
      <c r="D11" s="236">
        <v>19.196100000000001</v>
      </c>
      <c r="E11" s="286"/>
      <c r="F11" s="330">
        <v>0</v>
      </c>
      <c r="G11" s="286"/>
      <c r="H11" s="441"/>
    </row>
    <row r="12" spans="1:10" s="240" customFormat="1" x14ac:dyDescent="0.3">
      <c r="A12" s="49">
        <v>8</v>
      </c>
      <c r="B12" s="56" t="s">
        <v>12</v>
      </c>
      <c r="C12" s="49" t="s">
        <v>11</v>
      </c>
      <c r="D12" s="236">
        <v>44.790899999999993</v>
      </c>
      <c r="E12" s="286"/>
      <c r="F12" s="330">
        <v>12.7974</v>
      </c>
      <c r="G12" s="286"/>
      <c r="H12" s="441"/>
    </row>
    <row r="13" spans="1:10" s="240" customFormat="1" x14ac:dyDescent="0.3">
      <c r="A13" s="49">
        <v>9</v>
      </c>
      <c r="B13" s="56" t="s">
        <v>13</v>
      </c>
      <c r="C13" s="49" t="s">
        <v>11</v>
      </c>
      <c r="D13" s="236">
        <v>76.784400000000005</v>
      </c>
      <c r="E13" s="286"/>
      <c r="F13" s="330">
        <v>19.196100000000001</v>
      </c>
      <c r="G13" s="286"/>
      <c r="H13" s="441"/>
    </row>
    <row r="14" spans="1:10" s="240" customFormat="1" x14ac:dyDescent="0.3">
      <c r="A14" s="49">
        <v>10</v>
      </c>
      <c r="B14" s="56" t="s">
        <v>14</v>
      </c>
      <c r="C14" s="49" t="s">
        <v>11</v>
      </c>
      <c r="D14" s="236">
        <v>89.581799999999987</v>
      </c>
      <c r="E14" s="286"/>
      <c r="F14" s="330">
        <v>19.196100000000001</v>
      </c>
      <c r="G14" s="286"/>
      <c r="H14" s="441"/>
    </row>
    <row r="15" spans="1:10" x14ac:dyDescent="0.3">
      <c r="A15" s="49">
        <v>11</v>
      </c>
      <c r="B15" s="56" t="s">
        <v>10</v>
      </c>
      <c r="C15" s="49" t="s">
        <v>11</v>
      </c>
      <c r="D15" s="236">
        <v>44.790899999999993</v>
      </c>
      <c r="E15" s="286"/>
      <c r="F15" s="330">
        <v>0</v>
      </c>
      <c r="G15" s="286"/>
      <c r="H15" s="441"/>
    </row>
    <row r="16" spans="1:10" x14ac:dyDescent="0.3">
      <c r="A16" s="49">
        <v>12</v>
      </c>
      <c r="B16" s="56" t="s">
        <v>15</v>
      </c>
      <c r="C16" s="49" t="s">
        <v>11</v>
      </c>
      <c r="D16" s="236">
        <v>95.980500000000006</v>
      </c>
      <c r="E16" s="286"/>
      <c r="F16" s="330">
        <v>31.993499999999997</v>
      </c>
      <c r="G16" s="286"/>
      <c r="H16" s="441"/>
    </row>
    <row r="17" spans="1:8" x14ac:dyDescent="0.3">
      <c r="A17" s="49">
        <v>13</v>
      </c>
      <c r="B17" s="255" t="s">
        <v>2330</v>
      </c>
      <c r="C17" s="49" t="s">
        <v>11</v>
      </c>
      <c r="D17" s="236">
        <v>0</v>
      </c>
      <c r="E17" s="286"/>
      <c r="F17" s="330">
        <v>56</v>
      </c>
      <c r="G17" s="331"/>
      <c r="H17" s="441"/>
    </row>
    <row r="18" spans="1:8" x14ac:dyDescent="0.3">
      <c r="A18" s="49">
        <v>14</v>
      </c>
      <c r="B18" s="255" t="s">
        <v>2331</v>
      </c>
      <c r="C18" s="49" t="s">
        <v>11</v>
      </c>
      <c r="D18" s="236">
        <v>0</v>
      </c>
      <c r="E18" s="286"/>
      <c r="F18" s="330">
        <v>84</v>
      </c>
      <c r="G18" s="331"/>
      <c r="H18" s="441"/>
    </row>
    <row r="19" spans="1:8" x14ac:dyDescent="0.3">
      <c r="A19" s="49">
        <v>15</v>
      </c>
      <c r="B19" s="255" t="s">
        <v>2333</v>
      </c>
      <c r="C19" s="49" t="s">
        <v>11</v>
      </c>
      <c r="D19" s="236">
        <v>0</v>
      </c>
      <c r="E19" s="286"/>
      <c r="F19" s="330">
        <v>140</v>
      </c>
      <c r="G19" s="331"/>
      <c r="H19" s="441"/>
    </row>
    <row r="20" spans="1:8" x14ac:dyDescent="0.3">
      <c r="A20" s="49">
        <v>16</v>
      </c>
      <c r="B20" s="255" t="s">
        <v>2334</v>
      </c>
      <c r="C20" s="49" t="s">
        <v>11</v>
      </c>
      <c r="D20" s="236">
        <v>0</v>
      </c>
      <c r="E20" s="286"/>
      <c r="F20" s="330">
        <v>70</v>
      </c>
      <c r="G20" s="331"/>
      <c r="H20" s="441"/>
    </row>
    <row r="21" spans="1:8" x14ac:dyDescent="0.3">
      <c r="A21" s="49">
        <v>17</v>
      </c>
      <c r="B21" s="255" t="s">
        <v>2335</v>
      </c>
      <c r="C21" s="49" t="s">
        <v>11</v>
      </c>
      <c r="D21" s="236">
        <v>0</v>
      </c>
      <c r="E21" s="286"/>
      <c r="F21" s="330">
        <v>420</v>
      </c>
      <c r="G21" s="331"/>
      <c r="H21" s="441"/>
    </row>
    <row r="22" spans="1:8" x14ac:dyDescent="0.3">
      <c r="A22" s="49">
        <v>18</v>
      </c>
      <c r="B22" s="56" t="s">
        <v>2246</v>
      </c>
      <c r="C22" s="49" t="s">
        <v>11</v>
      </c>
      <c r="D22" s="236">
        <v>0</v>
      </c>
      <c r="E22" s="286"/>
      <c r="F22" s="330">
        <v>210</v>
      </c>
      <c r="G22" s="332"/>
      <c r="H22" s="441"/>
    </row>
    <row r="23" spans="1:8" x14ac:dyDescent="0.3">
      <c r="A23" s="49">
        <v>19</v>
      </c>
      <c r="B23" s="75" t="s">
        <v>2251</v>
      </c>
      <c r="C23" s="49" t="s">
        <v>11</v>
      </c>
      <c r="D23" s="236">
        <v>0</v>
      </c>
      <c r="E23" s="286"/>
      <c r="F23" s="330">
        <v>489.99999999999994</v>
      </c>
      <c r="G23" s="286"/>
      <c r="H23" s="441"/>
    </row>
    <row r="24" spans="1:8" x14ac:dyDescent="0.3">
      <c r="A24" s="49">
        <v>20</v>
      </c>
      <c r="B24" s="45" t="s">
        <v>2292</v>
      </c>
      <c r="C24" s="49" t="s">
        <v>4</v>
      </c>
      <c r="D24" s="236">
        <v>15.356879999999997</v>
      </c>
      <c r="E24" s="286"/>
      <c r="F24" s="330">
        <v>0</v>
      </c>
      <c r="G24" s="286"/>
      <c r="H24" s="441"/>
    </row>
    <row r="25" spans="1:8" x14ac:dyDescent="0.3">
      <c r="A25" s="49">
        <v>21</v>
      </c>
      <c r="B25" s="56" t="s">
        <v>9</v>
      </c>
      <c r="C25" s="49" t="s">
        <v>4</v>
      </c>
      <c r="D25" s="236">
        <v>19.196100000000001</v>
      </c>
      <c r="E25" s="286"/>
      <c r="F25" s="330">
        <v>0</v>
      </c>
      <c r="G25" s="286"/>
      <c r="H25" s="441"/>
    </row>
    <row r="26" spans="1:8" x14ac:dyDescent="0.3">
      <c r="A26" s="49">
        <v>22</v>
      </c>
      <c r="B26" s="46" t="s">
        <v>966</v>
      </c>
      <c r="C26" s="43" t="s">
        <v>158</v>
      </c>
      <c r="D26" s="86">
        <v>19.196100000000001</v>
      </c>
      <c r="E26" s="286"/>
      <c r="F26" s="295">
        <v>0</v>
      </c>
      <c r="G26" s="286"/>
      <c r="H26" s="441"/>
    </row>
    <row r="27" spans="1:8" x14ac:dyDescent="0.3">
      <c r="A27" s="49">
        <v>23</v>
      </c>
      <c r="B27" s="4" t="s">
        <v>1817</v>
      </c>
      <c r="C27" s="49" t="s">
        <v>11</v>
      </c>
      <c r="D27" s="236">
        <v>70.3857</v>
      </c>
      <c r="E27" s="286"/>
      <c r="F27" s="327">
        <v>25.594799999999999</v>
      </c>
      <c r="G27" s="286"/>
      <c r="H27" s="441"/>
    </row>
    <row r="28" spans="1:8" x14ac:dyDescent="0.3">
      <c r="A28" s="49">
        <v>24</v>
      </c>
      <c r="B28" s="4" t="s">
        <v>1818</v>
      </c>
      <c r="C28" s="49" t="s">
        <v>11</v>
      </c>
      <c r="D28" s="236">
        <v>70.3857</v>
      </c>
      <c r="E28" s="286"/>
      <c r="F28" s="327">
        <v>38.392200000000003</v>
      </c>
      <c r="G28" s="286"/>
      <c r="H28" s="441"/>
    </row>
    <row r="29" spans="1:8" x14ac:dyDescent="0.3">
      <c r="A29" s="49">
        <v>25</v>
      </c>
      <c r="B29" s="4" t="s">
        <v>1819</v>
      </c>
      <c r="C29" s="49" t="s">
        <v>11</v>
      </c>
      <c r="D29" s="236">
        <v>44.790899999999993</v>
      </c>
      <c r="E29" s="286"/>
      <c r="F29" s="327">
        <v>38.392200000000003</v>
      </c>
      <c r="G29" s="286"/>
      <c r="H29" s="441"/>
    </row>
    <row r="30" spans="1:8" x14ac:dyDescent="0.3">
      <c r="A30" s="49">
        <v>26</v>
      </c>
      <c r="B30" s="4" t="s">
        <v>1820</v>
      </c>
      <c r="C30" s="49" t="s">
        <v>17</v>
      </c>
      <c r="D30" s="236">
        <v>191.96100000000001</v>
      </c>
      <c r="E30" s="286"/>
      <c r="F30" s="327">
        <v>19.196100000000001</v>
      </c>
      <c r="G30" s="286"/>
      <c r="H30" s="441"/>
    </row>
    <row r="31" spans="1:8" x14ac:dyDescent="0.3">
      <c r="A31" s="49">
        <v>27</v>
      </c>
      <c r="B31" s="4" t="s">
        <v>1821</v>
      </c>
      <c r="C31" s="49" t="s">
        <v>17</v>
      </c>
      <c r="D31" s="236">
        <v>153.56880000000001</v>
      </c>
      <c r="E31" s="286"/>
      <c r="F31" s="327">
        <v>19.196100000000001</v>
      </c>
      <c r="G31" s="286"/>
      <c r="H31" s="441"/>
    </row>
    <row r="32" spans="1:8" x14ac:dyDescent="0.3">
      <c r="A32" s="49">
        <v>28</v>
      </c>
      <c r="B32" s="4" t="s">
        <v>1822</v>
      </c>
      <c r="C32" s="49" t="s">
        <v>17</v>
      </c>
      <c r="D32" s="236">
        <v>89.581799999999987</v>
      </c>
      <c r="E32" s="286"/>
      <c r="F32" s="327">
        <v>31.993499999999997</v>
      </c>
      <c r="G32" s="286"/>
      <c r="H32" s="441"/>
    </row>
    <row r="33" spans="1:8" x14ac:dyDescent="0.3">
      <c r="A33" s="49">
        <v>29</v>
      </c>
      <c r="B33" s="4" t="s">
        <v>337</v>
      </c>
      <c r="C33" s="49" t="s">
        <v>11</v>
      </c>
      <c r="D33" s="236">
        <v>441.51030000000003</v>
      </c>
      <c r="E33" s="286"/>
      <c r="F33" s="327">
        <v>38.392200000000003</v>
      </c>
      <c r="G33" s="286"/>
      <c r="H33" s="441"/>
    </row>
    <row r="34" spans="1:8" x14ac:dyDescent="0.3">
      <c r="A34" s="49">
        <v>30</v>
      </c>
      <c r="B34" s="4" t="s">
        <v>338</v>
      </c>
      <c r="C34" s="49" t="s">
        <v>11</v>
      </c>
      <c r="D34" s="236">
        <v>225.23423999999997</v>
      </c>
      <c r="E34" s="286"/>
      <c r="F34" s="327">
        <v>38.392200000000003</v>
      </c>
      <c r="G34" s="286"/>
      <c r="H34" s="441"/>
    </row>
    <row r="35" spans="1:8" x14ac:dyDescent="0.3">
      <c r="A35" s="49">
        <v>31</v>
      </c>
      <c r="B35" s="4" t="s">
        <v>66</v>
      </c>
      <c r="C35" s="49" t="s">
        <v>11</v>
      </c>
      <c r="D35" s="236">
        <v>89.581799999999987</v>
      </c>
      <c r="E35" s="286"/>
      <c r="F35" s="327">
        <v>38.392200000000003</v>
      </c>
      <c r="G35" s="286"/>
      <c r="H35" s="441"/>
    </row>
    <row r="36" spans="1:8" x14ac:dyDescent="0.3">
      <c r="A36" s="49">
        <v>32</v>
      </c>
      <c r="B36" s="4" t="s">
        <v>1823</v>
      </c>
      <c r="C36" s="49" t="s">
        <v>11</v>
      </c>
      <c r="D36" s="236">
        <v>255.94799999999998</v>
      </c>
      <c r="E36" s="286"/>
      <c r="F36" s="327">
        <v>38.392200000000003</v>
      </c>
      <c r="G36" s="286"/>
      <c r="H36" s="441"/>
    </row>
    <row r="37" spans="1:8" x14ac:dyDescent="0.3">
      <c r="A37" s="49">
        <v>33</v>
      </c>
      <c r="B37" s="4" t="s">
        <v>1824</v>
      </c>
      <c r="C37" s="49" t="s">
        <v>11</v>
      </c>
      <c r="D37" s="236">
        <v>25.594799999999999</v>
      </c>
      <c r="E37" s="286"/>
      <c r="F37" s="327">
        <v>38.392200000000003</v>
      </c>
      <c r="G37" s="286"/>
      <c r="H37" s="441"/>
    </row>
    <row r="38" spans="1:8" x14ac:dyDescent="0.3">
      <c r="A38" s="49">
        <v>34</v>
      </c>
      <c r="B38" s="4" t="s">
        <v>1650</v>
      </c>
      <c r="C38" s="49" t="s">
        <v>11</v>
      </c>
      <c r="D38" s="236">
        <v>25.594799999999999</v>
      </c>
      <c r="E38" s="286"/>
      <c r="F38" s="327">
        <v>38.392200000000003</v>
      </c>
      <c r="G38" s="286"/>
      <c r="H38" s="441"/>
    </row>
    <row r="39" spans="1:8" x14ac:dyDescent="0.3">
      <c r="A39" s="49">
        <v>35</v>
      </c>
      <c r="B39" s="4" t="s">
        <v>67</v>
      </c>
      <c r="C39" s="49" t="s">
        <v>11</v>
      </c>
      <c r="D39" s="236">
        <v>12.7974</v>
      </c>
      <c r="E39" s="286"/>
      <c r="F39" s="327">
        <v>38.392200000000003</v>
      </c>
      <c r="G39" s="286"/>
      <c r="H39" s="441"/>
    </row>
    <row r="40" spans="1:8" x14ac:dyDescent="0.3">
      <c r="A40" s="49">
        <v>36</v>
      </c>
      <c r="B40" s="4" t="s">
        <v>1825</v>
      </c>
      <c r="C40" s="49" t="s">
        <v>17</v>
      </c>
      <c r="D40" s="236">
        <v>44.790899999999993</v>
      </c>
      <c r="E40" s="286"/>
      <c r="F40" s="327">
        <v>38.392200000000003</v>
      </c>
      <c r="G40" s="286"/>
      <c r="H40" s="441"/>
    </row>
    <row r="41" spans="1:8" x14ac:dyDescent="0.3">
      <c r="A41" s="49">
        <v>37</v>
      </c>
      <c r="B41" s="4" t="s">
        <v>1294</v>
      </c>
      <c r="C41" s="49" t="s">
        <v>11</v>
      </c>
      <c r="D41" s="236">
        <v>38.392200000000003</v>
      </c>
      <c r="E41" s="286"/>
      <c r="F41" s="327">
        <v>38.392200000000003</v>
      </c>
      <c r="G41" s="286"/>
      <c r="H41" s="441"/>
    </row>
    <row r="42" spans="1:8" ht="27.6" x14ac:dyDescent="0.3">
      <c r="A42" s="49">
        <v>38</v>
      </c>
      <c r="B42" s="4" t="s">
        <v>1826</v>
      </c>
      <c r="C42" s="49" t="s">
        <v>11</v>
      </c>
      <c r="D42" s="236">
        <v>25.594799999999999</v>
      </c>
      <c r="E42" s="286"/>
      <c r="F42" s="327">
        <v>31.993499999999997</v>
      </c>
      <c r="G42" s="286"/>
      <c r="H42" s="441"/>
    </row>
    <row r="43" spans="1:8" ht="27.6" x14ac:dyDescent="0.3">
      <c r="A43" s="49">
        <v>39</v>
      </c>
      <c r="B43" s="4" t="s">
        <v>1827</v>
      </c>
      <c r="C43" s="49" t="s">
        <v>11</v>
      </c>
      <c r="D43" s="236">
        <v>127.97399999999999</v>
      </c>
      <c r="E43" s="286"/>
      <c r="F43" s="327">
        <v>31.993499999999997</v>
      </c>
      <c r="G43" s="286"/>
      <c r="H43" s="441"/>
    </row>
    <row r="44" spans="1:8" ht="27.6" x14ac:dyDescent="0.3">
      <c r="A44" s="49">
        <v>40</v>
      </c>
      <c r="B44" s="4" t="s">
        <v>1828</v>
      </c>
      <c r="C44" s="49" t="s">
        <v>11</v>
      </c>
      <c r="D44" s="236">
        <v>25.594799999999999</v>
      </c>
      <c r="E44" s="286"/>
      <c r="F44" s="327">
        <v>31.993499999999997</v>
      </c>
      <c r="G44" s="286"/>
      <c r="H44" s="441"/>
    </row>
    <row r="45" spans="1:8" ht="27.6" x14ac:dyDescent="0.3">
      <c r="A45" s="49">
        <v>41</v>
      </c>
      <c r="B45" s="4" t="s">
        <v>1829</v>
      </c>
      <c r="C45" s="49" t="s">
        <v>11</v>
      </c>
      <c r="D45" s="236">
        <v>127.97399999999999</v>
      </c>
      <c r="E45" s="286"/>
      <c r="F45" s="327">
        <v>31.993499999999997</v>
      </c>
      <c r="G45" s="286"/>
      <c r="H45" s="441"/>
    </row>
    <row r="46" spans="1:8" x14ac:dyDescent="0.3">
      <c r="A46" s="49">
        <v>42</v>
      </c>
      <c r="B46" s="4" t="s">
        <v>1830</v>
      </c>
      <c r="C46" s="49" t="s">
        <v>11</v>
      </c>
      <c r="D46" s="236">
        <v>0</v>
      </c>
      <c r="E46" s="286"/>
      <c r="F46" s="327">
        <v>31.993499999999997</v>
      </c>
      <c r="G46" s="286"/>
      <c r="H46" s="441"/>
    </row>
    <row r="47" spans="1:8" x14ac:dyDescent="0.3">
      <c r="A47" s="49">
        <v>43</v>
      </c>
      <c r="B47" s="4" t="s">
        <v>1831</v>
      </c>
      <c r="C47" s="49" t="s">
        <v>11</v>
      </c>
      <c r="D47" s="236">
        <v>447.90899999999999</v>
      </c>
      <c r="E47" s="286"/>
      <c r="F47" s="327">
        <v>38.392200000000003</v>
      </c>
      <c r="G47" s="286"/>
      <c r="H47" s="441"/>
    </row>
    <row r="48" spans="1:8" x14ac:dyDescent="0.3">
      <c r="A48" s="49">
        <v>44</v>
      </c>
      <c r="B48" s="4" t="s">
        <v>1832</v>
      </c>
      <c r="C48" s="49" t="s">
        <v>11</v>
      </c>
      <c r="D48" s="236">
        <v>575.88300000000004</v>
      </c>
      <c r="E48" s="286"/>
      <c r="F48" s="327">
        <v>38.392200000000003</v>
      </c>
      <c r="G48" s="286"/>
      <c r="H48" s="441"/>
    </row>
    <row r="49" spans="1:8" x14ac:dyDescent="0.3">
      <c r="A49" s="49">
        <v>45</v>
      </c>
      <c r="B49" s="4" t="s">
        <v>1833</v>
      </c>
      <c r="C49" s="49" t="s">
        <v>11</v>
      </c>
      <c r="D49" s="236">
        <v>57.588299999999997</v>
      </c>
      <c r="E49" s="286"/>
      <c r="F49" s="327">
        <v>38.392200000000003</v>
      </c>
      <c r="G49" s="286"/>
      <c r="H49" s="441"/>
    </row>
    <row r="50" spans="1:8" x14ac:dyDescent="0.3">
      <c r="A50" s="49">
        <v>46</v>
      </c>
      <c r="B50" s="4" t="s">
        <v>1834</v>
      </c>
      <c r="C50" s="49" t="s">
        <v>11</v>
      </c>
      <c r="D50" s="236">
        <v>89.581799999999987</v>
      </c>
      <c r="E50" s="286"/>
      <c r="F50" s="327">
        <v>38.392200000000003</v>
      </c>
      <c r="G50" s="286"/>
      <c r="H50" s="441"/>
    </row>
    <row r="51" spans="1:8" x14ac:dyDescent="0.3">
      <c r="A51" s="49">
        <v>47</v>
      </c>
      <c r="B51" s="4" t="s">
        <v>1835</v>
      </c>
      <c r="C51" s="49" t="s">
        <v>11</v>
      </c>
      <c r="D51" s="236">
        <v>25.594799999999999</v>
      </c>
      <c r="E51" s="286"/>
      <c r="F51" s="327">
        <v>0</v>
      </c>
      <c r="G51" s="286"/>
      <c r="H51" s="441"/>
    </row>
    <row r="52" spans="1:8" x14ac:dyDescent="0.3">
      <c r="A52" s="49">
        <v>48</v>
      </c>
      <c r="B52" s="4" t="s">
        <v>502</v>
      </c>
      <c r="C52" s="49" t="s">
        <v>11</v>
      </c>
      <c r="D52" s="236">
        <v>447.90899999999999</v>
      </c>
      <c r="E52" s="286"/>
      <c r="F52" s="327">
        <v>51.189599999999999</v>
      </c>
      <c r="G52" s="286"/>
      <c r="H52" s="441"/>
    </row>
    <row r="53" spans="1:8" x14ac:dyDescent="0.3">
      <c r="A53" s="49">
        <v>49</v>
      </c>
      <c r="B53" s="4" t="s">
        <v>1836</v>
      </c>
      <c r="C53" s="49" t="s">
        <v>11</v>
      </c>
      <c r="D53" s="236">
        <v>51.189599999999999</v>
      </c>
      <c r="E53" s="286"/>
      <c r="F53" s="327">
        <v>19.196100000000001</v>
      </c>
      <c r="G53" s="286"/>
      <c r="H53" s="441"/>
    </row>
    <row r="54" spans="1:8" x14ac:dyDescent="0.3">
      <c r="A54" s="49">
        <v>50</v>
      </c>
      <c r="B54" s="4" t="s">
        <v>1837</v>
      </c>
      <c r="C54" s="49" t="s">
        <v>11</v>
      </c>
      <c r="D54" s="236">
        <v>31.993499999999997</v>
      </c>
      <c r="E54" s="286"/>
      <c r="F54" s="327">
        <v>19.196100000000001</v>
      </c>
      <c r="G54" s="286"/>
      <c r="H54" s="441"/>
    </row>
    <row r="55" spans="1:8" x14ac:dyDescent="0.3">
      <c r="A55" s="49">
        <v>51</v>
      </c>
      <c r="B55" s="4" t="s">
        <v>1838</v>
      </c>
      <c r="C55" s="49" t="s">
        <v>11</v>
      </c>
      <c r="D55" s="236">
        <v>447.90899999999999</v>
      </c>
      <c r="E55" s="286"/>
      <c r="F55" s="327">
        <v>19.196100000000001</v>
      </c>
      <c r="G55" s="286"/>
      <c r="H55" s="441"/>
    </row>
    <row r="56" spans="1:8" x14ac:dyDescent="0.3">
      <c r="A56" s="49">
        <v>52</v>
      </c>
      <c r="B56" s="4" t="s">
        <v>1839</v>
      </c>
      <c r="C56" s="49" t="s">
        <v>11</v>
      </c>
      <c r="D56" s="236">
        <v>255.94799999999998</v>
      </c>
      <c r="E56" s="286"/>
      <c r="F56" s="327">
        <v>19.196100000000001</v>
      </c>
      <c r="G56" s="286"/>
      <c r="H56" s="441"/>
    </row>
    <row r="57" spans="1:8" x14ac:dyDescent="0.3">
      <c r="A57" s="49">
        <v>53</v>
      </c>
      <c r="B57" s="4" t="s">
        <v>344</v>
      </c>
      <c r="C57" s="49" t="s">
        <v>11</v>
      </c>
      <c r="D57" s="236">
        <v>63.986999999999995</v>
      </c>
      <c r="E57" s="286"/>
      <c r="F57" s="327">
        <v>19.196100000000001</v>
      </c>
      <c r="G57" s="286"/>
      <c r="H57" s="441"/>
    </row>
    <row r="58" spans="1:8" x14ac:dyDescent="0.3">
      <c r="A58" s="49">
        <v>54</v>
      </c>
      <c r="B58" s="4" t="s">
        <v>1840</v>
      </c>
      <c r="C58" s="49" t="s">
        <v>11</v>
      </c>
      <c r="D58" s="236">
        <v>63.986999999999995</v>
      </c>
      <c r="E58" s="286"/>
      <c r="F58" s="327">
        <v>19.196100000000001</v>
      </c>
      <c r="G58" s="286"/>
      <c r="H58" s="441"/>
    </row>
    <row r="59" spans="1:8" x14ac:dyDescent="0.3">
      <c r="A59" s="49">
        <v>55</v>
      </c>
      <c r="B59" s="4" t="s">
        <v>1841</v>
      </c>
      <c r="C59" s="49" t="s">
        <v>11</v>
      </c>
      <c r="D59" s="236">
        <v>38.392200000000003</v>
      </c>
      <c r="E59" s="286"/>
      <c r="F59" s="327">
        <v>19.196100000000001</v>
      </c>
      <c r="G59" s="286"/>
      <c r="H59" s="441"/>
    </row>
    <row r="60" spans="1:8" x14ac:dyDescent="0.3">
      <c r="A60" s="49">
        <v>56</v>
      </c>
      <c r="B60" s="4" t="s">
        <v>1842</v>
      </c>
      <c r="C60" s="49" t="s">
        <v>11</v>
      </c>
      <c r="D60" s="236">
        <v>31.993499999999997</v>
      </c>
      <c r="E60" s="286"/>
      <c r="F60" s="327">
        <v>19.196100000000001</v>
      </c>
      <c r="G60" s="286"/>
      <c r="H60" s="441"/>
    </row>
    <row r="61" spans="1:8" x14ac:dyDescent="0.3">
      <c r="A61" s="49">
        <v>57</v>
      </c>
      <c r="B61" s="4" t="s">
        <v>1843</v>
      </c>
      <c r="C61" s="49" t="s">
        <v>11</v>
      </c>
      <c r="D61" s="236">
        <v>230.35319999999999</v>
      </c>
      <c r="E61" s="286"/>
      <c r="F61" s="327">
        <v>44.790899999999993</v>
      </c>
      <c r="G61" s="286"/>
      <c r="H61" s="441"/>
    </row>
    <row r="62" spans="1:8" x14ac:dyDescent="0.3">
      <c r="A62" s="49">
        <v>58</v>
      </c>
      <c r="B62" s="4" t="s">
        <v>1844</v>
      </c>
      <c r="C62" s="49" t="s">
        <v>11</v>
      </c>
      <c r="D62" s="236">
        <v>230.35319999999999</v>
      </c>
      <c r="E62" s="286"/>
      <c r="F62" s="327">
        <v>44.790899999999993</v>
      </c>
      <c r="G62" s="286"/>
      <c r="H62" s="441"/>
    </row>
    <row r="63" spans="1:8" x14ac:dyDescent="0.3">
      <c r="A63" s="49">
        <v>59</v>
      </c>
      <c r="B63" s="4" t="s">
        <v>1488</v>
      </c>
      <c r="C63" s="49" t="s">
        <v>17</v>
      </c>
      <c r="D63" s="236">
        <v>319.935</v>
      </c>
      <c r="E63" s="286"/>
      <c r="F63" s="327">
        <v>44.790899999999993</v>
      </c>
      <c r="G63" s="286"/>
      <c r="H63" s="441"/>
    </row>
    <row r="64" spans="1:8" x14ac:dyDescent="0.3">
      <c r="A64" s="49">
        <v>60</v>
      </c>
      <c r="B64" s="4" t="s">
        <v>1010</v>
      </c>
      <c r="C64" s="49" t="s">
        <v>17</v>
      </c>
      <c r="D64" s="236">
        <v>319.935</v>
      </c>
      <c r="E64" s="286"/>
      <c r="F64" s="327">
        <v>44.790899999999993</v>
      </c>
      <c r="G64" s="286"/>
      <c r="H64" s="441"/>
    </row>
    <row r="65" spans="1:8" x14ac:dyDescent="0.3">
      <c r="A65" s="49">
        <v>61</v>
      </c>
      <c r="B65" s="4" t="s">
        <v>1845</v>
      </c>
      <c r="C65" s="49" t="s">
        <v>11</v>
      </c>
      <c r="D65" s="236">
        <v>102.3792</v>
      </c>
      <c r="E65" s="286"/>
      <c r="F65" s="327">
        <v>44.790899999999993</v>
      </c>
      <c r="G65" s="286"/>
      <c r="H65" s="441"/>
    </row>
    <row r="66" spans="1:8" x14ac:dyDescent="0.3">
      <c r="A66" s="49">
        <v>62</v>
      </c>
      <c r="B66" s="4" t="s">
        <v>1846</v>
      </c>
      <c r="C66" s="49" t="s">
        <v>11</v>
      </c>
      <c r="D66" s="236">
        <v>831.8309999999999</v>
      </c>
      <c r="E66" s="286"/>
      <c r="F66" s="327">
        <v>51.189599999999999</v>
      </c>
      <c r="G66" s="286"/>
      <c r="H66" s="441"/>
    </row>
    <row r="67" spans="1:8" x14ac:dyDescent="0.3">
      <c r="A67" s="49">
        <v>63</v>
      </c>
      <c r="B67" s="4" t="s">
        <v>1847</v>
      </c>
      <c r="C67" s="49" t="s">
        <v>11</v>
      </c>
      <c r="D67" s="236">
        <v>831.8309999999999</v>
      </c>
      <c r="E67" s="286"/>
      <c r="F67" s="327">
        <v>51.189599999999999</v>
      </c>
      <c r="G67" s="286"/>
      <c r="H67" s="441"/>
    </row>
    <row r="68" spans="1:8" x14ac:dyDescent="0.3">
      <c r="A68" s="49">
        <v>64</v>
      </c>
      <c r="B68" s="4" t="s">
        <v>31</v>
      </c>
      <c r="C68" s="49" t="s">
        <v>11</v>
      </c>
      <c r="D68" s="236">
        <v>63.986999999999995</v>
      </c>
      <c r="E68" s="286"/>
      <c r="F68" s="327">
        <v>38.392200000000003</v>
      </c>
      <c r="G68" s="286"/>
      <c r="H68" s="441"/>
    </row>
    <row r="69" spans="1:8" x14ac:dyDescent="0.3">
      <c r="A69" s="49">
        <v>65</v>
      </c>
      <c r="B69" s="4" t="s">
        <v>39</v>
      </c>
      <c r="C69" s="49" t="s">
        <v>11</v>
      </c>
      <c r="D69" s="236">
        <v>76.784400000000005</v>
      </c>
      <c r="E69" s="286"/>
      <c r="F69" s="327">
        <v>19.196100000000001</v>
      </c>
      <c r="G69" s="286"/>
      <c r="H69" s="441"/>
    </row>
    <row r="70" spans="1:8" x14ac:dyDescent="0.3">
      <c r="A70" s="49">
        <v>66</v>
      </c>
      <c r="B70" s="4" t="s">
        <v>944</v>
      </c>
      <c r="C70" s="49" t="s">
        <v>11</v>
      </c>
      <c r="D70" s="236">
        <v>76.784400000000005</v>
      </c>
      <c r="E70" s="286"/>
      <c r="F70" s="327">
        <v>19.196100000000001</v>
      </c>
      <c r="G70" s="286"/>
      <c r="H70" s="441"/>
    </row>
    <row r="71" spans="1:8" x14ac:dyDescent="0.3">
      <c r="A71" s="49">
        <v>67</v>
      </c>
      <c r="B71" s="4" t="s">
        <v>350</v>
      </c>
      <c r="C71" s="49" t="s">
        <v>11</v>
      </c>
      <c r="D71" s="236">
        <v>2546.6825999999996</v>
      </c>
      <c r="E71" s="286"/>
      <c r="F71" s="327">
        <v>63.986999999999995</v>
      </c>
      <c r="G71" s="286"/>
      <c r="H71" s="441"/>
    </row>
    <row r="72" spans="1:8" x14ac:dyDescent="0.3">
      <c r="A72" s="49">
        <v>68</v>
      </c>
      <c r="B72" s="4" t="s">
        <v>1318</v>
      </c>
      <c r="C72" s="49" t="s">
        <v>11</v>
      </c>
      <c r="D72" s="236">
        <v>31.993499999999997</v>
      </c>
      <c r="E72" s="286"/>
      <c r="F72" s="327">
        <v>19.196100000000001</v>
      </c>
      <c r="G72" s="286"/>
      <c r="H72" s="441"/>
    </row>
    <row r="73" spans="1:8" x14ac:dyDescent="0.3">
      <c r="A73" s="49">
        <v>69</v>
      </c>
      <c r="B73" s="4" t="s">
        <v>1848</v>
      </c>
      <c r="C73" s="49" t="s">
        <v>17</v>
      </c>
      <c r="D73" s="236">
        <v>25.594799999999999</v>
      </c>
      <c r="E73" s="286"/>
      <c r="F73" s="327">
        <v>19.196100000000001</v>
      </c>
      <c r="G73" s="286"/>
      <c r="H73" s="441"/>
    </row>
    <row r="74" spans="1:8" x14ac:dyDescent="0.3">
      <c r="A74" s="49">
        <v>70</v>
      </c>
      <c r="B74" s="4" t="s">
        <v>1849</v>
      </c>
      <c r="C74" s="49" t="s">
        <v>11</v>
      </c>
      <c r="D74" s="236">
        <v>0</v>
      </c>
      <c r="E74" s="286"/>
      <c r="F74" s="327">
        <v>255.94799999999998</v>
      </c>
      <c r="G74" s="286"/>
      <c r="H74" s="441"/>
    </row>
    <row r="75" spans="1:8" x14ac:dyDescent="0.3">
      <c r="A75" s="49">
        <v>71</v>
      </c>
      <c r="B75" s="4" t="s">
        <v>1850</v>
      </c>
      <c r="C75" s="49" t="s">
        <v>11</v>
      </c>
      <c r="D75" s="236">
        <v>191.96100000000001</v>
      </c>
      <c r="E75" s="286"/>
      <c r="F75" s="327">
        <v>38.392200000000003</v>
      </c>
      <c r="G75" s="286"/>
      <c r="H75" s="441"/>
    </row>
    <row r="76" spans="1:8" x14ac:dyDescent="0.3">
      <c r="A76" s="49">
        <v>72</v>
      </c>
      <c r="B76" s="4" t="s">
        <v>1686</v>
      </c>
      <c r="C76" s="49" t="s">
        <v>11</v>
      </c>
      <c r="D76" s="236">
        <v>102.3792</v>
      </c>
      <c r="E76" s="286"/>
      <c r="F76" s="327">
        <v>31.993499999999997</v>
      </c>
      <c r="G76" s="286"/>
      <c r="H76" s="441"/>
    </row>
    <row r="77" spans="1:8" x14ac:dyDescent="0.3">
      <c r="A77" s="49">
        <v>73</v>
      </c>
      <c r="B77" s="4" t="s">
        <v>1851</v>
      </c>
      <c r="C77" s="49" t="s">
        <v>11</v>
      </c>
      <c r="D77" s="236">
        <v>38.392200000000003</v>
      </c>
      <c r="E77" s="286"/>
      <c r="F77" s="327">
        <v>25.594799999999999</v>
      </c>
      <c r="G77" s="286"/>
      <c r="H77" s="441"/>
    </row>
    <row r="78" spans="1:8" x14ac:dyDescent="0.3">
      <c r="A78" s="49">
        <v>74</v>
      </c>
      <c r="B78" s="4" t="s">
        <v>1852</v>
      </c>
      <c r="C78" s="49" t="s">
        <v>11</v>
      </c>
      <c r="D78" s="236">
        <v>63.986999999999995</v>
      </c>
      <c r="E78" s="286"/>
      <c r="F78" s="327">
        <v>25.594799999999999</v>
      </c>
      <c r="G78" s="286"/>
      <c r="H78" s="441"/>
    </row>
    <row r="79" spans="1:8" ht="27.6" x14ac:dyDescent="0.3">
      <c r="A79" s="49">
        <v>75</v>
      </c>
      <c r="B79" s="4" t="s">
        <v>1853</v>
      </c>
      <c r="C79" s="49" t="s">
        <v>11</v>
      </c>
      <c r="D79" s="236">
        <v>31.993499999999997</v>
      </c>
      <c r="E79" s="286"/>
      <c r="F79" s="327">
        <v>19.196100000000001</v>
      </c>
      <c r="G79" s="286"/>
      <c r="H79" s="441"/>
    </row>
    <row r="80" spans="1:8" x14ac:dyDescent="0.3">
      <c r="A80" s="49">
        <v>76</v>
      </c>
      <c r="B80" s="4" t="s">
        <v>526</v>
      </c>
      <c r="C80" s="49" t="s">
        <v>11</v>
      </c>
      <c r="D80" s="236">
        <v>383.92200000000003</v>
      </c>
      <c r="E80" s="286"/>
      <c r="F80" s="327">
        <v>44.790899999999993</v>
      </c>
      <c r="G80" s="286"/>
      <c r="H80" s="441"/>
    </row>
    <row r="81" spans="1:8" x14ac:dyDescent="0.3">
      <c r="A81" s="49">
        <v>77</v>
      </c>
      <c r="B81" s="4" t="s">
        <v>1854</v>
      </c>
      <c r="C81" s="49" t="s">
        <v>17</v>
      </c>
      <c r="D81" s="236">
        <v>31.993499999999997</v>
      </c>
      <c r="E81" s="286"/>
      <c r="F81" s="327">
        <v>12.7974</v>
      </c>
      <c r="G81" s="286"/>
      <c r="H81" s="441"/>
    </row>
    <row r="82" spans="1:8" x14ac:dyDescent="0.3">
      <c r="A82" s="49">
        <v>78</v>
      </c>
      <c r="B82" s="4" t="s">
        <v>1855</v>
      </c>
      <c r="C82" s="49" t="s">
        <v>11</v>
      </c>
      <c r="D82" s="236">
        <v>230.35319999999999</v>
      </c>
      <c r="E82" s="286"/>
      <c r="F82" s="327">
        <v>31.993499999999997</v>
      </c>
      <c r="G82" s="286"/>
      <c r="H82" s="441"/>
    </row>
    <row r="83" spans="1:8" x14ac:dyDescent="0.3">
      <c r="A83" s="49">
        <v>79</v>
      </c>
      <c r="B83" s="4" t="s">
        <v>1856</v>
      </c>
      <c r="C83" s="49" t="s">
        <v>11</v>
      </c>
      <c r="D83" s="236">
        <v>319.935</v>
      </c>
      <c r="E83" s="286"/>
      <c r="F83" s="327">
        <v>31.993499999999997</v>
      </c>
      <c r="G83" s="286"/>
      <c r="H83" s="441"/>
    </row>
    <row r="84" spans="1:8" x14ac:dyDescent="0.3">
      <c r="A84" s="49">
        <v>80</v>
      </c>
      <c r="B84" s="4" t="s">
        <v>1857</v>
      </c>
      <c r="C84" s="49" t="s">
        <v>11</v>
      </c>
      <c r="D84" s="236">
        <v>44.790899999999993</v>
      </c>
      <c r="E84" s="286"/>
      <c r="F84" s="327">
        <v>12.7974</v>
      </c>
      <c r="G84" s="286"/>
      <c r="H84" s="441"/>
    </row>
    <row r="85" spans="1:8" x14ac:dyDescent="0.3">
      <c r="A85" s="49">
        <v>81</v>
      </c>
      <c r="B85" s="4" t="s">
        <v>1858</v>
      </c>
      <c r="C85" s="49" t="s">
        <v>11</v>
      </c>
      <c r="D85" s="236">
        <v>44.790899999999993</v>
      </c>
      <c r="E85" s="286"/>
      <c r="F85" s="327">
        <v>12.7974</v>
      </c>
      <c r="G85" s="286"/>
      <c r="H85" s="441"/>
    </row>
    <row r="86" spans="1:8" x14ac:dyDescent="0.3">
      <c r="A86" s="49">
        <v>82</v>
      </c>
      <c r="B86" s="4" t="s">
        <v>1859</v>
      </c>
      <c r="C86" s="49" t="s">
        <v>11</v>
      </c>
      <c r="D86" s="236">
        <v>89.581799999999987</v>
      </c>
      <c r="E86" s="286"/>
      <c r="F86" s="327">
        <v>19.196100000000001</v>
      </c>
      <c r="G86" s="286"/>
      <c r="H86" s="441"/>
    </row>
    <row r="87" spans="1:8" x14ac:dyDescent="0.3">
      <c r="A87" s="49">
        <v>83</v>
      </c>
      <c r="B87" s="4" t="s">
        <v>1860</v>
      </c>
      <c r="C87" s="49" t="s">
        <v>11</v>
      </c>
      <c r="D87" s="236">
        <v>25.594799999999999</v>
      </c>
      <c r="E87" s="286"/>
      <c r="F87" s="327">
        <v>12.7974</v>
      </c>
      <c r="G87" s="286"/>
      <c r="H87" s="441"/>
    </row>
    <row r="88" spans="1:8" x14ac:dyDescent="0.3">
      <c r="A88" s="49">
        <v>84</v>
      </c>
      <c r="B88" s="4" t="s">
        <v>1861</v>
      </c>
      <c r="C88" s="49" t="s">
        <v>11</v>
      </c>
      <c r="D88" s="236">
        <v>25.594799999999999</v>
      </c>
      <c r="E88" s="286"/>
      <c r="F88" s="327">
        <v>12.7974</v>
      </c>
      <c r="G88" s="286"/>
      <c r="H88" s="441"/>
    </row>
    <row r="89" spans="1:8" x14ac:dyDescent="0.3">
      <c r="A89" s="49">
        <v>85</v>
      </c>
      <c r="B89" s="4" t="s">
        <v>19</v>
      </c>
      <c r="C89" s="49" t="s">
        <v>11</v>
      </c>
      <c r="D89" s="236">
        <v>486.30119999999999</v>
      </c>
      <c r="E89" s="286"/>
      <c r="F89" s="327">
        <v>25.594799999999999</v>
      </c>
      <c r="G89" s="286"/>
      <c r="H89" s="441"/>
    </row>
    <row r="90" spans="1:8" x14ac:dyDescent="0.3">
      <c r="A90" s="49">
        <v>86</v>
      </c>
      <c r="B90" s="4" t="s">
        <v>1862</v>
      </c>
      <c r="C90" s="49" t="s">
        <v>17</v>
      </c>
      <c r="D90" s="236">
        <v>127.97399999999999</v>
      </c>
      <c r="E90" s="286"/>
      <c r="F90" s="327">
        <v>63.986999999999995</v>
      </c>
      <c r="G90" s="286"/>
      <c r="H90" s="441"/>
    </row>
    <row r="91" spans="1:8" x14ac:dyDescent="0.3">
      <c r="A91" s="49">
        <v>87</v>
      </c>
      <c r="B91" s="4" t="s">
        <v>1863</v>
      </c>
      <c r="C91" s="49" t="s">
        <v>11</v>
      </c>
      <c r="D91" s="236">
        <v>25.594799999999999</v>
      </c>
      <c r="E91" s="286"/>
      <c r="F91" s="327">
        <v>12.7974</v>
      </c>
      <c r="G91" s="286"/>
      <c r="H91" s="441"/>
    </row>
    <row r="92" spans="1:8" x14ac:dyDescent="0.3">
      <c r="A92" s="49">
        <v>88</v>
      </c>
      <c r="B92" s="4" t="s">
        <v>1864</v>
      </c>
      <c r="C92" s="49" t="s">
        <v>11</v>
      </c>
      <c r="D92" s="236">
        <v>1215.7529999999999</v>
      </c>
      <c r="E92" s="286"/>
      <c r="F92" s="327">
        <v>38.392200000000003</v>
      </c>
      <c r="G92" s="286"/>
      <c r="H92" s="441"/>
    </row>
    <row r="93" spans="1:8" x14ac:dyDescent="0.3">
      <c r="A93" s="49">
        <v>89</v>
      </c>
      <c r="B93" s="4" t="s">
        <v>1865</v>
      </c>
      <c r="C93" s="49" t="s">
        <v>11</v>
      </c>
      <c r="D93" s="236">
        <v>102.3792</v>
      </c>
      <c r="E93" s="286"/>
      <c r="F93" s="327">
        <v>25.594799999999999</v>
      </c>
      <c r="G93" s="286"/>
      <c r="H93" s="441"/>
    </row>
    <row r="94" spans="1:8" x14ac:dyDescent="0.3">
      <c r="A94" s="49">
        <v>90</v>
      </c>
      <c r="B94" s="4" t="s">
        <v>1024</v>
      </c>
      <c r="C94" s="49" t="s">
        <v>11</v>
      </c>
      <c r="D94" s="236">
        <v>3583.2719999999999</v>
      </c>
      <c r="E94" s="286"/>
      <c r="F94" s="327">
        <v>89.581799999999987</v>
      </c>
      <c r="G94" s="286"/>
      <c r="H94" s="441"/>
    </row>
    <row r="95" spans="1:8" x14ac:dyDescent="0.3">
      <c r="A95" s="49">
        <v>91</v>
      </c>
      <c r="B95" s="4" t="s">
        <v>1025</v>
      </c>
      <c r="C95" s="49" t="s">
        <v>11</v>
      </c>
      <c r="D95" s="236">
        <v>0</v>
      </c>
      <c r="E95" s="286"/>
      <c r="F95" s="327">
        <v>102.3792</v>
      </c>
      <c r="G95" s="286"/>
      <c r="H95" s="441"/>
    </row>
    <row r="96" spans="1:8" x14ac:dyDescent="0.3">
      <c r="A96" s="49">
        <v>92</v>
      </c>
      <c r="B96" s="4" t="s">
        <v>1866</v>
      </c>
      <c r="C96" s="49" t="s">
        <v>11</v>
      </c>
      <c r="D96" s="236">
        <v>294.34019999999998</v>
      </c>
      <c r="E96" s="286"/>
      <c r="F96" s="327">
        <v>31.993499999999997</v>
      </c>
      <c r="G96" s="286"/>
      <c r="H96" s="441"/>
    </row>
    <row r="97" spans="1:8" x14ac:dyDescent="0.3">
      <c r="A97" s="49">
        <v>93</v>
      </c>
      <c r="B97" s="4" t="s">
        <v>535</v>
      </c>
      <c r="C97" s="49" t="s">
        <v>11</v>
      </c>
      <c r="D97" s="236">
        <v>115.17659999999999</v>
      </c>
      <c r="E97" s="286"/>
      <c r="F97" s="327">
        <v>19.196100000000001</v>
      </c>
      <c r="G97" s="286"/>
      <c r="H97" s="441"/>
    </row>
    <row r="98" spans="1:8" x14ac:dyDescent="0.3">
      <c r="A98" s="49">
        <v>94</v>
      </c>
      <c r="B98" s="4" t="s">
        <v>1867</v>
      </c>
      <c r="C98" s="49" t="s">
        <v>11</v>
      </c>
      <c r="D98" s="236">
        <v>575.88300000000004</v>
      </c>
      <c r="E98" s="286"/>
      <c r="F98" s="327">
        <v>25.594799999999999</v>
      </c>
      <c r="G98" s="286"/>
      <c r="H98" s="441"/>
    </row>
    <row r="99" spans="1:8" x14ac:dyDescent="0.3">
      <c r="A99" s="49">
        <v>95</v>
      </c>
      <c r="B99" s="4" t="s">
        <v>363</v>
      </c>
      <c r="C99" s="49" t="s">
        <v>11</v>
      </c>
      <c r="D99" s="236">
        <v>12.7974</v>
      </c>
      <c r="E99" s="286"/>
      <c r="F99" s="327">
        <v>6.3986999999999998</v>
      </c>
      <c r="G99" s="286"/>
      <c r="H99" s="441"/>
    </row>
    <row r="100" spans="1:8" ht="27.6" x14ac:dyDescent="0.3">
      <c r="A100" s="49">
        <v>96</v>
      </c>
      <c r="B100" s="4" t="s">
        <v>1868</v>
      </c>
      <c r="C100" s="49" t="s">
        <v>11</v>
      </c>
      <c r="D100" s="236">
        <v>44.790899999999993</v>
      </c>
      <c r="E100" s="286"/>
      <c r="F100" s="327">
        <v>19.196100000000001</v>
      </c>
      <c r="G100" s="286"/>
      <c r="H100" s="441"/>
    </row>
    <row r="101" spans="1:8" ht="27.6" x14ac:dyDescent="0.3">
      <c r="A101" s="49">
        <v>97</v>
      </c>
      <c r="B101" s="4" t="s">
        <v>1869</v>
      </c>
      <c r="C101" s="49" t="s">
        <v>17</v>
      </c>
      <c r="D101" s="236">
        <v>63.986999999999995</v>
      </c>
      <c r="E101" s="286"/>
      <c r="F101" s="327">
        <v>255.94799999999998</v>
      </c>
      <c r="G101" s="286"/>
      <c r="H101" s="441"/>
    </row>
    <row r="102" spans="1:8" x14ac:dyDescent="0.3">
      <c r="A102" s="49">
        <v>98</v>
      </c>
      <c r="B102" s="4" t="s">
        <v>356</v>
      </c>
      <c r="C102" s="49" t="s">
        <v>11</v>
      </c>
      <c r="D102" s="236">
        <v>95.980500000000006</v>
      </c>
      <c r="E102" s="286"/>
      <c r="F102" s="327">
        <v>19.196100000000001</v>
      </c>
      <c r="G102" s="286"/>
      <c r="H102" s="441"/>
    </row>
    <row r="103" spans="1:8" x14ac:dyDescent="0.3">
      <c r="A103" s="49">
        <v>99</v>
      </c>
      <c r="B103" s="4" t="s">
        <v>1329</v>
      </c>
      <c r="C103" s="49" t="s">
        <v>17</v>
      </c>
      <c r="D103" s="236">
        <v>959.80499999999995</v>
      </c>
      <c r="E103" s="286"/>
      <c r="F103" s="327">
        <v>89.581799999999987</v>
      </c>
      <c r="G103" s="286"/>
      <c r="H103" s="441"/>
    </row>
    <row r="104" spans="1:8" x14ac:dyDescent="0.3">
      <c r="A104" s="49">
        <v>100</v>
      </c>
      <c r="B104" s="4" t="s">
        <v>1870</v>
      </c>
      <c r="C104" s="49" t="s">
        <v>11</v>
      </c>
      <c r="D104" s="236">
        <v>44.790899999999993</v>
      </c>
      <c r="E104" s="286"/>
      <c r="F104" s="327">
        <v>12.7974</v>
      </c>
      <c r="G104" s="286"/>
      <c r="H104" s="441"/>
    </row>
    <row r="105" spans="1:8" x14ac:dyDescent="0.3">
      <c r="A105" s="49">
        <v>101</v>
      </c>
      <c r="B105" s="4" t="s">
        <v>1871</v>
      </c>
      <c r="C105" s="49" t="s">
        <v>11</v>
      </c>
      <c r="D105" s="236">
        <v>19.196100000000001</v>
      </c>
      <c r="E105" s="286"/>
      <c r="F105" s="327">
        <v>12.7974</v>
      </c>
      <c r="G105" s="286"/>
      <c r="H105" s="441"/>
    </row>
    <row r="106" spans="1:8" x14ac:dyDescent="0.3">
      <c r="A106" s="49">
        <v>102</v>
      </c>
      <c r="B106" s="4" t="s">
        <v>93</v>
      </c>
      <c r="C106" s="49" t="s">
        <v>11</v>
      </c>
      <c r="D106" s="236">
        <v>447.90899999999999</v>
      </c>
      <c r="E106" s="286"/>
      <c r="F106" s="327">
        <v>51.189599999999999</v>
      </c>
      <c r="G106" s="286"/>
      <c r="H106" s="441"/>
    </row>
    <row r="107" spans="1:8" x14ac:dyDescent="0.3">
      <c r="A107" s="49">
        <v>103</v>
      </c>
      <c r="B107" s="4" t="s">
        <v>365</v>
      </c>
      <c r="C107" s="49" t="s">
        <v>11</v>
      </c>
      <c r="D107" s="236">
        <v>89.581799999999987</v>
      </c>
      <c r="E107" s="286"/>
      <c r="F107" s="327">
        <v>25.594799999999999</v>
      </c>
      <c r="G107" s="286"/>
      <c r="H107" s="441"/>
    </row>
    <row r="108" spans="1:8" x14ac:dyDescent="0.3">
      <c r="A108" s="49">
        <v>104</v>
      </c>
      <c r="B108" s="4" t="s">
        <v>1136</v>
      </c>
      <c r="C108" s="49" t="s">
        <v>11</v>
      </c>
      <c r="D108" s="236">
        <v>230.35319999999999</v>
      </c>
      <c r="E108" s="286"/>
      <c r="F108" s="327">
        <v>38.392200000000003</v>
      </c>
      <c r="G108" s="286"/>
      <c r="H108" s="441"/>
    </row>
    <row r="109" spans="1:8" x14ac:dyDescent="0.3">
      <c r="A109" s="49">
        <v>105</v>
      </c>
      <c r="B109" s="4" t="s">
        <v>1872</v>
      </c>
      <c r="C109" s="49" t="s">
        <v>11</v>
      </c>
      <c r="D109" s="236">
        <v>108.77789999999999</v>
      </c>
      <c r="E109" s="286"/>
      <c r="F109" s="327">
        <v>12.7974</v>
      </c>
      <c r="G109" s="286"/>
      <c r="H109" s="441"/>
    </row>
    <row r="110" spans="1:8" x14ac:dyDescent="0.3">
      <c r="A110" s="49">
        <v>106</v>
      </c>
      <c r="B110" s="4" t="s">
        <v>809</v>
      </c>
      <c r="C110" s="49" t="s">
        <v>11</v>
      </c>
      <c r="D110" s="236">
        <v>0</v>
      </c>
      <c r="E110" s="286"/>
      <c r="F110" s="327">
        <v>38.392200000000003</v>
      </c>
      <c r="G110" s="286"/>
      <c r="H110" s="441"/>
    </row>
    <row r="111" spans="1:8" x14ac:dyDescent="0.3">
      <c r="A111" s="49">
        <v>107</v>
      </c>
      <c r="B111" s="4" t="s">
        <v>139</v>
      </c>
      <c r="C111" s="49" t="s">
        <v>11</v>
      </c>
      <c r="D111" s="236">
        <v>575.88300000000004</v>
      </c>
      <c r="E111" s="286"/>
      <c r="F111" s="327">
        <v>31.993499999999997</v>
      </c>
      <c r="G111" s="286"/>
      <c r="H111" s="441"/>
    </row>
    <row r="112" spans="1:8" x14ac:dyDescent="0.3">
      <c r="A112" s="49">
        <v>108</v>
      </c>
      <c r="B112" s="4" t="s">
        <v>1873</v>
      </c>
      <c r="C112" s="49" t="s">
        <v>11</v>
      </c>
      <c r="D112" s="236">
        <v>63.986999999999995</v>
      </c>
      <c r="E112" s="286"/>
      <c r="F112" s="327">
        <v>19.196100000000001</v>
      </c>
      <c r="G112" s="286"/>
      <c r="H112" s="441"/>
    </row>
    <row r="113" spans="1:8" x14ac:dyDescent="0.3">
      <c r="A113" s="49">
        <v>109</v>
      </c>
      <c r="B113" s="4" t="s">
        <v>1875</v>
      </c>
      <c r="C113" s="49" t="s">
        <v>11</v>
      </c>
      <c r="D113" s="236">
        <v>166.36619999999999</v>
      </c>
      <c r="E113" s="286"/>
      <c r="F113" s="327">
        <v>19.196100000000001</v>
      </c>
      <c r="G113" s="286"/>
      <c r="H113" s="441"/>
    </row>
    <row r="114" spans="1:8" x14ac:dyDescent="0.3">
      <c r="A114" s="49">
        <v>110</v>
      </c>
      <c r="B114" s="4" t="s">
        <v>462</v>
      </c>
      <c r="C114" s="49" t="s">
        <v>11</v>
      </c>
      <c r="D114" s="236">
        <v>44.790899999999993</v>
      </c>
      <c r="E114" s="286"/>
      <c r="F114" s="327">
        <v>0</v>
      </c>
      <c r="G114" s="286"/>
      <c r="H114" s="441"/>
    </row>
    <row r="115" spans="1:8" x14ac:dyDescent="0.3">
      <c r="A115" s="49">
        <v>111</v>
      </c>
      <c r="B115" s="4" t="s">
        <v>1876</v>
      </c>
      <c r="C115" s="49" t="s">
        <v>17</v>
      </c>
      <c r="D115" s="236">
        <v>3199.35</v>
      </c>
      <c r="E115" s="286"/>
      <c r="F115" s="327">
        <v>191.96100000000001</v>
      </c>
      <c r="G115" s="286"/>
      <c r="H115" s="441"/>
    </row>
    <row r="116" spans="1:8" x14ac:dyDescent="0.3">
      <c r="A116" s="49">
        <v>112</v>
      </c>
      <c r="B116" s="4" t="s">
        <v>1877</v>
      </c>
      <c r="C116" s="49" t="s">
        <v>11</v>
      </c>
      <c r="D116" s="236">
        <v>0</v>
      </c>
      <c r="E116" s="286"/>
      <c r="F116" s="327">
        <v>383.92200000000003</v>
      </c>
      <c r="G116" s="286"/>
      <c r="H116" s="441"/>
    </row>
    <row r="117" spans="1:8" x14ac:dyDescent="0.3">
      <c r="A117" s="49">
        <v>113</v>
      </c>
      <c r="B117" s="4" t="s">
        <v>370</v>
      </c>
      <c r="C117" s="49" t="s">
        <v>11</v>
      </c>
      <c r="D117" s="236">
        <v>115.17659999999999</v>
      </c>
      <c r="E117" s="286"/>
      <c r="F117" s="327">
        <v>51.189599999999999</v>
      </c>
      <c r="G117" s="286"/>
      <c r="H117" s="441"/>
    </row>
    <row r="118" spans="1:8" x14ac:dyDescent="0.3">
      <c r="A118" s="49">
        <v>114</v>
      </c>
      <c r="B118" s="4" t="s">
        <v>1339</v>
      </c>
      <c r="C118" s="49" t="s">
        <v>11</v>
      </c>
      <c r="D118" s="236">
        <v>575.88300000000004</v>
      </c>
      <c r="E118" s="286"/>
      <c r="F118" s="327">
        <v>76.784400000000005</v>
      </c>
      <c r="G118" s="286"/>
      <c r="H118" s="441"/>
    </row>
    <row r="119" spans="1:8" x14ac:dyDescent="0.3">
      <c r="A119" s="49">
        <v>115</v>
      </c>
      <c r="B119" s="4" t="s">
        <v>1340</v>
      </c>
      <c r="C119" s="49" t="s">
        <v>11</v>
      </c>
      <c r="D119" s="236">
        <v>191.96100000000001</v>
      </c>
      <c r="E119" s="286"/>
      <c r="F119" s="327">
        <v>51.189599999999999</v>
      </c>
      <c r="G119" s="286"/>
      <c r="H119" s="441"/>
    </row>
    <row r="120" spans="1:8" x14ac:dyDescent="0.3">
      <c r="A120" s="49">
        <v>116</v>
      </c>
      <c r="B120" s="4" t="s">
        <v>371</v>
      </c>
      <c r="C120" s="49" t="s">
        <v>11</v>
      </c>
      <c r="D120" s="236">
        <v>44.790899999999993</v>
      </c>
      <c r="E120" s="286"/>
      <c r="F120" s="327">
        <v>51.189599999999999</v>
      </c>
      <c r="G120" s="286"/>
      <c r="H120" s="441"/>
    </row>
    <row r="121" spans="1:8" x14ac:dyDescent="0.3">
      <c r="A121" s="49">
        <v>117</v>
      </c>
      <c r="B121" s="4" t="s">
        <v>1343</v>
      </c>
      <c r="C121" s="49" t="s">
        <v>11</v>
      </c>
      <c r="D121" s="236">
        <v>230.35319999999999</v>
      </c>
      <c r="E121" s="286"/>
      <c r="F121" s="327">
        <v>51.189599999999999</v>
      </c>
      <c r="G121" s="286"/>
      <c r="H121" s="441"/>
    </row>
    <row r="122" spans="1:8" x14ac:dyDescent="0.3">
      <c r="A122" s="49">
        <v>118</v>
      </c>
      <c r="B122" s="4" t="s">
        <v>1878</v>
      </c>
      <c r="C122" s="49" t="s">
        <v>11</v>
      </c>
      <c r="D122" s="236">
        <v>319.935</v>
      </c>
      <c r="E122" s="286"/>
      <c r="F122" s="327">
        <v>38.392200000000003</v>
      </c>
      <c r="G122" s="286"/>
      <c r="H122" s="441"/>
    </row>
    <row r="123" spans="1:8" x14ac:dyDescent="0.3">
      <c r="A123" s="49">
        <v>119</v>
      </c>
      <c r="B123" s="4" t="s">
        <v>1879</v>
      </c>
      <c r="C123" s="49" t="s">
        <v>11</v>
      </c>
      <c r="D123" s="236">
        <v>0</v>
      </c>
      <c r="E123" s="286"/>
      <c r="F123" s="327">
        <v>63.986999999999995</v>
      </c>
      <c r="G123" s="286"/>
      <c r="H123" s="441"/>
    </row>
    <row r="124" spans="1:8" x14ac:dyDescent="0.3">
      <c r="A124" s="49">
        <v>120</v>
      </c>
      <c r="B124" s="4" t="s">
        <v>117</v>
      </c>
      <c r="C124" s="49" t="s">
        <v>11</v>
      </c>
      <c r="D124" s="236">
        <v>575.88300000000004</v>
      </c>
      <c r="E124" s="286"/>
      <c r="F124" s="327">
        <v>102.3792</v>
      </c>
      <c r="G124" s="286"/>
      <c r="H124" s="441"/>
    </row>
    <row r="125" spans="1:8" x14ac:dyDescent="0.3">
      <c r="A125" s="49">
        <v>121</v>
      </c>
      <c r="B125" s="4" t="s">
        <v>1529</v>
      </c>
      <c r="C125" s="49" t="s">
        <v>11</v>
      </c>
      <c r="D125" s="236">
        <v>230.35319999999999</v>
      </c>
      <c r="E125" s="286"/>
      <c r="F125" s="327">
        <v>63.986999999999995</v>
      </c>
      <c r="G125" s="286"/>
      <c r="H125" s="441"/>
    </row>
    <row r="126" spans="1:8" x14ac:dyDescent="0.3">
      <c r="A126" s="49">
        <v>122</v>
      </c>
      <c r="B126" s="4" t="s">
        <v>1880</v>
      </c>
      <c r="C126" s="49" t="s">
        <v>11</v>
      </c>
      <c r="D126" s="236">
        <v>31.993499999999997</v>
      </c>
      <c r="E126" s="286"/>
      <c r="F126" s="327">
        <v>12.7974</v>
      </c>
      <c r="G126" s="286"/>
      <c r="H126" s="441"/>
    </row>
    <row r="127" spans="1:8" x14ac:dyDescent="0.3">
      <c r="A127" s="49">
        <v>123</v>
      </c>
      <c r="B127" s="4" t="s">
        <v>104</v>
      </c>
      <c r="C127" s="49" t="s">
        <v>11</v>
      </c>
      <c r="D127" s="236">
        <v>486.30119999999999</v>
      </c>
      <c r="E127" s="286"/>
      <c r="F127" s="327">
        <v>38.392200000000003</v>
      </c>
      <c r="G127" s="286"/>
      <c r="H127" s="441"/>
    </row>
    <row r="128" spans="1:8" x14ac:dyDescent="0.3">
      <c r="A128" s="49">
        <v>124</v>
      </c>
      <c r="B128" s="4" t="s">
        <v>1881</v>
      </c>
      <c r="C128" s="49" t="s">
        <v>11</v>
      </c>
      <c r="D128" s="236">
        <v>0</v>
      </c>
      <c r="E128" s="286"/>
      <c r="F128" s="327">
        <v>76.784400000000005</v>
      </c>
      <c r="G128" s="286"/>
      <c r="H128" s="441"/>
    </row>
    <row r="129" spans="1:8" x14ac:dyDescent="0.3">
      <c r="A129" s="49">
        <v>125</v>
      </c>
      <c r="B129" s="4" t="s">
        <v>1882</v>
      </c>
      <c r="C129" s="49" t="s">
        <v>11</v>
      </c>
      <c r="D129" s="236">
        <v>0</v>
      </c>
      <c r="E129" s="286"/>
      <c r="F129" s="327">
        <v>51.189599999999999</v>
      </c>
      <c r="G129" s="286"/>
      <c r="H129" s="441"/>
    </row>
    <row r="130" spans="1:8" x14ac:dyDescent="0.3">
      <c r="A130" s="49">
        <v>126</v>
      </c>
      <c r="B130" s="4" t="s">
        <v>1883</v>
      </c>
      <c r="C130" s="49" t="s">
        <v>11</v>
      </c>
      <c r="D130" s="236">
        <v>191.96100000000001</v>
      </c>
      <c r="E130" s="286"/>
      <c r="F130" s="327">
        <v>31.993499999999997</v>
      </c>
      <c r="G130" s="286"/>
      <c r="H130" s="441"/>
    </row>
    <row r="131" spans="1:8" ht="27.6" x14ac:dyDescent="0.3">
      <c r="A131" s="49">
        <v>127</v>
      </c>
      <c r="B131" s="4" t="s">
        <v>1884</v>
      </c>
      <c r="C131" s="49" t="s">
        <v>11</v>
      </c>
      <c r="D131" s="236">
        <v>19.196100000000001</v>
      </c>
      <c r="E131" s="286"/>
      <c r="F131" s="327">
        <v>0</v>
      </c>
      <c r="G131" s="286"/>
      <c r="H131" s="441"/>
    </row>
    <row r="132" spans="1:8" x14ac:dyDescent="0.3">
      <c r="A132" s="49">
        <v>128</v>
      </c>
      <c r="B132" s="4" t="s">
        <v>1885</v>
      </c>
      <c r="C132" s="49" t="s">
        <v>11</v>
      </c>
      <c r="D132" s="236">
        <v>191.96100000000001</v>
      </c>
      <c r="E132" s="286"/>
      <c r="F132" s="327">
        <v>19.196100000000001</v>
      </c>
      <c r="G132" s="286"/>
      <c r="H132" s="441"/>
    </row>
    <row r="133" spans="1:8" x14ac:dyDescent="0.3">
      <c r="A133" s="49">
        <v>129</v>
      </c>
      <c r="B133" s="4" t="s">
        <v>1886</v>
      </c>
      <c r="C133" s="49" t="s">
        <v>11</v>
      </c>
      <c r="D133" s="236">
        <v>89.581799999999987</v>
      </c>
      <c r="E133" s="286"/>
      <c r="F133" s="327">
        <v>12.7974</v>
      </c>
      <c r="G133" s="286"/>
      <c r="H133" s="441"/>
    </row>
    <row r="134" spans="1:8" x14ac:dyDescent="0.3">
      <c r="A134" s="49">
        <v>130</v>
      </c>
      <c r="B134" s="4" t="s">
        <v>107</v>
      </c>
      <c r="C134" s="49" t="s">
        <v>11</v>
      </c>
      <c r="D134" s="236">
        <v>63.986999999999995</v>
      </c>
      <c r="E134" s="286"/>
      <c r="F134" s="327">
        <v>31.993499999999997</v>
      </c>
      <c r="G134" s="286"/>
      <c r="H134" s="441"/>
    </row>
    <row r="135" spans="1:8" x14ac:dyDescent="0.3">
      <c r="A135" s="49">
        <v>131</v>
      </c>
      <c r="B135" s="4" t="s">
        <v>588</v>
      </c>
      <c r="C135" s="49" t="s">
        <v>11</v>
      </c>
      <c r="D135" s="236">
        <v>95.980500000000006</v>
      </c>
      <c r="E135" s="286"/>
      <c r="F135" s="327">
        <v>31.993499999999997</v>
      </c>
      <c r="G135" s="286"/>
      <c r="H135" s="441"/>
    </row>
    <row r="136" spans="1:8" x14ac:dyDescent="0.3">
      <c r="A136" s="49">
        <v>132</v>
      </c>
      <c r="B136" s="4" t="s">
        <v>1887</v>
      </c>
      <c r="C136" s="49" t="s">
        <v>11</v>
      </c>
      <c r="D136" s="236">
        <v>230.35319999999999</v>
      </c>
      <c r="E136" s="286"/>
      <c r="F136" s="327">
        <v>38.392200000000003</v>
      </c>
      <c r="G136" s="286"/>
      <c r="H136" s="441"/>
    </row>
    <row r="137" spans="1:8" x14ac:dyDescent="0.3">
      <c r="A137" s="49">
        <v>133</v>
      </c>
      <c r="B137" s="4" t="s">
        <v>1888</v>
      </c>
      <c r="C137" s="49" t="s">
        <v>11</v>
      </c>
      <c r="D137" s="236">
        <v>115.17659999999999</v>
      </c>
      <c r="E137" s="286"/>
      <c r="F137" s="327">
        <v>19.196100000000001</v>
      </c>
      <c r="G137" s="286"/>
      <c r="H137" s="441"/>
    </row>
    <row r="138" spans="1:8" x14ac:dyDescent="0.3">
      <c r="A138" s="49">
        <v>134</v>
      </c>
      <c r="B138" s="4" t="s">
        <v>583</v>
      </c>
      <c r="C138" s="49" t="s">
        <v>11</v>
      </c>
      <c r="D138" s="236">
        <v>89.581799999999987</v>
      </c>
      <c r="E138" s="286"/>
      <c r="F138" s="327">
        <v>12.7974</v>
      </c>
      <c r="G138" s="286"/>
      <c r="H138" s="441"/>
    </row>
    <row r="139" spans="1:8" x14ac:dyDescent="0.3">
      <c r="A139" s="49">
        <v>135</v>
      </c>
      <c r="B139" s="4" t="s">
        <v>1889</v>
      </c>
      <c r="C139" s="49" t="s">
        <v>17</v>
      </c>
      <c r="D139" s="236">
        <v>447.90899999999999</v>
      </c>
      <c r="E139" s="286"/>
      <c r="F139" s="327">
        <v>31.993499999999997</v>
      </c>
      <c r="G139" s="286"/>
      <c r="H139" s="441"/>
    </row>
    <row r="140" spans="1:8" x14ac:dyDescent="0.3">
      <c r="A140" s="49">
        <v>136</v>
      </c>
      <c r="B140" s="4" t="s">
        <v>1890</v>
      </c>
      <c r="C140" s="49" t="s">
        <v>11</v>
      </c>
      <c r="D140" s="236">
        <v>89.581799999999987</v>
      </c>
      <c r="E140" s="286"/>
      <c r="F140" s="327">
        <v>25.594799999999999</v>
      </c>
      <c r="G140" s="286"/>
      <c r="H140" s="441"/>
    </row>
    <row r="141" spans="1:8" x14ac:dyDescent="0.3">
      <c r="A141" s="49">
        <v>137</v>
      </c>
      <c r="B141" s="4" t="s">
        <v>1891</v>
      </c>
      <c r="C141" s="49" t="s">
        <v>11</v>
      </c>
      <c r="D141" s="236">
        <v>44.790899999999993</v>
      </c>
      <c r="E141" s="286"/>
      <c r="F141" s="327">
        <v>12.7974</v>
      </c>
      <c r="G141" s="286"/>
      <c r="H141" s="441"/>
    </row>
    <row r="142" spans="1:8" x14ac:dyDescent="0.3">
      <c r="A142" s="49">
        <v>138</v>
      </c>
      <c r="B142" s="4" t="s">
        <v>1892</v>
      </c>
      <c r="C142" s="49" t="s">
        <v>11</v>
      </c>
      <c r="D142" s="236">
        <v>44.790899999999993</v>
      </c>
      <c r="E142" s="286"/>
      <c r="F142" s="327">
        <v>12.7974</v>
      </c>
      <c r="G142" s="286"/>
      <c r="H142" s="441"/>
    </row>
    <row r="143" spans="1:8" x14ac:dyDescent="0.3">
      <c r="A143" s="49">
        <v>139</v>
      </c>
      <c r="B143" s="56" t="s">
        <v>1893</v>
      </c>
      <c r="C143" s="49" t="s">
        <v>11</v>
      </c>
      <c r="D143" s="236">
        <v>31.993499999999997</v>
      </c>
      <c r="E143" s="286"/>
      <c r="F143" s="327">
        <v>0</v>
      </c>
      <c r="G143" s="286"/>
      <c r="H143" s="441"/>
    </row>
    <row r="144" spans="1:8" x14ac:dyDescent="0.3">
      <c r="A144" s="49">
        <v>140</v>
      </c>
      <c r="B144" s="56" t="s">
        <v>1894</v>
      </c>
      <c r="C144" s="49" t="s">
        <v>11</v>
      </c>
      <c r="D144" s="236">
        <v>19.196100000000001</v>
      </c>
      <c r="E144" s="286"/>
      <c r="F144" s="327">
        <v>0</v>
      </c>
      <c r="G144" s="286"/>
      <c r="H144" s="441"/>
    </row>
    <row r="145" spans="1:8" x14ac:dyDescent="0.3">
      <c r="A145" s="49">
        <v>141</v>
      </c>
      <c r="B145" s="4" t="s">
        <v>1895</v>
      </c>
      <c r="C145" s="49" t="s">
        <v>11</v>
      </c>
      <c r="D145" s="236">
        <v>102.3792</v>
      </c>
      <c r="E145" s="286"/>
      <c r="F145" s="327">
        <v>19.196100000000001</v>
      </c>
      <c r="G145" s="286"/>
      <c r="H145" s="441"/>
    </row>
    <row r="146" spans="1:8" x14ac:dyDescent="0.3">
      <c r="A146" s="49">
        <v>142</v>
      </c>
      <c r="B146" s="4" t="s">
        <v>347</v>
      </c>
      <c r="C146" s="49" t="s">
        <v>11</v>
      </c>
      <c r="D146" s="236">
        <v>19.196100000000001</v>
      </c>
      <c r="E146" s="286"/>
      <c r="F146" s="327">
        <v>19.196100000000001</v>
      </c>
      <c r="G146" s="286"/>
      <c r="H146" s="441"/>
    </row>
    <row r="147" spans="1:8" x14ac:dyDescent="0.3">
      <c r="A147" s="49">
        <v>143</v>
      </c>
      <c r="B147" s="4" t="s">
        <v>1896</v>
      </c>
      <c r="C147" s="49" t="s">
        <v>11</v>
      </c>
      <c r="D147" s="236">
        <v>0</v>
      </c>
      <c r="E147" s="286"/>
      <c r="F147" s="327">
        <v>31.993499999999997</v>
      </c>
      <c r="G147" s="286"/>
      <c r="H147" s="441"/>
    </row>
    <row r="148" spans="1:8" x14ac:dyDescent="0.3">
      <c r="A148" s="49">
        <v>144</v>
      </c>
      <c r="B148" s="4" t="s">
        <v>506</v>
      </c>
      <c r="C148" s="49" t="s">
        <v>11</v>
      </c>
      <c r="D148" s="236">
        <v>89.581799999999987</v>
      </c>
      <c r="E148" s="286"/>
      <c r="F148" s="327">
        <v>19.196100000000001</v>
      </c>
      <c r="G148" s="286"/>
      <c r="H148" s="441"/>
    </row>
    <row r="149" spans="1:8" x14ac:dyDescent="0.3">
      <c r="A149" s="49">
        <v>145</v>
      </c>
      <c r="B149" s="4" t="s">
        <v>172</v>
      </c>
      <c r="C149" s="49" t="s">
        <v>11</v>
      </c>
      <c r="D149" s="236">
        <v>1535.6880000000001</v>
      </c>
      <c r="E149" s="286"/>
      <c r="F149" s="327">
        <v>89.581799999999987</v>
      </c>
      <c r="G149" s="286"/>
      <c r="H149" s="441"/>
    </row>
    <row r="150" spans="1:8" x14ac:dyDescent="0.3">
      <c r="A150" s="49">
        <v>146</v>
      </c>
      <c r="B150" s="4" t="s">
        <v>1897</v>
      </c>
      <c r="C150" s="49" t="s">
        <v>11</v>
      </c>
      <c r="D150" s="236">
        <v>0</v>
      </c>
      <c r="E150" s="286"/>
      <c r="F150" s="327">
        <v>319.935</v>
      </c>
      <c r="G150" s="286"/>
      <c r="H150" s="441"/>
    </row>
    <row r="151" spans="1:8" x14ac:dyDescent="0.3">
      <c r="A151" s="49">
        <v>147</v>
      </c>
      <c r="B151" s="4" t="s">
        <v>2344</v>
      </c>
      <c r="C151" s="49" t="s">
        <v>11</v>
      </c>
      <c r="D151" s="236">
        <v>0</v>
      </c>
      <c r="E151" s="286"/>
      <c r="F151" s="327">
        <v>112</v>
      </c>
      <c r="G151" s="286"/>
      <c r="H151" s="441"/>
    </row>
    <row r="152" spans="1:8" ht="27.6" x14ac:dyDescent="0.3">
      <c r="A152" s="49">
        <v>148</v>
      </c>
      <c r="B152" s="4" t="s">
        <v>1898</v>
      </c>
      <c r="C152" s="49" t="s">
        <v>11</v>
      </c>
      <c r="D152" s="236">
        <v>191.96100000000001</v>
      </c>
      <c r="E152" s="286"/>
      <c r="F152" s="327">
        <v>19.196100000000001</v>
      </c>
      <c r="G152" s="286"/>
      <c r="H152" s="441"/>
    </row>
    <row r="153" spans="1:8" x14ac:dyDescent="0.3">
      <c r="A153" s="49">
        <v>149</v>
      </c>
      <c r="B153" s="4" t="s">
        <v>2343</v>
      </c>
      <c r="C153" s="49" t="s">
        <v>11</v>
      </c>
      <c r="D153" s="236">
        <v>2800</v>
      </c>
      <c r="E153" s="286"/>
      <c r="F153" s="327">
        <v>168</v>
      </c>
      <c r="G153" s="286"/>
      <c r="H153" s="441"/>
    </row>
    <row r="154" spans="1:8" x14ac:dyDescent="0.3">
      <c r="A154" s="49">
        <v>150</v>
      </c>
      <c r="B154" s="4" t="s">
        <v>380</v>
      </c>
      <c r="C154" s="49" t="s">
        <v>11</v>
      </c>
      <c r="D154" s="236">
        <v>959.80499999999995</v>
      </c>
      <c r="E154" s="286"/>
      <c r="F154" s="327">
        <v>57.588299999999997</v>
      </c>
      <c r="G154" s="286"/>
      <c r="H154" s="441"/>
    </row>
    <row r="155" spans="1:8" x14ac:dyDescent="0.3">
      <c r="A155" s="49">
        <v>151</v>
      </c>
      <c r="B155" s="4" t="s">
        <v>1899</v>
      </c>
      <c r="C155" s="49" t="s">
        <v>17</v>
      </c>
      <c r="D155" s="236">
        <v>0</v>
      </c>
      <c r="E155" s="286"/>
      <c r="F155" s="327">
        <v>217.55579999999998</v>
      </c>
      <c r="G155" s="286"/>
      <c r="H155" s="441"/>
    </row>
    <row r="156" spans="1:8" ht="27.6" x14ac:dyDescent="0.3">
      <c r="A156" s="49">
        <v>152</v>
      </c>
      <c r="B156" s="4" t="s">
        <v>1900</v>
      </c>
      <c r="C156" s="49" t="s">
        <v>11</v>
      </c>
      <c r="D156" s="236">
        <v>191.96100000000001</v>
      </c>
      <c r="E156" s="286"/>
      <c r="F156" s="327">
        <v>31.993499999999997</v>
      </c>
      <c r="G156" s="286"/>
      <c r="H156" s="441"/>
    </row>
    <row r="157" spans="1:8" x14ac:dyDescent="0.3">
      <c r="A157" s="49">
        <v>153</v>
      </c>
      <c r="B157" s="4" t="s">
        <v>385</v>
      </c>
      <c r="C157" s="49" t="s">
        <v>11</v>
      </c>
      <c r="D157" s="236">
        <v>102.3792</v>
      </c>
      <c r="E157" s="286"/>
      <c r="F157" s="327">
        <v>19.196100000000001</v>
      </c>
      <c r="G157" s="286"/>
      <c r="H157" s="441"/>
    </row>
    <row r="158" spans="1:8" x14ac:dyDescent="0.3">
      <c r="A158" s="49">
        <v>154</v>
      </c>
      <c r="B158" s="4" t="s">
        <v>1901</v>
      </c>
      <c r="C158" s="49" t="s">
        <v>11</v>
      </c>
      <c r="D158" s="236">
        <v>25.594799999999999</v>
      </c>
      <c r="E158" s="286"/>
      <c r="F158" s="327">
        <v>19.196100000000001</v>
      </c>
      <c r="G158" s="286"/>
      <c r="H158" s="441"/>
    </row>
    <row r="159" spans="1:8" x14ac:dyDescent="0.3">
      <c r="A159" s="49">
        <v>155</v>
      </c>
      <c r="B159" s="4" t="s">
        <v>174</v>
      </c>
      <c r="C159" s="49" t="s">
        <v>11</v>
      </c>
      <c r="D159" s="236">
        <v>319.935</v>
      </c>
      <c r="E159" s="286"/>
      <c r="F159" s="327">
        <v>31.993499999999997</v>
      </c>
      <c r="G159" s="286"/>
      <c r="H159" s="441"/>
    </row>
    <row r="160" spans="1:8" x14ac:dyDescent="0.3">
      <c r="A160" s="49">
        <v>156</v>
      </c>
      <c r="B160" s="4" t="s">
        <v>1902</v>
      </c>
      <c r="C160" s="49" t="s">
        <v>11</v>
      </c>
      <c r="D160" s="236">
        <v>0</v>
      </c>
      <c r="E160" s="286"/>
      <c r="F160" s="327">
        <v>115.17659999999999</v>
      </c>
      <c r="G160" s="286"/>
      <c r="H160" s="441"/>
    </row>
    <row r="161" spans="1:8" x14ac:dyDescent="0.3">
      <c r="A161" s="49">
        <v>157</v>
      </c>
      <c r="B161" s="4" t="s">
        <v>1057</v>
      </c>
      <c r="C161" s="49" t="s">
        <v>11</v>
      </c>
      <c r="D161" s="236">
        <v>166.36619999999999</v>
      </c>
      <c r="E161" s="286"/>
      <c r="F161" s="327">
        <v>19.196100000000001</v>
      </c>
      <c r="G161" s="286"/>
      <c r="H161" s="441"/>
    </row>
    <row r="162" spans="1:8" x14ac:dyDescent="0.3">
      <c r="A162" s="49">
        <v>158</v>
      </c>
      <c r="B162" s="4" t="s">
        <v>386</v>
      </c>
      <c r="C162" s="49" t="s">
        <v>11</v>
      </c>
      <c r="D162" s="236">
        <v>703.85699999999997</v>
      </c>
      <c r="E162" s="286"/>
      <c r="F162" s="327">
        <v>31.993499999999997</v>
      </c>
      <c r="G162" s="286"/>
      <c r="H162" s="441"/>
    </row>
    <row r="163" spans="1:8" x14ac:dyDescent="0.3">
      <c r="A163" s="49">
        <v>159</v>
      </c>
      <c r="B163" s="4" t="s">
        <v>1903</v>
      </c>
      <c r="C163" s="49" t="s">
        <v>11</v>
      </c>
      <c r="D163" s="236">
        <v>0</v>
      </c>
      <c r="E163" s="286"/>
      <c r="F163" s="327">
        <v>89.581799999999987</v>
      </c>
      <c r="G163" s="286"/>
      <c r="H163" s="441"/>
    </row>
    <row r="164" spans="1:8" x14ac:dyDescent="0.3">
      <c r="A164" s="49">
        <v>160</v>
      </c>
      <c r="B164" s="4" t="s">
        <v>1904</v>
      </c>
      <c r="C164" s="49" t="s">
        <v>11</v>
      </c>
      <c r="D164" s="236">
        <v>19.196100000000001</v>
      </c>
      <c r="E164" s="286"/>
      <c r="F164" s="327">
        <v>0</v>
      </c>
      <c r="G164" s="286"/>
      <c r="H164" s="441"/>
    </row>
    <row r="165" spans="1:8" x14ac:dyDescent="0.3">
      <c r="A165" s="49">
        <v>161</v>
      </c>
      <c r="B165" s="4" t="s">
        <v>1905</v>
      </c>
      <c r="C165" s="49" t="s">
        <v>11</v>
      </c>
      <c r="D165" s="236">
        <v>0</v>
      </c>
      <c r="E165" s="286"/>
      <c r="F165" s="327">
        <v>63.986999999999995</v>
      </c>
      <c r="G165" s="286"/>
      <c r="H165" s="441"/>
    </row>
    <row r="166" spans="1:8" ht="27.6" x14ac:dyDescent="0.3">
      <c r="A166" s="49">
        <v>162</v>
      </c>
      <c r="B166" s="4" t="s">
        <v>1906</v>
      </c>
      <c r="C166" s="49" t="s">
        <v>11</v>
      </c>
      <c r="D166" s="236">
        <v>0</v>
      </c>
      <c r="E166" s="286"/>
      <c r="F166" s="327">
        <v>25.594799999999999</v>
      </c>
      <c r="G166" s="286"/>
      <c r="H166" s="441"/>
    </row>
    <row r="167" spans="1:8" x14ac:dyDescent="0.3">
      <c r="A167" s="49">
        <v>163</v>
      </c>
      <c r="B167" s="56" t="s">
        <v>1527</v>
      </c>
      <c r="C167" s="49" t="s">
        <v>11</v>
      </c>
      <c r="D167" s="236">
        <v>44.790899999999993</v>
      </c>
      <c r="E167" s="286"/>
      <c r="F167" s="327">
        <v>19.196100000000001</v>
      </c>
      <c r="G167" s="286"/>
      <c r="H167" s="441"/>
    </row>
    <row r="168" spans="1:8" x14ac:dyDescent="0.3">
      <c r="A168" s="49">
        <v>164</v>
      </c>
      <c r="B168" s="56" t="s">
        <v>387</v>
      </c>
      <c r="C168" s="49" t="s">
        <v>11</v>
      </c>
      <c r="D168" s="236">
        <v>191.96100000000001</v>
      </c>
      <c r="E168" s="286"/>
      <c r="F168" s="327">
        <v>12.7974</v>
      </c>
      <c r="G168" s="286"/>
      <c r="H168" s="441"/>
    </row>
    <row r="169" spans="1:8" x14ac:dyDescent="0.3">
      <c r="A169" s="49">
        <v>165</v>
      </c>
      <c r="B169" s="56" t="s">
        <v>1907</v>
      </c>
      <c r="C169" s="49" t="s">
        <v>11</v>
      </c>
      <c r="D169" s="236">
        <v>89.581799999999987</v>
      </c>
      <c r="E169" s="286"/>
      <c r="F169" s="327">
        <v>31.993499999999997</v>
      </c>
      <c r="G169" s="286"/>
      <c r="H169" s="441"/>
    </row>
    <row r="170" spans="1:8" x14ac:dyDescent="0.3">
      <c r="A170" s="49">
        <v>166</v>
      </c>
      <c r="B170" s="56" t="s">
        <v>1041</v>
      </c>
      <c r="C170" s="49" t="s">
        <v>11</v>
      </c>
      <c r="D170" s="236">
        <v>639.87</v>
      </c>
      <c r="E170" s="286"/>
      <c r="F170" s="327">
        <v>51.189599999999999</v>
      </c>
      <c r="G170" s="286"/>
      <c r="H170" s="441"/>
    </row>
    <row r="171" spans="1:8" x14ac:dyDescent="0.3">
      <c r="A171" s="49">
        <v>167</v>
      </c>
      <c r="B171" s="56" t="s">
        <v>1908</v>
      </c>
      <c r="C171" s="49" t="s">
        <v>11</v>
      </c>
      <c r="D171" s="236">
        <v>44.790899999999993</v>
      </c>
      <c r="E171" s="286"/>
      <c r="F171" s="327">
        <v>25.594799999999999</v>
      </c>
      <c r="G171" s="286"/>
      <c r="H171" s="441"/>
    </row>
    <row r="172" spans="1:8" x14ac:dyDescent="0.3">
      <c r="A172" s="49">
        <v>168</v>
      </c>
      <c r="B172" s="56" t="s">
        <v>1909</v>
      </c>
      <c r="C172" s="49" t="s">
        <v>11</v>
      </c>
      <c r="D172" s="236">
        <v>12.7974</v>
      </c>
      <c r="E172" s="286"/>
      <c r="F172" s="327">
        <v>12.7974</v>
      </c>
      <c r="G172" s="286"/>
      <c r="H172" s="441"/>
    </row>
    <row r="173" spans="1:8" x14ac:dyDescent="0.3">
      <c r="A173" s="49">
        <v>169</v>
      </c>
      <c r="B173" s="56" t="s">
        <v>112</v>
      </c>
      <c r="C173" s="49" t="s">
        <v>11</v>
      </c>
      <c r="D173" s="236">
        <v>575.88300000000004</v>
      </c>
      <c r="E173" s="286"/>
      <c r="F173" s="327">
        <v>63.986999999999995</v>
      </c>
      <c r="G173" s="286"/>
      <c r="H173" s="441"/>
    </row>
    <row r="174" spans="1:8" x14ac:dyDescent="0.3">
      <c r="A174" s="49">
        <v>170</v>
      </c>
      <c r="B174" s="4" t="s">
        <v>1910</v>
      </c>
      <c r="C174" s="49" t="s">
        <v>17</v>
      </c>
      <c r="D174" s="236">
        <v>63.986999999999995</v>
      </c>
      <c r="E174" s="286"/>
      <c r="F174" s="327">
        <v>127.97399999999999</v>
      </c>
      <c r="G174" s="286"/>
      <c r="H174" s="441"/>
    </row>
    <row r="175" spans="1:8" x14ac:dyDescent="0.3">
      <c r="A175" s="49">
        <v>171</v>
      </c>
      <c r="B175" s="56" t="s">
        <v>159</v>
      </c>
      <c r="C175" s="49" t="s">
        <v>11</v>
      </c>
      <c r="D175" s="236">
        <v>1087.779</v>
      </c>
      <c r="E175" s="286"/>
      <c r="F175" s="327">
        <v>63.986999999999995</v>
      </c>
      <c r="G175" s="286"/>
      <c r="H175" s="441"/>
    </row>
    <row r="176" spans="1:8" x14ac:dyDescent="0.3">
      <c r="A176" s="49">
        <v>172</v>
      </c>
      <c r="B176" s="4" t="s">
        <v>1911</v>
      </c>
      <c r="C176" s="49" t="s">
        <v>11</v>
      </c>
      <c r="D176" s="236">
        <v>63.986999999999995</v>
      </c>
      <c r="E176" s="286"/>
      <c r="F176" s="327">
        <v>319.935</v>
      </c>
      <c r="G176" s="286"/>
      <c r="H176" s="441"/>
    </row>
    <row r="177" spans="1:8" x14ac:dyDescent="0.3">
      <c r="A177" s="49">
        <v>173</v>
      </c>
      <c r="B177" s="56" t="s">
        <v>645</v>
      </c>
      <c r="C177" s="49" t="s">
        <v>11</v>
      </c>
      <c r="D177" s="236">
        <v>153.56880000000001</v>
      </c>
      <c r="E177" s="286"/>
      <c r="F177" s="327">
        <v>44.790899999999993</v>
      </c>
      <c r="G177" s="286"/>
      <c r="H177" s="441"/>
    </row>
    <row r="178" spans="1:8" x14ac:dyDescent="0.3">
      <c r="A178" s="49">
        <v>174</v>
      </c>
      <c r="B178" s="56" t="s">
        <v>1912</v>
      </c>
      <c r="C178" s="49" t="s">
        <v>11</v>
      </c>
      <c r="D178" s="236">
        <v>102.3792</v>
      </c>
      <c r="E178" s="286"/>
      <c r="F178" s="327">
        <v>25.594799999999999</v>
      </c>
      <c r="G178" s="286"/>
      <c r="H178" s="441"/>
    </row>
    <row r="179" spans="1:8" x14ac:dyDescent="0.3">
      <c r="A179" s="49">
        <v>175</v>
      </c>
      <c r="B179" s="56" t="s">
        <v>673</v>
      </c>
      <c r="C179" s="49" t="s">
        <v>11</v>
      </c>
      <c r="D179" s="236">
        <v>575.88300000000004</v>
      </c>
      <c r="E179" s="286"/>
      <c r="F179" s="327">
        <v>31.993499999999997</v>
      </c>
      <c r="G179" s="286"/>
      <c r="H179" s="441"/>
    </row>
    <row r="180" spans="1:8" x14ac:dyDescent="0.3">
      <c r="A180" s="49">
        <v>176</v>
      </c>
      <c r="B180" s="56" t="s">
        <v>1095</v>
      </c>
      <c r="C180" s="49" t="s">
        <v>11</v>
      </c>
      <c r="D180" s="236">
        <v>0</v>
      </c>
      <c r="E180" s="286"/>
      <c r="F180" s="327">
        <v>230.35319999999999</v>
      </c>
      <c r="G180" s="286"/>
      <c r="H180" s="441"/>
    </row>
    <row r="181" spans="1:8" x14ac:dyDescent="0.3">
      <c r="A181" s="49">
        <v>177</v>
      </c>
      <c r="B181" s="4" t="s">
        <v>648</v>
      </c>
      <c r="C181" s="49" t="s">
        <v>11</v>
      </c>
      <c r="D181" s="236">
        <v>115.17659999999999</v>
      </c>
      <c r="E181" s="286"/>
      <c r="F181" s="327">
        <v>19.196100000000001</v>
      </c>
      <c r="G181" s="286"/>
      <c r="H181" s="441"/>
    </row>
    <row r="182" spans="1:8" x14ac:dyDescent="0.3">
      <c r="A182" s="49">
        <v>178</v>
      </c>
      <c r="B182" s="4" t="s">
        <v>674</v>
      </c>
      <c r="C182" s="49" t="s">
        <v>11</v>
      </c>
      <c r="D182" s="236">
        <v>0</v>
      </c>
      <c r="E182" s="286"/>
      <c r="F182" s="327">
        <v>38.392200000000003</v>
      </c>
      <c r="G182" s="286"/>
      <c r="H182" s="441"/>
    </row>
    <row r="183" spans="1:8" x14ac:dyDescent="0.3">
      <c r="A183" s="49">
        <v>179</v>
      </c>
      <c r="B183" s="4" t="s">
        <v>1913</v>
      </c>
      <c r="C183" s="49" t="s">
        <v>11</v>
      </c>
      <c r="D183" s="236">
        <v>447.90899999999999</v>
      </c>
      <c r="E183" s="286"/>
      <c r="F183" s="327">
        <v>25.594799999999999</v>
      </c>
      <c r="G183" s="286"/>
      <c r="H183" s="441"/>
    </row>
    <row r="184" spans="1:8" x14ac:dyDescent="0.3">
      <c r="A184" s="49">
        <v>180</v>
      </c>
      <c r="B184" s="4" t="s">
        <v>1914</v>
      </c>
      <c r="C184" s="49" t="s">
        <v>11</v>
      </c>
      <c r="D184" s="236">
        <v>153.56880000000001</v>
      </c>
      <c r="E184" s="286"/>
      <c r="F184" s="327">
        <v>25.594799999999999</v>
      </c>
      <c r="G184" s="286"/>
      <c r="H184" s="441"/>
    </row>
    <row r="185" spans="1:8" x14ac:dyDescent="0.3">
      <c r="A185" s="49">
        <v>181</v>
      </c>
      <c r="B185" s="4" t="s">
        <v>403</v>
      </c>
      <c r="C185" s="49" t="s">
        <v>11</v>
      </c>
      <c r="D185" s="236">
        <v>1535.6880000000001</v>
      </c>
      <c r="E185" s="286"/>
      <c r="F185" s="327">
        <v>44.790899999999993</v>
      </c>
      <c r="G185" s="286"/>
      <c r="H185" s="441"/>
    </row>
    <row r="186" spans="1:8" x14ac:dyDescent="0.3">
      <c r="A186" s="49">
        <v>182</v>
      </c>
      <c r="B186" s="56" t="s">
        <v>1915</v>
      </c>
      <c r="C186" s="49" t="s">
        <v>17</v>
      </c>
      <c r="D186" s="236">
        <v>767.84400000000005</v>
      </c>
      <c r="E186" s="286"/>
      <c r="F186" s="327">
        <v>191.96100000000001</v>
      </c>
      <c r="G186" s="286"/>
      <c r="H186" s="441"/>
    </row>
    <row r="187" spans="1:8" x14ac:dyDescent="0.3">
      <c r="A187" s="49">
        <v>183</v>
      </c>
      <c r="B187" s="4" t="s">
        <v>1916</v>
      </c>
      <c r="C187" s="49" t="s">
        <v>11</v>
      </c>
      <c r="D187" s="236">
        <v>12.7974</v>
      </c>
      <c r="E187" s="286"/>
      <c r="F187" s="327">
        <v>6.3986999999999998</v>
      </c>
      <c r="G187" s="286"/>
      <c r="H187" s="441"/>
    </row>
    <row r="188" spans="1:8" x14ac:dyDescent="0.3">
      <c r="A188" s="49">
        <v>184</v>
      </c>
      <c r="B188" s="4" t="s">
        <v>1917</v>
      </c>
      <c r="C188" s="49" t="s">
        <v>11</v>
      </c>
      <c r="D188" s="236">
        <v>89.581799999999987</v>
      </c>
      <c r="E188" s="286"/>
      <c r="F188" s="327">
        <v>38.392200000000003</v>
      </c>
      <c r="G188" s="286"/>
      <c r="H188" s="441"/>
    </row>
    <row r="189" spans="1:8" x14ac:dyDescent="0.3">
      <c r="A189" s="49">
        <v>185</v>
      </c>
      <c r="B189" s="4" t="s">
        <v>1918</v>
      </c>
      <c r="C189" s="49" t="s">
        <v>11</v>
      </c>
      <c r="D189" s="236">
        <v>191.96100000000001</v>
      </c>
      <c r="E189" s="286"/>
      <c r="F189" s="327">
        <v>63.986999999999995</v>
      </c>
      <c r="G189" s="286"/>
      <c r="H189" s="441"/>
    </row>
    <row r="190" spans="1:8" x14ac:dyDescent="0.3">
      <c r="A190" s="49">
        <v>186</v>
      </c>
      <c r="B190" s="56" t="s">
        <v>393</v>
      </c>
      <c r="C190" s="49" t="s">
        <v>11</v>
      </c>
      <c r="D190" s="236">
        <v>153.56880000000001</v>
      </c>
      <c r="E190" s="286"/>
      <c r="F190" s="327">
        <v>19.196100000000001</v>
      </c>
      <c r="G190" s="286"/>
      <c r="H190" s="441"/>
    </row>
    <row r="191" spans="1:8" x14ac:dyDescent="0.3">
      <c r="A191" s="49">
        <v>187</v>
      </c>
      <c r="B191" s="56" t="s">
        <v>1919</v>
      </c>
      <c r="C191" s="49" t="s">
        <v>11</v>
      </c>
      <c r="D191" s="236">
        <v>102.3792</v>
      </c>
      <c r="E191" s="286"/>
      <c r="F191" s="327">
        <v>19.196100000000001</v>
      </c>
      <c r="G191" s="286"/>
      <c r="H191" s="441"/>
    </row>
    <row r="192" spans="1:8" x14ac:dyDescent="0.3">
      <c r="A192" s="49">
        <v>188</v>
      </c>
      <c r="B192" s="56" t="s">
        <v>1920</v>
      </c>
      <c r="C192" s="49" t="s">
        <v>11</v>
      </c>
      <c r="D192" s="236">
        <v>0</v>
      </c>
      <c r="E192" s="286"/>
      <c r="F192" s="327">
        <v>63.986999999999995</v>
      </c>
      <c r="G192" s="286"/>
      <c r="H192" s="441"/>
    </row>
    <row r="193" spans="1:8" x14ac:dyDescent="0.3">
      <c r="A193" s="49">
        <v>189</v>
      </c>
      <c r="B193" s="56" t="s">
        <v>1571</v>
      </c>
      <c r="C193" s="49" t="s">
        <v>11</v>
      </c>
      <c r="D193" s="236">
        <v>0</v>
      </c>
      <c r="E193" s="286"/>
      <c r="F193" s="327">
        <v>115.17659999999999</v>
      </c>
      <c r="G193" s="286"/>
      <c r="H193" s="441"/>
    </row>
    <row r="194" spans="1:8" x14ac:dyDescent="0.3">
      <c r="A194" s="49">
        <v>190</v>
      </c>
      <c r="B194" s="56" t="s">
        <v>1921</v>
      </c>
      <c r="C194" s="49" t="s">
        <v>11</v>
      </c>
      <c r="D194" s="236">
        <v>0</v>
      </c>
      <c r="E194" s="286"/>
      <c r="F194" s="327">
        <v>447.90899999999999</v>
      </c>
      <c r="G194" s="286"/>
      <c r="H194" s="441"/>
    </row>
    <row r="195" spans="1:8" x14ac:dyDescent="0.3">
      <c r="A195" s="49">
        <v>191</v>
      </c>
      <c r="B195" s="56" t="s">
        <v>1099</v>
      </c>
      <c r="C195" s="49" t="s">
        <v>11</v>
      </c>
      <c r="D195" s="236">
        <v>0</v>
      </c>
      <c r="E195" s="286"/>
      <c r="F195" s="327">
        <v>51.189599999999999</v>
      </c>
      <c r="G195" s="286"/>
      <c r="H195" s="441"/>
    </row>
    <row r="196" spans="1:8" x14ac:dyDescent="0.3">
      <c r="A196" s="49">
        <v>192</v>
      </c>
      <c r="B196" s="56" t="s">
        <v>1922</v>
      </c>
      <c r="C196" s="49" t="s">
        <v>11</v>
      </c>
      <c r="D196" s="236">
        <v>0</v>
      </c>
      <c r="E196" s="286"/>
      <c r="F196" s="327">
        <v>76.784400000000005</v>
      </c>
      <c r="G196" s="286"/>
      <c r="H196" s="441"/>
    </row>
    <row r="197" spans="1:8" x14ac:dyDescent="0.3">
      <c r="A197" s="49">
        <v>193</v>
      </c>
      <c r="B197" s="56" t="s">
        <v>1923</v>
      </c>
      <c r="C197" s="49" t="s">
        <v>11</v>
      </c>
      <c r="D197" s="236">
        <v>127.97399999999999</v>
      </c>
      <c r="E197" s="286"/>
      <c r="F197" s="327">
        <v>31.993499999999997</v>
      </c>
      <c r="G197" s="286"/>
      <c r="H197" s="441"/>
    </row>
    <row r="198" spans="1:8" x14ac:dyDescent="0.3">
      <c r="A198" s="49">
        <v>194</v>
      </c>
      <c r="B198" s="56" t="s">
        <v>1924</v>
      </c>
      <c r="C198" s="49" t="s">
        <v>11</v>
      </c>
      <c r="D198" s="236">
        <v>83.183099999999996</v>
      </c>
      <c r="E198" s="286"/>
      <c r="F198" s="327">
        <v>19.196100000000001</v>
      </c>
      <c r="G198" s="286"/>
      <c r="H198" s="441"/>
    </row>
    <row r="199" spans="1:8" x14ac:dyDescent="0.3">
      <c r="A199" s="49">
        <v>195</v>
      </c>
      <c r="B199" s="4" t="s">
        <v>1925</v>
      </c>
      <c r="C199" s="49" t="s">
        <v>17</v>
      </c>
      <c r="D199" s="236">
        <v>0</v>
      </c>
      <c r="E199" s="286"/>
      <c r="F199" s="327">
        <v>319.935</v>
      </c>
      <c r="G199" s="286"/>
      <c r="H199" s="441"/>
    </row>
    <row r="200" spans="1:8" x14ac:dyDescent="0.3">
      <c r="A200" s="49">
        <v>196</v>
      </c>
      <c r="B200" s="4" t="s">
        <v>476</v>
      </c>
      <c r="C200" s="49" t="s">
        <v>11</v>
      </c>
      <c r="D200" s="236">
        <v>0</v>
      </c>
      <c r="E200" s="286"/>
      <c r="F200" s="327">
        <v>140.7714</v>
      </c>
      <c r="G200" s="286"/>
      <c r="H200" s="441"/>
    </row>
    <row r="201" spans="1:8" x14ac:dyDescent="0.3">
      <c r="A201" s="49">
        <v>197</v>
      </c>
      <c r="B201" s="4" t="s">
        <v>477</v>
      </c>
      <c r="C201" s="49" t="s">
        <v>11</v>
      </c>
      <c r="D201" s="236">
        <v>191.96100000000001</v>
      </c>
      <c r="E201" s="286"/>
      <c r="F201" s="327">
        <v>31.993499999999997</v>
      </c>
      <c r="G201" s="286"/>
      <c r="H201" s="441"/>
    </row>
    <row r="202" spans="1:8" x14ac:dyDescent="0.3">
      <c r="A202" s="49">
        <v>198</v>
      </c>
      <c r="B202" s="4" t="s">
        <v>1926</v>
      </c>
      <c r="C202" s="49" t="s">
        <v>11</v>
      </c>
      <c r="D202" s="236">
        <v>121.5753</v>
      </c>
      <c r="E202" s="286"/>
      <c r="F202" s="327">
        <v>63.986999999999995</v>
      </c>
      <c r="G202" s="286"/>
      <c r="H202" s="441"/>
    </row>
    <row r="203" spans="1:8" x14ac:dyDescent="0.3">
      <c r="A203" s="49">
        <v>199</v>
      </c>
      <c r="B203" s="4" t="s">
        <v>1927</v>
      </c>
      <c r="C203" s="49" t="s">
        <v>11</v>
      </c>
      <c r="D203" s="236">
        <v>76.784400000000005</v>
      </c>
      <c r="E203" s="286"/>
      <c r="F203" s="327">
        <v>63.986999999999995</v>
      </c>
      <c r="G203" s="286"/>
      <c r="H203" s="441"/>
    </row>
    <row r="204" spans="1:8" x14ac:dyDescent="0.3">
      <c r="A204" s="49">
        <v>200</v>
      </c>
      <c r="B204" s="4" t="s">
        <v>1928</v>
      </c>
      <c r="C204" s="49" t="s">
        <v>11</v>
      </c>
      <c r="D204" s="236">
        <v>115.17659999999999</v>
      </c>
      <c r="E204" s="286"/>
      <c r="F204" s="327">
        <v>63.986999999999995</v>
      </c>
      <c r="G204" s="286"/>
      <c r="H204" s="441"/>
    </row>
    <row r="205" spans="1:8" ht="27.6" x14ac:dyDescent="0.3">
      <c r="A205" s="49">
        <v>201</v>
      </c>
      <c r="B205" s="4" t="s">
        <v>1929</v>
      </c>
      <c r="C205" s="49" t="s">
        <v>11</v>
      </c>
      <c r="D205" s="236">
        <v>102.3792</v>
      </c>
      <c r="E205" s="286"/>
      <c r="F205" s="327">
        <v>63.986999999999995</v>
      </c>
      <c r="G205" s="286"/>
      <c r="H205" s="441"/>
    </row>
    <row r="206" spans="1:8" x14ac:dyDescent="0.3">
      <c r="A206" s="49">
        <v>202</v>
      </c>
      <c r="B206" s="4" t="s">
        <v>1674</v>
      </c>
      <c r="C206" s="49" t="s">
        <v>11</v>
      </c>
      <c r="D206" s="236">
        <v>191.96100000000001</v>
      </c>
      <c r="E206" s="286"/>
      <c r="F206" s="327">
        <v>153.56880000000001</v>
      </c>
      <c r="G206" s="286"/>
      <c r="H206" s="441"/>
    </row>
    <row r="207" spans="1:8" x14ac:dyDescent="0.3">
      <c r="A207" s="49">
        <v>203</v>
      </c>
      <c r="B207" s="4" t="s">
        <v>1930</v>
      </c>
      <c r="C207" s="49" t="s">
        <v>11</v>
      </c>
      <c r="D207" s="236">
        <v>63.986999999999995</v>
      </c>
      <c r="E207" s="286"/>
      <c r="F207" s="327">
        <v>44.790899999999993</v>
      </c>
      <c r="G207" s="286"/>
      <c r="H207" s="441"/>
    </row>
    <row r="208" spans="1:8" x14ac:dyDescent="0.3">
      <c r="A208" s="49">
        <v>204</v>
      </c>
      <c r="B208" s="4" t="s">
        <v>86</v>
      </c>
      <c r="C208" s="49" t="s">
        <v>11</v>
      </c>
      <c r="D208" s="236">
        <v>63.986999999999995</v>
      </c>
      <c r="E208" s="286"/>
      <c r="F208" s="327">
        <v>44.790899999999993</v>
      </c>
      <c r="G208" s="286"/>
      <c r="H208" s="441"/>
    </row>
    <row r="209" spans="1:8" x14ac:dyDescent="0.3">
      <c r="A209" s="49">
        <v>205</v>
      </c>
      <c r="B209" s="4" t="s">
        <v>87</v>
      </c>
      <c r="C209" s="49" t="s">
        <v>11</v>
      </c>
      <c r="D209" s="236">
        <v>63.986999999999995</v>
      </c>
      <c r="E209" s="286"/>
      <c r="F209" s="327">
        <v>102.3792</v>
      </c>
      <c r="G209" s="286"/>
      <c r="H209" s="441"/>
    </row>
    <row r="210" spans="1:8" x14ac:dyDescent="0.3">
      <c r="A210" s="49">
        <v>206</v>
      </c>
      <c r="B210" s="56" t="s">
        <v>1931</v>
      </c>
      <c r="C210" s="49" t="s">
        <v>11</v>
      </c>
      <c r="D210" s="236">
        <v>89.581799999999987</v>
      </c>
      <c r="E210" s="286"/>
      <c r="F210" s="327">
        <v>0</v>
      </c>
      <c r="G210" s="286"/>
      <c r="H210" s="441"/>
    </row>
    <row r="211" spans="1:8" x14ac:dyDescent="0.3">
      <c r="A211" s="49">
        <v>207</v>
      </c>
      <c r="B211" s="56" t="s">
        <v>1932</v>
      </c>
      <c r="C211" s="49" t="s">
        <v>11</v>
      </c>
      <c r="D211" s="236">
        <v>0</v>
      </c>
      <c r="E211" s="286"/>
      <c r="F211" s="327">
        <v>51.189599999999999</v>
      </c>
      <c r="G211" s="286"/>
      <c r="H211" s="441"/>
    </row>
    <row r="212" spans="1:8" x14ac:dyDescent="0.3">
      <c r="A212" s="49">
        <v>208</v>
      </c>
      <c r="B212" s="56" t="s">
        <v>1933</v>
      </c>
      <c r="C212" s="49" t="s">
        <v>11</v>
      </c>
      <c r="D212" s="236">
        <v>0</v>
      </c>
      <c r="E212" s="286"/>
      <c r="F212" s="327">
        <v>115.17659999999999</v>
      </c>
      <c r="G212" s="286"/>
      <c r="H212" s="441"/>
    </row>
    <row r="213" spans="1:8" x14ac:dyDescent="0.3">
      <c r="A213" s="49">
        <v>209</v>
      </c>
      <c r="B213" s="56" t="s">
        <v>1934</v>
      </c>
      <c r="C213" s="49" t="s">
        <v>11</v>
      </c>
      <c r="D213" s="236">
        <v>0</v>
      </c>
      <c r="E213" s="286"/>
      <c r="F213" s="327">
        <v>127.97399999999999</v>
      </c>
      <c r="G213" s="286"/>
      <c r="H213" s="441"/>
    </row>
    <row r="214" spans="1:8" x14ac:dyDescent="0.3">
      <c r="A214" s="49">
        <v>210</v>
      </c>
      <c r="B214" s="56" t="s">
        <v>1935</v>
      </c>
      <c r="C214" s="49" t="s">
        <v>17</v>
      </c>
      <c r="D214" s="236">
        <v>2559.48</v>
      </c>
      <c r="E214" s="286"/>
      <c r="F214" s="327">
        <v>0</v>
      </c>
      <c r="G214" s="286"/>
      <c r="H214" s="441"/>
    </row>
    <row r="215" spans="1:8" x14ac:dyDescent="0.3">
      <c r="A215" s="49">
        <v>211</v>
      </c>
      <c r="B215" s="56" t="s">
        <v>1936</v>
      </c>
      <c r="C215" s="49" t="s">
        <v>11</v>
      </c>
      <c r="D215" s="236">
        <v>19.196100000000001</v>
      </c>
      <c r="E215" s="286"/>
      <c r="F215" s="327">
        <v>0</v>
      </c>
      <c r="G215" s="286"/>
      <c r="H215" s="441"/>
    </row>
    <row r="216" spans="1:8" x14ac:dyDescent="0.3">
      <c r="A216" s="49">
        <v>212</v>
      </c>
      <c r="B216" s="56" t="s">
        <v>1937</v>
      </c>
      <c r="C216" s="49" t="s">
        <v>11</v>
      </c>
      <c r="D216" s="236">
        <v>38.392200000000003</v>
      </c>
      <c r="E216" s="286"/>
      <c r="F216" s="327">
        <v>19.196100000000001</v>
      </c>
      <c r="G216" s="286"/>
      <c r="H216" s="441"/>
    </row>
    <row r="217" spans="1:8" x14ac:dyDescent="0.3">
      <c r="A217" s="49">
        <v>213</v>
      </c>
      <c r="B217" s="56" t="s">
        <v>883</v>
      </c>
      <c r="C217" s="49" t="s">
        <v>11</v>
      </c>
      <c r="D217" s="236">
        <v>31.993499999999997</v>
      </c>
      <c r="E217" s="286"/>
      <c r="F217" s="327">
        <v>63.986999999999995</v>
      </c>
      <c r="G217" s="286"/>
      <c r="H217" s="441"/>
    </row>
    <row r="218" spans="1:8" x14ac:dyDescent="0.3">
      <c r="A218" s="49">
        <v>214</v>
      </c>
      <c r="B218" s="56" t="s">
        <v>1938</v>
      </c>
      <c r="C218" s="49" t="s">
        <v>11</v>
      </c>
      <c r="D218" s="236">
        <v>383.92200000000003</v>
      </c>
      <c r="E218" s="286"/>
      <c r="F218" s="327">
        <v>89.581799999999987</v>
      </c>
      <c r="G218" s="286"/>
      <c r="H218" s="441"/>
    </row>
    <row r="219" spans="1:8" x14ac:dyDescent="0.3">
      <c r="A219" s="49">
        <v>215</v>
      </c>
      <c r="B219" s="56" t="s">
        <v>1939</v>
      </c>
      <c r="C219" s="49" t="s">
        <v>11</v>
      </c>
      <c r="D219" s="236">
        <v>0</v>
      </c>
      <c r="E219" s="286"/>
      <c r="F219" s="327">
        <v>191.96100000000001</v>
      </c>
      <c r="G219" s="286"/>
      <c r="H219" s="441"/>
    </row>
    <row r="220" spans="1:8" x14ac:dyDescent="0.3">
      <c r="A220" s="49">
        <v>216</v>
      </c>
      <c r="B220" s="56" t="s">
        <v>1940</v>
      </c>
      <c r="C220" s="49" t="s">
        <v>11</v>
      </c>
      <c r="D220" s="236">
        <v>0</v>
      </c>
      <c r="E220" s="286"/>
      <c r="F220" s="327">
        <v>76.784400000000005</v>
      </c>
      <c r="G220" s="286"/>
      <c r="H220" s="441"/>
    </row>
    <row r="221" spans="1:8" x14ac:dyDescent="0.3">
      <c r="A221" s="49">
        <v>217</v>
      </c>
      <c r="B221" s="4" t="s">
        <v>1676</v>
      </c>
      <c r="C221" s="49" t="s">
        <v>11</v>
      </c>
      <c r="D221" s="236">
        <v>19.196100000000001</v>
      </c>
      <c r="E221" s="286"/>
      <c r="F221" s="327">
        <v>89.581799999999987</v>
      </c>
      <c r="G221" s="286"/>
      <c r="H221" s="441"/>
    </row>
    <row r="222" spans="1:8" x14ac:dyDescent="0.3">
      <c r="A222" s="49">
        <v>218</v>
      </c>
      <c r="B222" s="4" t="s">
        <v>415</v>
      </c>
      <c r="C222" s="49" t="s">
        <v>11</v>
      </c>
      <c r="D222" s="236">
        <v>447.90899999999999</v>
      </c>
      <c r="E222" s="286"/>
      <c r="F222" s="327">
        <v>153.56880000000001</v>
      </c>
      <c r="G222" s="286"/>
      <c r="H222" s="441"/>
    </row>
    <row r="223" spans="1:8" x14ac:dyDescent="0.3">
      <c r="A223" s="49">
        <v>219</v>
      </c>
      <c r="B223" s="4" t="s">
        <v>1941</v>
      </c>
      <c r="C223" s="49" t="s">
        <v>11</v>
      </c>
      <c r="D223" s="236">
        <v>575.88300000000004</v>
      </c>
      <c r="E223" s="286"/>
      <c r="F223" s="327">
        <v>76.784400000000005</v>
      </c>
      <c r="G223" s="286"/>
      <c r="H223" s="441"/>
    </row>
    <row r="224" spans="1:8" x14ac:dyDescent="0.3">
      <c r="A224" s="49">
        <v>220</v>
      </c>
      <c r="B224" s="4" t="s">
        <v>691</v>
      </c>
      <c r="C224" s="49" t="s">
        <v>11</v>
      </c>
      <c r="D224" s="236">
        <v>0</v>
      </c>
      <c r="E224" s="286"/>
      <c r="F224" s="327">
        <v>1535.6880000000001</v>
      </c>
      <c r="G224" s="286"/>
      <c r="H224" s="441"/>
    </row>
    <row r="225" spans="1:8" x14ac:dyDescent="0.3">
      <c r="A225" s="49">
        <v>221</v>
      </c>
      <c r="B225" s="4" t="s">
        <v>1942</v>
      </c>
      <c r="C225" s="49" t="s">
        <v>11</v>
      </c>
      <c r="D225" s="236">
        <v>38.392200000000003</v>
      </c>
      <c r="E225" s="286"/>
      <c r="F225" s="327">
        <v>153.56880000000001</v>
      </c>
      <c r="G225" s="286"/>
      <c r="H225" s="441"/>
    </row>
    <row r="226" spans="1:8" x14ac:dyDescent="0.3">
      <c r="A226" s="49">
        <v>222</v>
      </c>
      <c r="B226" s="4" t="s">
        <v>767</v>
      </c>
      <c r="C226" s="49" t="s">
        <v>11</v>
      </c>
      <c r="D226" s="236">
        <v>25.594799999999999</v>
      </c>
      <c r="E226" s="286"/>
      <c r="F226" s="327">
        <v>153.56880000000001</v>
      </c>
      <c r="G226" s="286"/>
      <c r="H226" s="441"/>
    </row>
    <row r="227" spans="1:8" x14ac:dyDescent="0.3">
      <c r="A227" s="49">
        <v>223</v>
      </c>
      <c r="B227" s="4" t="s">
        <v>1943</v>
      </c>
      <c r="C227" s="49" t="s">
        <v>11</v>
      </c>
      <c r="D227" s="236">
        <v>63.986999999999995</v>
      </c>
      <c r="E227" s="286"/>
      <c r="F227" s="327">
        <v>153.56880000000001</v>
      </c>
      <c r="G227" s="286"/>
      <c r="H227" s="441"/>
    </row>
    <row r="228" spans="1:8" x14ac:dyDescent="0.3">
      <c r="A228" s="49">
        <v>224</v>
      </c>
      <c r="B228" s="4" t="s">
        <v>1140</v>
      </c>
      <c r="C228" s="49" t="s">
        <v>11</v>
      </c>
      <c r="D228" s="236">
        <v>319.935</v>
      </c>
      <c r="E228" s="286"/>
      <c r="F228" s="327">
        <v>31.993499999999997</v>
      </c>
      <c r="G228" s="286"/>
      <c r="H228" s="441"/>
    </row>
    <row r="229" spans="1:8" ht="27.6" x14ac:dyDescent="0.3">
      <c r="A229" s="49">
        <v>225</v>
      </c>
      <c r="B229" s="4" t="s">
        <v>1944</v>
      </c>
      <c r="C229" s="49" t="s">
        <v>11</v>
      </c>
      <c r="D229" s="236">
        <v>179.16359999999997</v>
      </c>
      <c r="E229" s="286"/>
      <c r="F229" s="327">
        <v>25.594799999999999</v>
      </c>
      <c r="G229" s="286"/>
      <c r="H229" s="441"/>
    </row>
    <row r="230" spans="1:8" x14ac:dyDescent="0.3">
      <c r="A230" s="49">
        <v>226</v>
      </c>
      <c r="B230" s="4" t="s">
        <v>484</v>
      </c>
      <c r="C230" s="49" t="s">
        <v>11</v>
      </c>
      <c r="D230" s="236">
        <v>255.94799999999998</v>
      </c>
      <c r="E230" s="286"/>
      <c r="F230" s="327">
        <v>25.594799999999999</v>
      </c>
      <c r="G230" s="286"/>
      <c r="H230" s="441"/>
    </row>
    <row r="231" spans="1:8" x14ac:dyDescent="0.3">
      <c r="A231" s="49">
        <v>227</v>
      </c>
      <c r="B231" s="4" t="s">
        <v>1945</v>
      </c>
      <c r="C231" s="49" t="s">
        <v>11</v>
      </c>
      <c r="D231" s="236">
        <v>0</v>
      </c>
      <c r="E231" s="286"/>
      <c r="F231" s="327">
        <v>89.581799999999987</v>
      </c>
      <c r="G231" s="286"/>
      <c r="H231" s="441"/>
    </row>
    <row r="232" spans="1:8" x14ac:dyDescent="0.3">
      <c r="A232" s="49">
        <v>228</v>
      </c>
      <c r="B232" s="4" t="s">
        <v>1946</v>
      </c>
      <c r="C232" s="49" t="s">
        <v>11</v>
      </c>
      <c r="D232" s="236">
        <v>6.3986999999999998</v>
      </c>
      <c r="E232" s="286"/>
      <c r="F232" s="327">
        <v>6.3986999999999998</v>
      </c>
      <c r="G232" s="286"/>
      <c r="H232" s="441"/>
    </row>
    <row r="233" spans="1:8" x14ac:dyDescent="0.3">
      <c r="A233" s="49">
        <v>229</v>
      </c>
      <c r="B233" s="4" t="s">
        <v>671</v>
      </c>
      <c r="C233" s="49" t="s">
        <v>17</v>
      </c>
      <c r="D233" s="236">
        <v>255.94799999999998</v>
      </c>
      <c r="E233" s="286"/>
      <c r="F233" s="327">
        <v>44.790899999999993</v>
      </c>
      <c r="G233" s="286"/>
      <c r="H233" s="441"/>
    </row>
    <row r="234" spans="1:8" x14ac:dyDescent="0.3">
      <c r="A234" s="49">
        <v>230</v>
      </c>
      <c r="B234" s="4" t="s">
        <v>1145</v>
      </c>
      <c r="C234" s="49" t="s">
        <v>11</v>
      </c>
      <c r="D234" s="236">
        <v>76.784400000000005</v>
      </c>
      <c r="E234" s="286"/>
      <c r="F234" s="327">
        <v>44.790899999999993</v>
      </c>
      <c r="G234" s="286"/>
      <c r="H234" s="441"/>
    </row>
    <row r="235" spans="1:8" x14ac:dyDescent="0.3">
      <c r="A235" s="49">
        <v>231</v>
      </c>
      <c r="B235" s="4" t="s">
        <v>700</v>
      </c>
      <c r="C235" s="49" t="s">
        <v>11</v>
      </c>
      <c r="D235" s="236">
        <v>115.17659999999999</v>
      </c>
      <c r="E235" s="286"/>
      <c r="F235" s="327">
        <v>31.993499999999997</v>
      </c>
      <c r="G235" s="286"/>
      <c r="H235" s="441"/>
    </row>
    <row r="236" spans="1:8" x14ac:dyDescent="0.3">
      <c r="A236" s="49">
        <v>232</v>
      </c>
      <c r="B236" s="4" t="s">
        <v>1947</v>
      </c>
      <c r="C236" s="49" t="s">
        <v>11</v>
      </c>
      <c r="D236" s="236">
        <v>281.5428</v>
      </c>
      <c r="E236" s="286"/>
      <c r="F236" s="327">
        <v>153.56880000000001</v>
      </c>
      <c r="G236" s="286"/>
      <c r="H236" s="441"/>
    </row>
    <row r="237" spans="1:8" x14ac:dyDescent="0.3">
      <c r="A237" s="49">
        <v>233</v>
      </c>
      <c r="B237" s="4" t="s">
        <v>1948</v>
      </c>
      <c r="C237" s="49" t="s">
        <v>11</v>
      </c>
      <c r="D237" s="236">
        <v>0</v>
      </c>
      <c r="E237" s="286"/>
      <c r="F237" s="327">
        <v>358.32719999999995</v>
      </c>
      <c r="G237" s="286"/>
      <c r="H237" s="441"/>
    </row>
    <row r="238" spans="1:8" x14ac:dyDescent="0.3">
      <c r="A238" s="49">
        <v>234</v>
      </c>
      <c r="B238" s="4" t="s">
        <v>127</v>
      </c>
      <c r="C238" s="49" t="s">
        <v>11</v>
      </c>
      <c r="D238" s="236">
        <v>51.189599999999999</v>
      </c>
      <c r="E238" s="286"/>
      <c r="F238" s="327">
        <v>0</v>
      </c>
      <c r="G238" s="286"/>
      <c r="H238" s="441"/>
    </row>
    <row r="239" spans="1:8" x14ac:dyDescent="0.3">
      <c r="A239" s="49">
        <v>235</v>
      </c>
      <c r="B239" s="4" t="s">
        <v>670</v>
      </c>
      <c r="C239" s="49" t="s">
        <v>11</v>
      </c>
      <c r="D239" s="236">
        <v>31.993499999999997</v>
      </c>
      <c r="E239" s="286"/>
      <c r="F239" s="327">
        <v>0</v>
      </c>
      <c r="G239" s="286"/>
      <c r="H239" s="441"/>
    </row>
    <row r="240" spans="1:8" x14ac:dyDescent="0.3">
      <c r="A240" s="49">
        <v>236</v>
      </c>
      <c r="B240" s="56" t="s">
        <v>1949</v>
      </c>
      <c r="C240" s="49" t="s">
        <v>11</v>
      </c>
      <c r="D240" s="236">
        <v>115.17659999999999</v>
      </c>
      <c r="E240" s="286"/>
      <c r="F240" s="327">
        <v>19.196100000000001</v>
      </c>
      <c r="G240" s="286"/>
      <c r="H240" s="441"/>
    </row>
    <row r="241" spans="1:8" x14ac:dyDescent="0.3">
      <c r="A241" s="49">
        <v>237</v>
      </c>
      <c r="B241" s="56" t="s">
        <v>1950</v>
      </c>
      <c r="C241" s="49" t="s">
        <v>11</v>
      </c>
      <c r="D241" s="236">
        <v>0</v>
      </c>
      <c r="E241" s="286"/>
      <c r="F241" s="327">
        <v>255.94799999999998</v>
      </c>
      <c r="G241" s="286"/>
      <c r="H241" s="441"/>
    </row>
    <row r="242" spans="1:8" ht="27.6" x14ac:dyDescent="0.3">
      <c r="A242" s="49">
        <v>238</v>
      </c>
      <c r="B242" s="56" t="s">
        <v>1951</v>
      </c>
      <c r="C242" s="49" t="s">
        <v>11</v>
      </c>
      <c r="D242" s="236">
        <v>0</v>
      </c>
      <c r="E242" s="286"/>
      <c r="F242" s="327">
        <v>127.97399999999999</v>
      </c>
      <c r="G242" s="286"/>
      <c r="H242" s="441"/>
    </row>
    <row r="243" spans="1:8" x14ac:dyDescent="0.3">
      <c r="A243" s="49">
        <v>239</v>
      </c>
      <c r="B243" s="56" t="s">
        <v>1143</v>
      </c>
      <c r="C243" s="49" t="s">
        <v>11</v>
      </c>
      <c r="D243" s="236">
        <v>44.790899999999993</v>
      </c>
      <c r="E243" s="286"/>
      <c r="F243" s="327">
        <v>31.993499999999997</v>
      </c>
      <c r="G243" s="286"/>
      <c r="H243" s="441"/>
    </row>
    <row r="244" spans="1:8" x14ac:dyDescent="0.3">
      <c r="A244" s="49">
        <v>240</v>
      </c>
      <c r="B244" s="56" t="s">
        <v>1952</v>
      </c>
      <c r="C244" s="49" t="s">
        <v>11</v>
      </c>
      <c r="D244" s="236">
        <v>255.94799999999998</v>
      </c>
      <c r="E244" s="286"/>
      <c r="F244" s="327">
        <v>44.790899999999993</v>
      </c>
      <c r="G244" s="286"/>
      <c r="H244" s="441"/>
    </row>
    <row r="245" spans="1:8" x14ac:dyDescent="0.3">
      <c r="A245" s="49">
        <v>241</v>
      </c>
      <c r="B245" s="56" t="s">
        <v>80</v>
      </c>
      <c r="C245" s="49" t="s">
        <v>11</v>
      </c>
      <c r="D245" s="236">
        <v>153.56880000000001</v>
      </c>
      <c r="E245" s="286"/>
      <c r="F245" s="327">
        <v>0</v>
      </c>
      <c r="G245" s="286"/>
      <c r="H245" s="441"/>
    </row>
    <row r="246" spans="1:8" x14ac:dyDescent="0.3">
      <c r="A246" s="49">
        <v>242</v>
      </c>
      <c r="B246" s="56" t="s">
        <v>1953</v>
      </c>
      <c r="C246" s="49" t="s">
        <v>11</v>
      </c>
      <c r="D246" s="236">
        <v>38.392200000000003</v>
      </c>
      <c r="E246" s="286"/>
      <c r="F246" s="327">
        <v>0</v>
      </c>
      <c r="G246" s="286"/>
      <c r="H246" s="441"/>
    </row>
    <row r="247" spans="1:8" x14ac:dyDescent="0.3">
      <c r="A247" s="49">
        <v>243</v>
      </c>
      <c r="B247" s="4" t="s">
        <v>1954</v>
      </c>
      <c r="C247" s="49" t="s">
        <v>11</v>
      </c>
      <c r="D247" s="236">
        <v>44.790899999999993</v>
      </c>
      <c r="E247" s="286"/>
      <c r="F247" s="327">
        <v>89.581799999999987</v>
      </c>
      <c r="G247" s="286"/>
      <c r="H247" s="441"/>
    </row>
    <row r="248" spans="1:8" x14ac:dyDescent="0.3">
      <c r="A248" s="49">
        <v>244</v>
      </c>
      <c r="B248" s="4" t="s">
        <v>1955</v>
      </c>
      <c r="C248" s="49" t="s">
        <v>11</v>
      </c>
      <c r="D248" s="236">
        <v>51.189599999999999</v>
      </c>
      <c r="E248" s="286"/>
      <c r="F248" s="327">
        <v>89.581799999999987</v>
      </c>
      <c r="G248" s="286"/>
      <c r="H248" s="441"/>
    </row>
    <row r="249" spans="1:8" x14ac:dyDescent="0.3">
      <c r="A249" s="49">
        <v>245</v>
      </c>
      <c r="B249" s="4" t="s">
        <v>1956</v>
      </c>
      <c r="C249" s="49" t="s">
        <v>17</v>
      </c>
      <c r="D249" s="236">
        <v>383.92200000000003</v>
      </c>
      <c r="E249" s="286"/>
      <c r="F249" s="327">
        <v>89.581799999999987</v>
      </c>
      <c r="G249" s="286"/>
      <c r="H249" s="441"/>
    </row>
    <row r="250" spans="1:8" x14ac:dyDescent="0.3">
      <c r="A250" s="49">
        <v>246</v>
      </c>
      <c r="B250" s="4" t="s">
        <v>1957</v>
      </c>
      <c r="C250" s="49" t="s">
        <v>17</v>
      </c>
      <c r="D250" s="236">
        <v>255.94799999999998</v>
      </c>
      <c r="E250" s="286"/>
      <c r="F250" s="327">
        <v>89.581799999999987</v>
      </c>
      <c r="G250" s="286"/>
      <c r="H250" s="441"/>
    </row>
    <row r="251" spans="1:8" ht="27.6" x14ac:dyDescent="0.3">
      <c r="A251" s="49">
        <v>247</v>
      </c>
      <c r="B251" s="4" t="s">
        <v>1958</v>
      </c>
      <c r="C251" s="49" t="s">
        <v>11</v>
      </c>
      <c r="D251" s="236">
        <v>191.96100000000001</v>
      </c>
      <c r="E251" s="286"/>
      <c r="F251" s="327">
        <v>51.189599999999999</v>
      </c>
      <c r="G251" s="286"/>
      <c r="H251" s="441"/>
    </row>
    <row r="252" spans="1:8" ht="27.6" x14ac:dyDescent="0.3">
      <c r="A252" s="49">
        <v>248</v>
      </c>
      <c r="B252" s="4" t="s">
        <v>1959</v>
      </c>
      <c r="C252" s="49" t="s">
        <v>11</v>
      </c>
      <c r="D252" s="236">
        <v>153.56880000000001</v>
      </c>
      <c r="E252" s="286"/>
      <c r="F252" s="327">
        <v>51.189599999999999</v>
      </c>
      <c r="G252" s="286"/>
      <c r="H252" s="441"/>
    </row>
    <row r="253" spans="1:8" x14ac:dyDescent="0.3">
      <c r="A253" s="49">
        <v>249</v>
      </c>
      <c r="B253" s="4" t="s">
        <v>1960</v>
      </c>
      <c r="C253" s="49" t="s">
        <v>11</v>
      </c>
      <c r="D253" s="236">
        <v>0</v>
      </c>
      <c r="E253" s="286"/>
      <c r="F253" s="327">
        <v>319.935</v>
      </c>
      <c r="G253" s="286"/>
      <c r="H253" s="441"/>
    </row>
    <row r="254" spans="1:8" x14ac:dyDescent="0.3">
      <c r="A254" s="49">
        <v>250</v>
      </c>
      <c r="B254" s="4" t="s">
        <v>1961</v>
      </c>
      <c r="C254" s="49" t="s">
        <v>11</v>
      </c>
      <c r="D254" s="236">
        <v>0</v>
      </c>
      <c r="E254" s="286"/>
      <c r="F254" s="327">
        <v>639.87</v>
      </c>
      <c r="G254" s="286"/>
      <c r="H254" s="441"/>
    </row>
    <row r="255" spans="1:8" x14ac:dyDescent="0.3">
      <c r="A255" s="49">
        <v>251</v>
      </c>
      <c r="B255" s="4" t="s">
        <v>1962</v>
      </c>
      <c r="C255" s="49" t="s">
        <v>11</v>
      </c>
      <c r="D255" s="236">
        <v>38.392200000000003</v>
      </c>
      <c r="E255" s="286"/>
      <c r="F255" s="327">
        <v>89.581799999999987</v>
      </c>
      <c r="G255" s="286"/>
      <c r="H255" s="441"/>
    </row>
    <row r="256" spans="1:8" x14ac:dyDescent="0.3">
      <c r="A256" s="49">
        <v>252</v>
      </c>
      <c r="B256" s="4" t="s">
        <v>1963</v>
      </c>
      <c r="C256" s="49" t="s">
        <v>11</v>
      </c>
      <c r="D256" s="236">
        <v>63.986999999999995</v>
      </c>
      <c r="E256" s="286"/>
      <c r="F256" s="327">
        <v>115.17659999999999</v>
      </c>
      <c r="G256" s="286"/>
      <c r="H256" s="441"/>
    </row>
    <row r="257" spans="1:8" x14ac:dyDescent="0.3">
      <c r="A257" s="49">
        <v>253</v>
      </c>
      <c r="B257" s="4" t="s">
        <v>1964</v>
      </c>
      <c r="C257" s="49" t="s">
        <v>11</v>
      </c>
      <c r="D257" s="236">
        <v>44.790899999999993</v>
      </c>
      <c r="E257" s="286"/>
      <c r="F257" s="327">
        <v>63.986999999999995</v>
      </c>
      <c r="G257" s="286"/>
      <c r="H257" s="441"/>
    </row>
    <row r="258" spans="1:8" x14ac:dyDescent="0.3">
      <c r="A258" s="49">
        <v>254</v>
      </c>
      <c r="B258" s="4" t="s">
        <v>846</v>
      </c>
      <c r="C258" s="49" t="s">
        <v>11</v>
      </c>
      <c r="D258" s="236">
        <v>255.94799999999998</v>
      </c>
      <c r="E258" s="286"/>
      <c r="F258" s="327">
        <v>63.986999999999995</v>
      </c>
      <c r="G258" s="286"/>
      <c r="H258" s="441"/>
    </row>
    <row r="259" spans="1:8" x14ac:dyDescent="0.3">
      <c r="A259" s="49">
        <v>255</v>
      </c>
      <c r="B259" s="4" t="s">
        <v>1154</v>
      </c>
      <c r="C259" s="49" t="s">
        <v>11</v>
      </c>
      <c r="D259" s="236">
        <v>895.81799999999998</v>
      </c>
      <c r="E259" s="286"/>
      <c r="F259" s="327">
        <v>191.96100000000001</v>
      </c>
      <c r="G259" s="286"/>
      <c r="H259" s="441"/>
    </row>
    <row r="260" spans="1:8" x14ac:dyDescent="0.3">
      <c r="A260" s="49">
        <v>256</v>
      </c>
      <c r="B260" s="4" t="s">
        <v>1155</v>
      </c>
      <c r="C260" s="49" t="s">
        <v>11</v>
      </c>
      <c r="D260" s="236">
        <v>447.90899999999999</v>
      </c>
      <c r="E260" s="286"/>
      <c r="F260" s="327">
        <v>127.97399999999999</v>
      </c>
      <c r="G260" s="286"/>
      <c r="H260" s="441"/>
    </row>
    <row r="261" spans="1:8" x14ac:dyDescent="0.3">
      <c r="A261" s="49">
        <v>257</v>
      </c>
      <c r="B261" s="4" t="s">
        <v>1965</v>
      </c>
      <c r="C261" s="49" t="s">
        <v>11</v>
      </c>
      <c r="D261" s="236">
        <v>0</v>
      </c>
      <c r="E261" s="286"/>
      <c r="F261" s="327">
        <v>127.97399999999999</v>
      </c>
      <c r="G261" s="286"/>
      <c r="H261" s="441"/>
    </row>
    <row r="262" spans="1:8" x14ac:dyDescent="0.3">
      <c r="A262" s="49">
        <v>258</v>
      </c>
      <c r="B262" s="4" t="s">
        <v>1156</v>
      </c>
      <c r="C262" s="49" t="s">
        <v>11</v>
      </c>
      <c r="D262" s="236">
        <v>191.96100000000001</v>
      </c>
      <c r="E262" s="286"/>
      <c r="F262" s="327">
        <v>38.392200000000003</v>
      </c>
      <c r="G262" s="286"/>
      <c r="H262" s="441"/>
    </row>
    <row r="263" spans="1:8" x14ac:dyDescent="0.3">
      <c r="A263" s="49">
        <v>259</v>
      </c>
      <c r="B263" s="4" t="s">
        <v>425</v>
      </c>
      <c r="C263" s="49" t="s">
        <v>11</v>
      </c>
      <c r="D263" s="236">
        <v>127.97399999999999</v>
      </c>
      <c r="E263" s="286"/>
      <c r="F263" s="327">
        <v>63.986999999999995</v>
      </c>
      <c r="G263" s="286"/>
      <c r="H263" s="441"/>
    </row>
    <row r="264" spans="1:8" x14ac:dyDescent="0.3">
      <c r="A264" s="49">
        <v>260</v>
      </c>
      <c r="B264" s="4" t="s">
        <v>426</v>
      </c>
      <c r="C264" s="49" t="s">
        <v>11</v>
      </c>
      <c r="D264" s="236">
        <v>191.96100000000001</v>
      </c>
      <c r="E264" s="286"/>
      <c r="F264" s="327">
        <v>63.986999999999995</v>
      </c>
      <c r="G264" s="286"/>
      <c r="H264" s="441"/>
    </row>
    <row r="265" spans="1:8" x14ac:dyDescent="0.3">
      <c r="A265" s="49">
        <v>261</v>
      </c>
      <c r="B265" s="4" t="s">
        <v>1157</v>
      </c>
      <c r="C265" s="49" t="s">
        <v>11</v>
      </c>
      <c r="D265" s="236">
        <v>76.784400000000005</v>
      </c>
      <c r="E265" s="286"/>
      <c r="F265" s="327">
        <v>63.986999999999995</v>
      </c>
      <c r="G265" s="286"/>
      <c r="H265" s="441"/>
    </row>
    <row r="266" spans="1:8" x14ac:dyDescent="0.3">
      <c r="A266" s="49">
        <v>262</v>
      </c>
      <c r="B266" s="4" t="s">
        <v>1158</v>
      </c>
      <c r="C266" s="49" t="s">
        <v>11</v>
      </c>
      <c r="D266" s="236">
        <v>51.189599999999999</v>
      </c>
      <c r="E266" s="286"/>
      <c r="F266" s="327">
        <v>0</v>
      </c>
      <c r="G266" s="286"/>
      <c r="H266" s="441"/>
    </row>
    <row r="267" spans="1:8" x14ac:dyDescent="0.3">
      <c r="A267" s="49">
        <v>263</v>
      </c>
      <c r="B267" s="4" t="s">
        <v>1162</v>
      </c>
      <c r="C267" s="49" t="s">
        <v>11</v>
      </c>
      <c r="D267" s="236">
        <v>31.993499999999997</v>
      </c>
      <c r="E267" s="286"/>
      <c r="F267" s="327">
        <v>63.986999999999995</v>
      </c>
      <c r="G267" s="286"/>
      <c r="H267" s="441"/>
    </row>
    <row r="268" spans="1:8" x14ac:dyDescent="0.3">
      <c r="A268" s="49">
        <v>264</v>
      </c>
      <c r="B268" s="4" t="s">
        <v>1966</v>
      </c>
      <c r="C268" s="49" t="s">
        <v>11</v>
      </c>
      <c r="D268" s="236">
        <v>0</v>
      </c>
      <c r="E268" s="286"/>
      <c r="F268" s="327">
        <v>127.97399999999999</v>
      </c>
      <c r="G268" s="286"/>
      <c r="H268" s="441"/>
    </row>
    <row r="269" spans="1:8" x14ac:dyDescent="0.3">
      <c r="A269" s="49">
        <v>265</v>
      </c>
      <c r="B269" s="4" t="s">
        <v>722</v>
      </c>
      <c r="C269" s="49" t="s">
        <v>11</v>
      </c>
      <c r="D269" s="236">
        <v>703.85699999999997</v>
      </c>
      <c r="E269" s="286"/>
      <c r="F269" s="327">
        <v>63.986999999999995</v>
      </c>
      <c r="G269" s="286"/>
      <c r="H269" s="441"/>
    </row>
    <row r="270" spans="1:8" x14ac:dyDescent="0.3">
      <c r="A270" s="49">
        <v>266</v>
      </c>
      <c r="B270" s="4" t="s">
        <v>724</v>
      </c>
      <c r="C270" s="49" t="s">
        <v>11</v>
      </c>
      <c r="D270" s="236">
        <v>70.3857</v>
      </c>
      <c r="E270" s="286"/>
      <c r="F270" s="327">
        <v>63.986999999999995</v>
      </c>
      <c r="G270" s="286"/>
      <c r="H270" s="441"/>
    </row>
    <row r="271" spans="1:8" x14ac:dyDescent="0.3">
      <c r="A271" s="49">
        <v>267</v>
      </c>
      <c r="B271" s="4" t="s">
        <v>1171</v>
      </c>
      <c r="C271" s="49" t="s">
        <v>11</v>
      </c>
      <c r="D271" s="236">
        <v>191.96100000000001</v>
      </c>
      <c r="E271" s="286"/>
      <c r="F271" s="327">
        <v>63.986999999999995</v>
      </c>
      <c r="G271" s="286"/>
      <c r="H271" s="441"/>
    </row>
    <row r="272" spans="1:8" ht="27.6" x14ac:dyDescent="0.3">
      <c r="A272" s="49">
        <v>268</v>
      </c>
      <c r="B272" s="4" t="s">
        <v>1172</v>
      </c>
      <c r="C272" s="49" t="s">
        <v>11</v>
      </c>
      <c r="D272" s="236">
        <v>0</v>
      </c>
      <c r="E272" s="286"/>
      <c r="F272" s="327">
        <v>255.94799999999998</v>
      </c>
      <c r="G272" s="286"/>
      <c r="H272" s="441"/>
    </row>
    <row r="273" spans="1:8" x14ac:dyDescent="0.3">
      <c r="A273" s="49">
        <v>269</v>
      </c>
      <c r="B273" s="4" t="s">
        <v>1967</v>
      </c>
      <c r="C273" s="49" t="s">
        <v>11</v>
      </c>
      <c r="D273" s="236">
        <v>191.96100000000001</v>
      </c>
      <c r="E273" s="286"/>
      <c r="F273" s="327">
        <v>51.189599999999999</v>
      </c>
      <c r="G273" s="286"/>
      <c r="H273" s="441"/>
    </row>
    <row r="274" spans="1:8" x14ac:dyDescent="0.3">
      <c r="A274" s="49">
        <v>270</v>
      </c>
      <c r="B274" s="4" t="s">
        <v>1173</v>
      </c>
      <c r="C274" s="49" t="s">
        <v>17</v>
      </c>
      <c r="D274" s="236">
        <v>76.784400000000005</v>
      </c>
      <c r="E274" s="286"/>
      <c r="F274" s="327">
        <v>51.189599999999999</v>
      </c>
      <c r="G274" s="286"/>
      <c r="H274" s="441"/>
    </row>
    <row r="275" spans="1:8" x14ac:dyDescent="0.3">
      <c r="A275" s="49">
        <v>271</v>
      </c>
      <c r="B275" s="4" t="s">
        <v>1968</v>
      </c>
      <c r="C275" s="49" t="s">
        <v>11</v>
      </c>
      <c r="D275" s="236">
        <v>115.17659999999999</v>
      </c>
      <c r="E275" s="286"/>
      <c r="F275" s="327">
        <v>51.189599999999999</v>
      </c>
      <c r="G275" s="286"/>
      <c r="H275" s="441"/>
    </row>
    <row r="276" spans="1:8" x14ac:dyDescent="0.3">
      <c r="A276" s="49">
        <v>272</v>
      </c>
      <c r="B276" s="4" t="s">
        <v>1969</v>
      </c>
      <c r="C276" s="49" t="s">
        <v>17</v>
      </c>
      <c r="D276" s="236">
        <v>76.784400000000005</v>
      </c>
      <c r="E276" s="286"/>
      <c r="F276" s="327">
        <v>51.189599999999999</v>
      </c>
      <c r="G276" s="286"/>
      <c r="H276" s="441"/>
    </row>
    <row r="277" spans="1:8" x14ac:dyDescent="0.3">
      <c r="A277" s="49">
        <v>273</v>
      </c>
      <c r="B277" s="4" t="s">
        <v>1970</v>
      </c>
      <c r="C277" s="49" t="s">
        <v>11</v>
      </c>
      <c r="D277" s="236">
        <v>127.97399999999999</v>
      </c>
      <c r="E277" s="286"/>
      <c r="F277" s="327">
        <v>12.7974</v>
      </c>
      <c r="G277" s="286"/>
      <c r="H277" s="441"/>
    </row>
    <row r="278" spans="1:8" x14ac:dyDescent="0.3">
      <c r="A278" s="49">
        <v>274</v>
      </c>
      <c r="B278" s="4" t="s">
        <v>1971</v>
      </c>
      <c r="C278" s="49" t="s">
        <v>11</v>
      </c>
      <c r="D278" s="236">
        <v>191.96100000000001</v>
      </c>
      <c r="E278" s="286"/>
      <c r="F278" s="327">
        <v>12.7974</v>
      </c>
      <c r="G278" s="286"/>
      <c r="H278" s="441"/>
    </row>
    <row r="279" spans="1:8" x14ac:dyDescent="0.3">
      <c r="A279" s="49">
        <v>275</v>
      </c>
      <c r="B279" s="4" t="s">
        <v>1972</v>
      </c>
      <c r="C279" s="49" t="s">
        <v>11</v>
      </c>
      <c r="D279" s="236">
        <v>127.97399999999999</v>
      </c>
      <c r="E279" s="286"/>
      <c r="F279" s="327">
        <v>12.7974</v>
      </c>
      <c r="G279" s="286"/>
      <c r="H279" s="441"/>
    </row>
    <row r="280" spans="1:8" x14ac:dyDescent="0.3">
      <c r="A280" s="49">
        <v>276</v>
      </c>
      <c r="B280" s="4" t="s">
        <v>1973</v>
      </c>
      <c r="C280" s="49" t="s">
        <v>11</v>
      </c>
      <c r="D280" s="236">
        <v>191.96100000000001</v>
      </c>
      <c r="E280" s="286"/>
      <c r="F280" s="327">
        <v>12.7974</v>
      </c>
      <c r="G280" s="286"/>
      <c r="H280" s="441"/>
    </row>
    <row r="281" spans="1:8" x14ac:dyDescent="0.3">
      <c r="A281" s="49">
        <v>277</v>
      </c>
      <c r="B281" s="4" t="s">
        <v>1974</v>
      </c>
      <c r="C281" s="49" t="s">
        <v>11</v>
      </c>
      <c r="D281" s="236">
        <v>127.97399999999999</v>
      </c>
      <c r="E281" s="286"/>
      <c r="F281" s="327">
        <v>12.7974</v>
      </c>
      <c r="G281" s="286"/>
      <c r="H281" s="441"/>
    </row>
    <row r="282" spans="1:8" x14ac:dyDescent="0.3">
      <c r="A282" s="49">
        <v>278</v>
      </c>
      <c r="B282" s="4" t="s">
        <v>1975</v>
      </c>
      <c r="C282" s="49" t="s">
        <v>11</v>
      </c>
      <c r="D282" s="236">
        <v>191.96100000000001</v>
      </c>
      <c r="E282" s="286"/>
      <c r="F282" s="327">
        <v>12.7974</v>
      </c>
      <c r="G282" s="286"/>
      <c r="H282" s="441"/>
    </row>
    <row r="283" spans="1:8" x14ac:dyDescent="0.3">
      <c r="A283" s="49">
        <v>279</v>
      </c>
      <c r="B283" s="4" t="s">
        <v>1976</v>
      </c>
      <c r="C283" s="49" t="s">
        <v>11</v>
      </c>
      <c r="D283" s="236">
        <v>127.97399999999999</v>
      </c>
      <c r="E283" s="286"/>
      <c r="F283" s="327">
        <v>12.7974</v>
      </c>
      <c r="G283" s="286"/>
      <c r="H283" s="441"/>
    </row>
    <row r="284" spans="1:8" x14ac:dyDescent="0.3">
      <c r="A284" s="49">
        <v>280</v>
      </c>
      <c r="B284" s="4" t="s">
        <v>1977</v>
      </c>
      <c r="C284" s="49" t="s">
        <v>11</v>
      </c>
      <c r="D284" s="236">
        <v>191.96100000000001</v>
      </c>
      <c r="E284" s="286"/>
      <c r="F284" s="327">
        <v>12.7974</v>
      </c>
      <c r="G284" s="286"/>
      <c r="H284" s="441"/>
    </row>
    <row r="285" spans="1:8" x14ac:dyDescent="0.3">
      <c r="A285" s="49">
        <v>281</v>
      </c>
      <c r="B285" s="4" t="s">
        <v>1978</v>
      </c>
      <c r="C285" s="49" t="s">
        <v>11</v>
      </c>
      <c r="D285" s="236">
        <v>127.97399999999999</v>
      </c>
      <c r="E285" s="286"/>
      <c r="F285" s="327">
        <v>12.7974</v>
      </c>
      <c r="G285" s="286"/>
      <c r="H285" s="441"/>
    </row>
    <row r="286" spans="1:8" x14ac:dyDescent="0.3">
      <c r="A286" s="49">
        <v>282</v>
      </c>
      <c r="B286" s="4" t="s">
        <v>1979</v>
      </c>
      <c r="C286" s="49" t="s">
        <v>11</v>
      </c>
      <c r="D286" s="236">
        <v>191.96100000000001</v>
      </c>
      <c r="E286" s="286"/>
      <c r="F286" s="327">
        <v>12.7974</v>
      </c>
      <c r="G286" s="286"/>
      <c r="H286" s="441"/>
    </row>
    <row r="287" spans="1:8" x14ac:dyDescent="0.3">
      <c r="A287" s="49">
        <v>283</v>
      </c>
      <c r="B287" s="4" t="s">
        <v>1165</v>
      </c>
      <c r="C287" s="49" t="s">
        <v>11</v>
      </c>
      <c r="D287" s="236">
        <v>575.88300000000004</v>
      </c>
      <c r="E287" s="286"/>
      <c r="F287" s="327">
        <v>31.993499999999997</v>
      </c>
      <c r="G287" s="286"/>
      <c r="H287" s="441"/>
    </row>
    <row r="288" spans="1:8" x14ac:dyDescent="0.3">
      <c r="A288" s="49">
        <v>284</v>
      </c>
      <c r="B288" s="4" t="s">
        <v>843</v>
      </c>
      <c r="C288" s="49" t="s">
        <v>11</v>
      </c>
      <c r="D288" s="236">
        <v>191.96100000000001</v>
      </c>
      <c r="E288" s="286"/>
      <c r="F288" s="327">
        <v>38.392200000000003</v>
      </c>
      <c r="G288" s="286"/>
      <c r="H288" s="441"/>
    </row>
    <row r="289" spans="1:8" x14ac:dyDescent="0.3">
      <c r="A289" s="49">
        <v>285</v>
      </c>
      <c r="B289" s="4" t="s">
        <v>1167</v>
      </c>
      <c r="C289" s="49" t="s">
        <v>11</v>
      </c>
      <c r="D289" s="236">
        <v>575.88300000000004</v>
      </c>
      <c r="E289" s="286"/>
      <c r="F289" s="327">
        <v>31.993499999999997</v>
      </c>
      <c r="G289" s="286"/>
      <c r="H289" s="441"/>
    </row>
    <row r="290" spans="1:8" x14ac:dyDescent="0.3">
      <c r="A290" s="49">
        <v>286</v>
      </c>
      <c r="B290" s="4" t="s">
        <v>1168</v>
      </c>
      <c r="C290" s="49" t="s">
        <v>11</v>
      </c>
      <c r="D290" s="236">
        <v>319.935</v>
      </c>
      <c r="E290" s="286"/>
      <c r="F290" s="327">
        <v>31.993499999999997</v>
      </c>
      <c r="G290" s="286"/>
      <c r="H290" s="441"/>
    </row>
    <row r="291" spans="1:8" x14ac:dyDescent="0.3">
      <c r="A291" s="49">
        <v>287</v>
      </c>
      <c r="B291" s="4" t="s">
        <v>1980</v>
      </c>
      <c r="C291" s="49" t="s">
        <v>17</v>
      </c>
      <c r="D291" s="236">
        <v>8791.8137999999999</v>
      </c>
      <c r="E291" s="286"/>
      <c r="F291" s="327">
        <v>76.784400000000005</v>
      </c>
      <c r="G291" s="286"/>
      <c r="H291" s="441"/>
    </row>
    <row r="292" spans="1:8" x14ac:dyDescent="0.3">
      <c r="A292" s="49">
        <v>288</v>
      </c>
      <c r="B292" s="4" t="s">
        <v>1981</v>
      </c>
      <c r="C292" s="49" t="s">
        <v>11</v>
      </c>
      <c r="D292" s="236">
        <v>0</v>
      </c>
      <c r="E292" s="286"/>
      <c r="F292" s="327">
        <v>255.94799999999998</v>
      </c>
      <c r="G292" s="286"/>
      <c r="H292" s="441"/>
    </row>
    <row r="293" spans="1:8" x14ac:dyDescent="0.3">
      <c r="A293" s="49">
        <v>289</v>
      </c>
      <c r="B293" s="4" t="s">
        <v>1982</v>
      </c>
      <c r="C293" s="49" t="s">
        <v>11</v>
      </c>
      <c r="D293" s="236">
        <v>319.935</v>
      </c>
      <c r="E293" s="286"/>
      <c r="F293" s="327">
        <v>63.986999999999995</v>
      </c>
      <c r="G293" s="286"/>
      <c r="H293" s="441"/>
    </row>
    <row r="294" spans="1:8" x14ac:dyDescent="0.3">
      <c r="A294" s="49">
        <v>290</v>
      </c>
      <c r="B294" s="4" t="s">
        <v>1983</v>
      </c>
      <c r="C294" s="49" t="s">
        <v>11</v>
      </c>
      <c r="D294" s="236">
        <v>179.16359999999997</v>
      </c>
      <c r="E294" s="286"/>
      <c r="F294" s="327">
        <v>63.986999999999995</v>
      </c>
      <c r="G294" s="286"/>
      <c r="H294" s="441"/>
    </row>
    <row r="295" spans="1:8" ht="27.6" x14ac:dyDescent="0.3">
      <c r="A295" s="49">
        <v>291</v>
      </c>
      <c r="B295" s="4" t="s">
        <v>1984</v>
      </c>
      <c r="C295" s="49" t="s">
        <v>11</v>
      </c>
      <c r="D295" s="236">
        <v>38.392200000000003</v>
      </c>
      <c r="E295" s="286"/>
      <c r="F295" s="327">
        <v>63.986999999999995</v>
      </c>
      <c r="G295" s="286"/>
      <c r="H295" s="441"/>
    </row>
    <row r="296" spans="1:8" x14ac:dyDescent="0.3">
      <c r="A296" s="49">
        <v>292</v>
      </c>
      <c r="B296" s="4" t="s">
        <v>1985</v>
      </c>
      <c r="C296" s="49" t="s">
        <v>11</v>
      </c>
      <c r="D296" s="236">
        <v>57.588299999999997</v>
      </c>
      <c r="E296" s="286"/>
      <c r="F296" s="327">
        <v>63.986999999999995</v>
      </c>
      <c r="G296" s="286"/>
      <c r="H296" s="441"/>
    </row>
    <row r="297" spans="1:8" x14ac:dyDescent="0.3">
      <c r="A297" s="49">
        <v>293</v>
      </c>
      <c r="B297" s="56" t="s">
        <v>1986</v>
      </c>
      <c r="C297" s="49" t="s">
        <v>11</v>
      </c>
      <c r="D297" s="236">
        <v>575.88300000000004</v>
      </c>
      <c r="E297" s="286"/>
      <c r="F297" s="327">
        <v>44.790899999999993</v>
      </c>
      <c r="G297" s="286"/>
      <c r="H297" s="441"/>
    </row>
    <row r="298" spans="1:8" x14ac:dyDescent="0.3">
      <c r="A298" s="49">
        <v>294</v>
      </c>
      <c r="B298" s="56" t="s">
        <v>516</v>
      </c>
      <c r="C298" s="49" t="s">
        <v>11</v>
      </c>
      <c r="D298" s="236">
        <v>703.85699999999997</v>
      </c>
      <c r="E298" s="286"/>
      <c r="F298" s="327">
        <v>44.790899999999993</v>
      </c>
      <c r="G298" s="286"/>
      <c r="H298" s="441"/>
    </row>
    <row r="299" spans="1:8" x14ac:dyDescent="0.3">
      <c r="A299" s="49">
        <v>295</v>
      </c>
      <c r="B299" s="56" t="s">
        <v>1987</v>
      </c>
      <c r="C299" s="49" t="s">
        <v>11</v>
      </c>
      <c r="D299" s="236">
        <v>83.183099999999996</v>
      </c>
      <c r="E299" s="286"/>
      <c r="F299" s="327">
        <v>31.993499999999997</v>
      </c>
      <c r="G299" s="286"/>
      <c r="H299" s="441"/>
    </row>
    <row r="300" spans="1:8" x14ac:dyDescent="0.3">
      <c r="A300" s="49">
        <v>296</v>
      </c>
      <c r="B300" s="56" t="s">
        <v>519</v>
      </c>
      <c r="C300" s="49" t="s">
        <v>11</v>
      </c>
      <c r="D300" s="236">
        <v>12.7974</v>
      </c>
      <c r="E300" s="286"/>
      <c r="F300" s="327">
        <v>3.8392199999999992</v>
      </c>
      <c r="G300" s="286"/>
      <c r="H300" s="441"/>
    </row>
    <row r="301" spans="1:8" x14ac:dyDescent="0.3">
      <c r="A301" s="49">
        <v>297</v>
      </c>
      <c r="B301" s="56" t="s">
        <v>1988</v>
      </c>
      <c r="C301" s="49" t="s">
        <v>11</v>
      </c>
      <c r="D301" s="236">
        <v>281.5428</v>
      </c>
      <c r="E301" s="286"/>
      <c r="F301" s="327">
        <v>31.993499999999997</v>
      </c>
      <c r="G301" s="286"/>
      <c r="H301" s="441"/>
    </row>
    <row r="302" spans="1:8" x14ac:dyDescent="0.3">
      <c r="A302" s="49">
        <v>298</v>
      </c>
      <c r="B302" s="56" t="s">
        <v>1989</v>
      </c>
      <c r="C302" s="49" t="s">
        <v>17</v>
      </c>
      <c r="D302" s="236">
        <v>2175.558</v>
      </c>
      <c r="E302" s="286"/>
      <c r="F302" s="327">
        <v>153.56880000000001</v>
      </c>
      <c r="G302" s="286"/>
      <c r="H302" s="441"/>
    </row>
    <row r="303" spans="1:8" x14ac:dyDescent="0.3">
      <c r="A303" s="49">
        <v>299</v>
      </c>
      <c r="B303" s="56" t="s">
        <v>1990</v>
      </c>
      <c r="C303" s="49" t="s">
        <v>17</v>
      </c>
      <c r="D303" s="236">
        <v>2431.5059999999999</v>
      </c>
      <c r="E303" s="286"/>
      <c r="F303" s="327">
        <v>153.56880000000001</v>
      </c>
      <c r="G303" s="286"/>
      <c r="H303" s="441"/>
    </row>
    <row r="304" spans="1:8" x14ac:dyDescent="0.3">
      <c r="A304" s="49">
        <v>300</v>
      </c>
      <c r="B304" s="56" t="s">
        <v>1991</v>
      </c>
      <c r="C304" s="49" t="s">
        <v>17</v>
      </c>
      <c r="D304" s="236">
        <v>767.84400000000005</v>
      </c>
      <c r="E304" s="286"/>
      <c r="F304" s="327">
        <v>76.784400000000005</v>
      </c>
      <c r="G304" s="286"/>
      <c r="H304" s="441"/>
    </row>
    <row r="305" spans="1:8" x14ac:dyDescent="0.3">
      <c r="A305" s="49">
        <v>301</v>
      </c>
      <c r="B305" s="56" t="s">
        <v>1992</v>
      </c>
      <c r="C305" s="49" t="s">
        <v>11</v>
      </c>
      <c r="D305" s="236">
        <v>447.90899999999999</v>
      </c>
      <c r="E305" s="286"/>
      <c r="F305" s="327">
        <v>76.784400000000005</v>
      </c>
      <c r="G305" s="286"/>
      <c r="H305" s="441"/>
    </row>
    <row r="306" spans="1:8" x14ac:dyDescent="0.3">
      <c r="A306" s="49">
        <v>302</v>
      </c>
      <c r="B306" s="56" t="s">
        <v>1993</v>
      </c>
      <c r="C306" s="49" t="s">
        <v>11</v>
      </c>
      <c r="D306" s="236">
        <v>179.16359999999997</v>
      </c>
      <c r="E306" s="286"/>
      <c r="F306" s="327">
        <v>76.784400000000005</v>
      </c>
      <c r="G306" s="286"/>
      <c r="H306" s="441"/>
    </row>
    <row r="307" spans="1:8" x14ac:dyDescent="0.3">
      <c r="A307" s="49">
        <v>303</v>
      </c>
      <c r="B307" s="56" t="s">
        <v>1181</v>
      </c>
      <c r="C307" s="49" t="s">
        <v>11</v>
      </c>
      <c r="D307" s="236">
        <v>230.35319999999999</v>
      </c>
      <c r="E307" s="286"/>
      <c r="F307" s="327">
        <v>38.392200000000003</v>
      </c>
      <c r="G307" s="286"/>
      <c r="H307" s="441"/>
    </row>
    <row r="308" spans="1:8" x14ac:dyDescent="0.3">
      <c r="A308" s="49">
        <v>304</v>
      </c>
      <c r="B308" s="56" t="s">
        <v>1994</v>
      </c>
      <c r="C308" s="49" t="s">
        <v>11</v>
      </c>
      <c r="D308" s="236">
        <v>0</v>
      </c>
      <c r="E308" s="286"/>
      <c r="F308" s="327">
        <v>191.96100000000001</v>
      </c>
      <c r="G308" s="286"/>
      <c r="H308" s="441"/>
    </row>
    <row r="309" spans="1:8" x14ac:dyDescent="0.3">
      <c r="A309" s="49">
        <v>305</v>
      </c>
      <c r="B309" s="56" t="s">
        <v>1995</v>
      </c>
      <c r="C309" s="49" t="s">
        <v>11</v>
      </c>
      <c r="D309" s="236">
        <v>0</v>
      </c>
      <c r="E309" s="286"/>
      <c r="F309" s="327">
        <v>319.935</v>
      </c>
      <c r="G309" s="286"/>
      <c r="H309" s="441"/>
    </row>
    <row r="310" spans="1:8" x14ac:dyDescent="0.3">
      <c r="A310" s="49">
        <v>306</v>
      </c>
      <c r="B310" s="56" t="s">
        <v>1996</v>
      </c>
      <c r="C310" s="49" t="s">
        <v>11</v>
      </c>
      <c r="D310" s="236">
        <v>51.189599999999999</v>
      </c>
      <c r="E310" s="286"/>
      <c r="F310" s="327">
        <v>38.392200000000003</v>
      </c>
      <c r="G310" s="286"/>
      <c r="H310" s="441"/>
    </row>
    <row r="311" spans="1:8" x14ac:dyDescent="0.3">
      <c r="A311" s="49">
        <v>307</v>
      </c>
      <c r="B311" s="56" t="s">
        <v>789</v>
      </c>
      <c r="C311" s="49" t="s">
        <v>11</v>
      </c>
      <c r="D311" s="236">
        <v>76.784400000000005</v>
      </c>
      <c r="E311" s="286"/>
      <c r="F311" s="327">
        <v>38.392200000000003</v>
      </c>
      <c r="G311" s="286"/>
      <c r="H311" s="441"/>
    </row>
    <row r="312" spans="1:8" x14ac:dyDescent="0.3">
      <c r="A312" s="49">
        <v>308</v>
      </c>
      <c r="B312" s="56" t="s">
        <v>1997</v>
      </c>
      <c r="C312" s="49" t="s">
        <v>11</v>
      </c>
      <c r="D312" s="236">
        <v>76.784400000000005</v>
      </c>
      <c r="E312" s="286"/>
      <c r="F312" s="327">
        <v>38.392200000000003</v>
      </c>
      <c r="G312" s="286"/>
      <c r="H312" s="441"/>
    </row>
    <row r="313" spans="1:8" x14ac:dyDescent="0.3">
      <c r="A313" s="49">
        <v>309</v>
      </c>
      <c r="B313" s="56" t="s">
        <v>1998</v>
      </c>
      <c r="C313" s="49" t="s">
        <v>11</v>
      </c>
      <c r="D313" s="236">
        <v>575.88300000000004</v>
      </c>
      <c r="E313" s="286"/>
      <c r="F313" s="327">
        <v>63.986999999999995</v>
      </c>
      <c r="G313" s="286"/>
      <c r="H313" s="441"/>
    </row>
    <row r="314" spans="1:8" x14ac:dyDescent="0.3">
      <c r="A314" s="49">
        <v>310</v>
      </c>
      <c r="B314" s="56" t="s">
        <v>1999</v>
      </c>
      <c r="C314" s="49" t="s">
        <v>11</v>
      </c>
      <c r="D314" s="236">
        <v>89.581799999999987</v>
      </c>
      <c r="E314" s="286"/>
      <c r="F314" s="327">
        <v>63.986999999999995</v>
      </c>
      <c r="G314" s="286"/>
      <c r="H314" s="441"/>
    </row>
    <row r="315" spans="1:8" x14ac:dyDescent="0.3">
      <c r="A315" s="49">
        <v>311</v>
      </c>
      <c r="B315" s="56" t="s">
        <v>2000</v>
      </c>
      <c r="C315" s="49" t="s">
        <v>11</v>
      </c>
      <c r="D315" s="236">
        <v>44.790899999999993</v>
      </c>
      <c r="E315" s="286"/>
      <c r="F315" s="327">
        <v>63.986999999999995</v>
      </c>
      <c r="G315" s="286"/>
      <c r="H315" s="441"/>
    </row>
    <row r="316" spans="1:8" x14ac:dyDescent="0.3">
      <c r="A316" s="49">
        <v>312</v>
      </c>
      <c r="B316" s="56" t="s">
        <v>2001</v>
      </c>
      <c r="C316" s="49" t="s">
        <v>11</v>
      </c>
      <c r="D316" s="236">
        <v>63.986999999999995</v>
      </c>
      <c r="E316" s="286"/>
      <c r="F316" s="327">
        <v>63.986999999999995</v>
      </c>
      <c r="G316" s="286"/>
      <c r="H316" s="441"/>
    </row>
    <row r="317" spans="1:8" x14ac:dyDescent="0.3">
      <c r="A317" s="49">
        <v>313</v>
      </c>
      <c r="B317" s="4" t="s">
        <v>740</v>
      </c>
      <c r="C317" s="49" t="s">
        <v>11</v>
      </c>
      <c r="D317" s="236">
        <v>115.17659999999999</v>
      </c>
      <c r="E317" s="286"/>
      <c r="F317" s="327">
        <v>19.196100000000001</v>
      </c>
      <c r="G317" s="286"/>
      <c r="H317" s="441"/>
    </row>
    <row r="318" spans="1:8" x14ac:dyDescent="0.3">
      <c r="A318" s="49">
        <v>314</v>
      </c>
      <c r="B318" s="4" t="s">
        <v>1091</v>
      </c>
      <c r="C318" s="49" t="s">
        <v>11</v>
      </c>
      <c r="D318" s="236">
        <v>319.935</v>
      </c>
      <c r="E318" s="286"/>
      <c r="F318" s="327">
        <v>89.581799999999987</v>
      </c>
      <c r="G318" s="286"/>
      <c r="H318" s="441"/>
    </row>
    <row r="319" spans="1:8" x14ac:dyDescent="0.3">
      <c r="A319" s="49">
        <v>315</v>
      </c>
      <c r="B319" s="4" t="s">
        <v>444</v>
      </c>
      <c r="C319" s="49" t="s">
        <v>11</v>
      </c>
      <c r="D319" s="236">
        <v>319.935</v>
      </c>
      <c r="E319" s="286"/>
      <c r="F319" s="327">
        <v>70.3857</v>
      </c>
      <c r="G319" s="286"/>
      <c r="H319" s="441"/>
    </row>
    <row r="320" spans="1:8" x14ac:dyDescent="0.3">
      <c r="A320" s="49">
        <v>316</v>
      </c>
      <c r="B320" s="4" t="s">
        <v>442</v>
      </c>
      <c r="C320" s="49" t="s">
        <v>11</v>
      </c>
      <c r="D320" s="236">
        <v>383.92200000000003</v>
      </c>
      <c r="E320" s="286"/>
      <c r="F320" s="327">
        <v>31.993499999999997</v>
      </c>
      <c r="G320" s="286"/>
      <c r="H320" s="441"/>
    </row>
    <row r="321" spans="1:8" x14ac:dyDescent="0.3">
      <c r="A321" s="49">
        <v>317</v>
      </c>
      <c r="B321" s="4" t="s">
        <v>2002</v>
      </c>
      <c r="C321" s="49" t="s">
        <v>11</v>
      </c>
      <c r="D321" s="236">
        <v>89.581799999999987</v>
      </c>
      <c r="E321" s="286"/>
      <c r="F321" s="327">
        <v>12.7974</v>
      </c>
      <c r="G321" s="286"/>
      <c r="H321" s="441"/>
    </row>
    <row r="322" spans="1:8" x14ac:dyDescent="0.3">
      <c r="A322" s="49">
        <v>318</v>
      </c>
      <c r="B322" s="4" t="s">
        <v>2003</v>
      </c>
      <c r="C322" s="49" t="s">
        <v>11</v>
      </c>
      <c r="D322" s="236">
        <v>44.790899999999993</v>
      </c>
      <c r="E322" s="286"/>
      <c r="F322" s="327">
        <v>12.7974</v>
      </c>
      <c r="G322" s="286"/>
      <c r="H322" s="441"/>
    </row>
    <row r="323" spans="1:8" x14ac:dyDescent="0.3">
      <c r="A323" s="49">
        <v>319</v>
      </c>
      <c r="B323" s="4" t="s">
        <v>2004</v>
      </c>
      <c r="C323" s="49" t="s">
        <v>11</v>
      </c>
      <c r="D323" s="236">
        <v>319.935</v>
      </c>
      <c r="E323" s="286"/>
      <c r="F323" s="327">
        <v>63.986999999999995</v>
      </c>
      <c r="G323" s="286"/>
      <c r="H323" s="441"/>
    </row>
    <row r="324" spans="1:8" x14ac:dyDescent="0.3">
      <c r="A324" s="49">
        <v>320</v>
      </c>
      <c r="B324" s="4" t="s">
        <v>2005</v>
      </c>
      <c r="C324" s="49" t="s">
        <v>11</v>
      </c>
      <c r="D324" s="236">
        <v>575.88300000000004</v>
      </c>
      <c r="E324" s="286"/>
      <c r="F324" s="327">
        <v>63.986999999999995</v>
      </c>
      <c r="G324" s="286"/>
      <c r="H324" s="441"/>
    </row>
    <row r="325" spans="1:8" x14ac:dyDescent="0.3">
      <c r="A325" s="49">
        <v>321</v>
      </c>
      <c r="B325" s="4" t="s">
        <v>2006</v>
      </c>
      <c r="C325" s="49" t="s">
        <v>11</v>
      </c>
      <c r="D325" s="236">
        <v>89.581799999999987</v>
      </c>
      <c r="E325" s="286"/>
      <c r="F325" s="327">
        <v>31.993499999999997</v>
      </c>
      <c r="G325" s="286"/>
      <c r="H325" s="441"/>
    </row>
    <row r="326" spans="1:8" x14ac:dyDescent="0.3">
      <c r="A326" s="49">
        <v>322</v>
      </c>
      <c r="B326" s="4" t="s">
        <v>610</v>
      </c>
      <c r="C326" s="49" t="s">
        <v>11</v>
      </c>
      <c r="D326" s="236">
        <v>447.90899999999999</v>
      </c>
      <c r="E326" s="286"/>
      <c r="F326" s="327">
        <v>31.993499999999997</v>
      </c>
      <c r="G326" s="286"/>
      <c r="H326" s="441"/>
    </row>
    <row r="327" spans="1:8" x14ac:dyDescent="0.3">
      <c r="A327" s="49">
        <v>323</v>
      </c>
      <c r="B327" s="4" t="s">
        <v>1219</v>
      </c>
      <c r="C327" s="49" t="s">
        <v>11</v>
      </c>
      <c r="D327" s="236">
        <v>191.96100000000001</v>
      </c>
      <c r="E327" s="286"/>
      <c r="F327" s="327">
        <v>31.993499999999997</v>
      </c>
      <c r="G327" s="286"/>
      <c r="H327" s="441"/>
    </row>
    <row r="328" spans="1:8" x14ac:dyDescent="0.3">
      <c r="A328" s="49">
        <v>324</v>
      </c>
      <c r="B328" s="4" t="s">
        <v>2007</v>
      </c>
      <c r="C328" s="49" t="s">
        <v>11</v>
      </c>
      <c r="D328" s="236">
        <v>575.88300000000004</v>
      </c>
      <c r="E328" s="286"/>
      <c r="F328" s="327">
        <v>63.986999999999995</v>
      </c>
      <c r="G328" s="286"/>
      <c r="H328" s="441"/>
    </row>
    <row r="329" spans="1:8" x14ac:dyDescent="0.3">
      <c r="A329" s="49">
        <v>325</v>
      </c>
      <c r="B329" s="4" t="s">
        <v>2008</v>
      </c>
      <c r="C329" s="49" t="s">
        <v>11</v>
      </c>
      <c r="D329" s="236">
        <v>319.935</v>
      </c>
      <c r="E329" s="286"/>
      <c r="F329" s="327">
        <v>31.993499999999997</v>
      </c>
      <c r="G329" s="286"/>
      <c r="H329" s="441"/>
    </row>
    <row r="330" spans="1:8" x14ac:dyDescent="0.3">
      <c r="A330" s="49">
        <v>326</v>
      </c>
      <c r="B330" s="4" t="s">
        <v>1757</v>
      </c>
      <c r="C330" s="49" t="s">
        <v>11</v>
      </c>
      <c r="D330" s="236">
        <v>831.8309999999999</v>
      </c>
      <c r="E330" s="286"/>
      <c r="F330" s="327">
        <v>63.986999999999995</v>
      </c>
      <c r="G330" s="286"/>
      <c r="H330" s="441"/>
    </row>
    <row r="331" spans="1:8" x14ac:dyDescent="0.3">
      <c r="A331" s="49">
        <v>327</v>
      </c>
      <c r="B331" s="4" t="s">
        <v>2009</v>
      </c>
      <c r="C331" s="49" t="s">
        <v>11</v>
      </c>
      <c r="D331" s="236">
        <v>255.94799999999998</v>
      </c>
      <c r="E331" s="286"/>
      <c r="F331" s="327">
        <v>31.993499999999997</v>
      </c>
      <c r="G331" s="286"/>
      <c r="H331" s="441"/>
    </row>
    <row r="332" spans="1:8" x14ac:dyDescent="0.3">
      <c r="A332" s="49">
        <v>328</v>
      </c>
      <c r="B332" s="4" t="s">
        <v>2010</v>
      </c>
      <c r="C332" s="49" t="s">
        <v>11</v>
      </c>
      <c r="D332" s="236">
        <v>44.790899999999993</v>
      </c>
      <c r="E332" s="286"/>
      <c r="F332" s="327">
        <v>25.594799999999999</v>
      </c>
      <c r="G332" s="286"/>
      <c r="H332" s="441"/>
    </row>
    <row r="333" spans="1:8" ht="27.6" x14ac:dyDescent="0.3">
      <c r="A333" s="49">
        <v>329</v>
      </c>
      <c r="B333" s="4" t="s">
        <v>2011</v>
      </c>
      <c r="C333" s="49" t="s">
        <v>11</v>
      </c>
      <c r="D333" s="236">
        <v>89.581799999999987</v>
      </c>
      <c r="E333" s="286"/>
      <c r="F333" s="327">
        <v>31.993499999999997</v>
      </c>
      <c r="G333" s="286"/>
      <c r="H333" s="441"/>
    </row>
    <row r="334" spans="1:8" x14ac:dyDescent="0.3">
      <c r="A334" s="49">
        <v>330</v>
      </c>
      <c r="B334" s="4" t="s">
        <v>2012</v>
      </c>
      <c r="C334" s="49" t="s">
        <v>11</v>
      </c>
      <c r="D334" s="236">
        <v>44.790899999999993</v>
      </c>
      <c r="E334" s="286"/>
      <c r="F334" s="327">
        <v>25.594799999999999</v>
      </c>
      <c r="G334" s="286"/>
      <c r="H334" s="441"/>
    </row>
    <row r="335" spans="1:8" ht="27.6" x14ac:dyDescent="0.3">
      <c r="A335" s="49">
        <v>331</v>
      </c>
      <c r="B335" s="4" t="s">
        <v>2013</v>
      </c>
      <c r="C335" s="49" t="s">
        <v>11</v>
      </c>
      <c r="D335" s="236">
        <v>70.3857</v>
      </c>
      <c r="E335" s="286"/>
      <c r="F335" s="327">
        <v>19.196100000000001</v>
      </c>
      <c r="G335" s="286"/>
      <c r="H335" s="441"/>
    </row>
    <row r="336" spans="1:8" x14ac:dyDescent="0.3">
      <c r="A336" s="49">
        <v>332</v>
      </c>
      <c r="B336" s="4" t="s">
        <v>2014</v>
      </c>
      <c r="C336" s="49" t="s">
        <v>11</v>
      </c>
      <c r="D336" s="236">
        <v>25.594799999999999</v>
      </c>
      <c r="E336" s="286"/>
      <c r="F336" s="327">
        <v>19.196100000000001</v>
      </c>
      <c r="G336" s="286"/>
      <c r="H336" s="441"/>
    </row>
    <row r="337" spans="1:8" ht="27.6" x14ac:dyDescent="0.3">
      <c r="A337" s="49">
        <v>333</v>
      </c>
      <c r="B337" s="4" t="s">
        <v>2015</v>
      </c>
      <c r="C337" s="49" t="s">
        <v>11</v>
      </c>
      <c r="D337" s="236">
        <v>0</v>
      </c>
      <c r="E337" s="286"/>
      <c r="F337" s="327">
        <v>63.986999999999995</v>
      </c>
      <c r="G337" s="286"/>
      <c r="H337" s="441"/>
    </row>
    <row r="338" spans="1:8" x14ac:dyDescent="0.3">
      <c r="A338" s="49">
        <v>334</v>
      </c>
      <c r="B338" s="4" t="s">
        <v>1229</v>
      </c>
      <c r="C338" s="49" t="s">
        <v>11</v>
      </c>
      <c r="D338" s="236">
        <v>0</v>
      </c>
      <c r="E338" s="286"/>
      <c r="F338" s="327">
        <v>44.790899999999993</v>
      </c>
      <c r="G338" s="286"/>
      <c r="H338" s="441"/>
    </row>
    <row r="339" spans="1:8" x14ac:dyDescent="0.3">
      <c r="A339" s="49">
        <v>335</v>
      </c>
      <c r="B339" s="4" t="s">
        <v>2016</v>
      </c>
      <c r="C339" s="49" t="s">
        <v>11</v>
      </c>
      <c r="D339" s="236">
        <v>127.97399999999999</v>
      </c>
      <c r="E339" s="286"/>
      <c r="F339" s="327">
        <v>31.993499999999997</v>
      </c>
      <c r="G339" s="286"/>
      <c r="H339" s="441"/>
    </row>
    <row r="340" spans="1:8" x14ac:dyDescent="0.3">
      <c r="A340" s="49">
        <v>336</v>
      </c>
      <c r="B340" s="4" t="s">
        <v>2017</v>
      </c>
      <c r="C340" s="49" t="s">
        <v>11</v>
      </c>
      <c r="D340" s="236">
        <v>89.581799999999987</v>
      </c>
      <c r="E340" s="286"/>
      <c r="F340" s="327">
        <v>44.790899999999993</v>
      </c>
      <c r="G340" s="286"/>
      <c r="H340" s="441"/>
    </row>
    <row r="341" spans="1:8" x14ac:dyDescent="0.3">
      <c r="A341" s="49">
        <v>337</v>
      </c>
      <c r="B341" s="4" t="s">
        <v>1110</v>
      </c>
      <c r="C341" s="49" t="s">
        <v>11</v>
      </c>
      <c r="D341" s="236">
        <v>153.56880000000001</v>
      </c>
      <c r="E341" s="286"/>
      <c r="F341" s="327">
        <v>19.196100000000001</v>
      </c>
      <c r="G341" s="286"/>
      <c r="H341" s="441"/>
    </row>
    <row r="342" spans="1:8" x14ac:dyDescent="0.3">
      <c r="A342" s="49">
        <v>338</v>
      </c>
      <c r="B342" s="4" t="s">
        <v>2018</v>
      </c>
      <c r="C342" s="49" t="s">
        <v>11</v>
      </c>
      <c r="D342" s="236">
        <v>191.96100000000001</v>
      </c>
      <c r="E342" s="286"/>
      <c r="F342" s="327">
        <v>25.594799999999999</v>
      </c>
      <c r="G342" s="286"/>
      <c r="H342" s="441"/>
    </row>
    <row r="343" spans="1:8" x14ac:dyDescent="0.3">
      <c r="A343" s="49">
        <v>339</v>
      </c>
      <c r="B343" s="4" t="s">
        <v>193</v>
      </c>
      <c r="C343" s="49" t="s">
        <v>11</v>
      </c>
      <c r="D343" s="236">
        <v>447.90899999999999</v>
      </c>
      <c r="E343" s="286"/>
      <c r="F343" s="327">
        <v>63.986999999999995</v>
      </c>
      <c r="G343" s="286"/>
      <c r="H343" s="441"/>
    </row>
    <row r="344" spans="1:8" x14ac:dyDescent="0.3">
      <c r="A344" s="49">
        <v>340</v>
      </c>
      <c r="B344" s="4" t="s">
        <v>2019</v>
      </c>
      <c r="C344" s="49" t="s">
        <v>11</v>
      </c>
      <c r="D344" s="236">
        <v>44.790899999999993</v>
      </c>
      <c r="E344" s="286"/>
      <c r="F344" s="327">
        <v>19.196100000000001</v>
      </c>
      <c r="G344" s="286"/>
      <c r="H344" s="441"/>
    </row>
    <row r="345" spans="1:8" x14ac:dyDescent="0.3">
      <c r="A345" s="49">
        <v>341</v>
      </c>
      <c r="B345" s="56" t="s">
        <v>2020</v>
      </c>
      <c r="C345" s="49" t="s">
        <v>11</v>
      </c>
      <c r="D345" s="236">
        <v>255.94799999999998</v>
      </c>
      <c r="E345" s="286"/>
      <c r="F345" s="327">
        <v>31.993499999999997</v>
      </c>
      <c r="G345" s="286"/>
      <c r="H345" s="441"/>
    </row>
    <row r="346" spans="1:8" ht="27.6" customHeight="1" x14ac:dyDescent="0.3">
      <c r="A346" s="49">
        <v>342</v>
      </c>
      <c r="B346" s="56" t="s">
        <v>2021</v>
      </c>
      <c r="C346" s="49" t="s">
        <v>11</v>
      </c>
      <c r="D346" s="236">
        <v>31.993499999999997</v>
      </c>
      <c r="E346" s="286"/>
      <c r="F346" s="327">
        <v>0</v>
      </c>
      <c r="G346" s="286"/>
      <c r="H346" s="441"/>
    </row>
    <row r="347" spans="1:8" ht="30" customHeight="1" x14ac:dyDescent="0.3">
      <c r="A347" s="49">
        <v>343</v>
      </c>
      <c r="B347" s="4" t="s">
        <v>401</v>
      </c>
      <c r="C347" s="49" t="s">
        <v>11</v>
      </c>
      <c r="D347" s="236">
        <v>319.935</v>
      </c>
      <c r="E347" s="286"/>
      <c r="F347" s="327">
        <v>76.784400000000005</v>
      </c>
      <c r="G347" s="286"/>
      <c r="H347" s="441"/>
    </row>
    <row r="348" spans="1:8" x14ac:dyDescent="0.3">
      <c r="A348" s="49">
        <v>344</v>
      </c>
      <c r="B348" s="56" t="s">
        <v>2022</v>
      </c>
      <c r="C348" s="49" t="s">
        <v>11</v>
      </c>
      <c r="D348" s="236">
        <v>959.80499999999995</v>
      </c>
      <c r="E348" s="286"/>
      <c r="F348" s="327">
        <v>76.784400000000005</v>
      </c>
      <c r="G348" s="286"/>
      <c r="H348" s="441"/>
    </row>
    <row r="349" spans="1:8" x14ac:dyDescent="0.3">
      <c r="A349" s="49">
        <v>345</v>
      </c>
      <c r="B349" s="4" t="s">
        <v>2023</v>
      </c>
      <c r="C349" s="49" t="s">
        <v>11</v>
      </c>
      <c r="D349" s="236">
        <v>102.3792</v>
      </c>
      <c r="E349" s="286"/>
      <c r="F349" s="327">
        <v>31.993499999999997</v>
      </c>
      <c r="G349" s="286"/>
      <c r="H349" s="441"/>
    </row>
    <row r="350" spans="1:8" x14ac:dyDescent="0.3">
      <c r="A350" s="49">
        <v>346</v>
      </c>
      <c r="B350" s="4" t="s">
        <v>445</v>
      </c>
      <c r="C350" s="49" t="s">
        <v>11</v>
      </c>
      <c r="D350" s="236">
        <v>447.90899999999999</v>
      </c>
      <c r="E350" s="286"/>
      <c r="F350" s="327">
        <v>19.196100000000001</v>
      </c>
      <c r="G350" s="286"/>
      <c r="H350" s="441"/>
    </row>
    <row r="351" spans="1:8" x14ac:dyDescent="0.3">
      <c r="A351" s="49">
        <v>347</v>
      </c>
      <c r="B351" s="4" t="s">
        <v>196</v>
      </c>
      <c r="C351" s="49" t="s">
        <v>11</v>
      </c>
      <c r="D351" s="236">
        <v>191.96100000000001</v>
      </c>
      <c r="E351" s="286"/>
      <c r="F351" s="327">
        <v>19.196100000000001</v>
      </c>
      <c r="G351" s="286"/>
      <c r="H351" s="441"/>
    </row>
    <row r="352" spans="1:8" x14ac:dyDescent="0.3">
      <c r="A352" s="49">
        <v>348</v>
      </c>
      <c r="B352" s="4" t="s">
        <v>2024</v>
      </c>
      <c r="C352" s="49" t="s">
        <v>11</v>
      </c>
      <c r="D352" s="236">
        <v>89.581799999999987</v>
      </c>
      <c r="E352" s="286"/>
      <c r="F352" s="327">
        <v>12.7974</v>
      </c>
      <c r="G352" s="286"/>
      <c r="H352" s="441"/>
    </row>
    <row r="353" spans="1:8" x14ac:dyDescent="0.3">
      <c r="A353" s="49">
        <v>349</v>
      </c>
      <c r="B353" s="4" t="s">
        <v>2025</v>
      </c>
      <c r="C353" s="49" t="s">
        <v>11</v>
      </c>
      <c r="D353" s="236">
        <v>319.935</v>
      </c>
      <c r="E353" s="286"/>
      <c r="F353" s="327">
        <v>63.986999999999995</v>
      </c>
      <c r="G353" s="286"/>
      <c r="H353" s="441"/>
    </row>
    <row r="354" spans="1:8" ht="27.6" x14ac:dyDescent="0.3">
      <c r="A354" s="49">
        <v>350</v>
      </c>
      <c r="B354" s="4" t="s">
        <v>2026</v>
      </c>
      <c r="C354" s="49" t="s">
        <v>11</v>
      </c>
      <c r="D354" s="236">
        <v>115.17659999999999</v>
      </c>
      <c r="E354" s="286"/>
      <c r="F354" s="327">
        <v>19.196100000000001</v>
      </c>
      <c r="G354" s="286"/>
      <c r="H354" s="441"/>
    </row>
    <row r="355" spans="1:8" x14ac:dyDescent="0.3">
      <c r="A355" s="49">
        <v>351</v>
      </c>
      <c r="B355" s="4" t="s">
        <v>1874</v>
      </c>
      <c r="C355" s="49" t="s">
        <v>11</v>
      </c>
      <c r="D355" s="236">
        <v>115.17659999999999</v>
      </c>
      <c r="E355" s="286"/>
      <c r="F355" s="327">
        <v>51.189599999999999</v>
      </c>
      <c r="G355" s="286"/>
      <c r="H355" s="441"/>
    </row>
    <row r="356" spans="1:8" x14ac:dyDescent="0.3">
      <c r="A356" s="49">
        <v>352</v>
      </c>
      <c r="B356" s="4" t="s">
        <v>1201</v>
      </c>
      <c r="C356" s="49" t="s">
        <v>11</v>
      </c>
      <c r="D356" s="236">
        <v>57.588299999999997</v>
      </c>
      <c r="E356" s="286"/>
      <c r="F356" s="327">
        <v>25.594799999999999</v>
      </c>
      <c r="G356" s="286"/>
      <c r="H356" s="441"/>
    </row>
    <row r="357" spans="1:8" x14ac:dyDescent="0.3">
      <c r="A357" s="49">
        <v>353</v>
      </c>
      <c r="B357" s="4" t="s">
        <v>2027</v>
      </c>
      <c r="C357" s="49" t="s">
        <v>11</v>
      </c>
      <c r="D357" s="236">
        <v>63.986999999999995</v>
      </c>
      <c r="E357" s="286"/>
      <c r="F357" s="327">
        <v>25.594799999999999</v>
      </c>
      <c r="G357" s="286"/>
      <c r="H357" s="441"/>
    </row>
    <row r="358" spans="1:8" x14ac:dyDescent="0.3">
      <c r="A358" s="49">
        <v>354</v>
      </c>
      <c r="B358" s="4" t="s">
        <v>2028</v>
      </c>
      <c r="C358" s="49" t="s">
        <v>11</v>
      </c>
      <c r="D358" s="236">
        <v>115.17659999999999</v>
      </c>
      <c r="E358" s="286"/>
      <c r="F358" s="327">
        <v>51.189599999999999</v>
      </c>
      <c r="G358" s="286"/>
      <c r="H358" s="441"/>
    </row>
    <row r="359" spans="1:8" x14ac:dyDescent="0.3">
      <c r="A359" s="49">
        <v>355</v>
      </c>
      <c r="B359" s="4" t="s">
        <v>230</v>
      </c>
      <c r="C359" s="49" t="s">
        <v>11</v>
      </c>
      <c r="D359" s="236">
        <v>0</v>
      </c>
      <c r="E359" s="286"/>
      <c r="F359" s="327">
        <v>40</v>
      </c>
      <c r="G359" s="286"/>
      <c r="H359" s="441"/>
    </row>
    <row r="360" spans="1:8" x14ac:dyDescent="0.3">
      <c r="A360" s="49">
        <v>356</v>
      </c>
      <c r="B360" s="75" t="s">
        <v>2275</v>
      </c>
      <c r="C360" s="187" t="s">
        <v>11</v>
      </c>
      <c r="D360" s="239">
        <v>7</v>
      </c>
      <c r="E360" s="286"/>
      <c r="F360" s="300">
        <v>7</v>
      </c>
      <c r="G360" s="286"/>
      <c r="H360" s="441"/>
    </row>
    <row r="361" spans="1:8" x14ac:dyDescent="0.3">
      <c r="A361" s="49">
        <v>357</v>
      </c>
      <c r="B361" s="75" t="s">
        <v>189</v>
      </c>
      <c r="C361" s="187" t="s">
        <v>11</v>
      </c>
      <c r="D361" s="239">
        <v>7</v>
      </c>
      <c r="E361" s="286"/>
      <c r="F361" s="300">
        <v>7</v>
      </c>
      <c r="G361" s="286"/>
      <c r="H361" s="441"/>
    </row>
    <row r="362" spans="1:8" x14ac:dyDescent="0.3">
      <c r="A362" s="49">
        <v>358</v>
      </c>
      <c r="B362" s="75" t="s">
        <v>2276</v>
      </c>
      <c r="C362" s="187" t="s">
        <v>11</v>
      </c>
      <c r="D362" s="239">
        <v>21</v>
      </c>
      <c r="E362" s="286"/>
      <c r="F362" s="300">
        <v>7</v>
      </c>
      <c r="G362" s="286"/>
      <c r="H362" s="441"/>
    </row>
    <row r="363" spans="1:8" x14ac:dyDescent="0.3">
      <c r="A363" s="49">
        <v>359</v>
      </c>
      <c r="B363" s="425" t="s">
        <v>755</v>
      </c>
      <c r="C363" s="419" t="s">
        <v>11</v>
      </c>
      <c r="D363" s="479">
        <v>0</v>
      </c>
      <c r="E363" s="94"/>
      <c r="F363" s="479">
        <v>7.25</v>
      </c>
      <c r="G363" s="284"/>
      <c r="H363" s="441"/>
    </row>
    <row r="364" spans="1:8" x14ac:dyDescent="0.3">
      <c r="A364" s="49">
        <v>360</v>
      </c>
      <c r="B364" s="425" t="s">
        <v>756</v>
      </c>
      <c r="C364" s="419" t="s">
        <v>11</v>
      </c>
      <c r="D364" s="479">
        <v>0</v>
      </c>
      <c r="E364" s="94"/>
      <c r="F364" s="479">
        <v>5.8</v>
      </c>
      <c r="G364" s="284"/>
      <c r="H364" s="441"/>
    </row>
    <row r="365" spans="1:8" x14ac:dyDescent="0.3">
      <c r="A365" s="49">
        <v>361</v>
      </c>
      <c r="B365" s="425" t="s">
        <v>1248</v>
      </c>
      <c r="C365" s="419" t="s">
        <v>11</v>
      </c>
      <c r="D365" s="479">
        <v>2.9</v>
      </c>
      <c r="E365" s="94"/>
      <c r="F365" s="479">
        <v>10</v>
      </c>
      <c r="G365" s="284"/>
      <c r="H365" s="441"/>
    </row>
    <row r="366" spans="1:8" x14ac:dyDescent="0.3">
      <c r="A366" s="49">
        <v>362</v>
      </c>
      <c r="B366" s="425" t="s">
        <v>758</v>
      </c>
      <c r="C366" s="419" t="s">
        <v>11</v>
      </c>
      <c r="D366" s="479">
        <v>52.199999999999996</v>
      </c>
      <c r="E366" s="94"/>
      <c r="F366" s="479">
        <v>7.25</v>
      </c>
      <c r="G366" s="284"/>
      <c r="H366" s="441"/>
    </row>
    <row r="367" spans="1:8" x14ac:dyDescent="0.3">
      <c r="A367" s="49">
        <v>363</v>
      </c>
      <c r="B367" s="430" t="s">
        <v>2240</v>
      </c>
      <c r="C367" s="419" t="s">
        <v>11</v>
      </c>
      <c r="D367" s="479">
        <v>14.5</v>
      </c>
      <c r="E367" s="94"/>
      <c r="F367" s="479">
        <v>10.15</v>
      </c>
      <c r="G367" s="284"/>
      <c r="H367" s="441"/>
    </row>
    <row r="368" spans="1:8" ht="28.8" x14ac:dyDescent="0.3">
      <c r="A368" s="49">
        <v>364</v>
      </c>
      <c r="B368" s="146" t="s">
        <v>1743</v>
      </c>
      <c r="C368" s="419" t="s">
        <v>11</v>
      </c>
      <c r="D368" s="478">
        <v>0</v>
      </c>
      <c r="E368" s="94"/>
      <c r="F368" s="478">
        <v>29</v>
      </c>
      <c r="G368" s="284"/>
      <c r="H368" s="441"/>
    </row>
    <row r="369" spans="1:8" x14ac:dyDescent="0.3">
      <c r="A369" s="49">
        <v>365</v>
      </c>
      <c r="B369" s="425" t="s">
        <v>757</v>
      </c>
      <c r="C369" s="419" t="s">
        <v>11</v>
      </c>
      <c r="D369" s="479">
        <v>0</v>
      </c>
      <c r="E369" s="94"/>
      <c r="F369" s="479">
        <v>17.399999999999999</v>
      </c>
      <c r="G369" s="284"/>
      <c r="H369" s="441"/>
    </row>
    <row r="370" spans="1:8" x14ac:dyDescent="0.3">
      <c r="A370" s="49">
        <v>366</v>
      </c>
      <c r="B370" s="425" t="s">
        <v>1268</v>
      </c>
      <c r="C370" s="419" t="s">
        <v>11</v>
      </c>
      <c r="D370" s="479">
        <v>0</v>
      </c>
      <c r="E370" s="94"/>
      <c r="F370" s="479">
        <v>43.5</v>
      </c>
      <c r="G370" s="284"/>
      <c r="H370" s="441"/>
    </row>
    <row r="371" spans="1:8" x14ac:dyDescent="0.3">
      <c r="A371" s="49">
        <v>367</v>
      </c>
      <c r="B371" s="146" t="s">
        <v>1747</v>
      </c>
      <c r="C371" s="419" t="s">
        <v>11</v>
      </c>
      <c r="D371" s="478">
        <v>4.3499999999999996</v>
      </c>
      <c r="E371" s="94"/>
      <c r="F371" s="478">
        <v>0</v>
      </c>
      <c r="G371" s="284"/>
      <c r="H371" s="441"/>
    </row>
    <row r="372" spans="1:8" ht="41.4" x14ac:dyDescent="0.3">
      <c r="A372" s="49">
        <v>368</v>
      </c>
      <c r="B372" s="75" t="s">
        <v>2188</v>
      </c>
      <c r="C372" s="187" t="s">
        <v>2031</v>
      </c>
      <c r="D372" s="239">
        <v>0</v>
      </c>
      <c r="E372" s="286"/>
      <c r="F372" s="300">
        <v>2.5594799999999998</v>
      </c>
      <c r="G372" s="286"/>
      <c r="H372" s="441"/>
    </row>
    <row r="373" spans="1:8" ht="22.2" customHeight="1" x14ac:dyDescent="0.3">
      <c r="A373" s="495" t="s">
        <v>2065</v>
      </c>
      <c r="B373" s="496"/>
      <c r="C373" s="496"/>
      <c r="D373" s="497"/>
      <c r="E373" s="495">
        <f>SUM(D5:D372,F5:F372)</f>
        <v>111194.1436199999</v>
      </c>
      <c r="F373" s="496"/>
      <c r="G373" s="496"/>
    </row>
    <row r="374" spans="1:8" ht="24.6" customHeight="1" x14ac:dyDescent="0.3">
      <c r="A374" s="498" t="s">
        <v>2403</v>
      </c>
      <c r="B374" s="499"/>
      <c r="C374" s="499"/>
      <c r="D374" s="500"/>
      <c r="E374" s="498">
        <f>SUM(E5:E372,G5:G372)</f>
        <v>0</v>
      </c>
      <c r="F374" s="499"/>
      <c r="G374" s="499"/>
    </row>
  </sheetData>
  <autoFilter ref="A4:G375"/>
  <mergeCells count="4">
    <mergeCell ref="A374:D374"/>
    <mergeCell ref="E374:G374"/>
    <mergeCell ref="A373:D373"/>
    <mergeCell ref="E373:G373"/>
  </mergeCells>
  <conditionalFormatting sqref="F374">
    <cfRule type="duplicateValues" dxfId="47" priority="24"/>
  </conditionalFormatting>
  <conditionalFormatting sqref="F374">
    <cfRule type="duplicateValues" dxfId="46" priority="25"/>
  </conditionalFormatting>
  <conditionalFormatting sqref="F374">
    <cfRule type="duplicateValues" dxfId="45" priority="26"/>
  </conditionalFormatting>
  <conditionalFormatting sqref="F374">
    <cfRule type="duplicateValues" dxfId="44" priority="27"/>
  </conditionalFormatting>
  <conditionalFormatting sqref="F374">
    <cfRule type="duplicateValues" dxfId="43" priority="28"/>
  </conditionalFormatting>
  <conditionalFormatting sqref="F374">
    <cfRule type="duplicateValues" dxfId="42" priority="29"/>
    <cfRule type="duplicateValues" dxfId="41" priority="30"/>
    <cfRule type="duplicateValues" dxfId="40" priority="31"/>
  </conditionalFormatting>
  <pageMargins left="0.7" right="0.7" top="0.75" bottom="0.75" header="0.3" footer="0.3"/>
  <pageSetup paperSize="9" scale="6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8"/>
  <sheetViews>
    <sheetView zoomScaleNormal="100" workbookViewId="0">
      <pane ySplit="4" topLeftCell="A5" activePane="bottomLeft" state="frozen"/>
      <selection pane="bottomLeft" activeCell="E158" sqref="E158:G158"/>
    </sheetView>
  </sheetViews>
  <sheetFormatPr defaultColWidth="8.88671875" defaultRowHeight="14.4" x14ac:dyDescent="0.3"/>
  <cols>
    <col min="1" max="1" width="5.33203125" style="241" customWidth="1"/>
    <col min="2" max="2" width="48.5546875" style="241" customWidth="1"/>
    <col min="3" max="3" width="12.5546875" style="241" customWidth="1"/>
    <col min="4" max="4" width="16.5546875" style="242" bestFit="1" customWidth="1"/>
    <col min="5" max="5" width="20.88671875" style="243" customWidth="1"/>
    <col min="6" max="6" width="17.5546875" style="242" customWidth="1"/>
    <col min="7" max="7" width="20" style="243" customWidth="1"/>
    <col min="8" max="16384" width="8.88671875" style="241"/>
  </cols>
  <sheetData>
    <row r="1" spans="1:8" x14ac:dyDescent="0.3">
      <c r="G1" s="232" t="s">
        <v>2222</v>
      </c>
    </row>
    <row r="2" spans="1:8" ht="28.8" x14ac:dyDescent="0.3">
      <c r="A2" s="366" t="s">
        <v>336</v>
      </c>
      <c r="B2" s="366" t="s">
        <v>2032</v>
      </c>
      <c r="C2" s="40" t="s">
        <v>2034</v>
      </c>
      <c r="D2" s="397" t="s">
        <v>2033</v>
      </c>
      <c r="E2" s="342" t="s">
        <v>2190</v>
      </c>
      <c r="F2" s="354"/>
    </row>
    <row r="3" spans="1:8" ht="27" customHeight="1" x14ac:dyDescent="0.3">
      <c r="A3" s="418">
        <v>1</v>
      </c>
      <c r="B3" s="412" t="s">
        <v>2063</v>
      </c>
      <c r="C3" s="447">
        <v>2014</v>
      </c>
      <c r="D3" s="413" t="s">
        <v>2062</v>
      </c>
      <c r="E3" s="448" t="s">
        <v>2195</v>
      </c>
      <c r="F3" s="354"/>
    </row>
    <row r="4" spans="1:8" ht="82.8" x14ac:dyDescent="0.3">
      <c r="A4" s="343" t="s">
        <v>336</v>
      </c>
      <c r="B4" s="344" t="s">
        <v>0</v>
      </c>
      <c r="C4" s="343" t="s">
        <v>1</v>
      </c>
      <c r="D4" s="345" t="s">
        <v>2</v>
      </c>
      <c r="E4" s="345" t="s">
        <v>2401</v>
      </c>
      <c r="F4" s="345" t="s">
        <v>3</v>
      </c>
      <c r="G4" s="346" t="s">
        <v>2402</v>
      </c>
    </row>
    <row r="5" spans="1:8" x14ac:dyDescent="0.3">
      <c r="A5" s="48">
        <v>1</v>
      </c>
      <c r="B5" s="31" t="s">
        <v>2185</v>
      </c>
      <c r="C5" s="48" t="s">
        <v>4</v>
      </c>
      <c r="D5" s="347">
        <v>19.196100000000001</v>
      </c>
      <c r="E5" s="286"/>
      <c r="F5" s="286">
        <v>0</v>
      </c>
      <c r="G5" s="286"/>
      <c r="H5" s="442"/>
    </row>
    <row r="6" spans="1:8" x14ac:dyDescent="0.3">
      <c r="A6" s="48">
        <v>2</v>
      </c>
      <c r="B6" s="31" t="s">
        <v>5</v>
      </c>
      <c r="C6" s="48" t="s">
        <v>4</v>
      </c>
      <c r="D6" s="347">
        <v>38.392200000000003</v>
      </c>
      <c r="E6" s="286"/>
      <c r="F6" s="286">
        <v>25.594799999999999</v>
      </c>
      <c r="G6" s="286"/>
      <c r="H6" s="442"/>
    </row>
    <row r="7" spans="1:8" customFormat="1" x14ac:dyDescent="0.3">
      <c r="A7" s="424">
        <v>3</v>
      </c>
      <c r="B7" s="31" t="s">
        <v>6</v>
      </c>
      <c r="C7" s="27" t="s">
        <v>2295</v>
      </c>
      <c r="D7" s="84">
        <v>21</v>
      </c>
      <c r="E7" s="160"/>
      <c r="F7" s="98">
        <v>7</v>
      </c>
      <c r="G7" s="160"/>
      <c r="H7" s="442"/>
    </row>
    <row r="8" spans="1:8" s="204" customFormat="1" x14ac:dyDescent="0.3">
      <c r="A8" s="424">
        <v>4</v>
      </c>
      <c r="B8" s="75" t="s">
        <v>2268</v>
      </c>
      <c r="C8" s="48" t="s">
        <v>158</v>
      </c>
      <c r="D8" s="86">
        <v>16.799999999999997</v>
      </c>
      <c r="E8" s="286"/>
      <c r="F8" s="295">
        <v>0</v>
      </c>
      <c r="G8" s="286"/>
      <c r="H8" s="442"/>
    </row>
    <row r="9" spans="1:8" x14ac:dyDescent="0.3">
      <c r="A9" s="424">
        <v>5</v>
      </c>
      <c r="B9" s="31" t="s">
        <v>7</v>
      </c>
      <c r="C9" s="48" t="s">
        <v>4</v>
      </c>
      <c r="D9" s="347">
        <v>25.594799999999999</v>
      </c>
      <c r="E9" s="286"/>
      <c r="F9" s="286">
        <v>19.196100000000001</v>
      </c>
      <c r="G9" s="286"/>
      <c r="H9" s="442"/>
    </row>
    <row r="10" spans="1:8" x14ac:dyDescent="0.3">
      <c r="A10" s="424">
        <v>6</v>
      </c>
      <c r="B10" s="31" t="s">
        <v>8</v>
      </c>
      <c r="C10" s="48" t="s">
        <v>4</v>
      </c>
      <c r="D10" s="347">
        <v>19.196100000000001</v>
      </c>
      <c r="E10" s="286"/>
      <c r="F10" s="286">
        <v>0</v>
      </c>
      <c r="G10" s="286"/>
      <c r="H10" s="442"/>
    </row>
    <row r="11" spans="1:8" x14ac:dyDescent="0.3">
      <c r="A11" s="424">
        <v>7</v>
      </c>
      <c r="B11" s="31" t="s">
        <v>10</v>
      </c>
      <c r="C11" s="48" t="s">
        <v>11</v>
      </c>
      <c r="D11" s="347">
        <v>44.790899999999993</v>
      </c>
      <c r="E11" s="286"/>
      <c r="F11" s="286">
        <v>0</v>
      </c>
      <c r="G11" s="286"/>
      <c r="H11" s="442"/>
    </row>
    <row r="12" spans="1:8" x14ac:dyDescent="0.3">
      <c r="A12" s="424">
        <v>8</v>
      </c>
      <c r="B12" s="31" t="s">
        <v>12</v>
      </c>
      <c r="C12" s="48" t="s">
        <v>11</v>
      </c>
      <c r="D12" s="347">
        <v>44.790899999999993</v>
      </c>
      <c r="E12" s="286"/>
      <c r="F12" s="286">
        <v>12.7974</v>
      </c>
      <c r="G12" s="286"/>
      <c r="H12" s="442"/>
    </row>
    <row r="13" spans="1:8" x14ac:dyDescent="0.3">
      <c r="A13" s="424">
        <v>9</v>
      </c>
      <c r="B13" s="31" t="s">
        <v>13</v>
      </c>
      <c r="C13" s="48" t="s">
        <v>11</v>
      </c>
      <c r="D13" s="347">
        <v>76.784400000000005</v>
      </c>
      <c r="E13" s="286"/>
      <c r="F13" s="286">
        <v>19.196100000000001</v>
      </c>
      <c r="G13" s="286"/>
      <c r="H13" s="442"/>
    </row>
    <row r="14" spans="1:8" x14ac:dyDescent="0.3">
      <c r="A14" s="424">
        <v>10</v>
      </c>
      <c r="B14" s="31" t="s">
        <v>14</v>
      </c>
      <c r="C14" s="48" t="s">
        <v>11</v>
      </c>
      <c r="D14" s="347">
        <v>89.581799999999987</v>
      </c>
      <c r="E14" s="286"/>
      <c r="F14" s="286">
        <v>19.196100000000001</v>
      </c>
      <c r="G14" s="286"/>
      <c r="H14" s="442"/>
    </row>
    <row r="15" spans="1:8" x14ac:dyDescent="0.3">
      <c r="A15" s="424">
        <v>11</v>
      </c>
      <c r="B15" s="31" t="s">
        <v>15</v>
      </c>
      <c r="C15" s="48" t="s">
        <v>11</v>
      </c>
      <c r="D15" s="347">
        <v>95.980500000000006</v>
      </c>
      <c r="E15" s="286"/>
      <c r="F15" s="286">
        <v>31.993499999999997</v>
      </c>
      <c r="G15" s="286"/>
      <c r="H15" s="442"/>
    </row>
    <row r="16" spans="1:8" x14ac:dyDescent="0.3">
      <c r="A16" s="424">
        <v>12</v>
      </c>
      <c r="B16" s="56" t="s">
        <v>283</v>
      </c>
      <c r="C16" s="48" t="s">
        <v>11</v>
      </c>
      <c r="D16" s="214">
        <v>53.171595509760003</v>
      </c>
      <c r="E16" s="294"/>
      <c r="F16" s="294">
        <v>13.968998399999998</v>
      </c>
      <c r="G16" s="294"/>
      <c r="H16" s="442"/>
    </row>
    <row r="17" spans="1:8" x14ac:dyDescent="0.3">
      <c r="A17" s="424">
        <v>13</v>
      </c>
      <c r="B17" s="31" t="s">
        <v>9</v>
      </c>
      <c r="C17" s="48" t="s">
        <v>4</v>
      </c>
      <c r="D17" s="347">
        <v>19.196100000000001</v>
      </c>
      <c r="E17" s="286"/>
      <c r="F17" s="286">
        <v>0</v>
      </c>
      <c r="G17" s="286"/>
      <c r="H17" s="442"/>
    </row>
    <row r="18" spans="1:8" x14ac:dyDescent="0.3">
      <c r="A18" s="424">
        <v>14</v>
      </c>
      <c r="B18" s="45" t="s">
        <v>2292</v>
      </c>
      <c r="C18" s="48" t="s">
        <v>4</v>
      </c>
      <c r="D18" s="347">
        <v>15.356879999999997</v>
      </c>
      <c r="E18" s="286"/>
      <c r="F18" s="286">
        <v>0</v>
      </c>
      <c r="G18" s="286"/>
      <c r="H18" s="442"/>
    </row>
    <row r="19" spans="1:8" x14ac:dyDescent="0.3">
      <c r="A19" s="424">
        <v>15</v>
      </c>
      <c r="B19" s="90" t="s">
        <v>966</v>
      </c>
      <c r="C19" s="91" t="s">
        <v>158</v>
      </c>
      <c r="D19" s="93">
        <v>19.196100000000001</v>
      </c>
      <c r="E19" s="286"/>
      <c r="F19" s="296">
        <v>0</v>
      </c>
      <c r="G19" s="286"/>
      <c r="H19" s="442"/>
    </row>
    <row r="20" spans="1:8" x14ac:dyDescent="0.3">
      <c r="A20" s="424">
        <v>16</v>
      </c>
      <c r="B20" s="245" t="s">
        <v>2093</v>
      </c>
      <c r="C20" s="77" t="s">
        <v>11</v>
      </c>
      <c r="D20" s="246">
        <v>537.49080000000004</v>
      </c>
      <c r="E20" s="286"/>
      <c r="F20" s="297">
        <v>76.784400000000005</v>
      </c>
      <c r="G20" s="286"/>
      <c r="H20" s="442"/>
    </row>
    <row r="21" spans="1:8" x14ac:dyDescent="0.3">
      <c r="A21" s="424">
        <v>17</v>
      </c>
      <c r="B21" s="245" t="s">
        <v>2094</v>
      </c>
      <c r="C21" s="77" t="s">
        <v>11</v>
      </c>
      <c r="D21" s="246">
        <v>647.46484226423968</v>
      </c>
      <c r="E21" s="286"/>
      <c r="F21" s="297">
        <v>83.848564799999991</v>
      </c>
      <c r="G21" s="286"/>
      <c r="H21" s="442"/>
    </row>
    <row r="22" spans="1:8" x14ac:dyDescent="0.3">
      <c r="A22" s="424">
        <v>18</v>
      </c>
      <c r="B22" s="247" t="s">
        <v>2353</v>
      </c>
      <c r="C22" s="91" t="s">
        <v>11</v>
      </c>
      <c r="D22" s="246">
        <v>154</v>
      </c>
      <c r="E22" s="298"/>
      <c r="F22" s="297">
        <v>70</v>
      </c>
      <c r="G22" s="298"/>
      <c r="H22" s="442"/>
    </row>
    <row r="23" spans="1:8" x14ac:dyDescent="0.3">
      <c r="A23" s="424">
        <v>19</v>
      </c>
      <c r="B23" s="247" t="s">
        <v>993</v>
      </c>
      <c r="C23" s="91" t="s">
        <v>11</v>
      </c>
      <c r="D23" s="246">
        <v>840</v>
      </c>
      <c r="E23" s="298"/>
      <c r="F23" s="297">
        <v>70</v>
      </c>
      <c r="G23" s="298"/>
      <c r="H23" s="442"/>
    </row>
    <row r="24" spans="1:8" x14ac:dyDescent="0.3">
      <c r="A24" s="424">
        <v>20</v>
      </c>
      <c r="B24" s="247" t="s">
        <v>994</v>
      </c>
      <c r="C24" s="91" t="s">
        <v>11</v>
      </c>
      <c r="D24" s="246">
        <v>770</v>
      </c>
      <c r="E24" s="298"/>
      <c r="F24" s="297">
        <v>70</v>
      </c>
      <c r="G24" s="298"/>
      <c r="H24" s="442"/>
    </row>
    <row r="25" spans="1:8" x14ac:dyDescent="0.3">
      <c r="A25" s="424">
        <v>21</v>
      </c>
      <c r="B25" s="247" t="s">
        <v>398</v>
      </c>
      <c r="C25" s="91" t="s">
        <v>11</v>
      </c>
      <c r="D25" s="246">
        <v>7</v>
      </c>
      <c r="E25" s="298"/>
      <c r="F25" s="297">
        <v>7</v>
      </c>
      <c r="G25" s="298"/>
      <c r="H25" s="442"/>
    </row>
    <row r="26" spans="1:8" x14ac:dyDescent="0.3">
      <c r="A26" s="424">
        <v>22</v>
      </c>
      <c r="B26" s="247" t="s">
        <v>2352</v>
      </c>
      <c r="C26" s="91" t="s">
        <v>11</v>
      </c>
      <c r="D26" s="246">
        <v>0</v>
      </c>
      <c r="E26" s="286"/>
      <c r="F26" s="297">
        <v>31.99</v>
      </c>
      <c r="G26" s="298"/>
      <c r="H26" s="442"/>
    </row>
    <row r="27" spans="1:8" x14ac:dyDescent="0.3">
      <c r="A27" s="424">
        <v>23</v>
      </c>
      <c r="B27" s="245" t="s">
        <v>2095</v>
      </c>
      <c r="C27" s="77" t="s">
        <v>11</v>
      </c>
      <c r="D27" s="246">
        <v>760.14308904533971</v>
      </c>
      <c r="E27" s="286"/>
      <c r="F27" s="297">
        <v>59.891831999999994</v>
      </c>
      <c r="G27" s="286"/>
      <c r="H27" s="442"/>
    </row>
    <row r="28" spans="1:8" x14ac:dyDescent="0.3">
      <c r="A28" s="424">
        <v>24</v>
      </c>
      <c r="B28" s="245" t="s">
        <v>2344</v>
      </c>
      <c r="C28" s="77" t="s">
        <v>11</v>
      </c>
      <c r="D28" s="246">
        <v>0</v>
      </c>
      <c r="E28" s="286"/>
      <c r="F28" s="297">
        <v>112</v>
      </c>
      <c r="G28" s="286"/>
      <c r="H28" s="442"/>
    </row>
    <row r="29" spans="1:8" x14ac:dyDescent="0.3">
      <c r="A29" s="424">
        <v>25</v>
      </c>
      <c r="B29" s="245" t="s">
        <v>2096</v>
      </c>
      <c r="C29" s="77" t="s">
        <v>11</v>
      </c>
      <c r="D29" s="246">
        <v>586.50993024623983</v>
      </c>
      <c r="E29" s="286"/>
      <c r="F29" s="297">
        <v>59.891831999999994</v>
      </c>
      <c r="G29" s="286"/>
      <c r="H29" s="442"/>
    </row>
    <row r="30" spans="1:8" x14ac:dyDescent="0.3">
      <c r="A30" s="424">
        <v>26</v>
      </c>
      <c r="B30" s="245" t="s">
        <v>56</v>
      </c>
      <c r="C30" s="77" t="s">
        <v>11</v>
      </c>
      <c r="D30" s="246">
        <v>285.17181374681996</v>
      </c>
      <c r="E30" s="286"/>
      <c r="F30" s="297">
        <v>53.902648799999994</v>
      </c>
      <c r="G30" s="286"/>
      <c r="H30" s="442"/>
    </row>
    <row r="31" spans="1:8" x14ac:dyDescent="0.3">
      <c r="A31" s="424">
        <v>27</v>
      </c>
      <c r="B31" s="245" t="s">
        <v>65</v>
      </c>
      <c r="C31" s="77" t="s">
        <v>11</v>
      </c>
      <c r="D31" s="246">
        <v>503.01936887201992</v>
      </c>
      <c r="E31" s="286"/>
      <c r="F31" s="297">
        <v>53.902648799999994</v>
      </c>
      <c r="G31" s="286"/>
      <c r="H31" s="442"/>
    </row>
    <row r="32" spans="1:8" x14ac:dyDescent="0.3">
      <c r="A32" s="424">
        <v>28</v>
      </c>
      <c r="B32" s="245" t="s">
        <v>295</v>
      </c>
      <c r="C32" s="77" t="s">
        <v>11</v>
      </c>
      <c r="D32" s="246">
        <v>463.77854000478004</v>
      </c>
      <c r="E32" s="286"/>
      <c r="F32" s="297">
        <v>53.902648799999994</v>
      </c>
      <c r="G32" s="286"/>
      <c r="H32" s="442"/>
    </row>
    <row r="33" spans="1:8" x14ac:dyDescent="0.3">
      <c r="A33" s="424">
        <v>29</v>
      </c>
      <c r="B33" s="245" t="s">
        <v>435</v>
      </c>
      <c r="C33" s="77" t="s">
        <v>11</v>
      </c>
      <c r="D33" s="246">
        <v>3659.0438620335581</v>
      </c>
      <c r="E33" s="286"/>
      <c r="F33" s="297">
        <v>119.78366399999999</v>
      </c>
      <c r="G33" s="286"/>
      <c r="H33" s="442"/>
    </row>
    <row r="34" spans="1:8" x14ac:dyDescent="0.3">
      <c r="A34" s="424">
        <v>30</v>
      </c>
      <c r="B34" s="245" t="s">
        <v>2098</v>
      </c>
      <c r="C34" s="77" t="s">
        <v>11</v>
      </c>
      <c r="D34" s="246">
        <v>725.45179346640009</v>
      </c>
      <c r="E34" s="286"/>
      <c r="F34" s="297">
        <v>89.837747999999991</v>
      </c>
      <c r="G34" s="286"/>
      <c r="H34" s="442"/>
    </row>
    <row r="35" spans="1:8" x14ac:dyDescent="0.3">
      <c r="A35" s="424">
        <v>31</v>
      </c>
      <c r="B35" s="245" t="s">
        <v>2099</v>
      </c>
      <c r="C35" s="77" t="s">
        <v>11</v>
      </c>
      <c r="D35" s="246">
        <v>405.38550110057997</v>
      </c>
      <c r="E35" s="286"/>
      <c r="F35" s="297">
        <v>71.870198399999978</v>
      </c>
      <c r="G35" s="286"/>
      <c r="H35" s="442"/>
    </row>
    <row r="36" spans="1:8" x14ac:dyDescent="0.3">
      <c r="A36" s="424">
        <v>32</v>
      </c>
      <c r="B36" s="245" t="s">
        <v>2100</v>
      </c>
      <c r="C36" s="77" t="s">
        <v>11</v>
      </c>
      <c r="D36" s="246">
        <v>318.80302389935997</v>
      </c>
      <c r="E36" s="286"/>
      <c r="F36" s="297">
        <v>71.870198399999978</v>
      </c>
      <c r="G36" s="286"/>
      <c r="H36" s="442"/>
    </row>
    <row r="37" spans="1:8" x14ac:dyDescent="0.3">
      <c r="A37" s="424">
        <v>33</v>
      </c>
      <c r="B37" s="245" t="s">
        <v>2101</v>
      </c>
      <c r="C37" s="77" t="s">
        <v>11</v>
      </c>
      <c r="D37" s="246">
        <v>216.12491630730003</v>
      </c>
      <c r="E37" s="286"/>
      <c r="F37" s="297">
        <v>41.924282399999996</v>
      </c>
      <c r="G37" s="286"/>
      <c r="H37" s="442"/>
    </row>
    <row r="38" spans="1:8" x14ac:dyDescent="0.3">
      <c r="A38" s="424">
        <v>34</v>
      </c>
      <c r="B38" s="245" t="s">
        <v>2102</v>
      </c>
      <c r="C38" s="77" t="s">
        <v>11</v>
      </c>
      <c r="D38" s="246">
        <v>1817.61363806022</v>
      </c>
      <c r="E38" s="286"/>
      <c r="F38" s="297">
        <v>119.78366399999999</v>
      </c>
      <c r="G38" s="286"/>
      <c r="H38" s="442"/>
    </row>
    <row r="39" spans="1:8" x14ac:dyDescent="0.3">
      <c r="A39" s="424">
        <v>35</v>
      </c>
      <c r="B39" s="245" t="s">
        <v>2103</v>
      </c>
      <c r="C39" s="77" t="s">
        <v>11</v>
      </c>
      <c r="D39" s="246">
        <v>390.76515626148006</v>
      </c>
      <c r="E39" s="286"/>
      <c r="F39" s="297">
        <v>89.837747999999991</v>
      </c>
      <c r="G39" s="286"/>
      <c r="H39" s="442"/>
    </row>
    <row r="40" spans="1:8" x14ac:dyDescent="0.3">
      <c r="A40" s="424">
        <v>36</v>
      </c>
      <c r="B40" s="245" t="s">
        <v>428</v>
      </c>
      <c r="C40" s="77" t="s">
        <v>11</v>
      </c>
      <c r="D40" s="246">
        <v>422.48821264649996</v>
      </c>
      <c r="E40" s="286"/>
      <c r="F40" s="297">
        <v>299.45915999999994</v>
      </c>
      <c r="G40" s="286"/>
      <c r="H40" s="442"/>
    </row>
    <row r="41" spans="1:8" x14ac:dyDescent="0.3">
      <c r="A41" s="424">
        <v>37</v>
      </c>
      <c r="B41" s="245" t="s">
        <v>2104</v>
      </c>
      <c r="C41" s="77" t="s">
        <v>11</v>
      </c>
      <c r="D41" s="246">
        <v>366.50686808735986</v>
      </c>
      <c r="E41" s="286"/>
      <c r="F41" s="297">
        <v>299.45915999999994</v>
      </c>
      <c r="G41" s="286"/>
      <c r="H41" s="442"/>
    </row>
    <row r="42" spans="1:8" x14ac:dyDescent="0.3">
      <c r="A42" s="424">
        <v>38</v>
      </c>
      <c r="B42" s="245" t="s">
        <v>2105</v>
      </c>
      <c r="C42" s="77" t="s">
        <v>11</v>
      </c>
      <c r="D42" s="246">
        <v>11.14856506764</v>
      </c>
      <c r="E42" s="286"/>
      <c r="F42" s="297">
        <v>179.67549599999998</v>
      </c>
      <c r="G42" s="286"/>
      <c r="H42" s="442"/>
    </row>
    <row r="43" spans="1:8" x14ac:dyDescent="0.3">
      <c r="A43" s="424">
        <v>39</v>
      </c>
      <c r="B43" s="245" t="s">
        <v>2106</v>
      </c>
      <c r="C43" s="77" t="s">
        <v>11</v>
      </c>
      <c r="D43" s="246">
        <v>35.406853241759997</v>
      </c>
      <c r="E43" s="286"/>
      <c r="F43" s="297">
        <v>59.891831999999994</v>
      </c>
      <c r="G43" s="286"/>
      <c r="H43" s="442"/>
    </row>
    <row r="44" spans="1:8" x14ac:dyDescent="0.3">
      <c r="A44" s="424">
        <v>40</v>
      </c>
      <c r="B44" s="245" t="s">
        <v>2107</v>
      </c>
      <c r="C44" s="77" t="s">
        <v>11</v>
      </c>
      <c r="D44" s="246">
        <v>40.954633639919983</v>
      </c>
      <c r="E44" s="286"/>
      <c r="F44" s="297">
        <v>59.891831999999994</v>
      </c>
      <c r="G44" s="286"/>
      <c r="H44" s="442"/>
    </row>
    <row r="45" spans="1:8" x14ac:dyDescent="0.3">
      <c r="A45" s="424">
        <v>41</v>
      </c>
      <c r="B45" s="245" t="s">
        <v>2108</v>
      </c>
      <c r="C45" s="77" t="s">
        <v>11</v>
      </c>
      <c r="D45" s="246">
        <v>66.750045682319993</v>
      </c>
      <c r="E45" s="286"/>
      <c r="F45" s="297">
        <v>0</v>
      </c>
      <c r="G45" s="286"/>
      <c r="H45" s="442"/>
    </row>
    <row r="46" spans="1:8" x14ac:dyDescent="0.3">
      <c r="A46" s="424">
        <v>42</v>
      </c>
      <c r="B46" s="245" t="s">
        <v>2109</v>
      </c>
      <c r="C46" s="77" t="s">
        <v>11</v>
      </c>
      <c r="D46" s="246">
        <v>20.857180764419997</v>
      </c>
      <c r="E46" s="286"/>
      <c r="F46" s="297">
        <v>0</v>
      </c>
      <c r="G46" s="286"/>
      <c r="H46" s="442"/>
    </row>
    <row r="47" spans="1:8" x14ac:dyDescent="0.3">
      <c r="A47" s="424">
        <v>43</v>
      </c>
      <c r="B47" s="245" t="s">
        <v>2110</v>
      </c>
      <c r="C47" s="77" t="s">
        <v>11</v>
      </c>
      <c r="D47" s="246">
        <v>90.434120917139978</v>
      </c>
      <c r="E47" s="286"/>
      <c r="F47" s="297">
        <v>119.78366399999999</v>
      </c>
      <c r="G47" s="286"/>
      <c r="H47" s="442"/>
    </row>
    <row r="48" spans="1:8" ht="27.6" x14ac:dyDescent="0.3">
      <c r="A48" s="424">
        <v>44</v>
      </c>
      <c r="B48" s="245" t="s">
        <v>2111</v>
      </c>
      <c r="C48" s="77" t="s">
        <v>11</v>
      </c>
      <c r="D48" s="246">
        <v>108.27889226153999</v>
      </c>
      <c r="E48" s="286"/>
      <c r="F48" s="297">
        <v>89.837747999999991</v>
      </c>
      <c r="G48" s="286"/>
      <c r="H48" s="442"/>
    </row>
    <row r="49" spans="1:8" x14ac:dyDescent="0.3">
      <c r="A49" s="424">
        <v>45</v>
      </c>
      <c r="B49" s="245" t="s">
        <v>2112</v>
      </c>
      <c r="C49" s="77" t="s">
        <v>11</v>
      </c>
      <c r="D49" s="246">
        <v>11.14856506764</v>
      </c>
      <c r="E49" s="286"/>
      <c r="F49" s="297">
        <v>89.837747999999991</v>
      </c>
      <c r="G49" s="286"/>
      <c r="H49" s="442"/>
    </row>
    <row r="50" spans="1:8" x14ac:dyDescent="0.3">
      <c r="A50" s="424">
        <v>46</v>
      </c>
      <c r="B50" s="245" t="s">
        <v>2113</v>
      </c>
      <c r="C50" s="77" t="s">
        <v>11</v>
      </c>
      <c r="D50" s="246">
        <v>11.431254514680001</v>
      </c>
      <c r="E50" s="286"/>
      <c r="F50" s="297">
        <v>0</v>
      </c>
      <c r="G50" s="286"/>
      <c r="H50" s="442"/>
    </row>
    <row r="51" spans="1:8" x14ac:dyDescent="0.3">
      <c r="A51" s="424">
        <v>47</v>
      </c>
      <c r="B51" s="245" t="s">
        <v>2114</v>
      </c>
      <c r="C51" s="77" t="s">
        <v>11</v>
      </c>
      <c r="D51" s="246">
        <v>11.431254514680001</v>
      </c>
      <c r="E51" s="286"/>
      <c r="F51" s="297">
        <v>0</v>
      </c>
      <c r="G51" s="286"/>
      <c r="H51" s="442"/>
    </row>
    <row r="52" spans="1:8" x14ac:dyDescent="0.3">
      <c r="A52" s="424">
        <v>48</v>
      </c>
      <c r="B52" s="245" t="s">
        <v>2115</v>
      </c>
      <c r="C52" s="77" t="s">
        <v>11</v>
      </c>
      <c r="D52" s="246">
        <v>11.431254514680001</v>
      </c>
      <c r="E52" s="286"/>
      <c r="F52" s="297">
        <v>0</v>
      </c>
      <c r="G52" s="286"/>
      <c r="H52" s="442"/>
    </row>
    <row r="53" spans="1:8" x14ac:dyDescent="0.3">
      <c r="A53" s="424">
        <v>49</v>
      </c>
      <c r="B53" s="245" t="s">
        <v>2116</v>
      </c>
      <c r="C53" s="77" t="s">
        <v>11</v>
      </c>
      <c r="D53" s="246">
        <v>22.871343074579997</v>
      </c>
      <c r="E53" s="286"/>
      <c r="F53" s="297">
        <v>0</v>
      </c>
      <c r="G53" s="286"/>
      <c r="H53" s="442"/>
    </row>
    <row r="54" spans="1:8" x14ac:dyDescent="0.3">
      <c r="A54" s="424">
        <v>50</v>
      </c>
      <c r="B54" s="245" t="s">
        <v>2117</v>
      </c>
      <c r="C54" s="77" t="s">
        <v>11</v>
      </c>
      <c r="D54" s="246">
        <v>4.788052509239999</v>
      </c>
      <c r="E54" s="286"/>
      <c r="F54" s="297">
        <v>0</v>
      </c>
      <c r="G54" s="286"/>
      <c r="H54" s="442"/>
    </row>
    <row r="55" spans="1:8" x14ac:dyDescent="0.3">
      <c r="A55" s="424">
        <v>51</v>
      </c>
      <c r="B55" s="245" t="s">
        <v>2118</v>
      </c>
      <c r="C55" s="77" t="s">
        <v>11</v>
      </c>
      <c r="D55" s="246">
        <v>66.750045682319993</v>
      </c>
      <c r="E55" s="286"/>
      <c r="F55" s="297">
        <v>0</v>
      </c>
      <c r="G55" s="286"/>
      <c r="H55" s="442"/>
    </row>
    <row r="56" spans="1:8" x14ac:dyDescent="0.3">
      <c r="A56" s="424">
        <v>52</v>
      </c>
      <c r="B56" s="245" t="s">
        <v>2119</v>
      </c>
      <c r="C56" s="77" t="s">
        <v>11</v>
      </c>
      <c r="D56" s="246">
        <v>29.806068572279994</v>
      </c>
      <c r="E56" s="286"/>
      <c r="F56" s="297">
        <v>0</v>
      </c>
      <c r="G56" s="286"/>
      <c r="H56" s="442"/>
    </row>
    <row r="57" spans="1:8" x14ac:dyDescent="0.3">
      <c r="A57" s="424">
        <v>53</v>
      </c>
      <c r="B57" s="245" t="s">
        <v>386</v>
      </c>
      <c r="C57" s="77" t="s">
        <v>11</v>
      </c>
      <c r="D57" s="246">
        <v>1127.2771743433198</v>
      </c>
      <c r="E57" s="286"/>
      <c r="F57" s="297">
        <v>59.891831999999994</v>
      </c>
      <c r="G57" s="286"/>
      <c r="H57" s="442"/>
    </row>
    <row r="58" spans="1:8" x14ac:dyDescent="0.3">
      <c r="A58" s="424">
        <v>54</v>
      </c>
      <c r="B58" s="245" t="s">
        <v>365</v>
      </c>
      <c r="C58" s="77" t="s">
        <v>11</v>
      </c>
      <c r="D58" s="246">
        <v>46.891112027760002</v>
      </c>
      <c r="E58" s="286"/>
      <c r="F58" s="297">
        <v>179.67549599999998</v>
      </c>
      <c r="G58" s="286"/>
      <c r="H58" s="442"/>
    </row>
    <row r="59" spans="1:8" x14ac:dyDescent="0.3">
      <c r="A59" s="424">
        <v>55</v>
      </c>
      <c r="B59" s="245" t="s">
        <v>2120</v>
      </c>
      <c r="C59" s="77" t="s">
        <v>11</v>
      </c>
      <c r="D59" s="246">
        <v>46.414073585879997</v>
      </c>
      <c r="E59" s="286"/>
      <c r="F59" s="297">
        <v>0</v>
      </c>
      <c r="G59" s="286"/>
      <c r="H59" s="442"/>
    </row>
    <row r="60" spans="1:8" x14ac:dyDescent="0.3">
      <c r="A60" s="424">
        <v>56</v>
      </c>
      <c r="B60" s="245" t="s">
        <v>2121</v>
      </c>
      <c r="C60" s="77" t="s">
        <v>11</v>
      </c>
      <c r="D60" s="246">
        <v>706.93563468527987</v>
      </c>
      <c r="E60" s="286"/>
      <c r="F60" s="297">
        <v>35.935099199999989</v>
      </c>
      <c r="G60" s="286"/>
      <c r="H60" s="442"/>
    </row>
    <row r="61" spans="1:8" x14ac:dyDescent="0.3">
      <c r="A61" s="424">
        <v>57</v>
      </c>
      <c r="B61" s="245" t="s">
        <v>2122</v>
      </c>
      <c r="C61" s="77" t="s">
        <v>11</v>
      </c>
      <c r="D61" s="246">
        <v>260.76334680395996</v>
      </c>
      <c r="E61" s="286"/>
      <c r="F61" s="297">
        <v>0</v>
      </c>
      <c r="G61" s="286"/>
      <c r="H61" s="442"/>
    </row>
    <row r="62" spans="1:8" x14ac:dyDescent="0.3">
      <c r="A62" s="424">
        <v>58</v>
      </c>
      <c r="B62" s="245" t="s">
        <v>2123</v>
      </c>
      <c r="C62" s="77" t="s">
        <v>11</v>
      </c>
      <c r="D62" s="246">
        <v>259.80926992019999</v>
      </c>
      <c r="E62" s="286"/>
      <c r="F62" s="297">
        <v>0</v>
      </c>
      <c r="G62" s="286"/>
      <c r="H62" s="442"/>
    </row>
    <row r="63" spans="1:8" x14ac:dyDescent="0.3">
      <c r="A63" s="424">
        <v>59</v>
      </c>
      <c r="B63" s="245" t="s">
        <v>2124</v>
      </c>
      <c r="C63" s="77" t="s">
        <v>11</v>
      </c>
      <c r="D63" s="246">
        <v>676.55535317369981</v>
      </c>
      <c r="E63" s="286"/>
      <c r="F63" s="297">
        <v>0</v>
      </c>
      <c r="G63" s="286"/>
      <c r="H63" s="442"/>
    </row>
    <row r="64" spans="1:8" x14ac:dyDescent="0.3">
      <c r="A64" s="424">
        <v>60</v>
      </c>
      <c r="B64" s="245" t="s">
        <v>2125</v>
      </c>
      <c r="C64" s="77" t="s">
        <v>11</v>
      </c>
      <c r="D64" s="246">
        <v>70.813706483519994</v>
      </c>
      <c r="E64" s="286"/>
      <c r="F64" s="297">
        <v>0</v>
      </c>
      <c r="G64" s="286"/>
      <c r="H64" s="442"/>
    </row>
    <row r="65" spans="1:8" x14ac:dyDescent="0.3">
      <c r="A65" s="424">
        <v>61</v>
      </c>
      <c r="B65" s="245" t="s">
        <v>2126</v>
      </c>
      <c r="C65" s="77" t="s">
        <v>11</v>
      </c>
      <c r="D65" s="246">
        <v>1117.0826861594398</v>
      </c>
      <c r="E65" s="286"/>
      <c r="F65" s="297">
        <v>299.45915999999994</v>
      </c>
      <c r="G65" s="286"/>
      <c r="H65" s="442"/>
    </row>
    <row r="66" spans="1:8" x14ac:dyDescent="0.3">
      <c r="A66" s="424">
        <v>62</v>
      </c>
      <c r="B66" s="245" t="s">
        <v>2127</v>
      </c>
      <c r="C66" s="77" t="s">
        <v>11</v>
      </c>
      <c r="D66" s="246">
        <v>72.492175075319992</v>
      </c>
      <c r="E66" s="286"/>
      <c r="F66" s="297">
        <v>299.45915999999994</v>
      </c>
      <c r="G66" s="286"/>
      <c r="H66" s="442"/>
    </row>
    <row r="67" spans="1:8" x14ac:dyDescent="0.3">
      <c r="A67" s="424">
        <v>63</v>
      </c>
      <c r="B67" s="245" t="s">
        <v>2128</v>
      </c>
      <c r="C67" s="77" t="s">
        <v>11</v>
      </c>
      <c r="D67" s="246">
        <v>104.90428698749999</v>
      </c>
      <c r="E67" s="286"/>
      <c r="F67" s="297">
        <v>149.72957999999997</v>
      </c>
      <c r="G67" s="286"/>
      <c r="H67" s="442"/>
    </row>
    <row r="68" spans="1:8" x14ac:dyDescent="0.3">
      <c r="A68" s="424">
        <v>64</v>
      </c>
      <c r="B68" s="245" t="s">
        <v>2129</v>
      </c>
      <c r="C68" s="77" t="s">
        <v>11</v>
      </c>
      <c r="D68" s="246">
        <v>45.451162656899996</v>
      </c>
      <c r="E68" s="286"/>
      <c r="F68" s="297">
        <v>149.72957999999997</v>
      </c>
      <c r="G68" s="286"/>
      <c r="H68" s="442"/>
    </row>
    <row r="69" spans="1:8" x14ac:dyDescent="0.3">
      <c r="A69" s="424">
        <v>65</v>
      </c>
      <c r="B69" s="245" t="s">
        <v>2130</v>
      </c>
      <c r="C69" s="77" t="s">
        <v>11</v>
      </c>
      <c r="D69" s="246">
        <v>49.859351221679994</v>
      </c>
      <c r="E69" s="286"/>
      <c r="F69" s="297">
        <v>149.72957999999997</v>
      </c>
      <c r="G69" s="286"/>
      <c r="H69" s="442"/>
    </row>
    <row r="70" spans="1:8" x14ac:dyDescent="0.3">
      <c r="A70" s="424">
        <v>66</v>
      </c>
      <c r="B70" s="245" t="s">
        <v>2131</v>
      </c>
      <c r="C70" s="77" t="s">
        <v>11</v>
      </c>
      <c r="D70" s="246">
        <v>52.509564787679992</v>
      </c>
      <c r="E70" s="286"/>
      <c r="F70" s="297">
        <v>149.72957999999997</v>
      </c>
      <c r="G70" s="286"/>
      <c r="H70" s="442"/>
    </row>
    <row r="71" spans="1:8" x14ac:dyDescent="0.3">
      <c r="A71" s="424">
        <v>67</v>
      </c>
      <c r="B71" s="245" t="s">
        <v>2132</v>
      </c>
      <c r="C71" s="77" t="s">
        <v>11</v>
      </c>
      <c r="D71" s="246">
        <v>668.13650807904003</v>
      </c>
      <c r="E71" s="286"/>
      <c r="F71" s="297">
        <v>89.837747999999991</v>
      </c>
      <c r="G71" s="286"/>
      <c r="H71" s="442"/>
    </row>
    <row r="72" spans="1:8" x14ac:dyDescent="0.3">
      <c r="A72" s="424">
        <v>68</v>
      </c>
      <c r="B72" s="245" t="s">
        <v>2133</v>
      </c>
      <c r="C72" s="77" t="s">
        <v>11</v>
      </c>
      <c r="D72" s="246">
        <v>205.64773867637996</v>
      </c>
      <c r="E72" s="286"/>
      <c r="F72" s="297">
        <v>29.945915999999997</v>
      </c>
      <c r="G72" s="286"/>
      <c r="H72" s="442"/>
    </row>
    <row r="73" spans="1:8" x14ac:dyDescent="0.3">
      <c r="A73" s="424">
        <v>69</v>
      </c>
      <c r="B73" s="245" t="s">
        <v>39</v>
      </c>
      <c r="C73" s="77" t="s">
        <v>11</v>
      </c>
      <c r="D73" s="246">
        <v>195.11755677413996</v>
      </c>
      <c r="E73" s="286"/>
      <c r="F73" s="297">
        <v>35.935099199999989</v>
      </c>
      <c r="G73" s="286"/>
      <c r="H73" s="442"/>
    </row>
    <row r="74" spans="1:8" x14ac:dyDescent="0.3">
      <c r="A74" s="424">
        <v>70</v>
      </c>
      <c r="B74" s="245" t="s">
        <v>34</v>
      </c>
      <c r="C74" s="77" t="s">
        <v>11</v>
      </c>
      <c r="D74" s="246">
        <v>1129.0881536134198</v>
      </c>
      <c r="E74" s="286"/>
      <c r="F74" s="297">
        <v>59.891831999999994</v>
      </c>
      <c r="G74" s="286"/>
      <c r="H74" s="442"/>
    </row>
    <row r="75" spans="1:8" x14ac:dyDescent="0.3">
      <c r="A75" s="424">
        <v>71</v>
      </c>
      <c r="B75" s="245" t="s">
        <v>2134</v>
      </c>
      <c r="C75" s="77" t="s">
        <v>11</v>
      </c>
      <c r="D75" s="246">
        <v>2154.5441227510196</v>
      </c>
      <c r="E75" s="286"/>
      <c r="F75" s="297">
        <v>71.870198399999978</v>
      </c>
      <c r="G75" s="286"/>
      <c r="H75" s="442"/>
    </row>
    <row r="76" spans="1:8" x14ac:dyDescent="0.3">
      <c r="A76" s="424">
        <v>72</v>
      </c>
      <c r="B76" s="245" t="s">
        <v>47</v>
      </c>
      <c r="C76" s="77" t="s">
        <v>11</v>
      </c>
      <c r="D76" s="246">
        <v>548.32918680540001</v>
      </c>
      <c r="E76" s="286"/>
      <c r="F76" s="297">
        <v>71.870198399999978</v>
      </c>
      <c r="G76" s="286"/>
      <c r="H76" s="442"/>
    </row>
    <row r="77" spans="1:8" x14ac:dyDescent="0.3">
      <c r="A77" s="424">
        <v>73</v>
      </c>
      <c r="B77" s="245" t="s">
        <v>346</v>
      </c>
      <c r="C77" s="77" t="s">
        <v>11</v>
      </c>
      <c r="D77" s="246">
        <v>305.35760707451993</v>
      </c>
      <c r="E77" s="286"/>
      <c r="F77" s="297">
        <v>41.924282399999996</v>
      </c>
      <c r="G77" s="286"/>
      <c r="H77" s="442"/>
    </row>
    <row r="78" spans="1:8" x14ac:dyDescent="0.3">
      <c r="A78" s="424">
        <v>74</v>
      </c>
      <c r="B78" s="245" t="s">
        <v>2135</v>
      </c>
      <c r="C78" s="77" t="s">
        <v>11</v>
      </c>
      <c r="D78" s="246">
        <v>2146.7966650930798</v>
      </c>
      <c r="E78" s="286"/>
      <c r="F78" s="297">
        <v>119.78366399999999</v>
      </c>
      <c r="G78" s="286"/>
      <c r="H78" s="442"/>
    </row>
    <row r="79" spans="1:8" x14ac:dyDescent="0.3">
      <c r="A79" s="424">
        <v>75</v>
      </c>
      <c r="B79" s="245" t="s">
        <v>2136</v>
      </c>
      <c r="C79" s="77" t="s">
        <v>11</v>
      </c>
      <c r="D79" s="246">
        <v>2217.0803288634002</v>
      </c>
      <c r="E79" s="286"/>
      <c r="F79" s="297">
        <v>119.78366399999999</v>
      </c>
      <c r="G79" s="286"/>
      <c r="H79" s="442"/>
    </row>
    <row r="80" spans="1:8" x14ac:dyDescent="0.3">
      <c r="A80" s="424">
        <v>76</v>
      </c>
      <c r="B80" s="245" t="s">
        <v>107</v>
      </c>
      <c r="C80" s="77" t="s">
        <v>11</v>
      </c>
      <c r="D80" s="246">
        <v>1364.5949651333999</v>
      </c>
      <c r="E80" s="286"/>
      <c r="F80" s="297">
        <v>59.891831999999994</v>
      </c>
      <c r="G80" s="286"/>
      <c r="H80" s="442"/>
    </row>
    <row r="81" spans="1:8" x14ac:dyDescent="0.3">
      <c r="A81" s="424">
        <v>77</v>
      </c>
      <c r="B81" s="245" t="s">
        <v>2354</v>
      </c>
      <c r="C81" s="77" t="s">
        <v>11</v>
      </c>
      <c r="D81" s="246">
        <v>420</v>
      </c>
      <c r="E81" s="286"/>
      <c r="F81" s="297">
        <v>251.99999999999997</v>
      </c>
      <c r="G81" s="286"/>
      <c r="H81" s="442"/>
    </row>
    <row r="82" spans="1:8" x14ac:dyDescent="0.3">
      <c r="A82" s="424">
        <v>78</v>
      </c>
      <c r="B82" s="245" t="s">
        <v>2137</v>
      </c>
      <c r="C82" s="77" t="s">
        <v>11</v>
      </c>
      <c r="D82" s="246">
        <v>165.01996470959998</v>
      </c>
      <c r="E82" s="286"/>
      <c r="F82" s="297">
        <v>35.935099199999989</v>
      </c>
      <c r="G82" s="286"/>
      <c r="H82" s="442"/>
    </row>
    <row r="83" spans="1:8" x14ac:dyDescent="0.3">
      <c r="A83" s="424">
        <v>79</v>
      </c>
      <c r="B83" s="245" t="s">
        <v>112</v>
      </c>
      <c r="C83" s="77" t="s">
        <v>11</v>
      </c>
      <c r="D83" s="246">
        <v>1694.02534543242</v>
      </c>
      <c r="E83" s="286"/>
      <c r="F83" s="297">
        <v>47.913465599999995</v>
      </c>
      <c r="G83" s="286"/>
      <c r="H83" s="442"/>
    </row>
    <row r="84" spans="1:8" x14ac:dyDescent="0.3">
      <c r="A84" s="424">
        <v>80</v>
      </c>
      <c r="B84" s="245" t="s">
        <v>2138</v>
      </c>
      <c r="C84" s="77" t="s">
        <v>11</v>
      </c>
      <c r="D84" s="246">
        <v>23.878424229659998</v>
      </c>
      <c r="E84" s="286"/>
      <c r="F84" s="297">
        <v>0</v>
      </c>
      <c r="G84" s="286"/>
      <c r="H84" s="442"/>
    </row>
    <row r="85" spans="1:8" x14ac:dyDescent="0.3">
      <c r="A85" s="424">
        <v>81</v>
      </c>
      <c r="B85" s="245" t="s">
        <v>2139</v>
      </c>
      <c r="C85" s="77" t="s">
        <v>11</v>
      </c>
      <c r="D85" s="246">
        <v>9.8587944655199991</v>
      </c>
      <c r="E85" s="286"/>
      <c r="F85" s="297">
        <v>0</v>
      </c>
      <c r="G85" s="286"/>
      <c r="H85" s="442"/>
    </row>
    <row r="86" spans="1:8" x14ac:dyDescent="0.3">
      <c r="A86" s="424">
        <v>82</v>
      </c>
      <c r="B86" s="245" t="s">
        <v>2140</v>
      </c>
      <c r="C86" s="77" t="s">
        <v>11</v>
      </c>
      <c r="D86" s="246">
        <v>11.14856506764</v>
      </c>
      <c r="E86" s="286"/>
      <c r="F86" s="297">
        <v>0</v>
      </c>
      <c r="G86" s="286"/>
      <c r="H86" s="442"/>
    </row>
    <row r="87" spans="1:8" x14ac:dyDescent="0.3">
      <c r="A87" s="424">
        <v>83</v>
      </c>
      <c r="B87" s="245" t="s">
        <v>2141</v>
      </c>
      <c r="C87" s="77" t="s">
        <v>11</v>
      </c>
      <c r="D87" s="246">
        <v>5.742129392999999</v>
      </c>
      <c r="E87" s="286"/>
      <c r="F87" s="297">
        <v>0</v>
      </c>
      <c r="G87" s="286"/>
      <c r="H87" s="442"/>
    </row>
    <row r="88" spans="1:8" x14ac:dyDescent="0.3">
      <c r="A88" s="424">
        <v>84</v>
      </c>
      <c r="B88" s="245" t="s">
        <v>2142</v>
      </c>
      <c r="C88" s="77" t="s">
        <v>11</v>
      </c>
      <c r="D88" s="246">
        <v>23.878424229659998</v>
      </c>
      <c r="E88" s="286"/>
      <c r="F88" s="297">
        <v>0</v>
      </c>
      <c r="G88" s="286"/>
      <c r="H88" s="442"/>
    </row>
    <row r="89" spans="1:8" x14ac:dyDescent="0.3">
      <c r="A89" s="424">
        <v>85</v>
      </c>
      <c r="B89" s="245" t="s">
        <v>2143</v>
      </c>
      <c r="C89" s="77" t="s">
        <v>11</v>
      </c>
      <c r="D89" s="246">
        <v>28.613472467580003</v>
      </c>
      <c r="E89" s="286"/>
      <c r="F89" s="297">
        <v>0</v>
      </c>
      <c r="G89" s="286"/>
      <c r="H89" s="442"/>
    </row>
    <row r="90" spans="1:8" x14ac:dyDescent="0.3">
      <c r="A90" s="424">
        <v>86</v>
      </c>
      <c r="B90" s="245" t="s">
        <v>2144</v>
      </c>
      <c r="C90" s="77" t="s">
        <v>11</v>
      </c>
      <c r="D90" s="246">
        <v>11.431254514680001</v>
      </c>
      <c r="E90" s="286"/>
      <c r="F90" s="297">
        <v>0</v>
      </c>
      <c r="G90" s="286"/>
      <c r="H90" s="442"/>
    </row>
    <row r="91" spans="1:8" x14ac:dyDescent="0.3">
      <c r="A91" s="424">
        <v>87</v>
      </c>
      <c r="B91" s="245" t="s">
        <v>2145</v>
      </c>
      <c r="C91" s="77" t="s">
        <v>11</v>
      </c>
      <c r="D91" s="246">
        <v>5.6007846694800003</v>
      </c>
      <c r="E91" s="286"/>
      <c r="F91" s="297">
        <v>0</v>
      </c>
      <c r="G91" s="286"/>
      <c r="H91" s="442"/>
    </row>
    <row r="92" spans="1:8" x14ac:dyDescent="0.3">
      <c r="A92" s="424">
        <v>88</v>
      </c>
      <c r="B92" s="245" t="s">
        <v>2146</v>
      </c>
      <c r="C92" s="77" t="s">
        <v>11</v>
      </c>
      <c r="D92" s="246">
        <v>11.14856506764</v>
      </c>
      <c r="E92" s="286"/>
      <c r="F92" s="297">
        <v>0</v>
      </c>
      <c r="G92" s="286"/>
      <c r="H92" s="442"/>
    </row>
    <row r="93" spans="1:8" x14ac:dyDescent="0.3">
      <c r="A93" s="424">
        <v>89</v>
      </c>
      <c r="B93" s="245" t="s">
        <v>2147</v>
      </c>
      <c r="C93" s="77" t="s">
        <v>11</v>
      </c>
      <c r="D93" s="246">
        <v>36.263755628099993</v>
      </c>
      <c r="E93" s="286"/>
      <c r="F93" s="297">
        <v>41.924282399999996</v>
      </c>
      <c r="G93" s="286"/>
      <c r="H93" s="442"/>
    </row>
    <row r="94" spans="1:8" x14ac:dyDescent="0.3">
      <c r="A94" s="424">
        <v>90</v>
      </c>
      <c r="B94" s="245" t="s">
        <v>2148</v>
      </c>
      <c r="C94" s="77" t="s">
        <v>11</v>
      </c>
      <c r="D94" s="246">
        <v>19.664584659719996</v>
      </c>
      <c r="E94" s="286"/>
      <c r="F94" s="297">
        <v>0</v>
      </c>
      <c r="G94" s="286"/>
      <c r="H94" s="442"/>
    </row>
    <row r="95" spans="1:8" x14ac:dyDescent="0.3">
      <c r="A95" s="424">
        <v>91</v>
      </c>
      <c r="B95" s="245" t="s">
        <v>2149</v>
      </c>
      <c r="C95" s="77" t="s">
        <v>11</v>
      </c>
      <c r="D95" s="246">
        <v>6.4135168297199989</v>
      </c>
      <c r="E95" s="286"/>
      <c r="F95" s="297">
        <v>0</v>
      </c>
      <c r="G95" s="286"/>
      <c r="H95" s="442"/>
    </row>
    <row r="96" spans="1:8" x14ac:dyDescent="0.3">
      <c r="A96" s="424">
        <v>92</v>
      </c>
      <c r="B96" s="245" t="s">
        <v>2150</v>
      </c>
      <c r="C96" s="77" t="s">
        <v>11</v>
      </c>
      <c r="D96" s="246">
        <v>2.4912007520399997</v>
      </c>
      <c r="E96" s="286"/>
      <c r="F96" s="297">
        <v>0</v>
      </c>
      <c r="G96" s="286"/>
      <c r="H96" s="442"/>
    </row>
    <row r="97" spans="1:8" x14ac:dyDescent="0.3">
      <c r="A97" s="424">
        <v>93</v>
      </c>
      <c r="B97" s="245" t="s">
        <v>1803</v>
      </c>
      <c r="C97" s="77" t="s">
        <v>11</v>
      </c>
      <c r="D97" s="246">
        <v>57.324119432579984</v>
      </c>
      <c r="E97" s="286"/>
      <c r="F97" s="297">
        <v>89.837747999999991</v>
      </c>
      <c r="G97" s="286"/>
      <c r="H97" s="442"/>
    </row>
    <row r="98" spans="1:8" x14ac:dyDescent="0.3">
      <c r="A98" s="424">
        <v>94</v>
      </c>
      <c r="B98" s="245" t="s">
        <v>2151</v>
      </c>
      <c r="C98" s="77" t="s">
        <v>11</v>
      </c>
      <c r="D98" s="246">
        <v>17.844771344399998</v>
      </c>
      <c r="E98" s="286"/>
      <c r="F98" s="297">
        <v>23.956732799999997</v>
      </c>
      <c r="G98" s="286"/>
      <c r="H98" s="442"/>
    </row>
    <row r="99" spans="1:8" x14ac:dyDescent="0.3">
      <c r="A99" s="424">
        <v>95</v>
      </c>
      <c r="B99" s="245" t="s">
        <v>2152</v>
      </c>
      <c r="C99" s="77" t="s">
        <v>11</v>
      </c>
      <c r="D99" s="246">
        <v>351.24163794720005</v>
      </c>
      <c r="E99" s="286"/>
      <c r="F99" s="297">
        <v>59.891831999999994</v>
      </c>
      <c r="G99" s="286"/>
      <c r="H99" s="442"/>
    </row>
    <row r="100" spans="1:8" x14ac:dyDescent="0.3">
      <c r="A100" s="424">
        <v>96</v>
      </c>
      <c r="B100" s="245" t="s">
        <v>510</v>
      </c>
      <c r="C100" s="77" t="s">
        <v>11</v>
      </c>
      <c r="D100" s="246">
        <v>1032.0550009169401</v>
      </c>
      <c r="E100" s="286"/>
      <c r="F100" s="297">
        <v>71.870198399999978</v>
      </c>
      <c r="G100" s="286"/>
      <c r="H100" s="442"/>
    </row>
    <row r="101" spans="1:8" x14ac:dyDescent="0.3">
      <c r="A101" s="424">
        <v>97</v>
      </c>
      <c r="B101" s="245" t="s">
        <v>2153</v>
      </c>
      <c r="C101" s="77" t="s">
        <v>11</v>
      </c>
      <c r="D101" s="246">
        <v>1234.7875046707197</v>
      </c>
      <c r="E101" s="286"/>
      <c r="F101" s="297">
        <v>71.870198399999978</v>
      </c>
      <c r="G101" s="286"/>
      <c r="H101" s="442"/>
    </row>
    <row r="102" spans="1:8" x14ac:dyDescent="0.3">
      <c r="A102" s="424">
        <v>98</v>
      </c>
      <c r="B102" s="245" t="s">
        <v>2154</v>
      </c>
      <c r="C102" s="77" t="s">
        <v>11</v>
      </c>
      <c r="D102" s="246">
        <v>260.14496363855994</v>
      </c>
      <c r="E102" s="286"/>
      <c r="F102" s="297">
        <v>41.924282399999996</v>
      </c>
      <c r="G102" s="286"/>
      <c r="H102" s="442"/>
    </row>
    <row r="103" spans="1:8" x14ac:dyDescent="0.3">
      <c r="A103" s="424">
        <v>99</v>
      </c>
      <c r="B103" s="245" t="s">
        <v>172</v>
      </c>
      <c r="C103" s="77" t="s">
        <v>11</v>
      </c>
      <c r="D103" s="246">
        <v>4821.9222386134788</v>
      </c>
      <c r="E103" s="286"/>
      <c r="F103" s="297">
        <v>179.67549599999998</v>
      </c>
      <c r="G103" s="286"/>
      <c r="H103" s="442"/>
    </row>
    <row r="104" spans="1:8" x14ac:dyDescent="0.3">
      <c r="A104" s="424">
        <v>100</v>
      </c>
      <c r="B104" s="245" t="s">
        <v>1529</v>
      </c>
      <c r="C104" s="77" t="s">
        <v>11</v>
      </c>
      <c r="D104" s="246">
        <v>383.35339232189983</v>
      </c>
      <c r="E104" s="286"/>
      <c r="F104" s="297">
        <v>503.0913888</v>
      </c>
      <c r="G104" s="286"/>
      <c r="H104" s="442"/>
    </row>
    <row r="105" spans="1:8" x14ac:dyDescent="0.3">
      <c r="A105" s="424">
        <v>101</v>
      </c>
      <c r="B105" s="245" t="s">
        <v>2155</v>
      </c>
      <c r="C105" s="77" t="s">
        <v>11</v>
      </c>
      <c r="D105" s="246">
        <v>584.29258489602</v>
      </c>
      <c r="E105" s="286"/>
      <c r="F105" s="297">
        <v>59.891831999999994</v>
      </c>
      <c r="G105" s="286"/>
      <c r="H105" s="442"/>
    </row>
    <row r="106" spans="1:8" x14ac:dyDescent="0.3">
      <c r="A106" s="424">
        <v>102</v>
      </c>
      <c r="B106" s="245" t="s">
        <v>2156</v>
      </c>
      <c r="C106" s="77" t="s">
        <v>11</v>
      </c>
      <c r="D106" s="246">
        <v>279.04098636413994</v>
      </c>
      <c r="E106" s="286"/>
      <c r="F106" s="297">
        <v>35.935099199999989</v>
      </c>
      <c r="G106" s="286"/>
      <c r="H106" s="442"/>
    </row>
    <row r="107" spans="1:8" x14ac:dyDescent="0.3">
      <c r="A107" s="424">
        <v>103</v>
      </c>
      <c r="B107" s="245" t="s">
        <v>2157</v>
      </c>
      <c r="C107" s="77" t="s">
        <v>11</v>
      </c>
      <c r="D107" s="246">
        <v>68.71120372115999</v>
      </c>
      <c r="E107" s="286"/>
      <c r="F107" s="297">
        <v>0</v>
      </c>
      <c r="G107" s="286"/>
      <c r="H107" s="442"/>
    </row>
    <row r="108" spans="1:8" x14ac:dyDescent="0.3">
      <c r="A108" s="424">
        <v>104</v>
      </c>
      <c r="B108" s="245" t="s">
        <v>2158</v>
      </c>
      <c r="C108" s="77" t="s">
        <v>11</v>
      </c>
      <c r="D108" s="246">
        <v>18.754678002059997</v>
      </c>
      <c r="E108" s="286"/>
      <c r="F108" s="297">
        <v>0</v>
      </c>
      <c r="G108" s="286"/>
      <c r="H108" s="442"/>
    </row>
    <row r="109" spans="1:8" x14ac:dyDescent="0.3">
      <c r="A109" s="424">
        <v>105</v>
      </c>
      <c r="B109" s="245" t="s">
        <v>2159</v>
      </c>
      <c r="C109" s="77" t="s">
        <v>11</v>
      </c>
      <c r="D109" s="246">
        <v>6.6962062767599981</v>
      </c>
      <c r="E109" s="286"/>
      <c r="F109" s="297">
        <v>0</v>
      </c>
      <c r="G109" s="286"/>
      <c r="H109" s="442"/>
    </row>
    <row r="110" spans="1:8" x14ac:dyDescent="0.3">
      <c r="A110" s="424">
        <v>106</v>
      </c>
      <c r="B110" s="245" t="s">
        <v>2161</v>
      </c>
      <c r="C110" s="77" t="s">
        <v>11</v>
      </c>
      <c r="D110" s="246">
        <v>6.02481884004</v>
      </c>
      <c r="E110" s="286"/>
      <c r="F110" s="297">
        <v>0</v>
      </c>
      <c r="G110" s="286"/>
      <c r="H110" s="442"/>
    </row>
    <row r="111" spans="1:8" x14ac:dyDescent="0.3">
      <c r="A111" s="424">
        <v>107</v>
      </c>
      <c r="B111" s="245" t="s">
        <v>2160</v>
      </c>
      <c r="C111" s="77" t="s">
        <v>11</v>
      </c>
      <c r="D111" s="246">
        <v>18.754678002059997</v>
      </c>
      <c r="E111" s="286"/>
      <c r="F111" s="297">
        <v>0</v>
      </c>
      <c r="G111" s="286"/>
      <c r="H111" s="442"/>
    </row>
    <row r="112" spans="1:8" x14ac:dyDescent="0.3">
      <c r="A112" s="424">
        <v>108</v>
      </c>
      <c r="B112" s="245" t="s">
        <v>2162</v>
      </c>
      <c r="C112" s="77" t="s">
        <v>11</v>
      </c>
      <c r="D112" s="246">
        <v>6.2721721061999993</v>
      </c>
      <c r="E112" s="286"/>
      <c r="F112" s="299">
        <v>0</v>
      </c>
      <c r="G112" s="286"/>
      <c r="H112" s="442"/>
    </row>
    <row r="113" spans="1:8" x14ac:dyDescent="0.3">
      <c r="A113" s="424">
        <v>109</v>
      </c>
      <c r="B113" s="245" t="s">
        <v>2163</v>
      </c>
      <c r="C113" s="77" t="s">
        <v>11</v>
      </c>
      <c r="D113" s="246">
        <v>34.355601860579995</v>
      </c>
      <c r="E113" s="286"/>
      <c r="F113" s="297">
        <v>0</v>
      </c>
      <c r="G113" s="286"/>
      <c r="H113" s="442"/>
    </row>
    <row r="114" spans="1:8" x14ac:dyDescent="0.3">
      <c r="A114" s="424">
        <v>110</v>
      </c>
      <c r="B114" s="245" t="s">
        <v>2164</v>
      </c>
      <c r="C114" s="77" t="s">
        <v>11</v>
      </c>
      <c r="D114" s="246">
        <v>12.535510167179998</v>
      </c>
      <c r="E114" s="286"/>
      <c r="F114" s="297">
        <v>0</v>
      </c>
      <c r="G114" s="286"/>
      <c r="H114" s="442"/>
    </row>
    <row r="115" spans="1:8" x14ac:dyDescent="0.3">
      <c r="A115" s="424">
        <v>111</v>
      </c>
      <c r="B115" s="245" t="s">
        <v>2165</v>
      </c>
      <c r="C115" s="77" t="s">
        <v>11</v>
      </c>
      <c r="D115" s="246">
        <v>7.3234234873799977</v>
      </c>
      <c r="E115" s="286"/>
      <c r="F115" s="297">
        <v>0</v>
      </c>
      <c r="G115" s="286"/>
      <c r="H115" s="442"/>
    </row>
    <row r="116" spans="1:8" x14ac:dyDescent="0.3">
      <c r="A116" s="424">
        <v>112</v>
      </c>
      <c r="B116" s="245" t="s">
        <v>2166</v>
      </c>
      <c r="C116" s="77" t="s">
        <v>11</v>
      </c>
      <c r="D116" s="246">
        <v>32.871482263619995</v>
      </c>
      <c r="E116" s="286"/>
      <c r="F116" s="297">
        <v>23.956732799999997</v>
      </c>
      <c r="G116" s="286"/>
      <c r="H116" s="442"/>
    </row>
    <row r="117" spans="1:8" x14ac:dyDescent="0.3">
      <c r="A117" s="424">
        <v>113</v>
      </c>
      <c r="B117" s="245" t="s">
        <v>2167</v>
      </c>
      <c r="C117" s="77" t="s">
        <v>11</v>
      </c>
      <c r="D117" s="246">
        <v>95.40768837600001</v>
      </c>
      <c r="E117" s="286"/>
      <c r="F117" s="297">
        <v>0</v>
      </c>
      <c r="G117" s="286"/>
      <c r="H117" s="442"/>
    </row>
    <row r="118" spans="1:8" x14ac:dyDescent="0.3">
      <c r="A118" s="424">
        <v>114</v>
      </c>
      <c r="B118" s="245" t="s">
        <v>2168</v>
      </c>
      <c r="C118" s="77" t="s">
        <v>11</v>
      </c>
      <c r="D118" s="246">
        <v>411.24247308143993</v>
      </c>
      <c r="E118" s="286"/>
      <c r="F118" s="297">
        <v>0</v>
      </c>
      <c r="G118" s="286"/>
      <c r="H118" s="442"/>
    </row>
    <row r="119" spans="1:8" x14ac:dyDescent="0.3">
      <c r="A119" s="424">
        <v>115</v>
      </c>
      <c r="B119" s="245" t="s">
        <v>117</v>
      </c>
      <c r="C119" s="77" t="s">
        <v>11</v>
      </c>
      <c r="D119" s="246">
        <v>1243.0650050418599</v>
      </c>
      <c r="E119" s="286"/>
      <c r="F119" s="297">
        <v>89.837747999999991</v>
      </c>
      <c r="G119" s="286"/>
      <c r="H119" s="442"/>
    </row>
    <row r="120" spans="1:8" x14ac:dyDescent="0.3">
      <c r="A120" s="424">
        <v>116</v>
      </c>
      <c r="B120" s="245" t="s">
        <v>2169</v>
      </c>
      <c r="C120" s="77" t="s">
        <v>11</v>
      </c>
      <c r="D120" s="246">
        <v>26.162748611999998</v>
      </c>
      <c r="E120" s="286"/>
      <c r="F120" s="297">
        <v>17.967549599999995</v>
      </c>
      <c r="G120" s="286"/>
      <c r="H120" s="442"/>
    </row>
    <row r="121" spans="1:8" x14ac:dyDescent="0.3">
      <c r="A121" s="424">
        <v>117</v>
      </c>
      <c r="B121" s="245" t="s">
        <v>2170</v>
      </c>
      <c r="C121" s="77" t="s">
        <v>11</v>
      </c>
      <c r="D121" s="246">
        <v>311.26623576047996</v>
      </c>
      <c r="E121" s="286"/>
      <c r="F121" s="297">
        <v>27.949521600000001</v>
      </c>
      <c r="G121" s="286"/>
      <c r="H121" s="442"/>
    </row>
    <row r="122" spans="1:8" x14ac:dyDescent="0.3">
      <c r="A122" s="424">
        <v>118</v>
      </c>
      <c r="B122" s="245" t="s">
        <v>2171</v>
      </c>
      <c r="C122" s="77" t="s">
        <v>11</v>
      </c>
      <c r="D122" s="246">
        <v>359.61691173407991</v>
      </c>
      <c r="E122" s="286"/>
      <c r="F122" s="297">
        <v>39.927887999999996</v>
      </c>
      <c r="G122" s="286"/>
      <c r="H122" s="442"/>
    </row>
    <row r="123" spans="1:8" x14ac:dyDescent="0.3">
      <c r="A123" s="424">
        <v>119</v>
      </c>
      <c r="B123" s="248" t="s">
        <v>2172</v>
      </c>
      <c r="C123" s="77" t="s">
        <v>11</v>
      </c>
      <c r="D123" s="246">
        <v>32.981234045759997</v>
      </c>
      <c r="E123" s="286"/>
      <c r="F123" s="297">
        <v>17.967549599999995</v>
      </c>
      <c r="G123" s="286"/>
      <c r="H123" s="442"/>
    </row>
    <row r="124" spans="1:8" x14ac:dyDescent="0.3">
      <c r="A124" s="424">
        <v>120</v>
      </c>
      <c r="B124" s="245" t="s">
        <v>2029</v>
      </c>
      <c r="C124" s="77" t="s">
        <v>11</v>
      </c>
      <c r="D124" s="246">
        <v>0</v>
      </c>
      <c r="E124" s="286"/>
      <c r="F124" s="297">
        <v>19.963943999999998</v>
      </c>
      <c r="G124" s="286"/>
      <c r="H124" s="442"/>
    </row>
    <row r="125" spans="1:8" x14ac:dyDescent="0.3">
      <c r="A125" s="424">
        <v>121</v>
      </c>
      <c r="B125" s="245" t="s">
        <v>2173</v>
      </c>
      <c r="C125" s="77" t="s">
        <v>11</v>
      </c>
      <c r="D125" s="246">
        <v>0</v>
      </c>
      <c r="E125" s="286"/>
      <c r="F125" s="297">
        <v>11.978366399999999</v>
      </c>
      <c r="G125" s="286"/>
      <c r="H125" s="442"/>
    </row>
    <row r="126" spans="1:8" x14ac:dyDescent="0.3">
      <c r="A126" s="424">
        <v>122</v>
      </c>
      <c r="B126" s="56" t="s">
        <v>2350</v>
      </c>
      <c r="C126" s="48" t="s">
        <v>11</v>
      </c>
      <c r="D126" s="246">
        <v>2383.36</v>
      </c>
      <c r="E126" s="294"/>
      <c r="F126" s="294">
        <v>125.43999999999998</v>
      </c>
      <c r="G126" s="294"/>
      <c r="H126" s="442"/>
    </row>
    <row r="127" spans="1:8" x14ac:dyDescent="0.3">
      <c r="A127" s="424">
        <v>123</v>
      </c>
      <c r="B127" s="56" t="s">
        <v>2351</v>
      </c>
      <c r="C127" s="48" t="s">
        <v>11</v>
      </c>
      <c r="D127" s="246">
        <v>5770.24</v>
      </c>
      <c r="E127" s="294"/>
      <c r="F127" s="294">
        <v>125.43999999999998</v>
      </c>
      <c r="G127" s="294"/>
      <c r="H127" s="442"/>
    </row>
    <row r="128" spans="1:8" x14ac:dyDescent="0.3">
      <c r="A128" s="424">
        <v>124</v>
      </c>
      <c r="B128" s="245" t="s">
        <v>2174</v>
      </c>
      <c r="C128" s="77" t="s">
        <v>11</v>
      </c>
      <c r="D128" s="246">
        <v>0</v>
      </c>
      <c r="E128" s="286"/>
      <c r="F128" s="297">
        <v>38.392200000000003</v>
      </c>
      <c r="G128" s="286"/>
      <c r="H128" s="442"/>
    </row>
    <row r="129" spans="1:8" x14ac:dyDescent="0.3">
      <c r="A129" s="424">
        <v>125</v>
      </c>
      <c r="B129" s="245" t="s">
        <v>2175</v>
      </c>
      <c r="C129" s="77" t="s">
        <v>11</v>
      </c>
      <c r="D129" s="246">
        <v>313.53629999999998</v>
      </c>
      <c r="E129" s="286"/>
      <c r="F129" s="297">
        <v>19.196100000000001</v>
      </c>
      <c r="G129" s="286"/>
      <c r="H129" s="442"/>
    </row>
    <row r="130" spans="1:8" ht="27.6" x14ac:dyDescent="0.3">
      <c r="A130" s="424">
        <v>126</v>
      </c>
      <c r="B130" s="245" t="s">
        <v>2176</v>
      </c>
      <c r="C130" s="77" t="s">
        <v>11</v>
      </c>
      <c r="D130" s="246">
        <v>0</v>
      </c>
      <c r="E130" s="286"/>
      <c r="F130" s="297">
        <v>19.196100000000001</v>
      </c>
      <c r="G130" s="286"/>
      <c r="H130" s="442"/>
    </row>
    <row r="131" spans="1:8" x14ac:dyDescent="0.3">
      <c r="A131" s="424">
        <v>127</v>
      </c>
      <c r="B131" s="245" t="s">
        <v>2177</v>
      </c>
      <c r="C131" s="77" t="s">
        <v>11</v>
      </c>
      <c r="D131" s="246">
        <v>25.319870896319998</v>
      </c>
      <c r="E131" s="286"/>
      <c r="F131" s="297">
        <v>19.196100000000001</v>
      </c>
      <c r="G131" s="286"/>
      <c r="H131" s="442"/>
    </row>
    <row r="132" spans="1:8" x14ac:dyDescent="0.3">
      <c r="A132" s="424">
        <v>128</v>
      </c>
      <c r="B132" s="245" t="s">
        <v>2178</v>
      </c>
      <c r="C132" s="77" t="s">
        <v>11</v>
      </c>
      <c r="D132" s="246">
        <v>0</v>
      </c>
      <c r="E132" s="286"/>
      <c r="F132" s="297">
        <v>19.196100000000001</v>
      </c>
      <c r="G132" s="286"/>
      <c r="H132" s="442"/>
    </row>
    <row r="133" spans="1:8" x14ac:dyDescent="0.3">
      <c r="A133" s="424">
        <v>129</v>
      </c>
      <c r="B133" s="245" t="s">
        <v>2179</v>
      </c>
      <c r="C133" s="77" t="s">
        <v>11</v>
      </c>
      <c r="D133" s="246">
        <v>175.04346171311997</v>
      </c>
      <c r="E133" s="286"/>
      <c r="F133" s="297">
        <v>19.196100000000001</v>
      </c>
      <c r="G133" s="286"/>
      <c r="H133" s="442"/>
    </row>
    <row r="134" spans="1:8" x14ac:dyDescent="0.3">
      <c r="A134" s="424">
        <v>130</v>
      </c>
      <c r="B134" s="245" t="s">
        <v>2180</v>
      </c>
      <c r="C134" s="77" t="s">
        <v>11</v>
      </c>
      <c r="D134" s="246">
        <v>120.0591664272</v>
      </c>
      <c r="E134" s="286"/>
      <c r="F134" s="297">
        <v>19.196100000000001</v>
      </c>
      <c r="G134" s="286"/>
      <c r="H134" s="442"/>
    </row>
    <row r="135" spans="1:8" x14ac:dyDescent="0.3">
      <c r="A135" s="424">
        <v>131</v>
      </c>
      <c r="B135" s="245" t="s">
        <v>230</v>
      </c>
      <c r="C135" s="77" t="s">
        <v>11</v>
      </c>
      <c r="D135" s="246">
        <v>0</v>
      </c>
      <c r="E135" s="286"/>
      <c r="F135" s="297">
        <v>40</v>
      </c>
      <c r="G135" s="286"/>
      <c r="H135" s="442"/>
    </row>
    <row r="136" spans="1:8" x14ac:dyDescent="0.3">
      <c r="A136" s="424">
        <v>132</v>
      </c>
      <c r="B136" s="245" t="s">
        <v>410</v>
      </c>
      <c r="C136" s="77" t="s">
        <v>11</v>
      </c>
      <c r="D136" s="246">
        <v>64.607714851680001</v>
      </c>
      <c r="E136" s="286"/>
      <c r="F136" s="297">
        <v>6.3986999999999998</v>
      </c>
      <c r="G136" s="286"/>
      <c r="H136" s="442"/>
    </row>
    <row r="137" spans="1:8" x14ac:dyDescent="0.3">
      <c r="A137" s="424">
        <v>133</v>
      </c>
      <c r="B137" s="245" t="s">
        <v>119</v>
      </c>
      <c r="C137" s="77" t="s">
        <v>11</v>
      </c>
      <c r="D137" s="246">
        <v>404.69749368047997</v>
      </c>
      <c r="E137" s="286"/>
      <c r="F137" s="297">
        <v>31.993499999999997</v>
      </c>
      <c r="G137" s="286"/>
      <c r="H137" s="442"/>
    </row>
    <row r="138" spans="1:8" x14ac:dyDescent="0.3">
      <c r="A138" s="424">
        <v>134</v>
      </c>
      <c r="B138" s="245" t="s">
        <v>2181</v>
      </c>
      <c r="C138" s="77" t="s">
        <v>11</v>
      </c>
      <c r="D138" s="246">
        <v>206.10935497151996</v>
      </c>
      <c r="E138" s="286"/>
      <c r="F138" s="297">
        <v>31.993499999999997</v>
      </c>
      <c r="G138" s="286"/>
      <c r="H138" s="442"/>
    </row>
    <row r="139" spans="1:8" x14ac:dyDescent="0.3">
      <c r="A139" s="424">
        <v>135</v>
      </c>
      <c r="B139" s="245" t="s">
        <v>2182</v>
      </c>
      <c r="C139" s="77" t="s">
        <v>11</v>
      </c>
      <c r="D139" s="246">
        <v>0</v>
      </c>
      <c r="E139" s="286"/>
      <c r="F139" s="297">
        <v>38.392200000000003</v>
      </c>
      <c r="G139" s="286"/>
      <c r="H139" s="442"/>
    </row>
    <row r="140" spans="1:8" x14ac:dyDescent="0.3">
      <c r="A140" s="424">
        <v>136</v>
      </c>
      <c r="B140" s="245" t="s">
        <v>1816</v>
      </c>
      <c r="C140" s="77" t="s">
        <v>11</v>
      </c>
      <c r="D140" s="246">
        <v>0</v>
      </c>
      <c r="E140" s="286"/>
      <c r="F140" s="297">
        <v>31.993499999999997</v>
      </c>
      <c r="G140" s="286"/>
      <c r="H140" s="442"/>
    </row>
    <row r="141" spans="1:8" x14ac:dyDescent="0.3">
      <c r="A141" s="424">
        <v>137</v>
      </c>
      <c r="B141" s="193" t="s">
        <v>2253</v>
      </c>
      <c r="C141" s="48" t="s">
        <v>11</v>
      </c>
      <c r="D141" s="238">
        <v>280</v>
      </c>
      <c r="E141" s="286"/>
      <c r="F141" s="300">
        <v>42</v>
      </c>
      <c r="G141" s="286"/>
      <c r="H141" s="442"/>
    </row>
    <row r="142" spans="1:8" x14ac:dyDescent="0.3">
      <c r="A142" s="424">
        <v>138</v>
      </c>
      <c r="B142" s="193" t="s">
        <v>2264</v>
      </c>
      <c r="C142" s="48" t="s">
        <v>11</v>
      </c>
      <c r="D142" s="238">
        <v>0</v>
      </c>
      <c r="E142" s="286"/>
      <c r="F142" s="300">
        <v>49</v>
      </c>
      <c r="G142" s="286"/>
      <c r="H142" s="442"/>
    </row>
    <row r="143" spans="1:8" x14ac:dyDescent="0.3">
      <c r="A143" s="424">
        <v>139</v>
      </c>
      <c r="B143" s="193" t="s">
        <v>2265</v>
      </c>
      <c r="C143" s="48" t="s">
        <v>11</v>
      </c>
      <c r="D143" s="238">
        <v>196</v>
      </c>
      <c r="E143" s="286"/>
      <c r="F143" s="300">
        <v>28</v>
      </c>
      <c r="G143" s="286"/>
      <c r="H143" s="442"/>
    </row>
    <row r="144" spans="1:8" x14ac:dyDescent="0.3">
      <c r="A144" s="424">
        <v>140</v>
      </c>
      <c r="B144" s="193" t="s">
        <v>2266</v>
      </c>
      <c r="C144" s="48" t="s">
        <v>11</v>
      </c>
      <c r="D144" s="238">
        <v>251.99999999999997</v>
      </c>
      <c r="E144" s="286"/>
      <c r="F144" s="300">
        <v>28</v>
      </c>
      <c r="G144" s="286"/>
      <c r="H144" s="442"/>
    </row>
    <row r="145" spans="1:8" x14ac:dyDescent="0.3">
      <c r="A145" s="424">
        <v>141</v>
      </c>
      <c r="B145" s="193" t="s">
        <v>2267</v>
      </c>
      <c r="C145" s="48" t="s">
        <v>11</v>
      </c>
      <c r="D145" s="238">
        <v>0</v>
      </c>
      <c r="E145" s="286"/>
      <c r="F145" s="300">
        <v>98</v>
      </c>
      <c r="G145" s="286"/>
      <c r="H145" s="442"/>
    </row>
    <row r="146" spans="1:8" x14ac:dyDescent="0.3">
      <c r="A146" s="424">
        <v>142</v>
      </c>
      <c r="B146" s="245" t="s">
        <v>2097</v>
      </c>
      <c r="C146" s="77" t="s">
        <v>11</v>
      </c>
      <c r="D146" s="246">
        <v>430.98656414813996</v>
      </c>
      <c r="E146" s="286"/>
      <c r="F146" s="297">
        <v>17.967549599999995</v>
      </c>
      <c r="G146" s="286"/>
      <c r="H146" s="442"/>
    </row>
    <row r="147" spans="1:8" x14ac:dyDescent="0.3">
      <c r="A147" s="424">
        <v>143</v>
      </c>
      <c r="B147" s="425" t="s">
        <v>755</v>
      </c>
      <c r="C147" s="419" t="s">
        <v>11</v>
      </c>
      <c r="D147" s="479">
        <v>0</v>
      </c>
      <c r="E147" s="94"/>
      <c r="F147" s="479">
        <v>7.25</v>
      </c>
      <c r="G147" s="286"/>
      <c r="H147" s="442"/>
    </row>
    <row r="148" spans="1:8" x14ac:dyDescent="0.3">
      <c r="A148" s="424">
        <v>144</v>
      </c>
      <c r="B148" s="425" t="s">
        <v>756</v>
      </c>
      <c r="C148" s="419" t="s">
        <v>11</v>
      </c>
      <c r="D148" s="479">
        <v>0</v>
      </c>
      <c r="E148" s="94"/>
      <c r="F148" s="479">
        <v>5.8</v>
      </c>
      <c r="G148" s="286"/>
      <c r="H148" s="442"/>
    </row>
    <row r="149" spans="1:8" x14ac:dyDescent="0.3">
      <c r="A149" s="424">
        <v>145</v>
      </c>
      <c r="B149" s="425" t="s">
        <v>1248</v>
      </c>
      <c r="C149" s="419" t="s">
        <v>11</v>
      </c>
      <c r="D149" s="479">
        <v>2.9</v>
      </c>
      <c r="E149" s="94"/>
      <c r="F149" s="479">
        <v>10</v>
      </c>
      <c r="G149" s="286"/>
      <c r="H149" s="442"/>
    </row>
    <row r="150" spans="1:8" x14ac:dyDescent="0.3">
      <c r="A150" s="424">
        <v>146</v>
      </c>
      <c r="B150" s="425" t="s">
        <v>758</v>
      </c>
      <c r="C150" s="419" t="s">
        <v>11</v>
      </c>
      <c r="D150" s="479">
        <v>52.199999999999996</v>
      </c>
      <c r="E150" s="94"/>
      <c r="F150" s="479">
        <v>7.25</v>
      </c>
      <c r="G150" s="286"/>
      <c r="H150" s="442"/>
    </row>
    <row r="151" spans="1:8" x14ac:dyDescent="0.3">
      <c r="A151" s="424">
        <v>147</v>
      </c>
      <c r="B151" s="430" t="s">
        <v>2240</v>
      </c>
      <c r="C151" s="419" t="s">
        <v>11</v>
      </c>
      <c r="D151" s="479">
        <v>14.5</v>
      </c>
      <c r="E151" s="94"/>
      <c r="F151" s="479">
        <v>10.15</v>
      </c>
      <c r="G151" s="286"/>
      <c r="H151" s="442"/>
    </row>
    <row r="152" spans="1:8" x14ac:dyDescent="0.3">
      <c r="A152" s="424">
        <v>148</v>
      </c>
      <c r="B152" s="146" t="s">
        <v>1743</v>
      </c>
      <c r="C152" s="419" t="s">
        <v>11</v>
      </c>
      <c r="D152" s="478">
        <v>0</v>
      </c>
      <c r="E152" s="94"/>
      <c r="F152" s="478">
        <v>29</v>
      </c>
      <c r="G152" s="284"/>
      <c r="H152" s="442"/>
    </row>
    <row r="153" spans="1:8" x14ac:dyDescent="0.3">
      <c r="A153" s="424">
        <v>149</v>
      </c>
      <c r="B153" s="425" t="s">
        <v>757</v>
      </c>
      <c r="C153" s="419" t="s">
        <v>11</v>
      </c>
      <c r="D153" s="479">
        <v>0</v>
      </c>
      <c r="E153" s="94"/>
      <c r="F153" s="479">
        <v>17.399999999999999</v>
      </c>
      <c r="G153" s="284"/>
      <c r="H153" s="442"/>
    </row>
    <row r="154" spans="1:8" x14ac:dyDescent="0.3">
      <c r="A154" s="424">
        <v>150</v>
      </c>
      <c r="B154" s="425" t="s">
        <v>1268</v>
      </c>
      <c r="C154" s="419" t="s">
        <v>11</v>
      </c>
      <c r="D154" s="479">
        <v>0</v>
      </c>
      <c r="E154" s="94"/>
      <c r="F154" s="479">
        <v>43.5</v>
      </c>
      <c r="G154" s="477"/>
      <c r="H154" s="442"/>
    </row>
    <row r="155" spans="1:8" x14ac:dyDescent="0.3">
      <c r="A155" s="424">
        <v>151</v>
      </c>
      <c r="B155" s="146" t="s">
        <v>1747</v>
      </c>
      <c r="C155" s="419" t="s">
        <v>11</v>
      </c>
      <c r="D155" s="478">
        <v>4.3499999999999996</v>
      </c>
      <c r="E155" s="94"/>
      <c r="F155" s="478">
        <v>0</v>
      </c>
      <c r="G155" s="477"/>
      <c r="H155" s="442"/>
    </row>
    <row r="156" spans="1:8" ht="27.6" x14ac:dyDescent="0.3">
      <c r="A156" s="424">
        <v>152</v>
      </c>
      <c r="B156" s="193" t="s">
        <v>2188</v>
      </c>
      <c r="C156" s="48" t="s">
        <v>2031</v>
      </c>
      <c r="D156" s="238">
        <v>0</v>
      </c>
      <c r="E156" s="286"/>
      <c r="F156" s="300">
        <v>2.5594799999999998</v>
      </c>
      <c r="G156" s="286"/>
      <c r="H156" s="442"/>
    </row>
    <row r="157" spans="1:8" ht="24" customHeight="1" x14ac:dyDescent="0.3">
      <c r="A157" s="495" t="s">
        <v>2065</v>
      </c>
      <c r="B157" s="496"/>
      <c r="C157" s="496"/>
      <c r="D157" s="497"/>
      <c r="E157" s="495">
        <f>SUM(D5:D156,F5:F156)</f>
        <v>63152.106975882263</v>
      </c>
      <c r="F157" s="496"/>
      <c r="G157" s="496"/>
    </row>
    <row r="158" spans="1:8" ht="24.6" customHeight="1" x14ac:dyDescent="0.3">
      <c r="A158" s="498" t="s">
        <v>2403</v>
      </c>
      <c r="B158" s="499"/>
      <c r="C158" s="499"/>
      <c r="D158" s="500"/>
      <c r="E158" s="498">
        <f>SUM(E5:E156,G5:G156)</f>
        <v>0</v>
      </c>
      <c r="F158" s="499"/>
      <c r="G158" s="499"/>
    </row>
  </sheetData>
  <autoFilter ref="A4:G158"/>
  <mergeCells count="4">
    <mergeCell ref="E157:G157"/>
    <mergeCell ref="A157:D157"/>
    <mergeCell ref="E158:G158"/>
    <mergeCell ref="A158:D158"/>
  </mergeCells>
  <conditionalFormatting sqref="F158">
    <cfRule type="duplicateValues" dxfId="39" priority="12"/>
  </conditionalFormatting>
  <conditionalFormatting sqref="F158">
    <cfRule type="duplicateValues" dxfId="38" priority="13"/>
  </conditionalFormatting>
  <conditionalFormatting sqref="F158">
    <cfRule type="duplicateValues" dxfId="37" priority="14"/>
  </conditionalFormatting>
  <conditionalFormatting sqref="F158">
    <cfRule type="duplicateValues" dxfId="36" priority="15"/>
  </conditionalFormatting>
  <conditionalFormatting sqref="F158">
    <cfRule type="duplicateValues" dxfId="35" priority="16"/>
  </conditionalFormatting>
  <conditionalFormatting sqref="F158">
    <cfRule type="duplicateValues" dxfId="34" priority="17"/>
    <cfRule type="duplicateValues" dxfId="33" priority="18"/>
    <cfRule type="duplicateValues" dxfId="32" priority="19"/>
  </conditionalFormatting>
  <pageMargins left="0.25" right="0.25" top="0.75" bottom="0.75" header="0.3" footer="0.3"/>
  <pageSetup paperSize="9" scale="94"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81"/>
  <sheetViews>
    <sheetView zoomScaleNormal="100" workbookViewId="0">
      <pane ySplit="4" topLeftCell="A5" activePane="bottomLeft" state="frozen"/>
      <selection pane="bottomLeft" activeCell="E481" sqref="E481:G481"/>
    </sheetView>
  </sheetViews>
  <sheetFormatPr defaultColWidth="8.88671875" defaultRowHeight="14.4" x14ac:dyDescent="0.3"/>
  <cols>
    <col min="1" max="1" width="4" style="249" bestFit="1" customWidth="1"/>
    <col min="2" max="2" width="42.33203125" style="250" customWidth="1"/>
    <col min="3" max="3" width="14.88671875" style="249" bestFit="1" customWidth="1"/>
    <col min="4" max="4" width="17.5546875" style="251" bestFit="1" customWidth="1"/>
    <col min="5" max="5" width="21.33203125" style="252" customWidth="1"/>
    <col min="6" max="6" width="16.6640625" style="251" customWidth="1"/>
    <col min="7" max="7" width="20" style="252" bestFit="1" customWidth="1"/>
    <col min="8" max="12" width="8.88671875" style="249"/>
    <col min="13" max="15" width="0" style="249" hidden="1" customWidth="1"/>
    <col min="16" max="16384" width="8.88671875" style="249"/>
  </cols>
  <sheetData>
    <row r="1" spans="1:15" x14ac:dyDescent="0.3">
      <c r="G1" s="232" t="s">
        <v>2223</v>
      </c>
    </row>
    <row r="2" spans="1:15" ht="28.8" x14ac:dyDescent="0.3">
      <c r="A2" s="366" t="s">
        <v>336</v>
      </c>
      <c r="B2" s="366" t="s">
        <v>2032</v>
      </c>
      <c r="C2" s="40" t="s">
        <v>2034</v>
      </c>
      <c r="D2" s="80" t="s">
        <v>2033</v>
      </c>
      <c r="E2" s="342" t="s">
        <v>2190</v>
      </c>
      <c r="F2" s="353"/>
    </row>
    <row r="3" spans="1:15" x14ac:dyDescent="0.3">
      <c r="A3" s="435">
        <v>1</v>
      </c>
      <c r="B3" s="233" t="s">
        <v>2076</v>
      </c>
      <c r="C3" s="417">
        <v>2009</v>
      </c>
      <c r="D3" s="375" t="s">
        <v>2049</v>
      </c>
      <c r="E3" s="448" t="s">
        <v>2194</v>
      </c>
      <c r="F3" s="353"/>
    </row>
    <row r="4" spans="1:15" ht="82.8" x14ac:dyDescent="0.3">
      <c r="A4" s="343" t="s">
        <v>336</v>
      </c>
      <c r="B4" s="344" t="s">
        <v>0</v>
      </c>
      <c r="C4" s="343" t="s">
        <v>1</v>
      </c>
      <c r="D4" s="345" t="s">
        <v>2</v>
      </c>
      <c r="E4" s="345" t="s">
        <v>2401</v>
      </c>
      <c r="F4" s="345" t="s">
        <v>3</v>
      </c>
      <c r="G4" s="346" t="s">
        <v>2402</v>
      </c>
      <c r="H4" s="253"/>
      <c r="I4" s="253"/>
      <c r="N4" s="292">
        <v>1.04</v>
      </c>
    </row>
    <row r="5" spans="1:15" x14ac:dyDescent="0.3">
      <c r="A5" s="48">
        <v>1</v>
      </c>
      <c r="B5" s="5" t="s">
        <v>2078</v>
      </c>
      <c r="C5" s="48" t="s">
        <v>4</v>
      </c>
      <c r="D5" s="188">
        <v>19.2</v>
      </c>
      <c r="E5" s="286"/>
      <c r="F5" s="317">
        <v>0</v>
      </c>
      <c r="G5" s="286"/>
      <c r="H5" s="443"/>
      <c r="M5" s="137">
        <v>13.711500000000001</v>
      </c>
      <c r="N5" s="189">
        <v>0</v>
      </c>
      <c r="O5" s="137">
        <v>0</v>
      </c>
    </row>
    <row r="6" spans="1:15" x14ac:dyDescent="0.3">
      <c r="A6" s="48">
        <v>2</v>
      </c>
      <c r="B6" s="5" t="s">
        <v>2072</v>
      </c>
      <c r="C6" s="48" t="s">
        <v>4</v>
      </c>
      <c r="D6" s="188">
        <v>12.795999999999999</v>
      </c>
      <c r="E6" s="286"/>
      <c r="F6" s="317">
        <v>0</v>
      </c>
      <c r="G6" s="286"/>
      <c r="H6" s="443"/>
      <c r="M6" s="137">
        <v>9.141</v>
      </c>
      <c r="N6" s="189">
        <v>0</v>
      </c>
      <c r="O6" s="137">
        <v>0</v>
      </c>
    </row>
    <row r="7" spans="1:15" x14ac:dyDescent="0.3">
      <c r="A7" s="48">
        <v>3</v>
      </c>
      <c r="B7" s="5" t="s">
        <v>5</v>
      </c>
      <c r="C7" s="48" t="s">
        <v>4</v>
      </c>
      <c r="D7" s="188">
        <v>39.927888000000003</v>
      </c>
      <c r="E7" s="286"/>
      <c r="F7" s="317">
        <v>26.618592</v>
      </c>
      <c r="G7" s="286"/>
      <c r="H7" s="443"/>
      <c r="M7" s="137">
        <v>27.423000000000002</v>
      </c>
      <c r="N7" s="189">
        <v>22</v>
      </c>
      <c r="O7" s="137">
        <v>18.282</v>
      </c>
    </row>
    <row r="8" spans="1:15" customFormat="1" x14ac:dyDescent="0.3">
      <c r="A8" s="424">
        <v>4</v>
      </c>
      <c r="B8" s="5" t="s">
        <v>6</v>
      </c>
      <c r="C8" s="27" t="s">
        <v>2295</v>
      </c>
      <c r="D8" s="84">
        <v>21</v>
      </c>
      <c r="E8" s="160"/>
      <c r="F8" s="98">
        <v>7</v>
      </c>
      <c r="G8" s="160"/>
      <c r="H8" s="443"/>
    </row>
    <row r="9" spans="1:15" x14ac:dyDescent="0.3">
      <c r="A9" s="424">
        <v>5</v>
      </c>
      <c r="B9" s="5" t="s">
        <v>7</v>
      </c>
      <c r="C9" s="48" t="s">
        <v>4</v>
      </c>
      <c r="D9" s="188">
        <v>26.618592</v>
      </c>
      <c r="E9" s="286"/>
      <c r="F9" s="317">
        <v>19.963944000000001</v>
      </c>
      <c r="G9" s="286"/>
      <c r="H9" s="443"/>
      <c r="M9" s="137">
        <v>18.282</v>
      </c>
      <c r="N9" s="189">
        <v>16.5</v>
      </c>
      <c r="O9" s="137">
        <v>13.711500000000001</v>
      </c>
    </row>
    <row r="10" spans="1:15" x14ac:dyDescent="0.3">
      <c r="A10" s="424">
        <v>6</v>
      </c>
      <c r="B10" s="5" t="s">
        <v>8</v>
      </c>
      <c r="C10" s="48" t="s">
        <v>4</v>
      </c>
      <c r="D10" s="188">
        <v>19.963944000000001</v>
      </c>
      <c r="E10" s="286"/>
      <c r="F10" s="317">
        <v>0</v>
      </c>
      <c r="G10" s="286"/>
      <c r="H10" s="443"/>
      <c r="M10" s="137">
        <v>13.711500000000001</v>
      </c>
      <c r="N10" s="189">
        <v>0</v>
      </c>
      <c r="O10" s="137">
        <v>0</v>
      </c>
    </row>
    <row r="11" spans="1:15" ht="27.6" x14ac:dyDescent="0.3">
      <c r="A11" s="424">
        <v>7</v>
      </c>
      <c r="B11" s="210" t="s">
        <v>1436</v>
      </c>
      <c r="C11" s="211" t="s">
        <v>4</v>
      </c>
      <c r="D11" s="100">
        <v>27.843047232</v>
      </c>
      <c r="E11" s="286"/>
      <c r="F11" s="277">
        <v>0</v>
      </c>
      <c r="G11" s="286"/>
      <c r="H11" s="443"/>
      <c r="M11" s="137">
        <v>19.122972000000001</v>
      </c>
      <c r="N11" s="100">
        <v>0</v>
      </c>
      <c r="O11" s="137">
        <v>0</v>
      </c>
    </row>
    <row r="12" spans="1:15" x14ac:dyDescent="0.3">
      <c r="A12" s="424">
        <v>8</v>
      </c>
      <c r="B12" s="210" t="s">
        <v>1437</v>
      </c>
      <c r="C12" s="211" t="s">
        <v>2186</v>
      </c>
      <c r="D12" s="100">
        <v>16.799999999999997</v>
      </c>
      <c r="E12" s="286"/>
      <c r="F12" s="277">
        <v>0</v>
      </c>
      <c r="G12" s="286"/>
      <c r="H12" s="443"/>
      <c r="M12" s="137">
        <v>11.947286999999999</v>
      </c>
      <c r="N12" s="100">
        <v>0</v>
      </c>
      <c r="O12" s="137">
        <v>0</v>
      </c>
    </row>
    <row r="13" spans="1:15" x14ac:dyDescent="0.3">
      <c r="A13" s="424">
        <v>9</v>
      </c>
      <c r="B13" s="210" t="s">
        <v>1442</v>
      </c>
      <c r="C13" s="213" t="s">
        <v>4</v>
      </c>
      <c r="D13" s="100">
        <v>30.158864736000005</v>
      </c>
      <c r="E13" s="286"/>
      <c r="F13" s="277">
        <v>0</v>
      </c>
      <c r="G13" s="286"/>
      <c r="H13" s="443"/>
      <c r="M13" s="137">
        <v>20.713506000000002</v>
      </c>
      <c r="N13" s="100">
        <v>0</v>
      </c>
      <c r="O13" s="137">
        <v>0</v>
      </c>
    </row>
    <row r="14" spans="1:15" x14ac:dyDescent="0.3">
      <c r="A14" s="424">
        <v>10</v>
      </c>
      <c r="B14" s="210" t="s">
        <v>1443</v>
      </c>
      <c r="C14" s="213" t="s">
        <v>4</v>
      </c>
      <c r="D14" s="100">
        <v>19.724376671999998</v>
      </c>
      <c r="E14" s="286"/>
      <c r="F14" s="277">
        <v>0</v>
      </c>
      <c r="G14" s="286"/>
      <c r="H14" s="443"/>
      <c r="M14" s="137">
        <v>13.546961999999999</v>
      </c>
      <c r="N14" s="100">
        <v>0</v>
      </c>
      <c r="O14" s="137">
        <v>0</v>
      </c>
    </row>
    <row r="15" spans="1:15" x14ac:dyDescent="0.3">
      <c r="A15" s="424">
        <v>11</v>
      </c>
      <c r="B15" s="210" t="s">
        <v>1444</v>
      </c>
      <c r="C15" s="213" t="s">
        <v>4</v>
      </c>
      <c r="D15" s="100">
        <v>15.079432368000003</v>
      </c>
      <c r="E15" s="286"/>
      <c r="F15" s="277">
        <v>0</v>
      </c>
      <c r="G15" s="286"/>
      <c r="H15" s="443"/>
      <c r="M15" s="137">
        <v>10.356753000000001</v>
      </c>
      <c r="N15" s="100">
        <v>0</v>
      </c>
      <c r="O15" s="137">
        <v>0</v>
      </c>
    </row>
    <row r="16" spans="1:15" x14ac:dyDescent="0.3">
      <c r="A16" s="424">
        <v>12</v>
      </c>
      <c r="B16" s="5" t="s">
        <v>10</v>
      </c>
      <c r="C16" s="48" t="s">
        <v>11</v>
      </c>
      <c r="D16" s="188">
        <v>46.582535999999998</v>
      </c>
      <c r="E16" s="286"/>
      <c r="F16" s="317">
        <v>0</v>
      </c>
      <c r="G16" s="286"/>
      <c r="H16" s="443"/>
      <c r="M16" s="137">
        <v>31.993499999999997</v>
      </c>
      <c r="N16" s="189">
        <v>0</v>
      </c>
      <c r="O16" s="137">
        <v>0</v>
      </c>
    </row>
    <row r="17" spans="1:15" x14ac:dyDescent="0.3">
      <c r="A17" s="424">
        <v>13</v>
      </c>
      <c r="B17" s="5" t="s">
        <v>12</v>
      </c>
      <c r="C17" s="48" t="s">
        <v>11</v>
      </c>
      <c r="D17" s="188">
        <v>46.582535999999998</v>
      </c>
      <c r="E17" s="286"/>
      <c r="F17" s="317">
        <v>13.309296</v>
      </c>
      <c r="G17" s="286"/>
      <c r="H17" s="443"/>
      <c r="M17" s="137">
        <v>31.993499999999997</v>
      </c>
      <c r="N17" s="189">
        <v>11</v>
      </c>
      <c r="O17" s="137">
        <v>9.141</v>
      </c>
    </row>
    <row r="18" spans="1:15" x14ac:dyDescent="0.3">
      <c r="A18" s="424">
        <v>14</v>
      </c>
      <c r="B18" s="5" t="s">
        <v>13</v>
      </c>
      <c r="C18" s="48" t="s">
        <v>11</v>
      </c>
      <c r="D18" s="188">
        <v>79.855776000000006</v>
      </c>
      <c r="E18" s="286"/>
      <c r="F18" s="317">
        <v>19.963944000000001</v>
      </c>
      <c r="G18" s="286"/>
      <c r="H18" s="443"/>
      <c r="M18" s="137">
        <v>54.846000000000004</v>
      </c>
      <c r="N18" s="189">
        <v>16.5</v>
      </c>
      <c r="O18" s="137">
        <v>13.711500000000001</v>
      </c>
    </row>
    <row r="19" spans="1:15" x14ac:dyDescent="0.3">
      <c r="A19" s="424">
        <v>15</v>
      </c>
      <c r="B19" s="5" t="s">
        <v>14</v>
      </c>
      <c r="C19" s="48" t="s">
        <v>11</v>
      </c>
      <c r="D19" s="188">
        <v>93.165071999999995</v>
      </c>
      <c r="E19" s="286"/>
      <c r="F19" s="317">
        <v>19.963944000000001</v>
      </c>
      <c r="G19" s="286"/>
      <c r="H19" s="443"/>
      <c r="M19" s="137">
        <v>63.986999999999995</v>
      </c>
      <c r="N19" s="189">
        <v>16.5</v>
      </c>
      <c r="O19" s="137">
        <v>13.711500000000001</v>
      </c>
    </row>
    <row r="20" spans="1:15" x14ac:dyDescent="0.3">
      <c r="A20" s="424">
        <v>16</v>
      </c>
      <c r="B20" s="5" t="s">
        <v>15</v>
      </c>
      <c r="C20" s="48" t="s">
        <v>11</v>
      </c>
      <c r="D20" s="188">
        <v>99.819720000000004</v>
      </c>
      <c r="E20" s="286"/>
      <c r="F20" s="317">
        <v>33.273240000000001</v>
      </c>
      <c r="G20" s="286"/>
      <c r="H20" s="443"/>
      <c r="M20" s="137">
        <v>68.557500000000005</v>
      </c>
      <c r="N20" s="189">
        <v>27.5</v>
      </c>
      <c r="O20" s="137">
        <v>22.852499999999999</v>
      </c>
    </row>
    <row r="21" spans="1:15" s="260" customFormat="1" x14ac:dyDescent="0.3">
      <c r="A21" s="424">
        <v>17</v>
      </c>
      <c r="B21" s="5" t="s">
        <v>9</v>
      </c>
      <c r="C21" s="48" t="s">
        <v>4</v>
      </c>
      <c r="D21" s="188">
        <v>19.193999999999999</v>
      </c>
      <c r="E21" s="286"/>
      <c r="F21" s="317">
        <v>0</v>
      </c>
      <c r="G21" s="286"/>
      <c r="H21" s="443"/>
      <c r="M21" s="137">
        <v>13.711500000000001</v>
      </c>
      <c r="N21" s="189">
        <v>0</v>
      </c>
      <c r="O21" s="137">
        <v>0</v>
      </c>
    </row>
    <row r="22" spans="1:15" s="260" customFormat="1" x14ac:dyDescent="0.3">
      <c r="A22" s="424">
        <v>18</v>
      </c>
      <c r="B22" s="45" t="s">
        <v>2292</v>
      </c>
      <c r="C22" s="48" t="s">
        <v>4</v>
      </c>
      <c r="D22" s="188">
        <v>15.358000000000001</v>
      </c>
      <c r="E22" s="286"/>
      <c r="F22" s="317">
        <v>0</v>
      </c>
      <c r="G22" s="286"/>
      <c r="H22" s="443"/>
      <c r="M22" s="137">
        <v>10.969199999999999</v>
      </c>
      <c r="N22" s="189">
        <v>0</v>
      </c>
      <c r="O22" s="137">
        <v>0</v>
      </c>
    </row>
    <row r="23" spans="1:15" x14ac:dyDescent="0.3">
      <c r="A23" s="424">
        <v>19</v>
      </c>
      <c r="B23" s="3" t="s">
        <v>1289</v>
      </c>
      <c r="C23" s="48" t="s">
        <v>11</v>
      </c>
      <c r="D23" s="100">
        <v>185.93086511999996</v>
      </c>
      <c r="E23" s="286"/>
      <c r="F23" s="277">
        <v>53.183946816000002</v>
      </c>
      <c r="G23" s="286"/>
      <c r="H23" s="443"/>
      <c r="I23" s="254"/>
      <c r="M23" s="137">
        <v>127.69976999999999</v>
      </c>
      <c r="N23" s="100">
        <v>43.956000000000003</v>
      </c>
      <c r="O23" s="137">
        <v>36.527436000000002</v>
      </c>
    </row>
    <row r="24" spans="1:15" x14ac:dyDescent="0.3">
      <c r="A24" s="424">
        <v>20</v>
      </c>
      <c r="B24" s="3" t="s">
        <v>1290</v>
      </c>
      <c r="C24" s="48" t="s">
        <v>11</v>
      </c>
      <c r="D24" s="100">
        <v>185.93086511999996</v>
      </c>
      <c r="E24" s="286"/>
      <c r="F24" s="277">
        <v>53.183946816000002</v>
      </c>
      <c r="G24" s="286"/>
      <c r="H24" s="443"/>
      <c r="I24" s="254"/>
      <c r="M24" s="137">
        <v>127.69976999999999</v>
      </c>
      <c r="N24" s="100">
        <v>43.956000000000003</v>
      </c>
      <c r="O24" s="137">
        <v>36.527436000000002</v>
      </c>
    </row>
    <row r="25" spans="1:15" x14ac:dyDescent="0.3">
      <c r="A25" s="424">
        <v>21</v>
      </c>
      <c r="B25" s="3" t="s">
        <v>1291</v>
      </c>
      <c r="C25" s="48" t="s">
        <v>11</v>
      </c>
      <c r="D25" s="100">
        <v>119.783664</v>
      </c>
      <c r="E25" s="286"/>
      <c r="F25" s="277">
        <v>53.183946816000002</v>
      </c>
      <c r="G25" s="286"/>
      <c r="H25" s="443"/>
      <c r="I25" s="254"/>
      <c r="M25" s="137">
        <v>82.269000000000005</v>
      </c>
      <c r="N25" s="100">
        <v>43.956000000000003</v>
      </c>
      <c r="O25" s="137">
        <v>36.527436000000002</v>
      </c>
    </row>
    <row r="26" spans="1:15" x14ac:dyDescent="0.3">
      <c r="A26" s="424">
        <v>22</v>
      </c>
      <c r="B26" s="3" t="s">
        <v>1292</v>
      </c>
      <c r="C26" s="48" t="s">
        <v>11</v>
      </c>
      <c r="D26" s="100">
        <v>119.783664</v>
      </c>
      <c r="E26" s="286"/>
      <c r="F26" s="277">
        <v>53.183946816000002</v>
      </c>
      <c r="G26" s="286"/>
      <c r="H26" s="443"/>
      <c r="I26" s="254"/>
      <c r="M26" s="137">
        <v>82.269000000000005</v>
      </c>
      <c r="N26" s="100">
        <v>43.956000000000003</v>
      </c>
      <c r="O26" s="137">
        <v>36.527436000000002</v>
      </c>
    </row>
    <row r="27" spans="1:15" x14ac:dyDescent="0.3">
      <c r="A27" s="424">
        <v>23</v>
      </c>
      <c r="B27" s="5" t="s">
        <v>66</v>
      </c>
      <c r="C27" s="214" t="s">
        <v>11</v>
      </c>
      <c r="D27" s="100">
        <v>74.359036751999994</v>
      </c>
      <c r="E27" s="286"/>
      <c r="F27" s="277">
        <v>53.183946816000002</v>
      </c>
      <c r="G27" s="286"/>
      <c r="H27" s="443"/>
      <c r="I27" s="254"/>
      <c r="M27" s="137">
        <v>51.070766999999996</v>
      </c>
      <c r="N27" s="100">
        <v>43.956000000000003</v>
      </c>
      <c r="O27" s="137">
        <v>36.527436000000002</v>
      </c>
    </row>
    <row r="28" spans="1:15" x14ac:dyDescent="0.3">
      <c r="A28" s="424">
        <v>24</v>
      </c>
      <c r="B28" s="3" t="s">
        <v>1293</v>
      </c>
      <c r="C28" s="214" t="s">
        <v>11</v>
      </c>
      <c r="D28" s="100">
        <v>74.359036751999994</v>
      </c>
      <c r="E28" s="286"/>
      <c r="F28" s="277">
        <v>53.183946816000002</v>
      </c>
      <c r="G28" s="286"/>
      <c r="H28" s="443"/>
      <c r="I28" s="254"/>
      <c r="M28" s="137">
        <v>51.070766999999996</v>
      </c>
      <c r="N28" s="100">
        <v>43.956000000000003</v>
      </c>
      <c r="O28" s="137">
        <v>36.527436000000002</v>
      </c>
    </row>
    <row r="29" spans="1:15" x14ac:dyDescent="0.3">
      <c r="A29" s="424">
        <v>25</v>
      </c>
      <c r="B29" s="5" t="s">
        <v>1294</v>
      </c>
      <c r="C29" s="214" t="s">
        <v>11</v>
      </c>
      <c r="D29" s="100">
        <v>55.765950240000002</v>
      </c>
      <c r="E29" s="286"/>
      <c r="F29" s="277">
        <v>53.183946816000002</v>
      </c>
      <c r="G29" s="286"/>
      <c r="H29" s="443"/>
      <c r="I29" s="254"/>
      <c r="M29" s="137">
        <v>38.300789999999999</v>
      </c>
      <c r="N29" s="100">
        <v>43.956000000000003</v>
      </c>
      <c r="O29" s="137">
        <v>36.527436000000002</v>
      </c>
    </row>
    <row r="30" spans="1:15" x14ac:dyDescent="0.3">
      <c r="A30" s="424">
        <v>26</v>
      </c>
      <c r="B30" s="5" t="s">
        <v>339</v>
      </c>
      <c r="C30" s="48" t="s">
        <v>11</v>
      </c>
      <c r="D30" s="100">
        <v>111.558519072</v>
      </c>
      <c r="E30" s="286"/>
      <c r="F30" s="277">
        <v>53.183946816000002</v>
      </c>
      <c r="G30" s="286"/>
      <c r="H30" s="443"/>
      <c r="I30" s="254"/>
      <c r="M30" s="137">
        <v>76.619861999999998</v>
      </c>
      <c r="N30" s="100">
        <v>43.956000000000003</v>
      </c>
      <c r="O30" s="137">
        <v>36.527436000000002</v>
      </c>
    </row>
    <row r="31" spans="1:15" x14ac:dyDescent="0.3">
      <c r="A31" s="424">
        <v>27</v>
      </c>
      <c r="B31" s="3" t="s">
        <v>1295</v>
      </c>
      <c r="C31" s="48" t="s">
        <v>11</v>
      </c>
      <c r="D31" s="100">
        <v>55.765950240000002</v>
      </c>
      <c r="E31" s="286"/>
      <c r="F31" s="277">
        <v>26.578664111999995</v>
      </c>
      <c r="G31" s="286"/>
      <c r="H31" s="443"/>
      <c r="I31" s="254"/>
      <c r="M31" s="137">
        <v>38.300789999999999</v>
      </c>
      <c r="N31" s="100">
        <v>21.966999999999999</v>
      </c>
      <c r="O31" s="137">
        <v>18.254576999999998</v>
      </c>
    </row>
    <row r="32" spans="1:15" x14ac:dyDescent="0.3">
      <c r="A32" s="424">
        <v>28</v>
      </c>
      <c r="B32" s="5" t="s">
        <v>1296</v>
      </c>
      <c r="C32" s="48" t="s">
        <v>11</v>
      </c>
      <c r="D32" s="100">
        <v>55.765950240000002</v>
      </c>
      <c r="E32" s="286"/>
      <c r="F32" s="277">
        <v>26.578664111999995</v>
      </c>
      <c r="G32" s="286"/>
      <c r="H32" s="443"/>
      <c r="I32" s="254"/>
      <c r="M32" s="137">
        <v>38.300789999999999</v>
      </c>
      <c r="N32" s="100">
        <v>21.966999999999999</v>
      </c>
      <c r="O32" s="137">
        <v>18.254576999999998</v>
      </c>
    </row>
    <row r="33" spans="1:15" x14ac:dyDescent="0.3">
      <c r="A33" s="424">
        <v>29</v>
      </c>
      <c r="B33" s="3" t="s">
        <v>498</v>
      </c>
      <c r="C33" s="48" t="s">
        <v>11</v>
      </c>
      <c r="D33" s="100">
        <v>37.172863727999996</v>
      </c>
      <c r="E33" s="286"/>
      <c r="F33" s="277">
        <v>26.578664111999995</v>
      </c>
      <c r="G33" s="286"/>
      <c r="H33" s="443"/>
      <c r="I33" s="254"/>
      <c r="M33" s="137">
        <v>25.530812999999998</v>
      </c>
      <c r="N33" s="100">
        <v>21.966999999999999</v>
      </c>
      <c r="O33" s="137">
        <v>18.254576999999998</v>
      </c>
    </row>
    <row r="34" spans="1:15" ht="27.6" x14ac:dyDescent="0.3">
      <c r="A34" s="424">
        <v>30</v>
      </c>
      <c r="B34" s="49" t="s">
        <v>2251</v>
      </c>
      <c r="C34" s="48" t="s">
        <v>11</v>
      </c>
      <c r="D34" s="100">
        <v>0</v>
      </c>
      <c r="E34" s="286"/>
      <c r="F34" s="277">
        <v>364</v>
      </c>
      <c r="G34" s="286"/>
      <c r="H34" s="443"/>
      <c r="I34" s="254"/>
      <c r="M34" s="137"/>
      <c r="N34" s="100"/>
      <c r="O34" s="137">
        <v>250</v>
      </c>
    </row>
    <row r="35" spans="1:15" x14ac:dyDescent="0.3">
      <c r="A35" s="424">
        <v>31</v>
      </c>
      <c r="B35" s="49" t="s">
        <v>2250</v>
      </c>
      <c r="C35" s="48" t="s">
        <v>11</v>
      </c>
      <c r="D35" s="100">
        <v>0</v>
      </c>
      <c r="E35" s="286"/>
      <c r="F35" s="277">
        <v>1310.3999999999999</v>
      </c>
      <c r="G35" s="286"/>
      <c r="H35" s="443"/>
      <c r="I35" s="254"/>
      <c r="M35" s="137"/>
      <c r="N35" s="100"/>
      <c r="O35" s="137">
        <v>900</v>
      </c>
    </row>
    <row r="36" spans="1:15" x14ac:dyDescent="0.3">
      <c r="A36" s="424">
        <v>32</v>
      </c>
      <c r="B36" s="5" t="s">
        <v>345</v>
      </c>
      <c r="C36" s="48" t="s">
        <v>11</v>
      </c>
      <c r="D36" s="100">
        <v>37.172863727999996</v>
      </c>
      <c r="E36" s="286"/>
      <c r="F36" s="277">
        <v>26.578664111999995</v>
      </c>
      <c r="G36" s="286"/>
      <c r="H36" s="443"/>
      <c r="I36" s="254"/>
      <c r="M36" s="137">
        <v>25.530812999999998</v>
      </c>
      <c r="N36" s="100">
        <v>21.966999999999999</v>
      </c>
      <c r="O36" s="137">
        <v>18.254576999999998</v>
      </c>
    </row>
    <row r="37" spans="1:15" x14ac:dyDescent="0.3">
      <c r="A37" s="424">
        <v>33</v>
      </c>
      <c r="B37" s="3" t="s">
        <v>499</v>
      </c>
      <c r="C37" s="48" t="s">
        <v>11</v>
      </c>
      <c r="D37" s="100">
        <v>37.172863727999996</v>
      </c>
      <c r="E37" s="286"/>
      <c r="F37" s="277">
        <v>19.937325408000003</v>
      </c>
      <c r="G37" s="286"/>
      <c r="H37" s="443"/>
      <c r="I37" s="254"/>
      <c r="M37" s="137">
        <v>25.530812999999998</v>
      </c>
      <c r="N37" s="100">
        <v>16.478000000000002</v>
      </c>
      <c r="O37" s="137">
        <v>13.693218000000002</v>
      </c>
    </row>
    <row r="38" spans="1:15" x14ac:dyDescent="0.3">
      <c r="A38" s="424">
        <v>34</v>
      </c>
      <c r="B38" s="5" t="s">
        <v>1297</v>
      </c>
      <c r="C38" s="48" t="s">
        <v>11</v>
      </c>
      <c r="D38" s="100">
        <v>92.965432559999982</v>
      </c>
      <c r="E38" s="286"/>
      <c r="F38" s="277">
        <v>39.874650816000006</v>
      </c>
      <c r="G38" s="286"/>
      <c r="H38" s="443"/>
      <c r="I38" s="254"/>
      <c r="M38" s="137">
        <v>63.849884999999993</v>
      </c>
      <c r="N38" s="100">
        <v>32.956000000000003</v>
      </c>
      <c r="O38" s="137">
        <v>27.386436000000003</v>
      </c>
    </row>
    <row r="39" spans="1:15" x14ac:dyDescent="0.3">
      <c r="A39" s="424">
        <v>35</v>
      </c>
      <c r="B39" s="5" t="s">
        <v>1298</v>
      </c>
      <c r="C39" s="48" t="s">
        <v>11</v>
      </c>
      <c r="D39" s="100">
        <v>92.965432559999982</v>
      </c>
      <c r="E39" s="286"/>
      <c r="F39" s="277">
        <v>39.874650816000006</v>
      </c>
      <c r="G39" s="286"/>
      <c r="H39" s="443"/>
      <c r="I39" s="254"/>
      <c r="M39" s="137">
        <v>63.849884999999993</v>
      </c>
      <c r="N39" s="100">
        <v>32.956000000000003</v>
      </c>
      <c r="O39" s="137">
        <v>27.386436000000003</v>
      </c>
    </row>
    <row r="40" spans="1:15" x14ac:dyDescent="0.3">
      <c r="A40" s="424">
        <v>36</v>
      </c>
      <c r="B40" s="5" t="s">
        <v>1005</v>
      </c>
      <c r="C40" s="48" t="s">
        <v>11</v>
      </c>
      <c r="D40" s="100">
        <v>23.224721519999999</v>
      </c>
      <c r="E40" s="286"/>
      <c r="F40" s="277">
        <v>26.578664111999995</v>
      </c>
      <c r="G40" s="286"/>
      <c r="H40" s="443"/>
      <c r="I40" s="254"/>
      <c r="M40" s="137">
        <v>15.951045000000001</v>
      </c>
      <c r="N40" s="100">
        <v>21.966999999999999</v>
      </c>
      <c r="O40" s="137">
        <v>18.254576999999998</v>
      </c>
    </row>
    <row r="41" spans="1:15" x14ac:dyDescent="0.3">
      <c r="A41" s="424">
        <v>37</v>
      </c>
      <c r="B41" s="5" t="s">
        <v>1299</v>
      </c>
      <c r="C41" s="48" t="s">
        <v>11</v>
      </c>
      <c r="D41" s="100">
        <v>0</v>
      </c>
      <c r="E41" s="286"/>
      <c r="F41" s="277">
        <v>79.762610927999987</v>
      </c>
      <c r="G41" s="286"/>
      <c r="H41" s="443"/>
      <c r="I41" s="254"/>
      <c r="M41" s="137">
        <v>0</v>
      </c>
      <c r="N41" s="100">
        <v>65.923000000000002</v>
      </c>
      <c r="O41" s="137">
        <v>54.782012999999999</v>
      </c>
    </row>
    <row r="42" spans="1:15" x14ac:dyDescent="0.3">
      <c r="A42" s="424">
        <v>38</v>
      </c>
      <c r="B42" s="5" t="s">
        <v>1300</v>
      </c>
      <c r="C42" s="48" t="s">
        <v>11</v>
      </c>
      <c r="D42" s="100">
        <v>479.13465600000001</v>
      </c>
      <c r="E42" s="286"/>
      <c r="F42" s="277">
        <v>66.493242816000006</v>
      </c>
      <c r="G42" s="286"/>
      <c r="H42" s="443"/>
      <c r="I42" s="254"/>
      <c r="M42" s="137">
        <v>329.07600000000002</v>
      </c>
      <c r="N42" s="100">
        <v>54.956000000000003</v>
      </c>
      <c r="O42" s="137">
        <v>45.668436</v>
      </c>
    </row>
    <row r="43" spans="1:15" x14ac:dyDescent="0.3">
      <c r="A43" s="424">
        <v>39</v>
      </c>
      <c r="B43" s="5" t="s">
        <v>1301</v>
      </c>
      <c r="C43" s="48" t="s">
        <v>11</v>
      </c>
      <c r="D43" s="100">
        <v>464.84047209599998</v>
      </c>
      <c r="E43" s="286"/>
      <c r="F43" s="277">
        <v>79.762610927999987</v>
      </c>
      <c r="G43" s="286"/>
      <c r="H43" s="443"/>
      <c r="I43" s="254"/>
      <c r="M43" s="137">
        <v>319.25856599999997</v>
      </c>
      <c r="N43" s="100">
        <v>65.923000000000002</v>
      </c>
      <c r="O43" s="137">
        <v>54.782012999999999</v>
      </c>
    </row>
    <row r="44" spans="1:15" x14ac:dyDescent="0.3">
      <c r="A44" s="424">
        <v>40</v>
      </c>
      <c r="B44" s="5" t="s">
        <v>1302</v>
      </c>
      <c r="C44" s="48" t="s">
        <v>11</v>
      </c>
      <c r="D44" s="100">
        <v>418.33779187199991</v>
      </c>
      <c r="E44" s="286"/>
      <c r="F44" s="277">
        <v>106.367893632</v>
      </c>
      <c r="G44" s="286"/>
      <c r="H44" s="443"/>
      <c r="I44" s="254"/>
      <c r="M44" s="137">
        <v>287.31991199999999</v>
      </c>
      <c r="N44" s="100">
        <v>87.912000000000006</v>
      </c>
      <c r="O44" s="137">
        <v>73.054872000000003</v>
      </c>
    </row>
    <row r="45" spans="1:15" x14ac:dyDescent="0.3">
      <c r="A45" s="424">
        <v>41</v>
      </c>
      <c r="B45" s="5" t="s">
        <v>501</v>
      </c>
      <c r="C45" s="48" t="s">
        <v>11</v>
      </c>
      <c r="D45" s="100">
        <v>74.359036751999994</v>
      </c>
      <c r="E45" s="286"/>
      <c r="F45" s="277">
        <v>39.874650816000006</v>
      </c>
      <c r="G45" s="286"/>
      <c r="H45" s="443"/>
      <c r="I45" s="254"/>
      <c r="M45" s="137">
        <v>51.070766999999996</v>
      </c>
      <c r="N45" s="100">
        <v>32.956000000000003</v>
      </c>
      <c r="O45" s="137">
        <v>27.386436000000003</v>
      </c>
    </row>
    <row r="46" spans="1:15" x14ac:dyDescent="0.3">
      <c r="A46" s="424">
        <v>42</v>
      </c>
      <c r="B46" s="5" t="s">
        <v>1303</v>
      </c>
      <c r="C46" s="48" t="s">
        <v>11</v>
      </c>
      <c r="D46" s="100">
        <v>83.662234655999995</v>
      </c>
      <c r="E46" s="286"/>
      <c r="F46" s="277">
        <v>39.874650816000006</v>
      </c>
      <c r="G46" s="286"/>
      <c r="H46" s="443"/>
      <c r="I46" s="254"/>
      <c r="M46" s="137">
        <v>57.460326000000002</v>
      </c>
      <c r="N46" s="100">
        <v>32.956000000000003</v>
      </c>
      <c r="O46" s="137">
        <v>27.386436000000003</v>
      </c>
    </row>
    <row r="47" spans="1:15" x14ac:dyDescent="0.3">
      <c r="A47" s="424">
        <v>43</v>
      </c>
      <c r="B47" s="5" t="s">
        <v>1304</v>
      </c>
      <c r="C47" s="48" t="s">
        <v>11</v>
      </c>
      <c r="D47" s="100">
        <v>65.069148143999996</v>
      </c>
      <c r="E47" s="286"/>
      <c r="F47" s="277">
        <v>39.874650816000006</v>
      </c>
      <c r="G47" s="286"/>
      <c r="H47" s="443"/>
      <c r="I47" s="254"/>
      <c r="M47" s="137">
        <v>44.690348999999998</v>
      </c>
      <c r="N47" s="100">
        <v>32.956000000000003</v>
      </c>
      <c r="O47" s="137">
        <v>27.386436000000003</v>
      </c>
    </row>
    <row r="48" spans="1:15" x14ac:dyDescent="0.3">
      <c r="A48" s="424">
        <v>44</v>
      </c>
      <c r="B48" s="5" t="s">
        <v>1305</v>
      </c>
      <c r="C48" s="48" t="s">
        <v>11</v>
      </c>
      <c r="D48" s="100">
        <v>892.48146187200018</v>
      </c>
      <c r="E48" s="286"/>
      <c r="F48" s="277">
        <v>199.46641915199999</v>
      </c>
      <c r="G48" s="286"/>
      <c r="H48" s="443"/>
      <c r="I48" s="254"/>
      <c r="M48" s="137">
        <v>612.96803700000009</v>
      </c>
      <c r="N48" s="100">
        <v>164.857</v>
      </c>
      <c r="O48" s="137">
        <v>136.99616699999999</v>
      </c>
    </row>
    <row r="49" spans="1:15" x14ac:dyDescent="0.3">
      <c r="A49" s="424">
        <v>45</v>
      </c>
      <c r="B49" s="5" t="s">
        <v>1306</v>
      </c>
      <c r="C49" s="48" t="s">
        <v>11</v>
      </c>
      <c r="D49" s="100">
        <v>213.82714953600001</v>
      </c>
      <c r="E49" s="286"/>
      <c r="F49" s="277">
        <v>106.367893632</v>
      </c>
      <c r="G49" s="286"/>
      <c r="H49" s="443"/>
      <c r="I49" s="254"/>
      <c r="M49" s="137">
        <v>146.859306</v>
      </c>
      <c r="N49" s="100">
        <v>87.912000000000006</v>
      </c>
      <c r="O49" s="137">
        <v>73.054872000000003</v>
      </c>
    </row>
    <row r="50" spans="1:15" x14ac:dyDescent="0.3">
      <c r="A50" s="424">
        <v>46</v>
      </c>
      <c r="B50" s="5" t="s">
        <v>1265</v>
      </c>
      <c r="C50" s="48" t="s">
        <v>11</v>
      </c>
      <c r="D50" s="100">
        <v>111.558519072</v>
      </c>
      <c r="E50" s="286"/>
      <c r="F50" s="277">
        <v>79.762610927999987</v>
      </c>
      <c r="G50" s="286"/>
      <c r="H50" s="443"/>
      <c r="I50" s="254"/>
      <c r="M50" s="137">
        <v>76.619861999999998</v>
      </c>
      <c r="N50" s="100">
        <v>65.923000000000002</v>
      </c>
      <c r="O50" s="137">
        <v>54.782012999999999</v>
      </c>
    </row>
    <row r="51" spans="1:15" x14ac:dyDescent="0.3">
      <c r="A51" s="424">
        <v>47</v>
      </c>
      <c r="B51" s="5" t="s">
        <v>1307</v>
      </c>
      <c r="C51" s="48" t="s">
        <v>11</v>
      </c>
      <c r="D51" s="100">
        <v>0</v>
      </c>
      <c r="E51" s="286"/>
      <c r="F51" s="277">
        <v>39.874650816000006</v>
      </c>
      <c r="G51" s="286"/>
      <c r="H51" s="443"/>
      <c r="I51" s="254"/>
      <c r="M51" s="137">
        <v>0</v>
      </c>
      <c r="N51" s="100">
        <v>32.956000000000003</v>
      </c>
      <c r="O51" s="137">
        <v>27.386436000000003</v>
      </c>
    </row>
    <row r="52" spans="1:15" x14ac:dyDescent="0.3">
      <c r="A52" s="424">
        <v>48</v>
      </c>
      <c r="B52" s="5" t="s">
        <v>346</v>
      </c>
      <c r="C52" s="48" t="s">
        <v>11</v>
      </c>
      <c r="D52" s="100">
        <v>111.558519072</v>
      </c>
      <c r="E52" s="286"/>
      <c r="F52" s="277">
        <v>53.183946816000002</v>
      </c>
      <c r="G52" s="286"/>
      <c r="H52" s="443"/>
      <c r="I52" s="254"/>
      <c r="M52" s="137">
        <v>76.619861999999998</v>
      </c>
      <c r="N52" s="100">
        <v>43.956000000000003</v>
      </c>
      <c r="O52" s="137">
        <v>36.527436000000002</v>
      </c>
    </row>
    <row r="53" spans="1:15" x14ac:dyDescent="0.3">
      <c r="A53" s="424">
        <v>49</v>
      </c>
      <c r="B53" s="5" t="s">
        <v>347</v>
      </c>
      <c r="C53" s="48" t="s">
        <v>11</v>
      </c>
      <c r="D53" s="100">
        <v>37.172863727999996</v>
      </c>
      <c r="E53" s="286"/>
      <c r="F53" s="277">
        <v>53.183946816000002</v>
      </c>
      <c r="G53" s="286"/>
      <c r="H53" s="443"/>
      <c r="I53" s="254"/>
      <c r="M53" s="137">
        <v>25.530812999999998</v>
      </c>
      <c r="N53" s="100">
        <v>43.956000000000003</v>
      </c>
      <c r="O53" s="137">
        <v>36.527436000000002</v>
      </c>
    </row>
    <row r="54" spans="1:15" x14ac:dyDescent="0.3">
      <c r="A54" s="424">
        <v>50</v>
      </c>
      <c r="B54" s="5" t="s">
        <v>506</v>
      </c>
      <c r="C54" s="48" t="s">
        <v>11</v>
      </c>
      <c r="D54" s="100">
        <v>111.558519072</v>
      </c>
      <c r="E54" s="286"/>
      <c r="F54" s="277">
        <v>53.183946816000002</v>
      </c>
      <c r="G54" s="286"/>
      <c r="H54" s="443"/>
      <c r="I54" s="254"/>
      <c r="M54" s="137">
        <v>76.619861999999998</v>
      </c>
      <c r="N54" s="100">
        <v>43.956000000000003</v>
      </c>
      <c r="O54" s="137">
        <v>36.527436000000002</v>
      </c>
    </row>
    <row r="55" spans="1:15" x14ac:dyDescent="0.3">
      <c r="A55" s="424">
        <v>51</v>
      </c>
      <c r="B55" s="5" t="s">
        <v>471</v>
      </c>
      <c r="C55" s="48" t="s">
        <v>11</v>
      </c>
      <c r="D55" s="100">
        <v>102.25532116799999</v>
      </c>
      <c r="E55" s="286"/>
      <c r="F55" s="277">
        <v>53.183946816000002</v>
      </c>
      <c r="G55" s="286"/>
      <c r="H55" s="443"/>
      <c r="I55" s="254"/>
      <c r="M55" s="137">
        <v>70.230303000000006</v>
      </c>
      <c r="N55" s="100">
        <v>43.956000000000003</v>
      </c>
      <c r="O55" s="137">
        <v>36.527436000000002</v>
      </c>
    </row>
    <row r="56" spans="1:15" x14ac:dyDescent="0.3">
      <c r="A56" s="424">
        <v>52</v>
      </c>
      <c r="B56" s="5" t="s">
        <v>507</v>
      </c>
      <c r="C56" s="48" t="s">
        <v>11</v>
      </c>
      <c r="D56" s="100">
        <v>0</v>
      </c>
      <c r="E56" s="286"/>
      <c r="F56" s="277">
        <v>66.493242816000006</v>
      </c>
      <c r="G56" s="286"/>
      <c r="H56" s="443"/>
      <c r="I56" s="254"/>
      <c r="M56" s="137">
        <v>0</v>
      </c>
      <c r="N56" s="100">
        <v>54.956000000000003</v>
      </c>
      <c r="O56" s="137">
        <v>45.668436</v>
      </c>
    </row>
    <row r="57" spans="1:15" x14ac:dyDescent="0.3">
      <c r="A57" s="424">
        <v>53</v>
      </c>
      <c r="B57" s="5" t="s">
        <v>1308</v>
      </c>
      <c r="C57" s="48" t="s">
        <v>11</v>
      </c>
      <c r="D57" s="100">
        <v>0</v>
      </c>
      <c r="E57" s="286"/>
      <c r="F57" s="277">
        <v>66.493242816000006</v>
      </c>
      <c r="G57" s="286"/>
      <c r="H57" s="443"/>
      <c r="I57" s="254"/>
      <c r="M57" s="137">
        <v>0</v>
      </c>
      <c r="N57" s="100">
        <v>54.956000000000003</v>
      </c>
      <c r="O57" s="137">
        <v>45.668436</v>
      </c>
    </row>
    <row r="58" spans="1:15" x14ac:dyDescent="0.3">
      <c r="A58" s="424">
        <v>54</v>
      </c>
      <c r="B58" s="5" t="s">
        <v>349</v>
      </c>
      <c r="C58" s="48" t="s">
        <v>11</v>
      </c>
      <c r="D58" s="100">
        <v>325.38566860799995</v>
      </c>
      <c r="E58" s="286"/>
      <c r="F58" s="277">
        <v>106.367893632</v>
      </c>
      <c r="G58" s="286"/>
      <c r="H58" s="443"/>
      <c r="I58" s="254"/>
      <c r="M58" s="137">
        <v>223.47916799999999</v>
      </c>
      <c r="N58" s="100">
        <v>87.912000000000006</v>
      </c>
      <c r="O58" s="137">
        <v>73.054872000000003</v>
      </c>
    </row>
    <row r="59" spans="1:15" x14ac:dyDescent="0.3">
      <c r="A59" s="424">
        <v>55</v>
      </c>
      <c r="B59" s="5" t="s">
        <v>509</v>
      </c>
      <c r="C59" s="48" t="s">
        <v>11</v>
      </c>
      <c r="D59" s="100">
        <v>269.59309977599997</v>
      </c>
      <c r="E59" s="286"/>
      <c r="F59" s="277">
        <v>106.367893632</v>
      </c>
      <c r="G59" s="286"/>
      <c r="H59" s="443"/>
      <c r="I59" s="254"/>
      <c r="M59" s="137">
        <v>185.16009600000001</v>
      </c>
      <c r="N59" s="100">
        <v>87.912000000000006</v>
      </c>
      <c r="O59" s="137">
        <v>73.054872000000003</v>
      </c>
    </row>
    <row r="60" spans="1:15" x14ac:dyDescent="0.3">
      <c r="A60" s="424">
        <v>56</v>
      </c>
      <c r="B60" s="5" t="s">
        <v>34</v>
      </c>
      <c r="C60" s="48" t="s">
        <v>11</v>
      </c>
      <c r="D60" s="100">
        <v>176.62766721599999</v>
      </c>
      <c r="E60" s="286"/>
      <c r="F60" s="277">
        <v>106.367893632</v>
      </c>
      <c r="G60" s="286"/>
      <c r="H60" s="443"/>
      <c r="I60" s="254"/>
      <c r="M60" s="137">
        <v>121.310211</v>
      </c>
      <c r="N60" s="100">
        <v>87.912000000000006</v>
      </c>
      <c r="O60" s="137">
        <v>73.054872000000003</v>
      </c>
    </row>
    <row r="61" spans="1:15" x14ac:dyDescent="0.3">
      <c r="A61" s="424">
        <v>57</v>
      </c>
      <c r="B61" s="5" t="s">
        <v>510</v>
      </c>
      <c r="C61" s="48" t="s">
        <v>11</v>
      </c>
      <c r="D61" s="100">
        <v>139.428184896</v>
      </c>
      <c r="E61" s="286"/>
      <c r="F61" s="277">
        <v>106.367893632</v>
      </c>
      <c r="G61" s="286"/>
      <c r="H61" s="443"/>
      <c r="I61" s="254"/>
      <c r="M61" s="137">
        <v>95.761116000000001</v>
      </c>
      <c r="N61" s="100">
        <v>87.912000000000006</v>
      </c>
      <c r="O61" s="137">
        <v>73.054872000000003</v>
      </c>
    </row>
    <row r="62" spans="1:15" x14ac:dyDescent="0.3">
      <c r="A62" s="424">
        <v>58</v>
      </c>
      <c r="B62" s="5" t="s">
        <v>511</v>
      </c>
      <c r="C62" s="48" t="s">
        <v>11</v>
      </c>
      <c r="D62" s="100">
        <v>83.662234655999995</v>
      </c>
      <c r="E62" s="286"/>
      <c r="F62" s="277">
        <v>66.493242816000006</v>
      </c>
      <c r="G62" s="286"/>
      <c r="H62" s="443"/>
      <c r="I62" s="254"/>
      <c r="M62" s="137">
        <v>57.460326000000002</v>
      </c>
      <c r="N62" s="100">
        <v>54.956000000000003</v>
      </c>
      <c r="O62" s="137">
        <v>45.668436</v>
      </c>
    </row>
    <row r="63" spans="1:15" x14ac:dyDescent="0.3">
      <c r="A63" s="424">
        <v>59</v>
      </c>
      <c r="B63" s="5" t="s">
        <v>439</v>
      </c>
      <c r="C63" s="48" t="s">
        <v>11</v>
      </c>
      <c r="D63" s="100">
        <v>65.069148143999996</v>
      </c>
      <c r="E63" s="286"/>
      <c r="F63" s="277">
        <v>106.367893632</v>
      </c>
      <c r="G63" s="286"/>
      <c r="H63" s="443"/>
      <c r="I63" s="254"/>
      <c r="M63" s="137">
        <v>44.690348999999998</v>
      </c>
      <c r="N63" s="100">
        <v>87.912000000000006</v>
      </c>
      <c r="O63" s="137">
        <v>73.054872000000003</v>
      </c>
    </row>
    <row r="64" spans="1:15" x14ac:dyDescent="0.3">
      <c r="A64" s="424">
        <v>60</v>
      </c>
      <c r="B64" s="5" t="s">
        <v>56</v>
      </c>
      <c r="C64" s="48" t="s">
        <v>11</v>
      </c>
      <c r="D64" s="100">
        <v>232.42023604799999</v>
      </c>
      <c r="E64" s="286"/>
      <c r="F64" s="277">
        <v>93.058597632000001</v>
      </c>
      <c r="G64" s="286"/>
      <c r="H64" s="443"/>
      <c r="I64" s="254"/>
      <c r="M64" s="137">
        <v>159.62928299999999</v>
      </c>
      <c r="N64" s="100">
        <v>76.912000000000006</v>
      </c>
      <c r="O64" s="137">
        <v>63.913872000000005</v>
      </c>
    </row>
    <row r="65" spans="1:15" x14ac:dyDescent="0.3">
      <c r="A65" s="424">
        <v>61</v>
      </c>
      <c r="B65" s="5" t="s">
        <v>1309</v>
      </c>
      <c r="C65" s="48" t="s">
        <v>11</v>
      </c>
      <c r="D65" s="100">
        <v>92.965432559999982</v>
      </c>
      <c r="E65" s="286"/>
      <c r="F65" s="277">
        <v>79.762610927999987</v>
      </c>
      <c r="G65" s="286"/>
      <c r="H65" s="443"/>
      <c r="I65" s="254"/>
      <c r="M65" s="137">
        <v>63.849884999999993</v>
      </c>
      <c r="N65" s="100">
        <v>65.923000000000002</v>
      </c>
      <c r="O65" s="137">
        <v>54.782012999999999</v>
      </c>
    </row>
    <row r="66" spans="1:15" x14ac:dyDescent="0.3">
      <c r="A66" s="424">
        <v>62</v>
      </c>
      <c r="B66" s="5" t="s">
        <v>514</v>
      </c>
      <c r="C66" s="48" t="s">
        <v>11</v>
      </c>
      <c r="D66" s="100">
        <v>37.172863727999996</v>
      </c>
      <c r="E66" s="286"/>
      <c r="F66" s="277">
        <v>13.269368111999999</v>
      </c>
      <c r="G66" s="286"/>
      <c r="H66" s="443"/>
      <c r="I66" s="254"/>
      <c r="M66" s="137">
        <v>25.530812999999998</v>
      </c>
      <c r="N66" s="100">
        <v>10.967000000000001</v>
      </c>
      <c r="O66" s="137">
        <v>9.1135769999999994</v>
      </c>
    </row>
    <row r="67" spans="1:15" x14ac:dyDescent="0.3">
      <c r="A67" s="424">
        <v>63</v>
      </c>
      <c r="B67" s="5" t="s">
        <v>28</v>
      </c>
      <c r="C67" s="48" t="s">
        <v>11</v>
      </c>
      <c r="D67" s="100">
        <v>325.38566860799995</v>
      </c>
      <c r="E67" s="286"/>
      <c r="F67" s="277">
        <v>53.237183999999999</v>
      </c>
      <c r="G67" s="286"/>
      <c r="H67" s="443"/>
      <c r="I67" s="254"/>
      <c r="M67" s="137">
        <v>223.47916799999999</v>
      </c>
      <c r="N67" s="100">
        <v>44</v>
      </c>
      <c r="O67" s="137">
        <v>36.564</v>
      </c>
    </row>
    <row r="68" spans="1:15" x14ac:dyDescent="0.3">
      <c r="A68" s="424">
        <v>64</v>
      </c>
      <c r="B68" s="5" t="s">
        <v>27</v>
      </c>
      <c r="C68" s="48" t="s">
        <v>11</v>
      </c>
      <c r="D68" s="100">
        <v>306.7792728</v>
      </c>
      <c r="E68" s="286"/>
      <c r="F68" s="277">
        <v>53.237183999999999</v>
      </c>
      <c r="G68" s="286"/>
      <c r="H68" s="443"/>
      <c r="I68" s="254"/>
      <c r="M68" s="137">
        <v>210.70005</v>
      </c>
      <c r="N68" s="100">
        <v>44</v>
      </c>
      <c r="O68" s="137">
        <v>36.564</v>
      </c>
    </row>
    <row r="69" spans="1:15" x14ac:dyDescent="0.3">
      <c r="A69" s="424">
        <v>65</v>
      </c>
      <c r="B69" s="5" t="s">
        <v>1310</v>
      </c>
      <c r="C69" s="48" t="s">
        <v>11</v>
      </c>
      <c r="D69" s="100">
        <v>14.640225599999999</v>
      </c>
      <c r="E69" s="286"/>
      <c r="F69" s="277">
        <v>7.9855775999999983</v>
      </c>
      <c r="G69" s="286"/>
      <c r="H69" s="443"/>
      <c r="I69" s="254"/>
      <c r="M69" s="137">
        <v>10.055099999999999</v>
      </c>
      <c r="N69" s="100">
        <v>6.6</v>
      </c>
      <c r="O69" s="137">
        <v>5.4845999999999995</v>
      </c>
    </row>
    <row r="70" spans="1:15" x14ac:dyDescent="0.3">
      <c r="A70" s="424">
        <v>66</v>
      </c>
      <c r="B70" s="5" t="s">
        <v>516</v>
      </c>
      <c r="C70" s="48" t="s">
        <v>11</v>
      </c>
      <c r="D70" s="100">
        <v>1533.9629104799997</v>
      </c>
      <c r="E70" s="286"/>
      <c r="F70" s="277">
        <v>66.546480000000003</v>
      </c>
      <c r="G70" s="286"/>
      <c r="H70" s="443"/>
      <c r="I70" s="254"/>
      <c r="M70" s="137">
        <v>1053.5459549999998</v>
      </c>
      <c r="N70" s="100">
        <v>55</v>
      </c>
      <c r="O70" s="137">
        <v>45.704999999999998</v>
      </c>
    </row>
    <row r="71" spans="1:15" x14ac:dyDescent="0.3">
      <c r="A71" s="424">
        <v>67</v>
      </c>
      <c r="B71" s="5" t="s">
        <v>1311</v>
      </c>
      <c r="C71" s="48" t="s">
        <v>11</v>
      </c>
      <c r="D71" s="100">
        <v>1348.018736064</v>
      </c>
      <c r="E71" s="286"/>
      <c r="F71" s="277">
        <v>66.546480000000003</v>
      </c>
      <c r="G71" s="286"/>
      <c r="H71" s="443"/>
      <c r="I71" s="254"/>
      <c r="M71" s="137">
        <v>925.83704399999999</v>
      </c>
      <c r="N71" s="100">
        <v>55</v>
      </c>
      <c r="O71" s="137">
        <v>45.704999999999998</v>
      </c>
    </row>
    <row r="72" spans="1:15" x14ac:dyDescent="0.3">
      <c r="A72" s="424">
        <v>68</v>
      </c>
      <c r="B72" s="56" t="s">
        <v>2246</v>
      </c>
      <c r="C72" s="91" t="s">
        <v>11</v>
      </c>
      <c r="D72" s="100">
        <v>0</v>
      </c>
      <c r="E72" s="286"/>
      <c r="F72" s="277">
        <v>145.6</v>
      </c>
      <c r="G72" s="286"/>
      <c r="H72" s="443"/>
      <c r="I72" s="254"/>
      <c r="M72" s="137"/>
      <c r="N72" s="100"/>
      <c r="O72" s="137">
        <v>100</v>
      </c>
    </row>
    <row r="73" spans="1:15" x14ac:dyDescent="0.3">
      <c r="A73" s="424">
        <v>69</v>
      </c>
      <c r="B73" s="5" t="s">
        <v>1312</v>
      </c>
      <c r="C73" s="48" t="s">
        <v>11</v>
      </c>
      <c r="D73" s="100">
        <v>1115.5985000159999</v>
      </c>
      <c r="E73" s="286"/>
      <c r="F73" s="277">
        <v>66.546480000000003</v>
      </c>
      <c r="G73" s="286"/>
      <c r="H73" s="443"/>
      <c r="I73" s="254"/>
      <c r="M73" s="137">
        <v>766.207761</v>
      </c>
      <c r="N73" s="100">
        <v>55</v>
      </c>
      <c r="O73" s="137">
        <v>45.704999999999998</v>
      </c>
    </row>
    <row r="74" spans="1:15" x14ac:dyDescent="0.3">
      <c r="A74" s="424">
        <v>70</v>
      </c>
      <c r="B74" s="5" t="s">
        <v>1313</v>
      </c>
      <c r="C74" s="48" t="s">
        <v>11</v>
      </c>
      <c r="D74" s="100">
        <v>46.462752335999994</v>
      </c>
      <c r="E74" s="286"/>
      <c r="F74" s="277">
        <v>53.183946816000002</v>
      </c>
      <c r="G74" s="286"/>
      <c r="H74" s="443"/>
      <c r="I74" s="254"/>
      <c r="M74" s="137">
        <v>31.911230999999997</v>
      </c>
      <c r="N74" s="100">
        <v>43.956000000000003</v>
      </c>
      <c r="O74" s="137">
        <v>36.527436000000002</v>
      </c>
    </row>
    <row r="75" spans="1:15" x14ac:dyDescent="0.3">
      <c r="A75" s="424">
        <v>71</v>
      </c>
      <c r="B75" s="5" t="s">
        <v>1314</v>
      </c>
      <c r="C75" s="48" t="s">
        <v>11</v>
      </c>
      <c r="D75" s="100">
        <v>46.462752335999994</v>
      </c>
      <c r="E75" s="286"/>
      <c r="F75" s="277">
        <v>13.269368111999999</v>
      </c>
      <c r="G75" s="286"/>
      <c r="H75" s="443"/>
      <c r="I75" s="254"/>
      <c r="M75" s="137">
        <v>31.911230999999997</v>
      </c>
      <c r="N75" s="100">
        <v>10.967000000000001</v>
      </c>
      <c r="O75" s="137">
        <v>9.1135769999999994</v>
      </c>
    </row>
    <row r="76" spans="1:15" x14ac:dyDescent="0.3">
      <c r="A76" s="424">
        <v>72</v>
      </c>
      <c r="B76" s="5" t="s">
        <v>519</v>
      </c>
      <c r="C76" s="48" t="s">
        <v>11</v>
      </c>
      <c r="D76" s="100">
        <v>4.6316350079999991</v>
      </c>
      <c r="E76" s="286"/>
      <c r="F76" s="277">
        <v>2.6352406079999997</v>
      </c>
      <c r="G76" s="286"/>
      <c r="H76" s="443"/>
      <c r="I76" s="254"/>
      <c r="M76" s="137">
        <v>3.1810679999999998</v>
      </c>
      <c r="N76" s="100">
        <v>2.1779999999999999</v>
      </c>
      <c r="O76" s="137">
        <v>1.8099179999999999</v>
      </c>
    </row>
    <row r="77" spans="1:15" x14ac:dyDescent="0.3">
      <c r="A77" s="424">
        <v>73</v>
      </c>
      <c r="B77" s="5" t="s">
        <v>2341</v>
      </c>
      <c r="C77" s="48" t="s">
        <v>11</v>
      </c>
      <c r="D77" s="100">
        <v>0</v>
      </c>
      <c r="E77" s="286"/>
      <c r="F77" s="277">
        <v>291.2</v>
      </c>
      <c r="G77" s="286"/>
      <c r="H77" s="443"/>
      <c r="I77" s="254"/>
      <c r="M77" s="137"/>
      <c r="N77" s="100"/>
      <c r="O77" s="137">
        <v>200</v>
      </c>
    </row>
    <row r="78" spans="1:15" x14ac:dyDescent="0.3">
      <c r="A78" s="424">
        <v>74</v>
      </c>
      <c r="B78" s="193" t="s">
        <v>2272</v>
      </c>
      <c r="C78" s="49" t="s">
        <v>11</v>
      </c>
      <c r="D78" s="100">
        <v>364</v>
      </c>
      <c r="E78" s="286"/>
      <c r="F78" s="277">
        <v>101.91999999999999</v>
      </c>
      <c r="G78" s="286"/>
      <c r="H78" s="443"/>
      <c r="I78" s="254"/>
      <c r="M78" s="137">
        <v>250</v>
      </c>
      <c r="N78" s="100"/>
      <c r="O78" s="137">
        <v>70</v>
      </c>
    </row>
    <row r="79" spans="1:15" x14ac:dyDescent="0.3">
      <c r="A79" s="424">
        <v>75</v>
      </c>
      <c r="B79" s="5" t="s">
        <v>1315</v>
      </c>
      <c r="C79" s="48" t="s">
        <v>11</v>
      </c>
      <c r="D79" s="100">
        <v>111.558519072</v>
      </c>
      <c r="E79" s="286"/>
      <c r="F79" s="277">
        <v>66.493242816000006</v>
      </c>
      <c r="G79" s="286"/>
      <c r="H79" s="443"/>
      <c r="I79" s="254"/>
      <c r="M79" s="137">
        <v>76.619861999999998</v>
      </c>
      <c r="N79" s="100">
        <v>54.956000000000003</v>
      </c>
      <c r="O79" s="137">
        <v>45.668436</v>
      </c>
    </row>
    <row r="80" spans="1:15" x14ac:dyDescent="0.3">
      <c r="A80" s="424">
        <v>76</v>
      </c>
      <c r="B80" s="5" t="s">
        <v>436</v>
      </c>
      <c r="C80" s="48" t="s">
        <v>11</v>
      </c>
      <c r="D80" s="100">
        <v>139.428184896</v>
      </c>
      <c r="E80" s="286"/>
      <c r="F80" s="277">
        <v>66.493242816000006</v>
      </c>
      <c r="G80" s="286"/>
      <c r="H80" s="443"/>
      <c r="I80" s="254"/>
      <c r="M80" s="137">
        <v>95.761116000000001</v>
      </c>
      <c r="N80" s="100">
        <v>54.956000000000003</v>
      </c>
      <c r="O80" s="137">
        <v>45.668436</v>
      </c>
    </row>
    <row r="81" spans="1:15" x14ac:dyDescent="0.3">
      <c r="A81" s="424">
        <v>77</v>
      </c>
      <c r="B81" s="5" t="s">
        <v>520</v>
      </c>
      <c r="C81" s="48" t="s">
        <v>11</v>
      </c>
      <c r="D81" s="100">
        <v>185.93086511999996</v>
      </c>
      <c r="E81" s="286"/>
      <c r="F81" s="277">
        <v>66.493242816000006</v>
      </c>
      <c r="G81" s="286"/>
      <c r="H81" s="443"/>
      <c r="I81" s="254"/>
      <c r="M81" s="137">
        <v>127.69976999999999</v>
      </c>
      <c r="N81" s="100">
        <v>54.956000000000003</v>
      </c>
      <c r="O81" s="137">
        <v>45.668436</v>
      </c>
    </row>
    <row r="82" spans="1:15" x14ac:dyDescent="0.3">
      <c r="A82" s="424">
        <v>78</v>
      </c>
      <c r="B82" s="5" t="s">
        <v>1316</v>
      </c>
      <c r="C82" s="48" t="s">
        <v>522</v>
      </c>
      <c r="D82" s="100">
        <v>74.359036751999994</v>
      </c>
      <c r="E82" s="286"/>
      <c r="F82" s="277">
        <v>53.183946816000002</v>
      </c>
      <c r="G82" s="286"/>
      <c r="H82" s="443"/>
      <c r="I82" s="254"/>
      <c r="M82" s="137">
        <v>51.070766999999996</v>
      </c>
      <c r="N82" s="100">
        <v>43.956000000000003</v>
      </c>
      <c r="O82" s="137">
        <v>36.527436000000002</v>
      </c>
    </row>
    <row r="83" spans="1:15" x14ac:dyDescent="0.3">
      <c r="A83" s="424">
        <v>79</v>
      </c>
      <c r="B83" s="5" t="s">
        <v>521</v>
      </c>
      <c r="C83" s="48" t="s">
        <v>522</v>
      </c>
      <c r="D83" s="100">
        <v>74.359036751999994</v>
      </c>
      <c r="E83" s="286"/>
      <c r="F83" s="277">
        <v>53.183946816000002</v>
      </c>
      <c r="G83" s="286"/>
      <c r="H83" s="443"/>
      <c r="I83" s="254"/>
      <c r="M83" s="137">
        <v>51.070766999999996</v>
      </c>
      <c r="N83" s="100">
        <v>43.956000000000003</v>
      </c>
      <c r="O83" s="137">
        <v>36.527436000000002</v>
      </c>
    </row>
    <row r="84" spans="1:15" x14ac:dyDescent="0.3">
      <c r="A84" s="424">
        <v>80</v>
      </c>
      <c r="B84" s="5" t="s">
        <v>523</v>
      </c>
      <c r="C84" s="48" t="s">
        <v>11</v>
      </c>
      <c r="D84" s="100">
        <v>74.359036751999994</v>
      </c>
      <c r="E84" s="286"/>
      <c r="F84" s="277">
        <v>26.578664111999995</v>
      </c>
      <c r="G84" s="286"/>
      <c r="H84" s="443"/>
      <c r="I84" s="254"/>
      <c r="M84" s="137">
        <v>51.070766999999996</v>
      </c>
      <c r="N84" s="100">
        <v>21.966999999999999</v>
      </c>
      <c r="O84" s="137">
        <v>18.254576999999998</v>
      </c>
    </row>
    <row r="85" spans="1:15" x14ac:dyDescent="0.3">
      <c r="A85" s="424">
        <v>81</v>
      </c>
      <c r="B85" s="5" t="s">
        <v>1317</v>
      </c>
      <c r="C85" s="48" t="s">
        <v>11</v>
      </c>
      <c r="D85" s="100">
        <v>18.579777216</v>
      </c>
      <c r="E85" s="286"/>
      <c r="F85" s="277">
        <v>26.578664111999995</v>
      </c>
      <c r="G85" s="286"/>
      <c r="H85" s="443"/>
      <c r="I85" s="254"/>
      <c r="M85" s="137">
        <v>12.760836000000001</v>
      </c>
      <c r="N85" s="100">
        <v>21.966999999999999</v>
      </c>
      <c r="O85" s="137">
        <v>18.254576999999998</v>
      </c>
    </row>
    <row r="86" spans="1:15" x14ac:dyDescent="0.3">
      <c r="A86" s="424">
        <v>82</v>
      </c>
      <c r="B86" s="5" t="s">
        <v>350</v>
      </c>
      <c r="C86" s="48" t="s">
        <v>11</v>
      </c>
      <c r="D86" s="100">
        <v>697.26070814399986</v>
      </c>
      <c r="E86" s="286"/>
      <c r="F86" s="277">
        <v>106.367893632</v>
      </c>
      <c r="G86" s="286"/>
      <c r="H86" s="443"/>
      <c r="I86" s="254"/>
      <c r="M86" s="137">
        <v>478.88784899999996</v>
      </c>
      <c r="N86" s="100">
        <v>87.912000000000006</v>
      </c>
      <c r="O86" s="137">
        <v>73.054872000000003</v>
      </c>
    </row>
    <row r="87" spans="1:15" x14ac:dyDescent="0.3">
      <c r="A87" s="424">
        <v>83</v>
      </c>
      <c r="B87" s="5" t="s">
        <v>1318</v>
      </c>
      <c r="C87" s="48" t="s">
        <v>522</v>
      </c>
      <c r="D87" s="100">
        <v>37.172863727999996</v>
      </c>
      <c r="E87" s="286"/>
      <c r="F87" s="277">
        <v>26.578664111999995</v>
      </c>
      <c r="G87" s="286"/>
      <c r="H87" s="443"/>
      <c r="I87" s="254"/>
      <c r="M87" s="137">
        <v>25.530812999999998</v>
      </c>
      <c r="N87" s="100">
        <v>21.966999999999999</v>
      </c>
      <c r="O87" s="137">
        <v>18.254576999999998</v>
      </c>
    </row>
    <row r="88" spans="1:15" x14ac:dyDescent="0.3">
      <c r="A88" s="424">
        <v>84</v>
      </c>
      <c r="B88" s="5" t="s">
        <v>525</v>
      </c>
      <c r="C88" s="48" t="s">
        <v>11</v>
      </c>
      <c r="D88" s="100">
        <v>13.921523616</v>
      </c>
      <c r="E88" s="286"/>
      <c r="F88" s="277">
        <v>10.634127503999999</v>
      </c>
      <c r="G88" s="286"/>
      <c r="H88" s="443"/>
      <c r="I88" s="254"/>
      <c r="M88" s="137">
        <v>9.5614860000000004</v>
      </c>
      <c r="N88" s="100">
        <v>8.7889999999999997</v>
      </c>
      <c r="O88" s="137">
        <v>7.3036589999999997</v>
      </c>
    </row>
    <row r="89" spans="1:15" x14ac:dyDescent="0.3">
      <c r="A89" s="424">
        <v>85</v>
      </c>
      <c r="B89" s="5" t="s">
        <v>526</v>
      </c>
      <c r="C89" s="48" t="s">
        <v>11</v>
      </c>
      <c r="D89" s="100">
        <v>297.48938419199999</v>
      </c>
      <c r="E89" s="286"/>
      <c r="F89" s="277">
        <v>66.493242816000006</v>
      </c>
      <c r="G89" s="286"/>
      <c r="H89" s="443"/>
      <c r="I89" s="254"/>
      <c r="M89" s="137">
        <v>204.31963200000001</v>
      </c>
      <c r="N89" s="100">
        <v>54.956000000000003</v>
      </c>
      <c r="O89" s="137">
        <v>45.668436</v>
      </c>
    </row>
    <row r="90" spans="1:15" x14ac:dyDescent="0.3">
      <c r="A90" s="424">
        <v>86</v>
      </c>
      <c r="B90" s="5" t="s">
        <v>228</v>
      </c>
      <c r="C90" s="48" t="s">
        <v>522</v>
      </c>
      <c r="D90" s="100">
        <v>0</v>
      </c>
      <c r="E90" s="286"/>
      <c r="F90" s="277">
        <v>66.493242816000006</v>
      </c>
      <c r="G90" s="286"/>
      <c r="H90" s="443"/>
      <c r="I90" s="254"/>
      <c r="M90" s="137">
        <v>0</v>
      </c>
      <c r="N90" s="100">
        <v>54.956000000000003</v>
      </c>
      <c r="O90" s="137">
        <v>45.668436</v>
      </c>
    </row>
    <row r="91" spans="1:15" x14ac:dyDescent="0.3">
      <c r="A91" s="424">
        <v>87</v>
      </c>
      <c r="B91" s="5" t="s">
        <v>352</v>
      </c>
      <c r="C91" s="48" t="s">
        <v>522</v>
      </c>
      <c r="D91" s="100">
        <v>171.98272291200001</v>
      </c>
      <c r="E91" s="286"/>
      <c r="F91" s="277">
        <v>66.493242816000006</v>
      </c>
      <c r="G91" s="286"/>
      <c r="H91" s="443"/>
      <c r="I91" s="254"/>
      <c r="M91" s="137">
        <v>118.120002</v>
      </c>
      <c r="N91" s="100">
        <v>54.956000000000003</v>
      </c>
      <c r="O91" s="137">
        <v>45.668436</v>
      </c>
    </row>
    <row r="92" spans="1:15" x14ac:dyDescent="0.3">
      <c r="A92" s="424">
        <v>88</v>
      </c>
      <c r="B92" s="5" t="s">
        <v>353</v>
      </c>
      <c r="C92" s="48" t="s">
        <v>522</v>
      </c>
      <c r="D92" s="100">
        <v>167.32446931199999</v>
      </c>
      <c r="E92" s="286"/>
      <c r="F92" s="277">
        <v>66.493242816000006</v>
      </c>
      <c r="G92" s="286"/>
      <c r="H92" s="443"/>
      <c r="I92" s="254"/>
      <c r="M92" s="137">
        <v>114.920652</v>
      </c>
      <c r="N92" s="100">
        <v>54.956000000000003</v>
      </c>
      <c r="O92" s="137">
        <v>45.668436</v>
      </c>
    </row>
    <row r="93" spans="1:15" x14ac:dyDescent="0.3">
      <c r="A93" s="424">
        <v>89</v>
      </c>
      <c r="B93" s="5" t="s">
        <v>527</v>
      </c>
      <c r="C93" s="48" t="s">
        <v>522</v>
      </c>
      <c r="D93" s="100">
        <v>353.28195302399996</v>
      </c>
      <c r="E93" s="286"/>
      <c r="F93" s="277">
        <v>132.97317633599999</v>
      </c>
      <c r="G93" s="286"/>
      <c r="H93" s="443"/>
      <c r="I93" s="254"/>
      <c r="M93" s="137">
        <v>242.63870399999999</v>
      </c>
      <c r="N93" s="100">
        <v>109.901</v>
      </c>
      <c r="O93" s="137">
        <v>91.327731</v>
      </c>
    </row>
    <row r="94" spans="1:15" x14ac:dyDescent="0.3">
      <c r="A94" s="424">
        <v>90</v>
      </c>
      <c r="B94" s="5" t="s">
        <v>2100</v>
      </c>
      <c r="C94" s="48" t="s">
        <v>522</v>
      </c>
      <c r="D94" s="100">
        <v>334.88</v>
      </c>
      <c r="E94" s="286"/>
      <c r="F94" s="277">
        <v>132.97317633599999</v>
      </c>
      <c r="G94" s="286"/>
      <c r="H94" s="443"/>
      <c r="I94" s="254"/>
      <c r="M94" s="137">
        <v>230</v>
      </c>
      <c r="N94" s="100">
        <v>109.901</v>
      </c>
      <c r="O94" s="137">
        <v>91.327731</v>
      </c>
    </row>
    <row r="95" spans="1:15" x14ac:dyDescent="0.3">
      <c r="A95" s="424">
        <v>91</v>
      </c>
      <c r="B95" s="255" t="s">
        <v>2330</v>
      </c>
      <c r="C95" s="48" t="s">
        <v>11</v>
      </c>
      <c r="D95" s="100">
        <v>0</v>
      </c>
      <c r="E95" s="286"/>
      <c r="F95" s="277">
        <v>58.239999999999995</v>
      </c>
      <c r="G95" s="286"/>
      <c r="H95" s="443"/>
      <c r="I95" s="254"/>
      <c r="M95" s="137"/>
      <c r="N95" s="100"/>
      <c r="O95" s="256">
        <v>40</v>
      </c>
    </row>
    <row r="96" spans="1:15" x14ac:dyDescent="0.3">
      <c r="A96" s="424">
        <v>92</v>
      </c>
      <c r="B96" s="255" t="s">
        <v>2332</v>
      </c>
      <c r="C96" s="48" t="s">
        <v>11</v>
      </c>
      <c r="D96" s="100">
        <v>0</v>
      </c>
      <c r="E96" s="286"/>
      <c r="F96" s="277">
        <v>14.559999999999999</v>
      </c>
      <c r="G96" s="286"/>
      <c r="H96" s="443"/>
      <c r="I96" s="254"/>
      <c r="M96" s="137"/>
      <c r="N96" s="100"/>
      <c r="O96" s="256">
        <v>10</v>
      </c>
    </row>
    <row r="97" spans="1:15" x14ac:dyDescent="0.3">
      <c r="A97" s="424">
        <v>93</v>
      </c>
      <c r="B97" s="255" t="s">
        <v>2333</v>
      </c>
      <c r="C97" s="48" t="s">
        <v>11</v>
      </c>
      <c r="D97" s="100">
        <v>0</v>
      </c>
      <c r="E97" s="286"/>
      <c r="F97" s="277">
        <v>145.6</v>
      </c>
      <c r="G97" s="286"/>
      <c r="H97" s="443"/>
      <c r="I97" s="254"/>
      <c r="M97" s="137"/>
      <c r="N97" s="100"/>
      <c r="O97" s="256">
        <v>100</v>
      </c>
    </row>
    <row r="98" spans="1:15" x14ac:dyDescent="0.3">
      <c r="A98" s="424">
        <v>94</v>
      </c>
      <c r="B98" s="255" t="s">
        <v>2334</v>
      </c>
      <c r="C98" s="48" t="s">
        <v>11</v>
      </c>
      <c r="D98" s="100">
        <v>0</v>
      </c>
      <c r="E98" s="286"/>
      <c r="F98" s="277">
        <v>72.8</v>
      </c>
      <c r="G98" s="286"/>
      <c r="H98" s="443"/>
      <c r="I98" s="254"/>
      <c r="M98" s="137"/>
      <c r="N98" s="100"/>
      <c r="O98" s="256">
        <v>50</v>
      </c>
    </row>
    <row r="99" spans="1:15" x14ac:dyDescent="0.3">
      <c r="A99" s="424">
        <v>95</v>
      </c>
      <c r="B99" s="255" t="s">
        <v>2335</v>
      </c>
      <c r="C99" s="48" t="s">
        <v>11</v>
      </c>
      <c r="D99" s="100">
        <v>0</v>
      </c>
      <c r="E99" s="286"/>
      <c r="F99" s="277">
        <v>436.79999999999995</v>
      </c>
      <c r="G99" s="286"/>
      <c r="H99" s="443"/>
      <c r="I99" s="254"/>
      <c r="M99" s="137"/>
      <c r="N99" s="100"/>
      <c r="O99" s="256">
        <v>300</v>
      </c>
    </row>
    <row r="100" spans="1:15" x14ac:dyDescent="0.3">
      <c r="A100" s="424">
        <v>96</v>
      </c>
      <c r="B100" s="5" t="s">
        <v>528</v>
      </c>
      <c r="C100" s="48" t="s">
        <v>522</v>
      </c>
      <c r="D100" s="100">
        <v>0</v>
      </c>
      <c r="E100" s="286"/>
      <c r="F100" s="277">
        <v>106.367893632</v>
      </c>
      <c r="G100" s="286"/>
      <c r="H100" s="443"/>
      <c r="I100" s="254"/>
      <c r="M100" s="137">
        <v>0</v>
      </c>
      <c r="N100" s="100">
        <v>87.912000000000006</v>
      </c>
      <c r="O100" s="137">
        <v>73.054872000000003</v>
      </c>
    </row>
    <row r="101" spans="1:15" x14ac:dyDescent="0.3">
      <c r="A101" s="424">
        <v>97</v>
      </c>
      <c r="B101" s="5" t="s">
        <v>529</v>
      </c>
      <c r="C101" s="48" t="s">
        <v>522</v>
      </c>
      <c r="D101" s="100">
        <v>0</v>
      </c>
      <c r="E101" s="286"/>
      <c r="F101" s="277">
        <v>39.874650816000006</v>
      </c>
      <c r="G101" s="286"/>
      <c r="H101" s="443"/>
      <c r="I101" s="254"/>
      <c r="M101" s="137">
        <v>0</v>
      </c>
      <c r="N101" s="100">
        <v>32.956000000000003</v>
      </c>
      <c r="O101" s="137">
        <v>27.386436000000003</v>
      </c>
    </row>
    <row r="102" spans="1:15" x14ac:dyDescent="0.3">
      <c r="A102" s="424">
        <v>98</v>
      </c>
      <c r="B102" s="5" t="s">
        <v>1320</v>
      </c>
      <c r="C102" s="48" t="s">
        <v>11</v>
      </c>
      <c r="D102" s="100">
        <v>316.082470704</v>
      </c>
      <c r="E102" s="286"/>
      <c r="F102" s="277">
        <v>66.493242816000006</v>
      </c>
      <c r="G102" s="286"/>
      <c r="H102" s="443"/>
      <c r="I102" s="254"/>
      <c r="M102" s="137">
        <v>217.08960900000002</v>
      </c>
      <c r="N102" s="100">
        <v>54.956000000000003</v>
      </c>
      <c r="O102" s="137">
        <v>45.668436</v>
      </c>
    </row>
    <row r="103" spans="1:15" x14ac:dyDescent="0.3">
      <c r="A103" s="424">
        <v>99</v>
      </c>
      <c r="B103" s="5" t="s">
        <v>23</v>
      </c>
      <c r="C103" s="48" t="s">
        <v>11</v>
      </c>
      <c r="D103" s="100">
        <v>799.516029312</v>
      </c>
      <c r="E103" s="286"/>
      <c r="F103" s="277">
        <v>79.762610927999987</v>
      </c>
      <c r="G103" s="286"/>
      <c r="H103" s="443"/>
      <c r="I103" s="254"/>
      <c r="M103" s="137">
        <v>549.11815200000001</v>
      </c>
      <c r="N103" s="100">
        <v>65.923000000000002</v>
      </c>
      <c r="O103" s="137">
        <v>54.782012999999999</v>
      </c>
    </row>
    <row r="104" spans="1:15" x14ac:dyDescent="0.3">
      <c r="A104" s="424">
        <v>100</v>
      </c>
      <c r="B104" s="5" t="s">
        <v>1321</v>
      </c>
      <c r="C104" s="48" t="s">
        <v>522</v>
      </c>
      <c r="D104" s="100">
        <v>32.527919423999997</v>
      </c>
      <c r="E104" s="286"/>
      <c r="F104" s="277">
        <v>26.578664111999995</v>
      </c>
      <c r="G104" s="286"/>
      <c r="H104" s="443"/>
      <c r="I104" s="254"/>
      <c r="M104" s="137">
        <v>22.340603999999999</v>
      </c>
      <c r="N104" s="100">
        <v>21.966999999999999</v>
      </c>
      <c r="O104" s="137">
        <v>18.254576999999998</v>
      </c>
    </row>
    <row r="105" spans="1:15" x14ac:dyDescent="0.3">
      <c r="A105" s="424">
        <v>101</v>
      </c>
      <c r="B105" s="5" t="s">
        <v>356</v>
      </c>
      <c r="C105" s="48" t="s">
        <v>11</v>
      </c>
      <c r="D105" s="100">
        <v>111.558519072</v>
      </c>
      <c r="E105" s="286"/>
      <c r="F105" s="277">
        <v>53.183946816000002</v>
      </c>
      <c r="G105" s="286"/>
      <c r="H105" s="443"/>
      <c r="I105" s="254"/>
      <c r="M105" s="137">
        <v>76.619861999999998</v>
      </c>
      <c r="N105" s="100">
        <v>43.956000000000003</v>
      </c>
      <c r="O105" s="137">
        <v>36.527436000000002</v>
      </c>
    </row>
    <row r="106" spans="1:15" x14ac:dyDescent="0.3">
      <c r="A106" s="424">
        <v>102</v>
      </c>
      <c r="B106" s="5" t="s">
        <v>1322</v>
      </c>
      <c r="C106" s="48" t="s">
        <v>522</v>
      </c>
      <c r="D106" s="100">
        <v>55.765950240000002</v>
      </c>
      <c r="E106" s="286"/>
      <c r="F106" s="277">
        <v>39.874650816000006</v>
      </c>
      <c r="G106" s="286"/>
      <c r="H106" s="443"/>
      <c r="I106" s="254"/>
      <c r="M106" s="137">
        <v>38.300789999999999</v>
      </c>
      <c r="N106" s="100">
        <v>32.956000000000003</v>
      </c>
      <c r="O106" s="137">
        <v>27.386436000000003</v>
      </c>
    </row>
    <row r="107" spans="1:15" x14ac:dyDescent="0.3">
      <c r="A107" s="424">
        <v>103</v>
      </c>
      <c r="B107" s="5" t="s">
        <v>1323</v>
      </c>
      <c r="C107" s="48" t="s">
        <v>11</v>
      </c>
      <c r="D107" s="100">
        <v>790.21283140800006</v>
      </c>
      <c r="E107" s="286"/>
      <c r="F107" s="277">
        <v>106.367893632</v>
      </c>
      <c r="G107" s="286"/>
      <c r="H107" s="443"/>
      <c r="I107" s="254"/>
      <c r="M107" s="137">
        <v>542.72859300000005</v>
      </c>
      <c r="N107" s="100">
        <v>87.912000000000006</v>
      </c>
      <c r="O107" s="137">
        <v>73.054872000000003</v>
      </c>
    </row>
    <row r="108" spans="1:15" x14ac:dyDescent="0.3">
      <c r="A108" s="424">
        <v>104</v>
      </c>
      <c r="B108" s="5" t="s">
        <v>1324</v>
      </c>
      <c r="C108" s="48" t="s">
        <v>11</v>
      </c>
      <c r="D108" s="100">
        <v>0</v>
      </c>
      <c r="E108" s="286"/>
      <c r="F108" s="277">
        <v>531.89270534399998</v>
      </c>
      <c r="G108" s="286"/>
      <c r="H108" s="443"/>
      <c r="I108" s="254"/>
      <c r="M108" s="137">
        <v>0</v>
      </c>
      <c r="N108" s="100">
        <v>439.60399999999998</v>
      </c>
      <c r="O108" s="137">
        <v>365.310924</v>
      </c>
    </row>
    <row r="109" spans="1:15" x14ac:dyDescent="0.3">
      <c r="A109" s="424">
        <v>105</v>
      </c>
      <c r="B109" s="5" t="s">
        <v>1325</v>
      </c>
      <c r="C109" s="48" t="s">
        <v>522</v>
      </c>
      <c r="D109" s="100">
        <v>139.428184896</v>
      </c>
      <c r="E109" s="286"/>
      <c r="F109" s="277">
        <v>66.493242816000006</v>
      </c>
      <c r="G109" s="286"/>
      <c r="H109" s="443"/>
      <c r="I109" s="254"/>
      <c r="M109" s="137">
        <v>95.761116000000001</v>
      </c>
      <c r="N109" s="100">
        <v>54.956000000000003</v>
      </c>
      <c r="O109" s="137">
        <v>45.668436</v>
      </c>
    </row>
    <row r="110" spans="1:15" x14ac:dyDescent="0.3">
      <c r="A110" s="424">
        <v>106</v>
      </c>
      <c r="B110" s="5" t="s">
        <v>1028</v>
      </c>
      <c r="C110" s="48" t="s">
        <v>11</v>
      </c>
      <c r="D110" s="100">
        <v>92.965432559999982</v>
      </c>
      <c r="E110" s="286"/>
      <c r="F110" s="277">
        <v>66.493242816000006</v>
      </c>
      <c r="G110" s="286"/>
      <c r="H110" s="443"/>
      <c r="I110" s="254"/>
      <c r="M110" s="137">
        <v>63.849884999999993</v>
      </c>
      <c r="N110" s="100">
        <v>54.956000000000003</v>
      </c>
      <c r="O110" s="137">
        <v>45.668436</v>
      </c>
    </row>
    <row r="111" spans="1:15" x14ac:dyDescent="0.3">
      <c r="A111" s="424">
        <v>107</v>
      </c>
      <c r="B111" s="5" t="s">
        <v>1326</v>
      </c>
      <c r="C111" s="48" t="s">
        <v>11</v>
      </c>
      <c r="D111" s="100">
        <v>111.558519072</v>
      </c>
      <c r="E111" s="286"/>
      <c r="F111" s="277">
        <v>39.874650816000006</v>
      </c>
      <c r="G111" s="286"/>
      <c r="H111" s="443"/>
      <c r="I111" s="254"/>
      <c r="M111" s="137">
        <v>76.619861999999998</v>
      </c>
      <c r="N111" s="100">
        <v>32.956000000000003</v>
      </c>
      <c r="O111" s="137">
        <v>27.386436000000003</v>
      </c>
    </row>
    <row r="112" spans="1:15" x14ac:dyDescent="0.3">
      <c r="A112" s="424">
        <v>108</v>
      </c>
      <c r="B112" s="5" t="s">
        <v>1327</v>
      </c>
      <c r="C112" s="48" t="s">
        <v>11</v>
      </c>
      <c r="D112" s="100">
        <v>97.610376864000017</v>
      </c>
      <c r="E112" s="286"/>
      <c r="F112" s="277">
        <v>39.874650816000006</v>
      </c>
      <c r="G112" s="286"/>
      <c r="H112" s="443"/>
      <c r="I112" s="254"/>
      <c r="M112" s="137">
        <v>67.040094000000011</v>
      </c>
      <c r="N112" s="100">
        <v>32.956000000000003</v>
      </c>
      <c r="O112" s="137">
        <v>27.386436000000003</v>
      </c>
    </row>
    <row r="113" spans="1:15" x14ac:dyDescent="0.3">
      <c r="A113" s="424">
        <v>109</v>
      </c>
      <c r="B113" s="5" t="s">
        <v>537</v>
      </c>
      <c r="C113" s="48" t="s">
        <v>11</v>
      </c>
      <c r="D113" s="100">
        <v>2742.5268430560004</v>
      </c>
      <c r="E113" s="286"/>
      <c r="F113" s="277">
        <v>199.46641915199999</v>
      </c>
      <c r="G113" s="286"/>
      <c r="H113" s="443"/>
      <c r="I113" s="254"/>
      <c r="M113" s="137">
        <v>1883.6036010000003</v>
      </c>
      <c r="N113" s="100">
        <v>164.857</v>
      </c>
      <c r="O113" s="137">
        <v>136.99616699999999</v>
      </c>
    </row>
    <row r="114" spans="1:15" x14ac:dyDescent="0.3">
      <c r="A114" s="424">
        <v>110</v>
      </c>
      <c r="B114" s="5" t="s">
        <v>1328</v>
      </c>
      <c r="C114" s="48" t="s">
        <v>11</v>
      </c>
      <c r="D114" s="100">
        <v>288.18618628799999</v>
      </c>
      <c r="E114" s="286"/>
      <c r="F114" s="277">
        <v>99.726554927999999</v>
      </c>
      <c r="G114" s="286"/>
      <c r="H114" s="443"/>
      <c r="I114" s="254"/>
      <c r="M114" s="137">
        <v>197.93007299999999</v>
      </c>
      <c r="N114" s="100">
        <v>82.423000000000002</v>
      </c>
      <c r="O114" s="137">
        <v>68.493513000000007</v>
      </c>
    </row>
    <row r="115" spans="1:15" x14ac:dyDescent="0.3">
      <c r="A115" s="424">
        <v>111</v>
      </c>
      <c r="B115" s="5" t="s">
        <v>1329</v>
      </c>
      <c r="C115" s="48" t="s">
        <v>522</v>
      </c>
      <c r="D115" s="100">
        <v>929.68094419199997</v>
      </c>
      <c r="E115" s="286"/>
      <c r="F115" s="277">
        <v>212.73578726400001</v>
      </c>
      <c r="G115" s="286"/>
      <c r="H115" s="443"/>
      <c r="I115" s="254"/>
      <c r="M115" s="137">
        <v>638.51713199999995</v>
      </c>
      <c r="N115" s="100">
        <v>175.82400000000001</v>
      </c>
      <c r="O115" s="137">
        <v>146.10974400000001</v>
      </c>
    </row>
    <row r="116" spans="1:15" x14ac:dyDescent="0.3">
      <c r="A116" s="424">
        <v>112</v>
      </c>
      <c r="B116" s="5" t="s">
        <v>364</v>
      </c>
      <c r="C116" s="48" t="s">
        <v>11</v>
      </c>
      <c r="D116" s="100">
        <v>46.462752335999994</v>
      </c>
      <c r="E116" s="286"/>
      <c r="F116" s="277">
        <v>26.578664111999995</v>
      </c>
      <c r="G116" s="286"/>
      <c r="H116" s="443"/>
      <c r="I116" s="254"/>
      <c r="M116" s="137">
        <v>31.911230999999997</v>
      </c>
      <c r="N116" s="100">
        <v>21.966999999999999</v>
      </c>
      <c r="O116" s="137">
        <v>18.254576999999998</v>
      </c>
    </row>
    <row r="117" spans="1:15" x14ac:dyDescent="0.3">
      <c r="A117" s="424">
        <v>113</v>
      </c>
      <c r="B117" s="5" t="s">
        <v>1330</v>
      </c>
      <c r="C117" s="48" t="s">
        <v>11</v>
      </c>
      <c r="D117" s="100">
        <v>297.48938419199999</v>
      </c>
      <c r="E117" s="286"/>
      <c r="F117" s="277">
        <v>39.874650816000006</v>
      </c>
      <c r="G117" s="286"/>
      <c r="H117" s="443"/>
      <c r="I117" s="254"/>
      <c r="M117" s="137">
        <v>204.31963200000001</v>
      </c>
      <c r="N117" s="100">
        <v>32.956000000000003</v>
      </c>
      <c r="O117" s="137">
        <v>27.386436000000003</v>
      </c>
    </row>
    <row r="118" spans="1:15" x14ac:dyDescent="0.3">
      <c r="A118" s="424">
        <v>114</v>
      </c>
      <c r="B118" s="5" t="s">
        <v>540</v>
      </c>
      <c r="C118" s="48" t="s">
        <v>11</v>
      </c>
      <c r="D118" s="100">
        <v>18.579777216</v>
      </c>
      <c r="E118" s="286"/>
      <c r="F118" s="277">
        <v>33.246621408000003</v>
      </c>
      <c r="G118" s="286"/>
      <c r="H118" s="443"/>
      <c r="I118" s="254"/>
      <c r="M118" s="137">
        <v>12.760836000000001</v>
      </c>
      <c r="N118" s="100">
        <v>27.478000000000002</v>
      </c>
      <c r="O118" s="137">
        <v>22.834218</v>
      </c>
    </row>
    <row r="119" spans="1:15" x14ac:dyDescent="0.3">
      <c r="A119" s="424">
        <v>115</v>
      </c>
      <c r="B119" s="5" t="s">
        <v>541</v>
      </c>
      <c r="C119" s="48" t="s">
        <v>11</v>
      </c>
      <c r="D119" s="100">
        <v>92.965432559999982</v>
      </c>
      <c r="E119" s="286"/>
      <c r="F119" s="277">
        <v>79.762610927999987</v>
      </c>
      <c r="G119" s="286"/>
      <c r="H119" s="443"/>
      <c r="I119" s="254"/>
      <c r="M119" s="137">
        <v>63.849884999999993</v>
      </c>
      <c r="N119" s="100">
        <v>65.923000000000002</v>
      </c>
      <c r="O119" s="137">
        <v>54.782012999999999</v>
      </c>
    </row>
    <row r="120" spans="1:15" x14ac:dyDescent="0.3">
      <c r="A120" s="424">
        <v>116</v>
      </c>
      <c r="B120" s="5" t="s">
        <v>1331</v>
      </c>
      <c r="C120" s="48" t="s">
        <v>522</v>
      </c>
      <c r="D120" s="100">
        <v>325.38566860799995</v>
      </c>
      <c r="E120" s="286"/>
      <c r="F120" s="277">
        <v>79.762610927999987</v>
      </c>
      <c r="G120" s="286"/>
      <c r="H120" s="443"/>
      <c r="I120" s="254"/>
      <c r="M120" s="137">
        <v>223.47916799999999</v>
      </c>
      <c r="N120" s="100">
        <v>65.923000000000002</v>
      </c>
      <c r="O120" s="137">
        <v>54.782012999999999</v>
      </c>
    </row>
    <row r="121" spans="1:15" x14ac:dyDescent="0.3">
      <c r="A121" s="424">
        <v>117</v>
      </c>
      <c r="B121" s="5" t="s">
        <v>543</v>
      </c>
      <c r="C121" s="48" t="s">
        <v>11</v>
      </c>
      <c r="D121" s="100">
        <v>725.13037396800019</v>
      </c>
      <c r="E121" s="286"/>
      <c r="F121" s="277">
        <v>106.367893632</v>
      </c>
      <c r="G121" s="286"/>
      <c r="H121" s="443"/>
      <c r="I121" s="254"/>
      <c r="M121" s="137">
        <v>498.02910300000008</v>
      </c>
      <c r="N121" s="100">
        <v>87.912000000000006</v>
      </c>
      <c r="O121" s="137">
        <v>73.054872000000003</v>
      </c>
    </row>
    <row r="122" spans="1:15" x14ac:dyDescent="0.3">
      <c r="A122" s="424">
        <v>118</v>
      </c>
      <c r="B122" s="5" t="s">
        <v>544</v>
      </c>
      <c r="C122" s="48" t="s">
        <v>11</v>
      </c>
      <c r="D122" s="100">
        <v>0</v>
      </c>
      <c r="E122" s="286"/>
      <c r="F122" s="277">
        <v>106.367893632</v>
      </c>
      <c r="G122" s="286"/>
      <c r="H122" s="443"/>
      <c r="I122" s="254"/>
      <c r="M122" s="137">
        <v>0</v>
      </c>
      <c r="N122" s="100">
        <v>87.912000000000006</v>
      </c>
      <c r="O122" s="137">
        <v>73.054872000000003</v>
      </c>
    </row>
    <row r="123" spans="1:15" x14ac:dyDescent="0.3">
      <c r="A123" s="424">
        <v>119</v>
      </c>
      <c r="B123" s="5" t="s">
        <v>545</v>
      </c>
      <c r="C123" s="48" t="s">
        <v>11</v>
      </c>
      <c r="D123" s="100">
        <v>604.26865699199993</v>
      </c>
      <c r="E123" s="286"/>
      <c r="F123" s="277">
        <v>106.367893632</v>
      </c>
      <c r="G123" s="286"/>
      <c r="H123" s="443"/>
      <c r="I123" s="254"/>
      <c r="M123" s="137">
        <v>415.01968199999999</v>
      </c>
      <c r="N123" s="100">
        <v>87.912000000000006</v>
      </c>
      <c r="O123" s="137">
        <v>73.054872000000003</v>
      </c>
    </row>
    <row r="124" spans="1:15" x14ac:dyDescent="0.3">
      <c r="A124" s="424">
        <v>120</v>
      </c>
      <c r="B124" s="5" t="s">
        <v>546</v>
      </c>
      <c r="C124" s="48" t="s">
        <v>11</v>
      </c>
      <c r="D124" s="100">
        <v>0</v>
      </c>
      <c r="E124" s="286"/>
      <c r="F124" s="277">
        <v>106.367893632</v>
      </c>
      <c r="G124" s="286"/>
      <c r="H124" s="443"/>
      <c r="I124" s="254"/>
      <c r="M124" s="137">
        <v>0</v>
      </c>
      <c r="N124" s="100">
        <v>87.912000000000006</v>
      </c>
      <c r="O124" s="137">
        <v>73.054872000000003</v>
      </c>
    </row>
    <row r="125" spans="1:15" x14ac:dyDescent="0.3">
      <c r="A125" s="424">
        <v>121</v>
      </c>
      <c r="B125" s="5" t="s">
        <v>1332</v>
      </c>
      <c r="C125" s="48" t="s">
        <v>11</v>
      </c>
      <c r="D125" s="100">
        <v>418.33779187199991</v>
      </c>
      <c r="E125" s="286"/>
      <c r="F125" s="277">
        <v>106.367893632</v>
      </c>
      <c r="G125" s="286"/>
      <c r="H125" s="443"/>
      <c r="I125" s="254"/>
      <c r="M125" s="137">
        <v>287.31991199999999</v>
      </c>
      <c r="N125" s="100">
        <v>87.912000000000006</v>
      </c>
      <c r="O125" s="137">
        <v>73.054872000000003</v>
      </c>
    </row>
    <row r="126" spans="1:15" x14ac:dyDescent="0.3">
      <c r="A126" s="424">
        <v>122</v>
      </c>
      <c r="B126" s="5" t="s">
        <v>547</v>
      </c>
      <c r="C126" s="48" t="s">
        <v>11</v>
      </c>
      <c r="D126" s="100">
        <v>37.172863727999996</v>
      </c>
      <c r="E126" s="286"/>
      <c r="F126" s="277">
        <v>26.578664111999995</v>
      </c>
      <c r="G126" s="286"/>
      <c r="H126" s="443"/>
      <c r="I126" s="254"/>
      <c r="M126" s="137">
        <v>25.530812999999998</v>
      </c>
      <c r="N126" s="100">
        <v>21.966999999999999</v>
      </c>
      <c r="O126" s="137">
        <v>18.254576999999998</v>
      </c>
    </row>
    <row r="127" spans="1:15" x14ac:dyDescent="0.3">
      <c r="A127" s="424">
        <v>123</v>
      </c>
      <c r="B127" s="5" t="s">
        <v>1333</v>
      </c>
      <c r="C127" s="48" t="s">
        <v>11</v>
      </c>
      <c r="D127" s="100">
        <v>23.224721519999999</v>
      </c>
      <c r="E127" s="286"/>
      <c r="F127" s="277">
        <v>19.937325408000003</v>
      </c>
      <c r="G127" s="286"/>
      <c r="H127" s="443"/>
      <c r="I127" s="254"/>
      <c r="M127" s="137">
        <v>15.951045000000001</v>
      </c>
      <c r="N127" s="100">
        <v>16.478000000000002</v>
      </c>
      <c r="O127" s="137">
        <v>13.693218000000002</v>
      </c>
    </row>
    <row r="128" spans="1:15" x14ac:dyDescent="0.3">
      <c r="A128" s="424">
        <v>124</v>
      </c>
      <c r="B128" s="255" t="s">
        <v>2344</v>
      </c>
      <c r="C128" s="222" t="s">
        <v>11</v>
      </c>
      <c r="D128" s="277">
        <v>0</v>
      </c>
      <c r="E128" s="286"/>
      <c r="F128" s="333">
        <v>116.47999999999999</v>
      </c>
      <c r="G128" s="286"/>
      <c r="H128" s="443"/>
      <c r="I128" s="254"/>
      <c r="M128" s="222"/>
      <c r="N128" s="178"/>
      <c r="O128" s="137">
        <v>80</v>
      </c>
    </row>
    <row r="129" spans="1:15" x14ac:dyDescent="0.3">
      <c r="A129" s="424">
        <v>125</v>
      </c>
      <c r="B129" s="5" t="s">
        <v>1334</v>
      </c>
      <c r="C129" s="48" t="s">
        <v>11</v>
      </c>
      <c r="D129" s="100">
        <v>111.558519072</v>
      </c>
      <c r="E129" s="286"/>
      <c r="F129" s="277">
        <v>39.874650816000006</v>
      </c>
      <c r="G129" s="286"/>
      <c r="H129" s="443"/>
      <c r="I129" s="254"/>
      <c r="M129" s="137">
        <v>76.619861999999998</v>
      </c>
      <c r="N129" s="100">
        <v>32.956000000000003</v>
      </c>
      <c r="O129" s="137">
        <v>27.386436000000003</v>
      </c>
    </row>
    <row r="130" spans="1:15" x14ac:dyDescent="0.3">
      <c r="A130" s="424">
        <v>126</v>
      </c>
      <c r="B130" s="5" t="s">
        <v>548</v>
      </c>
      <c r="C130" s="48" t="s">
        <v>11</v>
      </c>
      <c r="D130" s="100">
        <v>46.462752335999994</v>
      </c>
      <c r="E130" s="286"/>
      <c r="F130" s="277">
        <v>26.578664111999995</v>
      </c>
      <c r="G130" s="286"/>
      <c r="H130" s="443"/>
      <c r="I130" s="254"/>
      <c r="M130" s="137">
        <v>31.911230999999997</v>
      </c>
      <c r="N130" s="100">
        <v>21.966999999999999</v>
      </c>
      <c r="O130" s="137">
        <v>18.254576999999998</v>
      </c>
    </row>
    <row r="131" spans="1:15" x14ac:dyDescent="0.3">
      <c r="A131" s="424">
        <v>127</v>
      </c>
      <c r="B131" s="5" t="s">
        <v>1335</v>
      </c>
      <c r="C131" s="48" t="s">
        <v>11</v>
      </c>
      <c r="D131" s="100">
        <v>37.172863727999996</v>
      </c>
      <c r="E131" s="286"/>
      <c r="F131" s="277">
        <v>53.183946816000002</v>
      </c>
      <c r="G131" s="286"/>
      <c r="H131" s="443"/>
      <c r="I131" s="254"/>
      <c r="M131" s="137">
        <v>25.530812999999998</v>
      </c>
      <c r="N131" s="100">
        <v>43.956000000000003</v>
      </c>
      <c r="O131" s="137">
        <v>36.527436000000002</v>
      </c>
    </row>
    <row r="132" spans="1:15" x14ac:dyDescent="0.3">
      <c r="A132" s="424">
        <v>128</v>
      </c>
      <c r="B132" s="5" t="s">
        <v>1336</v>
      </c>
      <c r="C132" s="48" t="s">
        <v>11</v>
      </c>
      <c r="D132" s="100">
        <v>37.172863727999996</v>
      </c>
      <c r="E132" s="286"/>
      <c r="F132" s="277">
        <v>53.183946816000002</v>
      </c>
      <c r="G132" s="286"/>
      <c r="H132" s="443"/>
      <c r="I132" s="254"/>
      <c r="M132" s="137">
        <v>25.530812999999998</v>
      </c>
      <c r="N132" s="100">
        <v>43.956000000000003</v>
      </c>
      <c r="O132" s="137">
        <v>36.527436000000002</v>
      </c>
    </row>
    <row r="133" spans="1:15" x14ac:dyDescent="0.3">
      <c r="A133" s="424">
        <v>129</v>
      </c>
      <c r="B133" s="5" t="s">
        <v>447</v>
      </c>
      <c r="C133" s="48" t="s">
        <v>11</v>
      </c>
      <c r="D133" s="100">
        <v>353.28195302399996</v>
      </c>
      <c r="E133" s="286"/>
      <c r="F133" s="277">
        <v>132.97317633599999</v>
      </c>
      <c r="G133" s="286"/>
      <c r="H133" s="443"/>
      <c r="I133" s="254"/>
      <c r="M133" s="137">
        <v>242.63870399999999</v>
      </c>
      <c r="N133" s="100">
        <v>109.901</v>
      </c>
      <c r="O133" s="137">
        <v>91.327731</v>
      </c>
    </row>
    <row r="134" spans="1:15" x14ac:dyDescent="0.3">
      <c r="A134" s="424">
        <v>130</v>
      </c>
      <c r="B134" s="5" t="s">
        <v>1337</v>
      </c>
      <c r="C134" s="48" t="s">
        <v>522</v>
      </c>
      <c r="D134" s="100">
        <v>74.359036751999994</v>
      </c>
      <c r="E134" s="286"/>
      <c r="F134" s="277">
        <v>0</v>
      </c>
      <c r="G134" s="286"/>
      <c r="H134" s="443"/>
      <c r="I134" s="254"/>
      <c r="M134" s="137">
        <v>51.070766999999996</v>
      </c>
      <c r="N134" s="100">
        <v>0</v>
      </c>
      <c r="O134" s="137">
        <v>0</v>
      </c>
    </row>
    <row r="135" spans="1:15" x14ac:dyDescent="0.3">
      <c r="A135" s="424">
        <v>131</v>
      </c>
      <c r="B135" s="5" t="s">
        <v>549</v>
      </c>
      <c r="C135" s="48" t="s">
        <v>11</v>
      </c>
      <c r="D135" s="100">
        <v>92.965432559999982</v>
      </c>
      <c r="E135" s="286"/>
      <c r="F135" s="277">
        <v>53.183946816000002</v>
      </c>
      <c r="G135" s="286"/>
      <c r="H135" s="443"/>
      <c r="I135" s="254"/>
      <c r="M135" s="137">
        <v>63.849884999999993</v>
      </c>
      <c r="N135" s="100">
        <v>43.956000000000003</v>
      </c>
      <c r="O135" s="137">
        <v>36.527436000000002</v>
      </c>
    </row>
    <row r="136" spans="1:15" x14ac:dyDescent="0.3">
      <c r="A136" s="424">
        <v>132</v>
      </c>
      <c r="B136" s="5" t="s">
        <v>448</v>
      </c>
      <c r="C136" s="48" t="s">
        <v>11</v>
      </c>
      <c r="D136" s="100">
        <v>27.869665824000002</v>
      </c>
      <c r="E136" s="286"/>
      <c r="F136" s="277">
        <v>19.937325408000003</v>
      </c>
      <c r="G136" s="286"/>
      <c r="H136" s="443"/>
      <c r="I136" s="254"/>
      <c r="M136" s="137">
        <v>19.141254000000004</v>
      </c>
      <c r="N136" s="100">
        <v>16.478000000000002</v>
      </c>
      <c r="O136" s="137">
        <v>13.693218000000002</v>
      </c>
    </row>
    <row r="137" spans="1:15" x14ac:dyDescent="0.3">
      <c r="A137" s="424">
        <v>133</v>
      </c>
      <c r="B137" s="5" t="s">
        <v>139</v>
      </c>
      <c r="C137" s="48" t="s">
        <v>11</v>
      </c>
      <c r="D137" s="100">
        <v>539.19950884800005</v>
      </c>
      <c r="E137" s="286"/>
      <c r="F137" s="277">
        <v>66.493242816000006</v>
      </c>
      <c r="G137" s="286"/>
      <c r="H137" s="443"/>
      <c r="I137" s="254"/>
      <c r="M137" s="137">
        <v>370.32933300000002</v>
      </c>
      <c r="N137" s="100">
        <v>54.956000000000003</v>
      </c>
      <c r="O137" s="137">
        <v>45.668436</v>
      </c>
    </row>
    <row r="138" spans="1:15" x14ac:dyDescent="0.3">
      <c r="A138" s="424">
        <v>134</v>
      </c>
      <c r="B138" s="5" t="s">
        <v>467</v>
      </c>
      <c r="C138" s="48" t="s">
        <v>11</v>
      </c>
      <c r="D138" s="100">
        <v>0</v>
      </c>
      <c r="E138" s="286"/>
      <c r="F138" s="277">
        <v>79.762610927999987</v>
      </c>
      <c r="G138" s="286"/>
      <c r="H138" s="443"/>
      <c r="I138" s="254"/>
      <c r="M138" s="137">
        <v>0</v>
      </c>
      <c r="N138" s="100">
        <v>65.923000000000002</v>
      </c>
      <c r="O138" s="137">
        <v>54.782012999999999</v>
      </c>
    </row>
    <row r="139" spans="1:15" x14ac:dyDescent="0.3">
      <c r="A139" s="424">
        <v>135</v>
      </c>
      <c r="B139" s="5" t="s">
        <v>140</v>
      </c>
      <c r="C139" s="48" t="s">
        <v>11</v>
      </c>
      <c r="D139" s="100">
        <v>102.25532116799999</v>
      </c>
      <c r="E139" s="286"/>
      <c r="F139" s="277">
        <v>39.874650816000006</v>
      </c>
      <c r="G139" s="286"/>
      <c r="H139" s="443"/>
      <c r="I139" s="254"/>
      <c r="M139" s="137">
        <v>70.230303000000006</v>
      </c>
      <c r="N139" s="100">
        <v>32.956000000000003</v>
      </c>
      <c r="O139" s="137">
        <v>27.386436000000003</v>
      </c>
    </row>
    <row r="140" spans="1:15" x14ac:dyDescent="0.3">
      <c r="A140" s="424">
        <v>136</v>
      </c>
      <c r="B140" s="5" t="s">
        <v>550</v>
      </c>
      <c r="C140" s="48" t="s">
        <v>11</v>
      </c>
      <c r="D140" s="100">
        <v>74.359036751999994</v>
      </c>
      <c r="E140" s="286"/>
      <c r="F140" s="277">
        <v>26.578664111999995</v>
      </c>
      <c r="G140" s="286"/>
      <c r="H140" s="443"/>
      <c r="I140" s="254"/>
      <c r="M140" s="137">
        <v>51.070766999999996</v>
      </c>
      <c r="N140" s="100">
        <v>21.966999999999999</v>
      </c>
      <c r="O140" s="137">
        <v>18.254576999999998</v>
      </c>
    </row>
    <row r="141" spans="1:15" ht="27.6" x14ac:dyDescent="0.3">
      <c r="A141" s="424">
        <v>137</v>
      </c>
      <c r="B141" s="5" t="s">
        <v>551</v>
      </c>
      <c r="C141" s="48" t="s">
        <v>11</v>
      </c>
      <c r="D141" s="100">
        <v>0</v>
      </c>
      <c r="E141" s="286"/>
      <c r="F141" s="277">
        <v>39.874650816000006</v>
      </c>
      <c r="G141" s="286"/>
      <c r="H141" s="443"/>
      <c r="I141" s="254"/>
      <c r="M141" s="137">
        <v>0</v>
      </c>
      <c r="N141" s="100">
        <v>32.956000000000003</v>
      </c>
      <c r="O141" s="137">
        <v>27.386436000000003</v>
      </c>
    </row>
    <row r="142" spans="1:15" x14ac:dyDescent="0.3">
      <c r="A142" s="424">
        <v>138</v>
      </c>
      <c r="B142" s="5" t="s">
        <v>142</v>
      </c>
      <c r="C142" s="48" t="s">
        <v>11</v>
      </c>
      <c r="D142" s="100">
        <v>185.93086511999996</v>
      </c>
      <c r="E142" s="286"/>
      <c r="F142" s="277">
        <v>132.97317633599999</v>
      </c>
      <c r="G142" s="286"/>
      <c r="H142" s="443"/>
      <c r="I142" s="254"/>
      <c r="M142" s="137">
        <v>127.69976999999999</v>
      </c>
      <c r="N142" s="100">
        <v>109.901</v>
      </c>
      <c r="O142" s="137">
        <v>91.327731</v>
      </c>
    </row>
    <row r="143" spans="1:15" x14ac:dyDescent="0.3">
      <c r="A143" s="424">
        <v>139</v>
      </c>
      <c r="B143" s="5" t="s">
        <v>552</v>
      </c>
      <c r="C143" s="48" t="s">
        <v>522</v>
      </c>
      <c r="D143" s="100">
        <v>0</v>
      </c>
      <c r="E143" s="286"/>
      <c r="F143" s="277">
        <v>132.97317633599999</v>
      </c>
      <c r="G143" s="286"/>
      <c r="H143" s="443"/>
      <c r="I143" s="254"/>
      <c r="M143" s="137">
        <v>0</v>
      </c>
      <c r="N143" s="100">
        <v>109.901</v>
      </c>
      <c r="O143" s="137">
        <v>91.327731</v>
      </c>
    </row>
    <row r="144" spans="1:15" x14ac:dyDescent="0.3">
      <c r="A144" s="424">
        <v>140</v>
      </c>
      <c r="B144" s="5" t="s">
        <v>1338</v>
      </c>
      <c r="C144" s="48" t="s">
        <v>522</v>
      </c>
      <c r="D144" s="100">
        <v>111.558519072</v>
      </c>
      <c r="E144" s="286"/>
      <c r="F144" s="277">
        <v>66.493242816000006</v>
      </c>
      <c r="G144" s="286"/>
      <c r="H144" s="443"/>
      <c r="I144" s="254"/>
      <c r="M144" s="137">
        <v>76.619861999999998</v>
      </c>
      <c r="N144" s="100">
        <v>54.956000000000003</v>
      </c>
      <c r="O144" s="137">
        <v>45.668436</v>
      </c>
    </row>
    <row r="145" spans="1:15" x14ac:dyDescent="0.3">
      <c r="A145" s="424">
        <v>141</v>
      </c>
      <c r="B145" s="5" t="s">
        <v>554</v>
      </c>
      <c r="C145" s="48" t="s">
        <v>11</v>
      </c>
      <c r="D145" s="100">
        <v>37.172863727999996</v>
      </c>
      <c r="E145" s="286"/>
      <c r="F145" s="277">
        <v>33.246621408000003</v>
      </c>
      <c r="G145" s="286"/>
      <c r="H145" s="443"/>
      <c r="I145" s="254"/>
      <c r="M145" s="137">
        <v>25.530812999999998</v>
      </c>
      <c r="N145" s="100">
        <v>27.478000000000002</v>
      </c>
      <c r="O145" s="137">
        <v>22.834218</v>
      </c>
    </row>
    <row r="146" spans="1:15" x14ac:dyDescent="0.3">
      <c r="A146" s="424">
        <v>142</v>
      </c>
      <c r="B146" s="5" t="s">
        <v>555</v>
      </c>
      <c r="C146" s="48" t="s">
        <v>11</v>
      </c>
      <c r="D146" s="100">
        <v>41.817808032000009</v>
      </c>
      <c r="E146" s="286"/>
      <c r="F146" s="277">
        <v>19.937325408000003</v>
      </c>
      <c r="G146" s="286"/>
      <c r="H146" s="443"/>
      <c r="I146" s="254"/>
      <c r="M146" s="137">
        <v>28.721022000000005</v>
      </c>
      <c r="N146" s="100">
        <v>16.478000000000002</v>
      </c>
      <c r="O146" s="137">
        <v>13.693218000000002</v>
      </c>
    </row>
    <row r="147" spans="1:15" x14ac:dyDescent="0.3">
      <c r="A147" s="424">
        <v>143</v>
      </c>
      <c r="B147" s="5" t="s">
        <v>556</v>
      </c>
      <c r="C147" s="48" t="s">
        <v>11</v>
      </c>
      <c r="D147" s="100">
        <v>23.224721519999999</v>
      </c>
      <c r="E147" s="286"/>
      <c r="F147" s="277">
        <v>19.937325408000003</v>
      </c>
      <c r="G147" s="286"/>
      <c r="H147" s="443"/>
      <c r="I147" s="254"/>
      <c r="M147" s="137">
        <v>15.951045000000001</v>
      </c>
      <c r="N147" s="100">
        <v>16.478000000000002</v>
      </c>
      <c r="O147" s="137">
        <v>13.693218000000002</v>
      </c>
    </row>
    <row r="148" spans="1:15" x14ac:dyDescent="0.3">
      <c r="A148" s="424">
        <v>144</v>
      </c>
      <c r="B148" s="5" t="s">
        <v>557</v>
      </c>
      <c r="C148" s="48" t="s">
        <v>522</v>
      </c>
      <c r="D148" s="100">
        <v>0</v>
      </c>
      <c r="E148" s="286"/>
      <c r="F148" s="277">
        <v>132.97317633599999</v>
      </c>
      <c r="G148" s="286"/>
      <c r="H148" s="443"/>
      <c r="I148" s="254"/>
      <c r="M148" s="137">
        <v>0</v>
      </c>
      <c r="N148" s="100">
        <v>109.901</v>
      </c>
      <c r="O148" s="137">
        <v>91.327731</v>
      </c>
    </row>
    <row r="149" spans="1:15" x14ac:dyDescent="0.3">
      <c r="A149" s="424">
        <v>145</v>
      </c>
      <c r="B149" s="5" t="s">
        <v>558</v>
      </c>
      <c r="C149" s="48" t="s">
        <v>11</v>
      </c>
      <c r="D149" s="100">
        <v>204.52395163199998</v>
      </c>
      <c r="E149" s="286"/>
      <c r="F149" s="277">
        <v>26.578664111999995</v>
      </c>
      <c r="G149" s="286"/>
      <c r="H149" s="443"/>
      <c r="I149" s="254"/>
      <c r="M149" s="137">
        <v>140.46974699999998</v>
      </c>
      <c r="N149" s="100">
        <v>21.966999999999999</v>
      </c>
      <c r="O149" s="137">
        <v>18.254576999999998</v>
      </c>
    </row>
    <row r="150" spans="1:15" x14ac:dyDescent="0.3">
      <c r="A150" s="424">
        <v>146</v>
      </c>
      <c r="B150" s="5" t="s">
        <v>559</v>
      </c>
      <c r="C150" s="48" t="s">
        <v>11</v>
      </c>
      <c r="D150" s="100">
        <v>2974.9470791039989</v>
      </c>
      <c r="E150" s="286"/>
      <c r="F150" s="277">
        <v>66.493242816000006</v>
      </c>
      <c r="G150" s="286"/>
      <c r="H150" s="443"/>
      <c r="I150" s="254"/>
      <c r="M150" s="137">
        <v>2043.2328839999996</v>
      </c>
      <c r="N150" s="100">
        <v>54.956000000000003</v>
      </c>
      <c r="O150" s="137">
        <v>45.668436</v>
      </c>
    </row>
    <row r="151" spans="1:15" x14ac:dyDescent="0.3">
      <c r="A151" s="424">
        <v>147</v>
      </c>
      <c r="B151" s="5" t="s">
        <v>560</v>
      </c>
      <c r="C151" s="48" t="s">
        <v>11</v>
      </c>
      <c r="D151" s="100">
        <v>65.069148143999996</v>
      </c>
      <c r="E151" s="286"/>
      <c r="F151" s="277">
        <v>26.578664111999995</v>
      </c>
      <c r="G151" s="286"/>
      <c r="H151" s="443"/>
      <c r="I151" s="254"/>
      <c r="M151" s="137">
        <v>44.690348999999998</v>
      </c>
      <c r="N151" s="100">
        <v>21.966999999999999</v>
      </c>
      <c r="O151" s="137">
        <v>18.254576999999998</v>
      </c>
    </row>
    <row r="152" spans="1:15" x14ac:dyDescent="0.3">
      <c r="A152" s="424">
        <v>148</v>
      </c>
      <c r="B152" s="5" t="s">
        <v>462</v>
      </c>
      <c r="C152" s="48" t="s">
        <v>11</v>
      </c>
      <c r="D152" s="100">
        <v>18.579777216</v>
      </c>
      <c r="E152" s="286"/>
      <c r="F152" s="277">
        <v>0</v>
      </c>
      <c r="G152" s="286"/>
      <c r="H152" s="443"/>
      <c r="I152" s="254"/>
      <c r="M152" s="137">
        <v>12.760836000000001</v>
      </c>
      <c r="N152" s="100">
        <v>0</v>
      </c>
      <c r="O152" s="137">
        <v>0</v>
      </c>
    </row>
    <row r="153" spans="1:15" x14ac:dyDescent="0.3">
      <c r="A153" s="424">
        <v>149</v>
      </c>
      <c r="B153" s="5" t="s">
        <v>369</v>
      </c>
      <c r="C153" s="48" t="s">
        <v>11</v>
      </c>
      <c r="D153" s="100">
        <v>2696.06409072</v>
      </c>
      <c r="E153" s="286"/>
      <c r="F153" s="277">
        <v>186.15712315199997</v>
      </c>
      <c r="G153" s="286"/>
      <c r="H153" s="443"/>
      <c r="I153" s="254"/>
      <c r="M153" s="137">
        <v>1851.69237</v>
      </c>
      <c r="N153" s="100">
        <v>153.857</v>
      </c>
      <c r="O153" s="137">
        <v>127.85516699999999</v>
      </c>
    </row>
    <row r="154" spans="1:15" x14ac:dyDescent="0.3">
      <c r="A154" s="424">
        <v>150</v>
      </c>
      <c r="B154" s="5" t="s">
        <v>370</v>
      </c>
      <c r="C154" s="48" t="s">
        <v>11</v>
      </c>
      <c r="D154" s="100">
        <v>92.965432559999982</v>
      </c>
      <c r="E154" s="286"/>
      <c r="F154" s="277">
        <v>186.15712315199997</v>
      </c>
      <c r="G154" s="286"/>
      <c r="H154" s="443"/>
      <c r="I154" s="254"/>
      <c r="M154" s="137">
        <v>63.849884999999993</v>
      </c>
      <c r="N154" s="100">
        <v>153.857</v>
      </c>
      <c r="O154" s="137">
        <v>127.85516699999999</v>
      </c>
    </row>
    <row r="155" spans="1:15" x14ac:dyDescent="0.3">
      <c r="A155" s="424">
        <v>151</v>
      </c>
      <c r="B155" s="3" t="s">
        <v>1339</v>
      </c>
      <c r="C155" s="48" t="s">
        <v>11</v>
      </c>
      <c r="D155" s="100">
        <v>1069.1357476799999</v>
      </c>
      <c r="E155" s="286"/>
      <c r="F155" s="277">
        <v>106.367893632</v>
      </c>
      <c r="G155" s="286"/>
      <c r="H155" s="443"/>
      <c r="I155" s="254"/>
      <c r="M155" s="137">
        <v>734.29652999999996</v>
      </c>
      <c r="N155" s="100">
        <v>87.912000000000006</v>
      </c>
      <c r="O155" s="137">
        <v>73.054872000000003</v>
      </c>
    </row>
    <row r="156" spans="1:15" x14ac:dyDescent="0.3">
      <c r="A156" s="424">
        <v>152</v>
      </c>
      <c r="B156" s="3" t="s">
        <v>1340</v>
      </c>
      <c r="C156" s="48" t="s">
        <v>11</v>
      </c>
      <c r="D156" s="100">
        <v>260.28990187199997</v>
      </c>
      <c r="E156" s="286"/>
      <c r="F156" s="277">
        <v>106.367893632</v>
      </c>
      <c r="G156" s="286"/>
      <c r="H156" s="443"/>
      <c r="I156" s="254"/>
      <c r="M156" s="137">
        <v>178.77053699999999</v>
      </c>
      <c r="N156" s="100">
        <v>87.912000000000006</v>
      </c>
      <c r="O156" s="137">
        <v>73.054872000000003</v>
      </c>
    </row>
    <row r="157" spans="1:15" x14ac:dyDescent="0.3">
      <c r="A157" s="424">
        <v>153</v>
      </c>
      <c r="B157" s="3" t="s">
        <v>1341</v>
      </c>
      <c r="C157" s="48" t="s">
        <v>11</v>
      </c>
      <c r="D157" s="100">
        <v>18.579777216</v>
      </c>
      <c r="E157" s="286"/>
      <c r="F157" s="277">
        <v>0</v>
      </c>
      <c r="G157" s="286"/>
      <c r="H157" s="443"/>
      <c r="I157" s="254"/>
      <c r="M157" s="137">
        <v>12.760836000000001</v>
      </c>
      <c r="N157" s="100">
        <v>0</v>
      </c>
      <c r="O157" s="137">
        <v>0</v>
      </c>
    </row>
    <row r="158" spans="1:15" x14ac:dyDescent="0.3">
      <c r="A158" s="424">
        <v>154</v>
      </c>
      <c r="B158" s="3" t="s">
        <v>1342</v>
      </c>
      <c r="C158" s="48" t="s">
        <v>11</v>
      </c>
      <c r="D158" s="100">
        <v>199.879007328</v>
      </c>
      <c r="E158" s="286"/>
      <c r="F158" s="277">
        <v>79.762610927999987</v>
      </c>
      <c r="G158" s="286"/>
      <c r="H158" s="443"/>
      <c r="I158" s="254"/>
      <c r="M158" s="137">
        <v>137.279538</v>
      </c>
      <c r="N158" s="100">
        <v>65.923000000000002</v>
      </c>
      <c r="O158" s="137">
        <v>54.782012999999999</v>
      </c>
    </row>
    <row r="159" spans="1:15" x14ac:dyDescent="0.3">
      <c r="A159" s="424">
        <v>155</v>
      </c>
      <c r="B159" s="5" t="s">
        <v>1343</v>
      </c>
      <c r="C159" s="48" t="s">
        <v>11</v>
      </c>
      <c r="D159" s="100">
        <v>325.38566860799995</v>
      </c>
      <c r="E159" s="286"/>
      <c r="F159" s="277">
        <v>79.762610927999987</v>
      </c>
      <c r="G159" s="286"/>
      <c r="H159" s="443"/>
      <c r="I159" s="254"/>
      <c r="M159" s="137">
        <v>223.47916799999999</v>
      </c>
      <c r="N159" s="100">
        <v>65.923000000000002</v>
      </c>
      <c r="O159" s="137">
        <v>54.782012999999999</v>
      </c>
    </row>
    <row r="160" spans="1:15" x14ac:dyDescent="0.3">
      <c r="A160" s="424">
        <v>156</v>
      </c>
      <c r="B160" s="5" t="s">
        <v>561</v>
      </c>
      <c r="C160" s="48" t="s">
        <v>11</v>
      </c>
      <c r="D160" s="100">
        <v>37.172863727999996</v>
      </c>
      <c r="E160" s="286"/>
      <c r="F160" s="277">
        <v>26.578664111999995</v>
      </c>
      <c r="G160" s="286"/>
      <c r="H160" s="443"/>
      <c r="I160" s="254"/>
      <c r="M160" s="137">
        <v>25.530812999999998</v>
      </c>
      <c r="N160" s="100">
        <v>21.966999999999999</v>
      </c>
      <c r="O160" s="137">
        <v>18.254576999999998</v>
      </c>
    </row>
    <row r="161" spans="1:15" x14ac:dyDescent="0.3">
      <c r="A161" s="424">
        <v>157</v>
      </c>
      <c r="B161" s="5" t="s">
        <v>562</v>
      </c>
      <c r="C161" s="48" t="s">
        <v>11</v>
      </c>
      <c r="D161" s="100">
        <v>0</v>
      </c>
      <c r="E161" s="286"/>
      <c r="F161" s="277">
        <v>26.578664111999995</v>
      </c>
      <c r="G161" s="286"/>
      <c r="H161" s="443"/>
      <c r="I161" s="254"/>
      <c r="M161" s="137">
        <v>0</v>
      </c>
      <c r="N161" s="100">
        <v>21.966999999999999</v>
      </c>
      <c r="O161" s="137">
        <v>18.254576999999998</v>
      </c>
    </row>
    <row r="162" spans="1:15" x14ac:dyDescent="0.3">
      <c r="A162" s="424">
        <v>158</v>
      </c>
      <c r="B162" s="5" t="s">
        <v>563</v>
      </c>
      <c r="C162" s="48" t="s">
        <v>11</v>
      </c>
      <c r="D162" s="100">
        <v>0</v>
      </c>
      <c r="E162" s="286"/>
      <c r="F162" s="277">
        <v>46.515989519999991</v>
      </c>
      <c r="G162" s="286"/>
      <c r="H162" s="443"/>
      <c r="I162" s="254"/>
      <c r="M162" s="137">
        <v>0</v>
      </c>
      <c r="N162" s="100">
        <v>38.445</v>
      </c>
      <c r="O162" s="137">
        <v>31.947794999999999</v>
      </c>
    </row>
    <row r="163" spans="1:15" x14ac:dyDescent="0.3">
      <c r="A163" s="424">
        <v>159</v>
      </c>
      <c r="B163" s="5" t="s">
        <v>564</v>
      </c>
      <c r="C163" s="48" t="s">
        <v>11</v>
      </c>
      <c r="D163" s="100">
        <v>0</v>
      </c>
      <c r="E163" s="286"/>
      <c r="F163" s="277">
        <v>66.493242816000006</v>
      </c>
      <c r="G163" s="286"/>
      <c r="H163" s="443"/>
      <c r="M163" s="137">
        <v>0</v>
      </c>
      <c r="N163" s="100">
        <v>54.956000000000003</v>
      </c>
      <c r="O163" s="137">
        <v>45.668436</v>
      </c>
    </row>
    <row r="164" spans="1:15" ht="27.6" x14ac:dyDescent="0.3">
      <c r="A164" s="424">
        <v>160</v>
      </c>
      <c r="B164" s="3" t="s">
        <v>1344</v>
      </c>
      <c r="C164" s="48" t="s">
        <v>11</v>
      </c>
      <c r="D164" s="100">
        <v>0</v>
      </c>
      <c r="E164" s="286"/>
      <c r="F164" s="277">
        <v>79.762610927999987</v>
      </c>
      <c r="G164" s="286"/>
      <c r="H164" s="443"/>
      <c r="M164" s="137">
        <v>0</v>
      </c>
      <c r="N164" s="100">
        <v>65.923000000000002</v>
      </c>
      <c r="O164" s="137">
        <v>54.782012999999999</v>
      </c>
    </row>
    <row r="165" spans="1:15" x14ac:dyDescent="0.3">
      <c r="A165" s="424">
        <v>161</v>
      </c>
      <c r="B165" s="3" t="s">
        <v>566</v>
      </c>
      <c r="C165" s="48" t="s">
        <v>11</v>
      </c>
      <c r="D165" s="100">
        <v>74.359036751999994</v>
      </c>
      <c r="E165" s="286"/>
      <c r="F165" s="277">
        <v>53.183946816000002</v>
      </c>
      <c r="G165" s="286"/>
      <c r="H165" s="443"/>
      <c r="M165" s="137">
        <v>51.070766999999996</v>
      </c>
      <c r="N165" s="100">
        <v>43.956000000000003</v>
      </c>
      <c r="O165" s="137">
        <v>36.527436000000002</v>
      </c>
    </row>
    <row r="166" spans="1:15" x14ac:dyDescent="0.3">
      <c r="A166" s="424">
        <v>162</v>
      </c>
      <c r="B166" s="5" t="s">
        <v>1041</v>
      </c>
      <c r="C166" s="48" t="s">
        <v>522</v>
      </c>
      <c r="D166" s="100">
        <v>743.72346047999986</v>
      </c>
      <c r="E166" s="286"/>
      <c r="F166" s="277">
        <v>106.367893632</v>
      </c>
      <c r="G166" s="286"/>
      <c r="H166" s="443"/>
      <c r="M166" s="137">
        <v>510.79907999999995</v>
      </c>
      <c r="N166" s="100">
        <v>87.912000000000006</v>
      </c>
      <c r="O166" s="137">
        <v>73.054872000000003</v>
      </c>
    </row>
    <row r="167" spans="1:15" x14ac:dyDescent="0.3">
      <c r="A167" s="424">
        <v>163</v>
      </c>
      <c r="B167" s="5" t="s">
        <v>568</v>
      </c>
      <c r="C167" s="48" t="s">
        <v>11</v>
      </c>
      <c r="D167" s="100">
        <v>46.462752335999994</v>
      </c>
      <c r="E167" s="286"/>
      <c r="F167" s="277">
        <v>39.874650816000006</v>
      </c>
      <c r="G167" s="286"/>
      <c r="H167" s="443"/>
      <c r="M167" s="137">
        <v>31.911230999999997</v>
      </c>
      <c r="N167" s="100">
        <v>32.956000000000003</v>
      </c>
      <c r="O167" s="137">
        <v>27.386436000000003</v>
      </c>
    </row>
    <row r="168" spans="1:15" x14ac:dyDescent="0.3">
      <c r="A168" s="424">
        <v>164</v>
      </c>
      <c r="B168" s="5" t="s">
        <v>1345</v>
      </c>
      <c r="C168" s="48" t="s">
        <v>11</v>
      </c>
      <c r="D168" s="100">
        <v>0</v>
      </c>
      <c r="E168" s="286"/>
      <c r="F168" s="277">
        <v>33.246621408000003</v>
      </c>
      <c r="G168" s="286"/>
      <c r="H168" s="443"/>
      <c r="M168" s="137">
        <v>0</v>
      </c>
      <c r="N168" s="100">
        <v>27.478000000000002</v>
      </c>
      <c r="O168" s="137">
        <v>22.834218</v>
      </c>
    </row>
    <row r="169" spans="1:15" x14ac:dyDescent="0.3">
      <c r="A169" s="424">
        <v>165</v>
      </c>
      <c r="B169" s="5" t="s">
        <v>1346</v>
      </c>
      <c r="C169" s="48" t="s">
        <v>11</v>
      </c>
      <c r="D169" s="100">
        <v>4.6316350079999991</v>
      </c>
      <c r="E169" s="286"/>
      <c r="F169" s="277">
        <v>6.6413387039999998</v>
      </c>
      <c r="G169" s="286"/>
      <c r="H169" s="443"/>
      <c r="M169" s="137">
        <v>3.1810679999999998</v>
      </c>
      <c r="N169" s="100">
        <v>5.4889999999999999</v>
      </c>
      <c r="O169" s="137">
        <v>4.5613589999999995</v>
      </c>
    </row>
    <row r="170" spans="1:15" x14ac:dyDescent="0.3">
      <c r="A170" s="424">
        <v>166</v>
      </c>
      <c r="B170" s="5" t="s">
        <v>366</v>
      </c>
      <c r="C170" s="48" t="s">
        <v>11</v>
      </c>
      <c r="D170" s="100">
        <v>167.32446931199999</v>
      </c>
      <c r="E170" s="286"/>
      <c r="F170" s="277">
        <v>93.058597632000001</v>
      </c>
      <c r="G170" s="286"/>
      <c r="H170" s="443"/>
      <c r="M170" s="137">
        <v>114.920652</v>
      </c>
      <c r="N170" s="100">
        <v>76.912000000000006</v>
      </c>
      <c r="O170" s="137">
        <v>63.913872000000005</v>
      </c>
    </row>
    <row r="171" spans="1:15" x14ac:dyDescent="0.3">
      <c r="A171" s="424">
        <v>167</v>
      </c>
      <c r="B171" s="5" t="s">
        <v>1347</v>
      </c>
      <c r="C171" s="48" t="s">
        <v>11</v>
      </c>
      <c r="D171" s="100">
        <v>0</v>
      </c>
      <c r="E171" s="286"/>
      <c r="F171" s="277">
        <v>119.66388033599999</v>
      </c>
      <c r="G171" s="286"/>
      <c r="H171" s="443"/>
      <c r="M171" s="137">
        <v>0</v>
      </c>
      <c r="N171" s="100">
        <v>98.900999999999996</v>
      </c>
      <c r="O171" s="137">
        <v>82.186730999999995</v>
      </c>
    </row>
    <row r="172" spans="1:15" ht="27.6" x14ac:dyDescent="0.3">
      <c r="A172" s="424">
        <v>168</v>
      </c>
      <c r="B172" s="5" t="s">
        <v>1348</v>
      </c>
      <c r="C172" s="48" t="s">
        <v>11</v>
      </c>
      <c r="D172" s="100">
        <v>46.462752335999994</v>
      </c>
      <c r="E172" s="286"/>
      <c r="F172" s="277">
        <v>53.183946816000002</v>
      </c>
      <c r="G172" s="286"/>
      <c r="H172" s="443"/>
      <c r="M172" s="137">
        <v>31.911230999999997</v>
      </c>
      <c r="N172" s="100">
        <v>43.956000000000003</v>
      </c>
      <c r="O172" s="137">
        <v>36.527436000000002</v>
      </c>
    </row>
    <row r="173" spans="1:15" x14ac:dyDescent="0.3">
      <c r="A173" s="424">
        <v>169</v>
      </c>
      <c r="B173" s="3" t="s">
        <v>1088</v>
      </c>
      <c r="C173" s="48" t="s">
        <v>522</v>
      </c>
      <c r="D173" s="100">
        <v>92.965432559999982</v>
      </c>
      <c r="E173" s="286"/>
      <c r="F173" s="277">
        <v>66.493242816000006</v>
      </c>
      <c r="G173" s="286"/>
      <c r="H173" s="443"/>
      <c r="M173" s="137">
        <v>63.849884999999993</v>
      </c>
      <c r="N173" s="100">
        <v>54.956000000000003</v>
      </c>
      <c r="O173" s="137">
        <v>45.668436</v>
      </c>
    </row>
    <row r="174" spans="1:15" x14ac:dyDescent="0.3">
      <c r="A174" s="424">
        <v>170</v>
      </c>
      <c r="B174" s="5" t="s">
        <v>571</v>
      </c>
      <c r="C174" s="48" t="s">
        <v>11</v>
      </c>
      <c r="D174" s="100">
        <v>92.965432559999982</v>
      </c>
      <c r="E174" s="286"/>
      <c r="F174" s="277">
        <v>79.762610927999987</v>
      </c>
      <c r="G174" s="286"/>
      <c r="H174" s="443"/>
      <c r="M174" s="137">
        <v>63.849884999999993</v>
      </c>
      <c r="N174" s="100">
        <v>65.923000000000002</v>
      </c>
      <c r="O174" s="137">
        <v>54.782012999999999</v>
      </c>
    </row>
    <row r="175" spans="1:15" x14ac:dyDescent="0.3">
      <c r="A175" s="424">
        <v>171</v>
      </c>
      <c r="B175" s="5" t="s">
        <v>572</v>
      </c>
      <c r="C175" s="48" t="s">
        <v>11</v>
      </c>
      <c r="D175" s="100">
        <v>0</v>
      </c>
      <c r="E175" s="286"/>
      <c r="F175" s="277">
        <v>79.762610927999987</v>
      </c>
      <c r="G175" s="286"/>
      <c r="H175" s="443"/>
      <c r="M175" s="137">
        <v>0</v>
      </c>
      <c r="N175" s="100">
        <v>65.923000000000002</v>
      </c>
      <c r="O175" s="137">
        <v>54.782012999999999</v>
      </c>
    </row>
    <row r="176" spans="1:15" x14ac:dyDescent="0.3">
      <c r="A176" s="424">
        <v>172</v>
      </c>
      <c r="B176" s="5" t="s">
        <v>573</v>
      </c>
      <c r="C176" s="48" t="s">
        <v>11</v>
      </c>
      <c r="D176" s="100">
        <v>65.069148143999996</v>
      </c>
      <c r="E176" s="286"/>
      <c r="F176" s="277">
        <v>39.874650816000006</v>
      </c>
      <c r="G176" s="286"/>
      <c r="H176" s="443"/>
      <c r="M176" s="137">
        <v>44.690348999999998</v>
      </c>
      <c r="N176" s="100">
        <v>32.956000000000003</v>
      </c>
      <c r="O176" s="137">
        <v>27.386436000000003</v>
      </c>
    </row>
    <row r="177" spans="1:15" x14ac:dyDescent="0.3">
      <c r="A177" s="424">
        <v>173</v>
      </c>
      <c r="B177" s="5" t="s">
        <v>1349</v>
      </c>
      <c r="C177" s="48" t="s">
        <v>11</v>
      </c>
      <c r="D177" s="100">
        <v>97.610376864000017</v>
      </c>
      <c r="E177" s="286"/>
      <c r="F177" s="277">
        <v>66.493242816000006</v>
      </c>
      <c r="G177" s="286"/>
      <c r="H177" s="443"/>
      <c r="M177" s="137">
        <v>67.040094000000011</v>
      </c>
      <c r="N177" s="100">
        <v>54.956000000000003</v>
      </c>
      <c r="O177" s="137">
        <v>45.668436</v>
      </c>
    </row>
    <row r="178" spans="1:15" ht="15" customHeight="1" x14ac:dyDescent="0.3">
      <c r="A178" s="424">
        <v>174</v>
      </c>
      <c r="B178" s="3" t="s">
        <v>574</v>
      </c>
      <c r="C178" s="48" t="s">
        <v>11</v>
      </c>
      <c r="D178" s="100">
        <v>371.84842094400005</v>
      </c>
      <c r="E178" s="286"/>
      <c r="F178" s="277">
        <v>132.97317633599999</v>
      </c>
      <c r="G178" s="286"/>
      <c r="H178" s="443"/>
      <c r="M178" s="137">
        <v>255.390399</v>
      </c>
      <c r="N178" s="100">
        <v>109.901</v>
      </c>
      <c r="O178" s="137">
        <v>91.327731</v>
      </c>
    </row>
    <row r="179" spans="1:15" ht="30.6" customHeight="1" x14ac:dyDescent="0.3">
      <c r="A179" s="424">
        <v>175</v>
      </c>
      <c r="B179" s="3" t="s">
        <v>1350</v>
      </c>
      <c r="C179" s="48" t="s">
        <v>11</v>
      </c>
      <c r="D179" s="100">
        <v>37.172863727999996</v>
      </c>
      <c r="E179" s="286"/>
      <c r="F179" s="277">
        <v>13.269368111999999</v>
      </c>
      <c r="G179" s="286"/>
      <c r="H179" s="443"/>
      <c r="M179" s="137">
        <v>25.530812999999998</v>
      </c>
      <c r="N179" s="100">
        <v>10.967000000000001</v>
      </c>
      <c r="O179" s="137">
        <v>9.1135769999999994</v>
      </c>
    </row>
    <row r="180" spans="1:15" x14ac:dyDescent="0.3">
      <c r="A180" s="424">
        <v>176</v>
      </c>
      <c r="B180" s="3" t="s">
        <v>576</v>
      </c>
      <c r="C180" s="48" t="s">
        <v>11</v>
      </c>
      <c r="D180" s="100">
        <v>37.172863727999996</v>
      </c>
      <c r="E180" s="286"/>
      <c r="F180" s="277">
        <v>53.183946816000002</v>
      </c>
      <c r="G180" s="286"/>
      <c r="H180" s="443"/>
      <c r="M180" s="137">
        <v>25.530812999999998</v>
      </c>
      <c r="N180" s="100">
        <v>43.956000000000003</v>
      </c>
      <c r="O180" s="137">
        <v>36.527436000000002</v>
      </c>
    </row>
    <row r="181" spans="1:15" x14ac:dyDescent="0.3">
      <c r="A181" s="424">
        <v>177</v>
      </c>
      <c r="B181" s="3" t="s">
        <v>577</v>
      </c>
      <c r="C181" s="48" t="s">
        <v>11</v>
      </c>
      <c r="D181" s="100">
        <v>604.26865699199993</v>
      </c>
      <c r="E181" s="286"/>
      <c r="F181" s="277">
        <v>106.367893632</v>
      </c>
      <c r="G181" s="286"/>
      <c r="H181" s="443"/>
      <c r="M181" s="137">
        <v>415.01968199999999</v>
      </c>
      <c r="N181" s="100">
        <v>87.912000000000006</v>
      </c>
      <c r="O181" s="137">
        <v>73.054872000000003</v>
      </c>
    </row>
    <row r="182" spans="1:15" x14ac:dyDescent="0.3">
      <c r="A182" s="424">
        <v>178</v>
      </c>
      <c r="B182" s="3" t="s">
        <v>578</v>
      </c>
      <c r="C182" s="48" t="s">
        <v>11</v>
      </c>
      <c r="D182" s="100">
        <v>88.307178960000002</v>
      </c>
      <c r="E182" s="286"/>
      <c r="F182" s="277">
        <v>66.493242816000006</v>
      </c>
      <c r="G182" s="286"/>
      <c r="H182" s="443"/>
      <c r="M182" s="137">
        <v>60.650534999999998</v>
      </c>
      <c r="N182" s="100">
        <v>54.956000000000003</v>
      </c>
      <c r="O182" s="137">
        <v>45.668436</v>
      </c>
    </row>
    <row r="183" spans="1:15" x14ac:dyDescent="0.3">
      <c r="A183" s="424">
        <v>179</v>
      </c>
      <c r="B183" s="3" t="s">
        <v>579</v>
      </c>
      <c r="C183" s="48" t="s">
        <v>11</v>
      </c>
      <c r="D183" s="100">
        <v>0</v>
      </c>
      <c r="E183" s="286"/>
      <c r="F183" s="277">
        <v>199.46641915199999</v>
      </c>
      <c r="G183" s="286"/>
      <c r="H183" s="443"/>
      <c r="M183" s="137">
        <v>0</v>
      </c>
      <c r="N183" s="100">
        <v>164.857</v>
      </c>
      <c r="O183" s="137">
        <v>136.99616699999999</v>
      </c>
    </row>
    <row r="184" spans="1:15" x14ac:dyDescent="0.3">
      <c r="A184" s="424">
        <v>180</v>
      </c>
      <c r="B184" s="3" t="s">
        <v>580</v>
      </c>
      <c r="C184" s="48" t="s">
        <v>11</v>
      </c>
      <c r="D184" s="100">
        <v>111.558519072</v>
      </c>
      <c r="E184" s="286"/>
      <c r="F184" s="277">
        <v>79.762610927999987</v>
      </c>
      <c r="G184" s="286"/>
      <c r="H184" s="443"/>
      <c r="M184" s="137">
        <v>76.619861999999998</v>
      </c>
      <c r="N184" s="100">
        <v>65.923000000000002</v>
      </c>
      <c r="O184" s="137">
        <v>54.782012999999999</v>
      </c>
    </row>
    <row r="185" spans="1:15" x14ac:dyDescent="0.3">
      <c r="A185" s="424">
        <v>181</v>
      </c>
      <c r="B185" s="3" t="s">
        <v>1351</v>
      </c>
      <c r="C185" s="48" t="s">
        <v>11</v>
      </c>
      <c r="D185" s="100">
        <v>27.869665824000002</v>
      </c>
      <c r="E185" s="286"/>
      <c r="F185" s="277">
        <v>0</v>
      </c>
      <c r="G185" s="286"/>
      <c r="H185" s="443"/>
      <c r="M185" s="137">
        <v>19.141254000000004</v>
      </c>
      <c r="N185" s="100">
        <v>0</v>
      </c>
      <c r="O185" s="137">
        <v>0</v>
      </c>
    </row>
    <row r="186" spans="1:15" x14ac:dyDescent="0.3">
      <c r="A186" s="424">
        <v>182</v>
      </c>
      <c r="B186" s="3" t="s">
        <v>378</v>
      </c>
      <c r="C186" s="48" t="s">
        <v>11</v>
      </c>
      <c r="D186" s="100">
        <v>46.462752335999994</v>
      </c>
      <c r="E186" s="286"/>
      <c r="F186" s="277">
        <v>19.937325408000003</v>
      </c>
      <c r="G186" s="286"/>
      <c r="H186" s="443"/>
      <c r="M186" s="137">
        <v>31.911230999999997</v>
      </c>
      <c r="N186" s="100">
        <v>16.478000000000002</v>
      </c>
      <c r="O186" s="137">
        <v>13.693218000000002</v>
      </c>
    </row>
    <row r="187" spans="1:15" ht="27.6" x14ac:dyDescent="0.3">
      <c r="A187" s="424">
        <v>183</v>
      </c>
      <c r="B187" s="3" t="s">
        <v>1352</v>
      </c>
      <c r="C187" s="48" t="s">
        <v>11</v>
      </c>
      <c r="D187" s="100">
        <v>139.428184896</v>
      </c>
      <c r="E187" s="286"/>
      <c r="F187" s="277">
        <v>66.493242816000006</v>
      </c>
      <c r="G187" s="286"/>
      <c r="H187" s="443"/>
      <c r="M187" s="137">
        <v>95.761116000000001</v>
      </c>
      <c r="N187" s="100">
        <v>54.956000000000003</v>
      </c>
      <c r="O187" s="137">
        <v>45.668436</v>
      </c>
    </row>
    <row r="188" spans="1:15" x14ac:dyDescent="0.3">
      <c r="A188" s="424">
        <v>184</v>
      </c>
      <c r="B188" s="5" t="s">
        <v>1353</v>
      </c>
      <c r="C188" s="48" t="s">
        <v>11</v>
      </c>
      <c r="D188" s="100">
        <v>92.965432559999982</v>
      </c>
      <c r="E188" s="286"/>
      <c r="F188" s="277">
        <v>53.183946816000002</v>
      </c>
      <c r="G188" s="286"/>
      <c r="H188" s="443"/>
      <c r="M188" s="137">
        <v>63.849884999999993</v>
      </c>
      <c r="N188" s="100">
        <v>43.956000000000003</v>
      </c>
      <c r="O188" s="137">
        <v>36.527436000000002</v>
      </c>
    </row>
    <row r="189" spans="1:15" x14ac:dyDescent="0.3">
      <c r="A189" s="424">
        <v>185</v>
      </c>
      <c r="B189" s="5" t="s">
        <v>583</v>
      </c>
      <c r="C189" s="48" t="s">
        <v>11</v>
      </c>
      <c r="D189" s="100">
        <v>181.27261152</v>
      </c>
      <c r="E189" s="286"/>
      <c r="F189" s="277">
        <v>53.183946816000002</v>
      </c>
      <c r="G189" s="286"/>
      <c r="H189" s="443"/>
      <c r="M189" s="137">
        <v>124.50041999999999</v>
      </c>
      <c r="N189" s="100">
        <v>43.956000000000003</v>
      </c>
      <c r="O189" s="137">
        <v>36.527436000000002</v>
      </c>
    </row>
    <row r="190" spans="1:15" x14ac:dyDescent="0.3">
      <c r="A190" s="424">
        <v>186</v>
      </c>
      <c r="B190" s="5" t="s">
        <v>1354</v>
      </c>
      <c r="C190" s="48" t="s">
        <v>11</v>
      </c>
      <c r="D190" s="100">
        <v>74.359036751999994</v>
      </c>
      <c r="E190" s="286"/>
      <c r="F190" s="277">
        <v>53.183946816000002</v>
      </c>
      <c r="G190" s="286"/>
      <c r="H190" s="443"/>
      <c r="M190" s="137">
        <v>51.070766999999996</v>
      </c>
      <c r="N190" s="100">
        <v>43.956000000000003</v>
      </c>
      <c r="O190" s="137">
        <v>36.527436000000002</v>
      </c>
    </row>
    <row r="191" spans="1:15" x14ac:dyDescent="0.3">
      <c r="A191" s="424">
        <v>187</v>
      </c>
      <c r="B191" s="3" t="s">
        <v>1355</v>
      </c>
      <c r="C191" s="48" t="s">
        <v>11</v>
      </c>
      <c r="D191" s="100">
        <v>83.662234655999995</v>
      </c>
      <c r="E191" s="286"/>
      <c r="F191" s="277">
        <v>53.183946816000002</v>
      </c>
      <c r="G191" s="286"/>
      <c r="H191" s="443"/>
      <c r="M191" s="137">
        <v>57.460326000000002</v>
      </c>
      <c r="N191" s="100">
        <v>43.956000000000003</v>
      </c>
      <c r="O191" s="137">
        <v>36.527436000000002</v>
      </c>
    </row>
    <row r="192" spans="1:15" ht="27.6" x14ac:dyDescent="0.3">
      <c r="A192" s="424">
        <v>188</v>
      </c>
      <c r="B192" s="3" t="s">
        <v>1356</v>
      </c>
      <c r="C192" s="48" t="s">
        <v>11</v>
      </c>
      <c r="D192" s="100">
        <v>204.52395163199998</v>
      </c>
      <c r="E192" s="286"/>
      <c r="F192" s="277">
        <v>79.762610927999987</v>
      </c>
      <c r="G192" s="286"/>
      <c r="H192" s="443"/>
      <c r="M192" s="137">
        <v>140.46974699999998</v>
      </c>
      <c r="N192" s="100">
        <v>65.923000000000002</v>
      </c>
      <c r="O192" s="137">
        <v>54.782012999999999</v>
      </c>
    </row>
    <row r="193" spans="1:15" x14ac:dyDescent="0.3">
      <c r="A193" s="424">
        <v>189</v>
      </c>
      <c r="B193" s="5" t="s">
        <v>584</v>
      </c>
      <c r="C193" s="48" t="s">
        <v>11</v>
      </c>
      <c r="D193" s="100">
        <v>111.558519072</v>
      </c>
      <c r="E193" s="286"/>
      <c r="F193" s="277">
        <v>26.578664111999995</v>
      </c>
      <c r="G193" s="286"/>
      <c r="H193" s="443"/>
      <c r="M193" s="137">
        <v>76.619861999999998</v>
      </c>
      <c r="N193" s="100">
        <v>21.966999999999999</v>
      </c>
      <c r="O193" s="137">
        <v>18.254576999999998</v>
      </c>
    </row>
    <row r="194" spans="1:15" x14ac:dyDescent="0.3">
      <c r="A194" s="424">
        <v>190</v>
      </c>
      <c r="B194" s="5" t="s">
        <v>1357</v>
      </c>
      <c r="C194" s="48" t="s">
        <v>11</v>
      </c>
      <c r="D194" s="100">
        <v>55.765950240000002</v>
      </c>
      <c r="E194" s="286"/>
      <c r="F194" s="277">
        <v>39.874650816000006</v>
      </c>
      <c r="G194" s="286"/>
      <c r="H194" s="443"/>
      <c r="M194" s="137">
        <v>38.300789999999999</v>
      </c>
      <c r="N194" s="100">
        <v>32.956000000000003</v>
      </c>
      <c r="O194" s="137">
        <v>27.386436000000003</v>
      </c>
    </row>
    <row r="195" spans="1:15" x14ac:dyDescent="0.3">
      <c r="A195" s="424">
        <v>191</v>
      </c>
      <c r="B195" s="5" t="s">
        <v>1358</v>
      </c>
      <c r="C195" s="48" t="s">
        <v>11</v>
      </c>
      <c r="D195" s="100">
        <v>92.965432559999982</v>
      </c>
      <c r="E195" s="286"/>
      <c r="F195" s="277">
        <v>53.183946816000002</v>
      </c>
      <c r="G195" s="286"/>
      <c r="H195" s="443"/>
      <c r="M195" s="137">
        <v>63.849884999999993</v>
      </c>
      <c r="N195" s="100">
        <v>43.956000000000003</v>
      </c>
      <c r="O195" s="137">
        <v>36.527436000000002</v>
      </c>
    </row>
    <row r="196" spans="1:15" x14ac:dyDescent="0.3">
      <c r="A196" s="424">
        <v>192</v>
      </c>
      <c r="B196" s="3" t="s">
        <v>1359</v>
      </c>
      <c r="C196" s="48" t="s">
        <v>11</v>
      </c>
      <c r="D196" s="100">
        <v>18.579777216</v>
      </c>
      <c r="E196" s="286"/>
      <c r="F196" s="277">
        <v>0</v>
      </c>
      <c r="G196" s="286"/>
      <c r="H196" s="443"/>
      <c r="M196" s="137">
        <v>12.760836000000001</v>
      </c>
      <c r="N196" s="100">
        <v>0</v>
      </c>
      <c r="O196" s="137">
        <v>0</v>
      </c>
    </row>
    <row r="197" spans="1:15" x14ac:dyDescent="0.3">
      <c r="A197" s="424">
        <v>193</v>
      </c>
      <c r="B197" s="3" t="s">
        <v>587</v>
      </c>
      <c r="C197" s="48" t="s">
        <v>11</v>
      </c>
      <c r="D197" s="100">
        <v>120.83509838399999</v>
      </c>
      <c r="E197" s="286"/>
      <c r="F197" s="277">
        <v>53.183946816000002</v>
      </c>
      <c r="G197" s="286"/>
      <c r="H197" s="443"/>
      <c r="M197" s="137">
        <v>82.991139000000004</v>
      </c>
      <c r="N197" s="100">
        <v>43.956000000000003</v>
      </c>
      <c r="O197" s="137">
        <v>36.527436000000002</v>
      </c>
    </row>
    <row r="198" spans="1:15" x14ac:dyDescent="0.3">
      <c r="A198" s="424">
        <v>194</v>
      </c>
      <c r="B198" s="5" t="s">
        <v>589</v>
      </c>
      <c r="C198" s="48" t="s">
        <v>11</v>
      </c>
      <c r="D198" s="100">
        <v>37.172863727999996</v>
      </c>
      <c r="E198" s="286"/>
      <c r="F198" s="277">
        <v>26.578664111999995</v>
      </c>
      <c r="G198" s="286"/>
      <c r="H198" s="443"/>
      <c r="M198" s="137">
        <v>25.530812999999998</v>
      </c>
      <c r="N198" s="100">
        <v>21.966999999999999</v>
      </c>
      <c r="O198" s="137">
        <v>18.254576999999998</v>
      </c>
    </row>
    <row r="199" spans="1:15" x14ac:dyDescent="0.3">
      <c r="A199" s="424">
        <v>195</v>
      </c>
      <c r="B199" s="5" t="s">
        <v>590</v>
      </c>
      <c r="C199" s="48" t="s">
        <v>11</v>
      </c>
      <c r="D199" s="100">
        <v>37.172863727999996</v>
      </c>
      <c r="E199" s="286"/>
      <c r="F199" s="277">
        <v>26.578664111999995</v>
      </c>
      <c r="G199" s="286"/>
      <c r="H199" s="443"/>
      <c r="M199" s="137">
        <v>25.530812999999998</v>
      </c>
      <c r="N199" s="100">
        <v>21.966999999999999</v>
      </c>
      <c r="O199" s="137">
        <v>18.254576999999998</v>
      </c>
    </row>
    <row r="200" spans="1:15" x14ac:dyDescent="0.3">
      <c r="A200" s="424">
        <v>196</v>
      </c>
      <c r="B200" s="5" t="s">
        <v>591</v>
      </c>
      <c r="C200" s="48" t="s">
        <v>11</v>
      </c>
      <c r="D200" s="100">
        <v>18.579777216</v>
      </c>
      <c r="E200" s="286"/>
      <c r="F200" s="277">
        <v>13.269368111999999</v>
      </c>
      <c r="G200" s="286"/>
      <c r="H200" s="443"/>
      <c r="M200" s="137">
        <v>12.760836000000001</v>
      </c>
      <c r="N200" s="100">
        <v>10.967000000000001</v>
      </c>
      <c r="O200" s="137">
        <v>9.1135769999999994</v>
      </c>
    </row>
    <row r="201" spans="1:15" x14ac:dyDescent="0.3">
      <c r="A201" s="424">
        <v>197</v>
      </c>
      <c r="B201" s="5" t="s">
        <v>592</v>
      </c>
      <c r="C201" s="48" t="s">
        <v>11</v>
      </c>
      <c r="D201" s="100">
        <v>18.579777216</v>
      </c>
      <c r="E201" s="286"/>
      <c r="F201" s="277">
        <v>13.269368111999999</v>
      </c>
      <c r="G201" s="286"/>
      <c r="H201" s="443"/>
      <c r="M201" s="137">
        <v>12.760836000000001</v>
      </c>
      <c r="N201" s="100">
        <v>10.967000000000001</v>
      </c>
      <c r="O201" s="137">
        <v>9.1135769999999994</v>
      </c>
    </row>
    <row r="202" spans="1:15" x14ac:dyDescent="0.3">
      <c r="A202" s="424">
        <v>198</v>
      </c>
      <c r="B202" s="3" t="s">
        <v>593</v>
      </c>
      <c r="C202" s="48" t="s">
        <v>11</v>
      </c>
      <c r="D202" s="100">
        <v>167.32446931199999</v>
      </c>
      <c r="E202" s="286"/>
      <c r="F202" s="277">
        <v>66.493242816000006</v>
      </c>
      <c r="G202" s="286"/>
      <c r="H202" s="443"/>
      <c r="M202" s="137">
        <v>114.920652</v>
      </c>
      <c r="N202" s="100">
        <v>54.956000000000003</v>
      </c>
      <c r="O202" s="137">
        <v>45.668436</v>
      </c>
    </row>
    <row r="203" spans="1:15" x14ac:dyDescent="0.3">
      <c r="A203" s="424">
        <v>199</v>
      </c>
      <c r="B203" s="5" t="s">
        <v>1360</v>
      </c>
      <c r="C203" s="48" t="s">
        <v>522</v>
      </c>
      <c r="D203" s="100">
        <v>790.21283140800006</v>
      </c>
      <c r="E203" s="286"/>
      <c r="F203" s="277">
        <v>159.55184044800001</v>
      </c>
      <c r="G203" s="286"/>
      <c r="H203" s="443"/>
      <c r="M203" s="137">
        <v>542.72859300000005</v>
      </c>
      <c r="N203" s="100">
        <v>131.86799999999999</v>
      </c>
      <c r="O203" s="137">
        <v>109.582308</v>
      </c>
    </row>
    <row r="204" spans="1:15" x14ac:dyDescent="0.3">
      <c r="A204" s="424">
        <v>200</v>
      </c>
      <c r="B204" s="3" t="s">
        <v>595</v>
      </c>
      <c r="C204" s="48" t="s">
        <v>522</v>
      </c>
      <c r="D204" s="100">
        <v>976.14369652799974</v>
      </c>
      <c r="E204" s="286"/>
      <c r="F204" s="277">
        <v>159.55184044800001</v>
      </c>
      <c r="G204" s="286"/>
      <c r="H204" s="443"/>
      <c r="M204" s="137">
        <v>670.42836299999988</v>
      </c>
      <c r="N204" s="100">
        <v>131.86799999999999</v>
      </c>
      <c r="O204" s="137">
        <v>109.582308</v>
      </c>
    </row>
    <row r="205" spans="1:15" x14ac:dyDescent="0.3">
      <c r="A205" s="424">
        <v>201</v>
      </c>
      <c r="B205" s="3" t="s">
        <v>1361</v>
      </c>
      <c r="C205" s="48" t="s">
        <v>11</v>
      </c>
      <c r="D205" s="100">
        <v>37.172863727999996</v>
      </c>
      <c r="E205" s="286"/>
      <c r="F205" s="277">
        <v>26.578664111999995</v>
      </c>
      <c r="G205" s="286"/>
      <c r="H205" s="443"/>
      <c r="M205" s="137">
        <v>25.530812999999998</v>
      </c>
      <c r="N205" s="100">
        <v>21.966999999999999</v>
      </c>
      <c r="O205" s="137">
        <v>18.254576999999998</v>
      </c>
    </row>
    <row r="206" spans="1:15" ht="27.6" x14ac:dyDescent="0.3">
      <c r="A206" s="424">
        <v>202</v>
      </c>
      <c r="B206" s="3" t="s">
        <v>596</v>
      </c>
      <c r="C206" s="48" t="s">
        <v>11</v>
      </c>
      <c r="D206" s="100">
        <v>148.73138279999998</v>
      </c>
      <c r="E206" s="286"/>
      <c r="F206" s="277">
        <v>66.493242816000006</v>
      </c>
      <c r="G206" s="286"/>
      <c r="H206" s="443"/>
      <c r="M206" s="137">
        <v>102.15067499999999</v>
      </c>
      <c r="N206" s="100">
        <v>54.956000000000003</v>
      </c>
      <c r="O206" s="137">
        <v>45.668436</v>
      </c>
    </row>
    <row r="207" spans="1:15" x14ac:dyDescent="0.3">
      <c r="A207" s="424">
        <v>203</v>
      </c>
      <c r="B207" s="3" t="s">
        <v>597</v>
      </c>
      <c r="C207" s="48" t="s">
        <v>11</v>
      </c>
      <c r="D207" s="100">
        <v>715.82717606400001</v>
      </c>
      <c r="E207" s="286"/>
      <c r="F207" s="277">
        <v>132.97317633599999</v>
      </c>
      <c r="G207" s="286"/>
      <c r="H207" s="443"/>
      <c r="M207" s="137">
        <v>491.639544</v>
      </c>
      <c r="N207" s="100">
        <v>109.901</v>
      </c>
      <c r="O207" s="137">
        <v>91.327731</v>
      </c>
    </row>
    <row r="208" spans="1:15" x14ac:dyDescent="0.3">
      <c r="A208" s="424">
        <v>204</v>
      </c>
      <c r="B208" s="3" t="s">
        <v>598</v>
      </c>
      <c r="C208" s="48" t="s">
        <v>11</v>
      </c>
      <c r="D208" s="100">
        <v>0</v>
      </c>
      <c r="E208" s="286"/>
      <c r="F208" s="277">
        <v>518.59671864000006</v>
      </c>
      <c r="G208" s="286"/>
      <c r="H208" s="443"/>
      <c r="M208" s="137">
        <v>0</v>
      </c>
      <c r="N208" s="100">
        <v>428.61500000000001</v>
      </c>
      <c r="O208" s="137">
        <v>356.17906500000004</v>
      </c>
    </row>
    <row r="209" spans="1:15" x14ac:dyDescent="0.3">
      <c r="A209" s="424">
        <v>205</v>
      </c>
      <c r="B209" s="5" t="s">
        <v>1362</v>
      </c>
      <c r="C209" s="48" t="s">
        <v>11</v>
      </c>
      <c r="D209" s="100">
        <v>0</v>
      </c>
      <c r="E209" s="286"/>
      <c r="F209" s="277">
        <v>332.43959548799995</v>
      </c>
      <c r="G209" s="286"/>
      <c r="H209" s="443"/>
      <c r="M209" s="137">
        <v>0</v>
      </c>
      <c r="N209" s="100">
        <v>274.75799999999998</v>
      </c>
      <c r="O209" s="137">
        <v>228.32389799999999</v>
      </c>
    </row>
    <row r="210" spans="1:15" x14ac:dyDescent="0.3">
      <c r="A210" s="424">
        <v>206</v>
      </c>
      <c r="B210" s="5" t="s">
        <v>1363</v>
      </c>
      <c r="C210" s="48" t="s">
        <v>11</v>
      </c>
      <c r="D210" s="100">
        <v>0</v>
      </c>
      <c r="E210" s="286"/>
      <c r="F210" s="277">
        <v>478.682139936</v>
      </c>
      <c r="G210" s="286"/>
      <c r="H210" s="443"/>
      <c r="M210" s="137">
        <v>0</v>
      </c>
      <c r="N210" s="100">
        <v>395.62600000000003</v>
      </c>
      <c r="O210" s="137">
        <v>328.76520600000003</v>
      </c>
    </row>
    <row r="211" spans="1:15" x14ac:dyDescent="0.3">
      <c r="A211" s="424">
        <v>207</v>
      </c>
      <c r="B211" s="5" t="s">
        <v>1364</v>
      </c>
      <c r="C211" s="48" t="s">
        <v>11</v>
      </c>
      <c r="D211" s="100">
        <v>0</v>
      </c>
      <c r="E211" s="286"/>
      <c r="F211" s="277">
        <v>731.35912449599994</v>
      </c>
      <c r="G211" s="286"/>
      <c r="H211" s="443"/>
      <c r="M211" s="137">
        <v>0</v>
      </c>
      <c r="N211" s="100">
        <v>604.46100000000001</v>
      </c>
      <c r="O211" s="137">
        <v>502.30709100000001</v>
      </c>
    </row>
    <row r="212" spans="1:15" x14ac:dyDescent="0.3">
      <c r="A212" s="424">
        <v>208</v>
      </c>
      <c r="B212" s="5" t="s">
        <v>600</v>
      </c>
      <c r="C212" s="48" t="s">
        <v>11</v>
      </c>
      <c r="D212" s="100">
        <v>92.965432559999982</v>
      </c>
      <c r="E212" s="286"/>
      <c r="F212" s="277">
        <v>93.058597632000001</v>
      </c>
      <c r="G212" s="286"/>
      <c r="H212" s="443"/>
      <c r="M212" s="137">
        <v>63.849884999999993</v>
      </c>
      <c r="N212" s="100">
        <v>76.912000000000006</v>
      </c>
      <c r="O212" s="137">
        <v>63.913872000000005</v>
      </c>
    </row>
    <row r="213" spans="1:15" x14ac:dyDescent="0.3">
      <c r="A213" s="424">
        <v>209</v>
      </c>
      <c r="B213" s="5" t="s">
        <v>174</v>
      </c>
      <c r="C213" s="48" t="s">
        <v>11</v>
      </c>
      <c r="D213" s="100">
        <v>232.42023604799999</v>
      </c>
      <c r="E213" s="286"/>
      <c r="F213" s="277">
        <v>93.058597632000001</v>
      </c>
      <c r="G213" s="286"/>
      <c r="H213" s="443"/>
      <c r="M213" s="137">
        <v>159.62928299999999</v>
      </c>
      <c r="N213" s="100">
        <v>76.912000000000006</v>
      </c>
      <c r="O213" s="137">
        <v>63.913872000000005</v>
      </c>
    </row>
    <row r="214" spans="1:15" x14ac:dyDescent="0.3">
      <c r="A214" s="424">
        <v>210</v>
      </c>
      <c r="B214" s="5" t="s">
        <v>601</v>
      </c>
      <c r="C214" s="48" t="s">
        <v>11</v>
      </c>
      <c r="D214" s="100">
        <v>213.82714953600001</v>
      </c>
      <c r="E214" s="286"/>
      <c r="F214" s="277">
        <v>39.874650816000006</v>
      </c>
      <c r="G214" s="286"/>
      <c r="H214" s="443"/>
      <c r="M214" s="137">
        <v>146.859306</v>
      </c>
      <c r="N214" s="100">
        <v>32.956000000000003</v>
      </c>
      <c r="O214" s="137">
        <v>27.386436000000003</v>
      </c>
    </row>
    <row r="215" spans="1:15" x14ac:dyDescent="0.3">
      <c r="A215" s="424">
        <v>211</v>
      </c>
      <c r="B215" s="5" t="s">
        <v>602</v>
      </c>
      <c r="C215" s="48" t="s">
        <v>11</v>
      </c>
      <c r="D215" s="100">
        <v>158.03458070400001</v>
      </c>
      <c r="E215" s="286"/>
      <c r="F215" s="277">
        <v>39.874650816000006</v>
      </c>
      <c r="G215" s="286"/>
      <c r="H215" s="443"/>
      <c r="M215" s="137">
        <v>108.540234</v>
      </c>
      <c r="N215" s="100">
        <v>32.956000000000003</v>
      </c>
      <c r="O215" s="137">
        <v>27.386436000000003</v>
      </c>
    </row>
    <row r="216" spans="1:15" x14ac:dyDescent="0.3">
      <c r="A216" s="424">
        <v>212</v>
      </c>
      <c r="B216" s="5" t="s">
        <v>1365</v>
      </c>
      <c r="C216" s="48" t="s">
        <v>522</v>
      </c>
      <c r="D216" s="100">
        <v>55.765950240000002</v>
      </c>
      <c r="E216" s="286"/>
      <c r="F216" s="277">
        <v>59.825285520000001</v>
      </c>
      <c r="G216" s="286"/>
      <c r="H216" s="443"/>
      <c r="M216" s="137">
        <v>38.300789999999999</v>
      </c>
      <c r="N216" s="100">
        <v>49.445</v>
      </c>
      <c r="O216" s="137">
        <v>41.088794999999998</v>
      </c>
    </row>
    <row r="217" spans="1:15" x14ac:dyDescent="0.3">
      <c r="A217" s="424">
        <v>213</v>
      </c>
      <c r="B217" s="3" t="s">
        <v>604</v>
      </c>
      <c r="C217" s="48" t="s">
        <v>11</v>
      </c>
      <c r="D217" s="100">
        <v>1069.1357476799999</v>
      </c>
      <c r="E217" s="286"/>
      <c r="F217" s="277">
        <v>106.367893632</v>
      </c>
      <c r="G217" s="286"/>
      <c r="H217" s="443"/>
      <c r="M217" s="137">
        <v>734.29652999999996</v>
      </c>
      <c r="N217" s="100">
        <v>87.912000000000006</v>
      </c>
      <c r="O217" s="137">
        <v>73.054872000000003</v>
      </c>
    </row>
    <row r="218" spans="1:15" x14ac:dyDescent="0.3">
      <c r="A218" s="424">
        <v>214</v>
      </c>
      <c r="B218" s="5" t="s">
        <v>384</v>
      </c>
      <c r="C218" s="48" t="s">
        <v>11</v>
      </c>
      <c r="D218" s="100">
        <v>65.069148143999996</v>
      </c>
      <c r="E218" s="286"/>
      <c r="F218" s="277">
        <v>39.874650816000006</v>
      </c>
      <c r="G218" s="286"/>
      <c r="H218" s="443"/>
      <c r="M218" s="137">
        <v>44.690348999999998</v>
      </c>
      <c r="N218" s="100">
        <v>32.956000000000003</v>
      </c>
      <c r="O218" s="137">
        <v>27.386436000000003</v>
      </c>
    </row>
    <row r="219" spans="1:15" x14ac:dyDescent="0.3">
      <c r="A219" s="424">
        <v>215</v>
      </c>
      <c r="B219" s="5" t="s">
        <v>605</v>
      </c>
      <c r="C219" s="48" t="s">
        <v>11</v>
      </c>
      <c r="D219" s="100">
        <v>55.765950240000002</v>
      </c>
      <c r="E219" s="286"/>
      <c r="F219" s="277">
        <v>53.183946816000002</v>
      </c>
      <c r="G219" s="286"/>
      <c r="H219" s="443"/>
      <c r="M219" s="137">
        <v>38.300789999999999</v>
      </c>
      <c r="N219" s="100">
        <v>43.956000000000003</v>
      </c>
      <c r="O219" s="137">
        <v>36.527436000000002</v>
      </c>
    </row>
    <row r="220" spans="1:15" x14ac:dyDescent="0.3">
      <c r="A220" s="424">
        <v>216</v>
      </c>
      <c r="B220" s="5" t="s">
        <v>817</v>
      </c>
      <c r="C220" s="48" t="s">
        <v>11</v>
      </c>
      <c r="D220" s="100">
        <v>27.869665824000002</v>
      </c>
      <c r="E220" s="286"/>
      <c r="F220" s="277">
        <v>26.578664111999995</v>
      </c>
      <c r="G220" s="286"/>
      <c r="H220" s="443"/>
      <c r="M220" s="137">
        <v>19.141254000000004</v>
      </c>
      <c r="N220" s="100">
        <v>21.966999999999999</v>
      </c>
      <c r="O220" s="137">
        <v>18.254576999999998</v>
      </c>
    </row>
    <row r="221" spans="1:15" x14ac:dyDescent="0.3">
      <c r="A221" s="424">
        <v>217</v>
      </c>
      <c r="B221" s="5" t="s">
        <v>606</v>
      </c>
      <c r="C221" s="48" t="s">
        <v>11</v>
      </c>
      <c r="D221" s="100">
        <v>55.765950240000002</v>
      </c>
      <c r="E221" s="286"/>
      <c r="F221" s="277">
        <v>13.269368111999999</v>
      </c>
      <c r="G221" s="286"/>
      <c r="H221" s="443"/>
      <c r="M221" s="137">
        <v>38.300789999999999</v>
      </c>
      <c r="N221" s="100">
        <v>10.967000000000001</v>
      </c>
      <c r="O221" s="137">
        <v>9.1135769999999994</v>
      </c>
    </row>
    <row r="222" spans="1:15" x14ac:dyDescent="0.3">
      <c r="A222" s="424">
        <v>218</v>
      </c>
      <c r="B222" s="5" t="s">
        <v>607</v>
      </c>
      <c r="C222" s="48" t="s">
        <v>11</v>
      </c>
      <c r="D222" s="100">
        <v>18.579777216</v>
      </c>
      <c r="E222" s="286"/>
      <c r="F222" s="277">
        <v>0</v>
      </c>
      <c r="G222" s="286"/>
      <c r="H222" s="443"/>
      <c r="M222" s="137">
        <v>12.760836000000001</v>
      </c>
      <c r="N222" s="100">
        <v>0</v>
      </c>
      <c r="O222" s="137">
        <v>0</v>
      </c>
    </row>
    <row r="223" spans="1:15" x14ac:dyDescent="0.3">
      <c r="A223" s="424">
        <v>219</v>
      </c>
      <c r="B223" s="5" t="s">
        <v>1366</v>
      </c>
      <c r="C223" s="48" t="s">
        <v>11</v>
      </c>
      <c r="D223" s="100">
        <v>223.11703814399999</v>
      </c>
      <c r="E223" s="286"/>
      <c r="F223" s="277">
        <v>66.493242816000006</v>
      </c>
      <c r="G223" s="286"/>
      <c r="H223" s="443"/>
      <c r="M223" s="137">
        <v>153.239724</v>
      </c>
      <c r="N223" s="100">
        <v>54.956000000000003</v>
      </c>
      <c r="O223" s="137">
        <v>45.668436</v>
      </c>
    </row>
    <row r="224" spans="1:15" x14ac:dyDescent="0.3">
      <c r="A224" s="424">
        <v>220</v>
      </c>
      <c r="B224" s="5" t="s">
        <v>230</v>
      </c>
      <c r="C224" s="48" t="s">
        <v>11</v>
      </c>
      <c r="D224" s="100">
        <v>0</v>
      </c>
      <c r="E224" s="286"/>
      <c r="F224" s="277">
        <v>40</v>
      </c>
      <c r="G224" s="286"/>
      <c r="H224" s="443"/>
      <c r="M224" s="137">
        <v>0</v>
      </c>
      <c r="N224" s="100">
        <v>38.5</v>
      </c>
      <c r="O224" s="137">
        <v>31.993499999999997</v>
      </c>
    </row>
    <row r="225" spans="1:15" x14ac:dyDescent="0.3">
      <c r="A225" s="424">
        <v>221</v>
      </c>
      <c r="B225" s="5" t="s">
        <v>1367</v>
      </c>
      <c r="C225" s="48" t="s">
        <v>11</v>
      </c>
      <c r="D225" s="100">
        <v>790.21283140800006</v>
      </c>
      <c r="E225" s="286"/>
      <c r="F225" s="277">
        <v>79.762610927999987</v>
      </c>
      <c r="G225" s="286"/>
      <c r="H225" s="443"/>
      <c r="M225" s="137">
        <v>542.72859300000005</v>
      </c>
      <c r="N225" s="100">
        <v>65.923000000000002</v>
      </c>
      <c r="O225" s="137">
        <v>54.782012999999999</v>
      </c>
    </row>
    <row r="226" spans="1:15" x14ac:dyDescent="0.3">
      <c r="A226" s="424">
        <v>222</v>
      </c>
      <c r="B226" s="3" t="s">
        <v>608</v>
      </c>
      <c r="C226" s="48" t="s">
        <v>11</v>
      </c>
      <c r="D226" s="100">
        <v>278.88298838399999</v>
      </c>
      <c r="E226" s="286"/>
      <c r="F226" s="277">
        <v>53.183946816000002</v>
      </c>
      <c r="G226" s="286"/>
      <c r="H226" s="443"/>
      <c r="M226" s="137">
        <v>191.540514</v>
      </c>
      <c r="N226" s="100">
        <v>43.956000000000003</v>
      </c>
      <c r="O226" s="137">
        <v>36.527436000000002</v>
      </c>
    </row>
    <row r="227" spans="1:15" x14ac:dyDescent="0.3">
      <c r="A227" s="424">
        <v>223</v>
      </c>
      <c r="B227" s="5" t="s">
        <v>420</v>
      </c>
      <c r="C227" s="48" t="s">
        <v>11</v>
      </c>
      <c r="D227" s="100">
        <v>111.558519072</v>
      </c>
      <c r="E227" s="286"/>
      <c r="F227" s="277">
        <v>39.874650816000006</v>
      </c>
      <c r="G227" s="286"/>
      <c r="H227" s="443"/>
      <c r="M227" s="137">
        <v>76.619861999999998</v>
      </c>
      <c r="N227" s="100">
        <v>32.956000000000003</v>
      </c>
      <c r="O227" s="137">
        <v>27.386436000000003</v>
      </c>
    </row>
    <row r="228" spans="1:15" x14ac:dyDescent="0.3">
      <c r="A228" s="424">
        <v>224</v>
      </c>
      <c r="B228" s="5" t="s">
        <v>485</v>
      </c>
      <c r="C228" s="48" t="s">
        <v>11</v>
      </c>
      <c r="D228" s="100">
        <v>260.28990187199997</v>
      </c>
      <c r="E228" s="286"/>
      <c r="F228" s="277">
        <v>39.874650816000006</v>
      </c>
      <c r="G228" s="286"/>
      <c r="H228" s="443"/>
      <c r="M228" s="137">
        <v>178.77053699999999</v>
      </c>
      <c r="N228" s="100">
        <v>32.956000000000003</v>
      </c>
      <c r="O228" s="137">
        <v>27.386436000000003</v>
      </c>
    </row>
    <row r="229" spans="1:15" x14ac:dyDescent="0.3">
      <c r="A229" s="424">
        <v>225</v>
      </c>
      <c r="B229" s="5" t="s">
        <v>609</v>
      </c>
      <c r="C229" s="48" t="s">
        <v>11</v>
      </c>
      <c r="D229" s="100">
        <v>0</v>
      </c>
      <c r="E229" s="286"/>
      <c r="F229" s="277">
        <v>398.91952900800004</v>
      </c>
      <c r="G229" s="286"/>
      <c r="H229" s="443"/>
      <c r="M229" s="137">
        <v>0</v>
      </c>
      <c r="N229" s="100">
        <v>329.70300000000003</v>
      </c>
      <c r="O229" s="137">
        <v>273.98319300000003</v>
      </c>
    </row>
    <row r="230" spans="1:15" x14ac:dyDescent="0.3">
      <c r="A230" s="424">
        <v>226</v>
      </c>
      <c r="B230" s="5" t="s">
        <v>1368</v>
      </c>
      <c r="C230" s="48" t="s">
        <v>11</v>
      </c>
      <c r="D230" s="100">
        <v>418.33779187199991</v>
      </c>
      <c r="E230" s="286"/>
      <c r="F230" s="277">
        <v>19.937325408000003</v>
      </c>
      <c r="G230" s="286"/>
      <c r="H230" s="443"/>
      <c r="M230" s="137">
        <v>287.31991199999999</v>
      </c>
      <c r="N230" s="100">
        <v>16.478000000000002</v>
      </c>
      <c r="O230" s="137">
        <v>13.693218000000002</v>
      </c>
    </row>
    <row r="231" spans="1:15" x14ac:dyDescent="0.3">
      <c r="A231" s="424">
        <v>227</v>
      </c>
      <c r="B231" s="3" t="s">
        <v>1369</v>
      </c>
      <c r="C231" s="48" t="s">
        <v>11</v>
      </c>
      <c r="D231" s="100">
        <v>204.52395163199998</v>
      </c>
      <c r="E231" s="286"/>
      <c r="F231" s="277">
        <v>19.937325408000003</v>
      </c>
      <c r="G231" s="286"/>
      <c r="H231" s="443"/>
      <c r="M231" s="137">
        <v>140.46974699999998</v>
      </c>
      <c r="N231" s="100">
        <v>16.478000000000002</v>
      </c>
      <c r="O231" s="137">
        <v>13.693218000000002</v>
      </c>
    </row>
    <row r="232" spans="1:15" x14ac:dyDescent="0.3">
      <c r="A232" s="424">
        <v>228</v>
      </c>
      <c r="B232" s="3" t="s">
        <v>611</v>
      </c>
      <c r="C232" s="48" t="s">
        <v>11</v>
      </c>
      <c r="D232" s="100">
        <v>325.38566860799995</v>
      </c>
      <c r="E232" s="286"/>
      <c r="F232" s="277">
        <v>26.578664111999995</v>
      </c>
      <c r="G232" s="286"/>
      <c r="H232" s="443"/>
      <c r="M232" s="137">
        <v>223.47916799999999</v>
      </c>
      <c r="N232" s="100">
        <v>21.966999999999999</v>
      </c>
      <c r="O232" s="137">
        <v>18.254576999999998</v>
      </c>
    </row>
    <row r="233" spans="1:15" x14ac:dyDescent="0.3">
      <c r="A233" s="424">
        <v>229</v>
      </c>
      <c r="B233" s="3" t="s">
        <v>1370</v>
      </c>
      <c r="C233" s="48" t="s">
        <v>11</v>
      </c>
      <c r="D233" s="100">
        <v>55.765950240000002</v>
      </c>
      <c r="E233" s="286"/>
      <c r="F233" s="277">
        <v>19.937325408000003</v>
      </c>
      <c r="G233" s="286"/>
      <c r="H233" s="443"/>
      <c r="M233" s="137">
        <v>38.300789999999999</v>
      </c>
      <c r="N233" s="100">
        <v>16.478000000000002</v>
      </c>
      <c r="O233" s="137">
        <v>13.693218000000002</v>
      </c>
    </row>
    <row r="234" spans="1:15" x14ac:dyDescent="0.3">
      <c r="A234" s="424">
        <v>230</v>
      </c>
      <c r="B234" s="5" t="s">
        <v>613</v>
      </c>
      <c r="C234" s="48" t="s">
        <v>11</v>
      </c>
      <c r="D234" s="100">
        <v>139.428184896</v>
      </c>
      <c r="E234" s="286"/>
      <c r="F234" s="277">
        <v>19.937325408000003</v>
      </c>
      <c r="G234" s="286"/>
      <c r="H234" s="443"/>
      <c r="M234" s="137">
        <v>95.761116000000001</v>
      </c>
      <c r="N234" s="100">
        <v>16.478000000000002</v>
      </c>
      <c r="O234" s="137">
        <v>13.693218000000002</v>
      </c>
    </row>
    <row r="235" spans="1:15" ht="27.6" x14ac:dyDescent="0.3">
      <c r="A235" s="424">
        <v>231</v>
      </c>
      <c r="B235" s="5" t="s">
        <v>614</v>
      </c>
      <c r="C235" s="48" t="s">
        <v>522</v>
      </c>
      <c r="D235" s="100">
        <v>0</v>
      </c>
      <c r="E235" s="286"/>
      <c r="F235" s="277">
        <v>132.97317633599999</v>
      </c>
      <c r="G235" s="286"/>
      <c r="H235" s="443"/>
      <c r="M235" s="137">
        <v>0</v>
      </c>
      <c r="N235" s="100">
        <v>109.901</v>
      </c>
      <c r="O235" s="137">
        <v>91.327731</v>
      </c>
    </row>
    <row r="236" spans="1:15" x14ac:dyDescent="0.3">
      <c r="A236" s="424">
        <v>232</v>
      </c>
      <c r="B236" s="5" t="s">
        <v>615</v>
      </c>
      <c r="C236" s="48" t="s">
        <v>11</v>
      </c>
      <c r="D236" s="100">
        <v>334.67555721599996</v>
      </c>
      <c r="E236" s="286"/>
      <c r="F236" s="277">
        <v>46.515989519999991</v>
      </c>
      <c r="G236" s="286"/>
      <c r="H236" s="443"/>
      <c r="M236" s="137">
        <v>229.85958599999998</v>
      </c>
      <c r="N236" s="100">
        <v>38.445</v>
      </c>
      <c r="O236" s="137">
        <v>31.947794999999999</v>
      </c>
    </row>
    <row r="237" spans="1:15" x14ac:dyDescent="0.3">
      <c r="A237" s="424">
        <v>233</v>
      </c>
      <c r="B237" s="5" t="s">
        <v>1371</v>
      </c>
      <c r="C237" s="48" t="s">
        <v>11</v>
      </c>
      <c r="D237" s="100">
        <v>260.28990187199997</v>
      </c>
      <c r="E237" s="286"/>
      <c r="F237" s="277">
        <v>19.937325408000003</v>
      </c>
      <c r="G237" s="286"/>
      <c r="H237" s="443"/>
      <c r="M237" s="137">
        <v>178.77053699999999</v>
      </c>
      <c r="N237" s="100">
        <v>16.478000000000002</v>
      </c>
      <c r="O237" s="137">
        <v>13.693218000000002</v>
      </c>
    </row>
    <row r="238" spans="1:15" x14ac:dyDescent="0.3">
      <c r="A238" s="424">
        <v>234</v>
      </c>
      <c r="B238" s="5" t="s">
        <v>1218</v>
      </c>
      <c r="C238" s="48" t="s">
        <v>11</v>
      </c>
      <c r="D238" s="100">
        <v>185.93086511999996</v>
      </c>
      <c r="E238" s="286"/>
      <c r="F238" s="277">
        <v>19.937325408000003</v>
      </c>
      <c r="G238" s="286"/>
      <c r="H238" s="443"/>
      <c r="M238" s="137">
        <v>127.69976999999999</v>
      </c>
      <c r="N238" s="100">
        <v>16.478000000000002</v>
      </c>
      <c r="O238" s="137">
        <v>13.693218000000002</v>
      </c>
    </row>
    <row r="239" spans="1:15" x14ac:dyDescent="0.3">
      <c r="A239" s="424">
        <v>235</v>
      </c>
      <c r="B239" s="3" t="s">
        <v>112</v>
      </c>
      <c r="C239" s="48" t="s">
        <v>11</v>
      </c>
      <c r="D239" s="100">
        <v>557.80590465599994</v>
      </c>
      <c r="E239" s="286"/>
      <c r="F239" s="277">
        <v>66.493242816000006</v>
      </c>
      <c r="G239" s="286"/>
      <c r="H239" s="443"/>
      <c r="M239" s="137">
        <v>383.108451</v>
      </c>
      <c r="N239" s="100">
        <v>54.956000000000003</v>
      </c>
      <c r="O239" s="137">
        <v>45.668436</v>
      </c>
    </row>
    <row r="240" spans="1:15" x14ac:dyDescent="0.3">
      <c r="A240" s="424">
        <v>236</v>
      </c>
      <c r="B240" s="3" t="s">
        <v>618</v>
      </c>
      <c r="C240" s="48" t="s">
        <v>11</v>
      </c>
      <c r="D240" s="100">
        <v>0</v>
      </c>
      <c r="E240" s="286"/>
      <c r="F240" s="277">
        <v>465.41277182399995</v>
      </c>
      <c r="G240" s="286"/>
      <c r="H240" s="443"/>
      <c r="M240" s="137">
        <v>0</v>
      </c>
      <c r="N240" s="100">
        <v>384.65899999999999</v>
      </c>
      <c r="O240" s="137">
        <v>319.65162899999996</v>
      </c>
    </row>
    <row r="241" spans="1:15" x14ac:dyDescent="0.3">
      <c r="A241" s="424">
        <v>237</v>
      </c>
      <c r="B241" s="3" t="s">
        <v>619</v>
      </c>
      <c r="C241" s="48" t="s">
        <v>11</v>
      </c>
      <c r="D241" s="100">
        <v>232.42023604799999</v>
      </c>
      <c r="E241" s="286"/>
      <c r="F241" s="277">
        <v>13.269368111999999</v>
      </c>
      <c r="G241" s="286"/>
      <c r="H241" s="443"/>
      <c r="M241" s="137">
        <v>159.62928299999999</v>
      </c>
      <c r="N241" s="100">
        <v>10.967000000000001</v>
      </c>
      <c r="O241" s="137">
        <v>9.1135769999999994</v>
      </c>
    </row>
    <row r="242" spans="1:15" x14ac:dyDescent="0.3">
      <c r="A242" s="424">
        <v>238</v>
      </c>
      <c r="B242" s="5" t="s">
        <v>1372</v>
      </c>
      <c r="C242" s="48" t="s">
        <v>11</v>
      </c>
      <c r="D242" s="100">
        <v>167.32446931199999</v>
      </c>
      <c r="E242" s="286"/>
      <c r="F242" s="277">
        <v>13.269368111999999</v>
      </c>
      <c r="G242" s="286"/>
      <c r="H242" s="443"/>
      <c r="M242" s="137">
        <v>114.920652</v>
      </c>
      <c r="N242" s="100">
        <v>10.967000000000001</v>
      </c>
      <c r="O242" s="137">
        <v>9.1135769999999994</v>
      </c>
    </row>
    <row r="243" spans="1:15" x14ac:dyDescent="0.3">
      <c r="A243" s="424">
        <v>239</v>
      </c>
      <c r="B243" s="5" t="s">
        <v>621</v>
      </c>
      <c r="C243" s="48" t="s">
        <v>522</v>
      </c>
      <c r="D243" s="100">
        <v>74.359036751999994</v>
      </c>
      <c r="E243" s="286"/>
      <c r="F243" s="277">
        <v>13.269368111999999</v>
      </c>
      <c r="G243" s="286"/>
      <c r="H243" s="443"/>
      <c r="M243" s="137">
        <v>51.070766999999996</v>
      </c>
      <c r="N243" s="100">
        <v>10.967000000000001</v>
      </c>
      <c r="O243" s="137">
        <v>9.1135769999999994</v>
      </c>
    </row>
    <row r="244" spans="1:15" x14ac:dyDescent="0.3">
      <c r="A244" s="424">
        <v>240</v>
      </c>
      <c r="B244" s="5" t="s">
        <v>1373</v>
      </c>
      <c r="C244" s="48" t="s">
        <v>522</v>
      </c>
      <c r="D244" s="100">
        <v>139.428184896</v>
      </c>
      <c r="E244" s="286"/>
      <c r="F244" s="277">
        <v>13.269368111999999</v>
      </c>
      <c r="G244" s="286"/>
      <c r="H244" s="443"/>
      <c r="M244" s="137">
        <v>95.761116000000001</v>
      </c>
      <c r="N244" s="100">
        <v>10.967000000000001</v>
      </c>
      <c r="O244" s="137">
        <v>9.1135769999999994</v>
      </c>
    </row>
    <row r="245" spans="1:15" x14ac:dyDescent="0.3">
      <c r="A245" s="424">
        <v>241</v>
      </c>
      <c r="B245" s="3" t="s">
        <v>623</v>
      </c>
      <c r="C245" s="48" t="s">
        <v>11</v>
      </c>
      <c r="D245" s="100">
        <v>604.26865699199993</v>
      </c>
      <c r="E245" s="286"/>
      <c r="F245" s="277">
        <v>79.762610927999987</v>
      </c>
      <c r="G245" s="286"/>
      <c r="H245" s="443"/>
      <c r="M245" s="137">
        <v>415.01968199999999</v>
      </c>
      <c r="N245" s="100">
        <v>65.923000000000002</v>
      </c>
      <c r="O245" s="137">
        <v>54.782012999999999</v>
      </c>
    </row>
    <row r="246" spans="1:15" x14ac:dyDescent="0.3">
      <c r="A246" s="424">
        <v>242</v>
      </c>
      <c r="B246" s="3" t="s">
        <v>1374</v>
      </c>
      <c r="C246" s="48" t="s">
        <v>11</v>
      </c>
      <c r="D246" s="100">
        <v>269.59309977599997</v>
      </c>
      <c r="E246" s="286"/>
      <c r="F246" s="277">
        <v>19.937325408000003</v>
      </c>
      <c r="G246" s="286"/>
      <c r="H246" s="443"/>
      <c r="M246" s="137">
        <v>185.16009600000001</v>
      </c>
      <c r="N246" s="100">
        <v>16.478000000000002</v>
      </c>
      <c r="O246" s="137">
        <v>13.693218000000002</v>
      </c>
    </row>
    <row r="247" spans="1:15" x14ac:dyDescent="0.3">
      <c r="A247" s="424">
        <v>243</v>
      </c>
      <c r="B247" s="3" t="s">
        <v>1375</v>
      </c>
      <c r="C247" s="48" t="s">
        <v>11</v>
      </c>
      <c r="D247" s="100">
        <v>260.28990187199997</v>
      </c>
      <c r="E247" s="286"/>
      <c r="F247" s="277">
        <v>19.937325408000003</v>
      </c>
      <c r="G247" s="286"/>
      <c r="H247" s="443"/>
      <c r="M247" s="137">
        <v>178.77053699999999</v>
      </c>
      <c r="N247" s="100">
        <v>16.478000000000002</v>
      </c>
      <c r="O247" s="137">
        <v>13.693218000000002</v>
      </c>
    </row>
    <row r="248" spans="1:15" x14ac:dyDescent="0.3">
      <c r="A248" s="424">
        <v>244</v>
      </c>
      <c r="B248" s="3" t="s">
        <v>625</v>
      </c>
      <c r="C248" s="48" t="s">
        <v>11</v>
      </c>
      <c r="D248" s="100">
        <v>46.462752335999994</v>
      </c>
      <c r="E248" s="286"/>
      <c r="F248" s="277">
        <v>19.937325408000003</v>
      </c>
      <c r="G248" s="286"/>
      <c r="H248" s="443"/>
      <c r="M248" s="137">
        <v>31.911230999999997</v>
      </c>
      <c r="N248" s="100">
        <v>16.478000000000002</v>
      </c>
      <c r="O248" s="137">
        <v>13.693218000000002</v>
      </c>
    </row>
    <row r="249" spans="1:15" x14ac:dyDescent="0.3">
      <c r="A249" s="424">
        <v>245</v>
      </c>
      <c r="B249" s="3" t="s">
        <v>626</v>
      </c>
      <c r="C249" s="48" t="s">
        <v>11</v>
      </c>
      <c r="D249" s="100">
        <v>46.462752335999994</v>
      </c>
      <c r="E249" s="286"/>
      <c r="F249" s="277">
        <v>19.937325408000003</v>
      </c>
      <c r="G249" s="286"/>
      <c r="H249" s="443"/>
      <c r="M249" s="137">
        <v>31.911230999999997</v>
      </c>
      <c r="N249" s="100">
        <v>16.478000000000002</v>
      </c>
      <c r="O249" s="137">
        <v>13.693218000000002</v>
      </c>
    </row>
    <row r="250" spans="1:15" x14ac:dyDescent="0.3">
      <c r="A250" s="424">
        <v>246</v>
      </c>
      <c r="B250" s="3" t="s">
        <v>392</v>
      </c>
      <c r="C250" s="48" t="s">
        <v>11</v>
      </c>
      <c r="D250" s="100">
        <v>92.965432559999982</v>
      </c>
      <c r="E250" s="286"/>
      <c r="F250" s="277">
        <v>13.269368111999999</v>
      </c>
      <c r="G250" s="286"/>
      <c r="H250" s="443"/>
      <c r="M250" s="137">
        <v>63.849884999999993</v>
      </c>
      <c r="N250" s="100">
        <v>10.967000000000001</v>
      </c>
      <c r="O250" s="137">
        <v>9.1135769999999994</v>
      </c>
    </row>
    <row r="251" spans="1:15" x14ac:dyDescent="0.3">
      <c r="A251" s="424">
        <v>247</v>
      </c>
      <c r="B251" s="5" t="s">
        <v>1076</v>
      </c>
      <c r="C251" s="48" t="s">
        <v>522</v>
      </c>
      <c r="D251" s="100">
        <v>260.28990187199997</v>
      </c>
      <c r="E251" s="286"/>
      <c r="F251" s="277">
        <v>19.937325408000003</v>
      </c>
      <c r="G251" s="286"/>
      <c r="H251" s="443"/>
      <c r="M251" s="137">
        <v>178.77053699999999</v>
      </c>
      <c r="N251" s="100">
        <v>16.478000000000002</v>
      </c>
      <c r="O251" s="137">
        <v>13.693218000000002</v>
      </c>
    </row>
    <row r="252" spans="1:15" x14ac:dyDescent="0.3">
      <c r="A252" s="424">
        <v>248</v>
      </c>
      <c r="B252" s="5" t="s">
        <v>1077</v>
      </c>
      <c r="C252" s="48" t="s">
        <v>522</v>
      </c>
      <c r="D252" s="100">
        <v>55.765950240000002</v>
      </c>
      <c r="E252" s="286"/>
      <c r="F252" s="277">
        <v>19.937325408000003</v>
      </c>
      <c r="G252" s="286"/>
      <c r="H252" s="443"/>
      <c r="M252" s="137">
        <v>38.300789999999999</v>
      </c>
      <c r="N252" s="100">
        <v>16.478000000000002</v>
      </c>
      <c r="O252" s="137">
        <v>13.693218000000002</v>
      </c>
    </row>
    <row r="253" spans="1:15" x14ac:dyDescent="0.3">
      <c r="A253" s="424">
        <v>249</v>
      </c>
      <c r="B253" s="5" t="s">
        <v>161</v>
      </c>
      <c r="C253" s="48" t="s">
        <v>11</v>
      </c>
      <c r="D253" s="100">
        <v>55.765950240000002</v>
      </c>
      <c r="E253" s="286"/>
      <c r="F253" s="277">
        <v>19.937325408000003</v>
      </c>
      <c r="G253" s="286"/>
      <c r="H253" s="443"/>
      <c r="M253" s="137">
        <v>38.300789999999999</v>
      </c>
      <c r="N253" s="100">
        <v>16.478000000000002</v>
      </c>
      <c r="O253" s="137">
        <v>13.693218000000002</v>
      </c>
    </row>
    <row r="254" spans="1:15" x14ac:dyDescent="0.3">
      <c r="A254" s="424">
        <v>250</v>
      </c>
      <c r="B254" s="5" t="s">
        <v>629</v>
      </c>
      <c r="C254" s="48" t="s">
        <v>11</v>
      </c>
      <c r="D254" s="100">
        <v>148.73138279999998</v>
      </c>
      <c r="E254" s="286"/>
      <c r="F254" s="277">
        <v>19.937325408000003</v>
      </c>
      <c r="G254" s="286"/>
      <c r="H254" s="443"/>
      <c r="M254" s="137">
        <v>102.15067499999999</v>
      </c>
      <c r="N254" s="100">
        <v>16.478000000000002</v>
      </c>
      <c r="O254" s="137">
        <v>13.693218000000002</v>
      </c>
    </row>
    <row r="255" spans="1:15" x14ac:dyDescent="0.3">
      <c r="A255" s="424">
        <v>251</v>
      </c>
      <c r="B255" s="3" t="s">
        <v>1376</v>
      </c>
      <c r="C255" s="48" t="s">
        <v>11</v>
      </c>
      <c r="D255" s="100">
        <v>185.93086511999996</v>
      </c>
      <c r="E255" s="286"/>
      <c r="F255" s="277">
        <v>66.493242816000006</v>
      </c>
      <c r="G255" s="286"/>
      <c r="H255" s="443"/>
      <c r="M255" s="137">
        <v>127.69976999999999</v>
      </c>
      <c r="N255" s="100">
        <v>54.956000000000003</v>
      </c>
      <c r="O255" s="137">
        <v>45.668436</v>
      </c>
    </row>
    <row r="256" spans="1:15" x14ac:dyDescent="0.3">
      <c r="A256" s="424">
        <v>252</v>
      </c>
      <c r="B256" s="3" t="s">
        <v>1377</v>
      </c>
      <c r="C256" s="48" t="s">
        <v>11</v>
      </c>
      <c r="D256" s="100">
        <v>185.93086511999996</v>
      </c>
      <c r="E256" s="286"/>
      <c r="F256" s="277">
        <v>66.493242816000006</v>
      </c>
      <c r="G256" s="286"/>
      <c r="H256" s="443"/>
      <c r="M256" s="137">
        <v>127.69976999999999</v>
      </c>
      <c r="N256" s="100">
        <v>54.956000000000003</v>
      </c>
      <c r="O256" s="137">
        <v>45.668436</v>
      </c>
    </row>
    <row r="257" spans="1:15" x14ac:dyDescent="0.3">
      <c r="A257" s="424">
        <v>253</v>
      </c>
      <c r="B257" s="5" t="s">
        <v>1378</v>
      </c>
      <c r="C257" s="48" t="s">
        <v>11</v>
      </c>
      <c r="D257" s="100">
        <v>0</v>
      </c>
      <c r="E257" s="286"/>
      <c r="F257" s="277">
        <v>39.874650816000006</v>
      </c>
      <c r="G257" s="286"/>
      <c r="H257" s="443"/>
      <c r="M257" s="137">
        <v>0</v>
      </c>
      <c r="N257" s="100">
        <v>32.956000000000003</v>
      </c>
      <c r="O257" s="137">
        <v>27.386436000000003</v>
      </c>
    </row>
    <row r="258" spans="1:15" x14ac:dyDescent="0.3">
      <c r="A258" s="424">
        <v>254</v>
      </c>
      <c r="B258" s="5" t="s">
        <v>633</v>
      </c>
      <c r="C258" s="48" t="s">
        <v>11</v>
      </c>
      <c r="D258" s="100">
        <v>0</v>
      </c>
      <c r="E258" s="286"/>
      <c r="F258" s="277">
        <v>53.183946816000002</v>
      </c>
      <c r="G258" s="286"/>
      <c r="H258" s="443"/>
      <c r="M258" s="137">
        <v>0</v>
      </c>
      <c r="N258" s="100">
        <v>43.956000000000003</v>
      </c>
      <c r="O258" s="137">
        <v>36.527436000000002</v>
      </c>
    </row>
    <row r="259" spans="1:15" x14ac:dyDescent="0.3">
      <c r="A259" s="424">
        <v>255</v>
      </c>
      <c r="B259" s="5" t="s">
        <v>634</v>
      </c>
      <c r="C259" s="48" t="s">
        <v>11</v>
      </c>
      <c r="D259" s="100">
        <v>0</v>
      </c>
      <c r="E259" s="286"/>
      <c r="F259" s="277">
        <v>132.97317633599999</v>
      </c>
      <c r="G259" s="286"/>
      <c r="H259" s="443"/>
      <c r="M259" s="137">
        <v>0</v>
      </c>
      <c r="N259" s="100">
        <v>109.901</v>
      </c>
      <c r="O259" s="137">
        <v>91.327731</v>
      </c>
    </row>
    <row r="260" spans="1:15" x14ac:dyDescent="0.3">
      <c r="A260" s="424">
        <v>256</v>
      </c>
      <c r="B260" s="5" t="s">
        <v>635</v>
      </c>
      <c r="C260" s="48" t="s">
        <v>11</v>
      </c>
      <c r="D260" s="100">
        <v>0</v>
      </c>
      <c r="E260" s="286"/>
      <c r="F260" s="277">
        <v>332.43959548799995</v>
      </c>
      <c r="G260" s="286"/>
      <c r="H260" s="443"/>
      <c r="M260" s="137">
        <v>0</v>
      </c>
      <c r="N260" s="100">
        <v>274.75799999999998</v>
      </c>
      <c r="O260" s="137">
        <v>228.32389799999999</v>
      </c>
    </row>
    <row r="261" spans="1:15" x14ac:dyDescent="0.3">
      <c r="A261" s="424">
        <v>257</v>
      </c>
      <c r="B261" s="3" t="s">
        <v>636</v>
      </c>
      <c r="C261" s="48" t="s">
        <v>11</v>
      </c>
      <c r="D261" s="100">
        <v>6.508245743999999</v>
      </c>
      <c r="E261" s="286"/>
      <c r="F261" s="277">
        <v>6.6413387039999998</v>
      </c>
      <c r="G261" s="286"/>
      <c r="H261" s="443"/>
      <c r="M261" s="137">
        <v>4.4699489999999997</v>
      </c>
      <c r="N261" s="100">
        <v>5.4889999999999999</v>
      </c>
      <c r="O261" s="137">
        <v>4.5613589999999995</v>
      </c>
    </row>
    <row r="262" spans="1:15" x14ac:dyDescent="0.3">
      <c r="A262" s="424">
        <v>258</v>
      </c>
      <c r="B262" s="5" t="s">
        <v>637</v>
      </c>
      <c r="C262" s="48" t="s">
        <v>11</v>
      </c>
      <c r="D262" s="100">
        <v>9.3165071999999984</v>
      </c>
      <c r="E262" s="286"/>
      <c r="F262" s="277">
        <v>6.6413387039999998</v>
      </c>
      <c r="G262" s="286"/>
      <c r="H262" s="443"/>
      <c r="M262" s="137">
        <v>6.3986999999999998</v>
      </c>
      <c r="N262" s="100">
        <v>5.4889999999999999</v>
      </c>
      <c r="O262" s="137">
        <v>4.5613589999999995</v>
      </c>
    </row>
    <row r="263" spans="1:15" x14ac:dyDescent="0.3">
      <c r="A263" s="424">
        <v>259</v>
      </c>
      <c r="B263" s="5" t="s">
        <v>638</v>
      </c>
      <c r="C263" s="48" t="s">
        <v>11</v>
      </c>
      <c r="D263" s="100">
        <v>9.3165071999999984</v>
      </c>
      <c r="E263" s="286"/>
      <c r="F263" s="277">
        <v>6.6413387039999998</v>
      </c>
      <c r="G263" s="286"/>
      <c r="H263" s="443"/>
      <c r="M263" s="137">
        <v>6.3986999999999998</v>
      </c>
      <c r="N263" s="100">
        <v>5.4889999999999999</v>
      </c>
      <c r="O263" s="137">
        <v>4.5613589999999995</v>
      </c>
    </row>
    <row r="264" spans="1:15" x14ac:dyDescent="0.3">
      <c r="A264" s="424">
        <v>260</v>
      </c>
      <c r="B264" s="5" t="s">
        <v>639</v>
      </c>
      <c r="C264" s="48" t="s">
        <v>11</v>
      </c>
      <c r="D264" s="100">
        <v>9.3165071999999984</v>
      </c>
      <c r="E264" s="286"/>
      <c r="F264" s="277">
        <v>6.6413387039999998</v>
      </c>
      <c r="G264" s="286"/>
      <c r="H264" s="443"/>
      <c r="M264" s="137">
        <v>6.3986999999999998</v>
      </c>
      <c r="N264" s="100">
        <v>5.4889999999999999</v>
      </c>
      <c r="O264" s="137">
        <v>4.5613589999999995</v>
      </c>
    </row>
    <row r="265" spans="1:15" x14ac:dyDescent="0.3">
      <c r="A265" s="424">
        <v>261</v>
      </c>
      <c r="B265" s="5" t="s">
        <v>640</v>
      </c>
      <c r="C265" s="48" t="s">
        <v>11</v>
      </c>
      <c r="D265" s="100">
        <v>9.3165071999999984</v>
      </c>
      <c r="E265" s="286"/>
      <c r="F265" s="277">
        <v>6.6413387039999998</v>
      </c>
      <c r="G265" s="286"/>
      <c r="H265" s="443"/>
      <c r="M265" s="137">
        <v>6.3986999999999998</v>
      </c>
      <c r="N265" s="100">
        <v>5.4889999999999999</v>
      </c>
      <c r="O265" s="137">
        <v>4.5613589999999995</v>
      </c>
    </row>
    <row r="266" spans="1:15" x14ac:dyDescent="0.3">
      <c r="A266" s="424">
        <v>262</v>
      </c>
      <c r="B266" s="5" t="s">
        <v>641</v>
      </c>
      <c r="C266" s="48" t="s">
        <v>11</v>
      </c>
      <c r="D266" s="100">
        <v>9.3165071999999984</v>
      </c>
      <c r="E266" s="286"/>
      <c r="F266" s="277">
        <v>6.6413387039999998</v>
      </c>
      <c r="G266" s="286"/>
      <c r="H266" s="443"/>
      <c r="M266" s="137">
        <v>6.3986999999999998</v>
      </c>
      <c r="N266" s="100">
        <v>5.4889999999999999</v>
      </c>
      <c r="O266" s="137">
        <v>4.5613589999999995</v>
      </c>
    </row>
    <row r="267" spans="1:15" x14ac:dyDescent="0.3">
      <c r="A267" s="424">
        <v>263</v>
      </c>
      <c r="B267" s="5" t="s">
        <v>642</v>
      </c>
      <c r="C267" s="48" t="s">
        <v>11</v>
      </c>
      <c r="D267" s="100">
        <v>9.3165071999999984</v>
      </c>
      <c r="E267" s="286"/>
      <c r="F267" s="277">
        <v>6.6413387039999998</v>
      </c>
      <c r="G267" s="286"/>
      <c r="H267" s="443"/>
      <c r="M267" s="137">
        <v>6.3986999999999998</v>
      </c>
      <c r="N267" s="100">
        <v>5.4889999999999999</v>
      </c>
      <c r="O267" s="137">
        <v>4.5613589999999995</v>
      </c>
    </row>
    <row r="268" spans="1:15" x14ac:dyDescent="0.3">
      <c r="A268" s="424">
        <v>264</v>
      </c>
      <c r="B268" s="5" t="s">
        <v>643</v>
      </c>
      <c r="C268" s="48" t="s">
        <v>11</v>
      </c>
      <c r="D268" s="100">
        <v>9.2765793119999991</v>
      </c>
      <c r="E268" s="286"/>
      <c r="F268" s="277">
        <v>6.6413387039999998</v>
      </c>
      <c r="G268" s="286"/>
      <c r="H268" s="443"/>
      <c r="M268" s="137">
        <v>6.3712770000000001</v>
      </c>
      <c r="N268" s="100">
        <v>5.4889999999999999</v>
      </c>
      <c r="O268" s="137">
        <v>4.5613589999999995</v>
      </c>
    </row>
    <row r="269" spans="1:15" x14ac:dyDescent="0.3">
      <c r="A269" s="424">
        <v>265</v>
      </c>
      <c r="B269" s="3" t="s">
        <v>644</v>
      </c>
      <c r="C269" s="48" t="s">
        <v>11</v>
      </c>
      <c r="D269" s="100">
        <v>167.32446931199999</v>
      </c>
      <c r="E269" s="286"/>
      <c r="F269" s="277">
        <v>53.183946816000002</v>
      </c>
      <c r="G269" s="286"/>
      <c r="H269" s="443"/>
      <c r="M269" s="137">
        <v>114.920652</v>
      </c>
      <c r="N269" s="100">
        <v>43.956000000000003</v>
      </c>
      <c r="O269" s="137">
        <v>36.527436000000002</v>
      </c>
    </row>
    <row r="270" spans="1:15" x14ac:dyDescent="0.3">
      <c r="A270" s="424">
        <v>266</v>
      </c>
      <c r="B270" s="3" t="s">
        <v>645</v>
      </c>
      <c r="C270" s="48" t="s">
        <v>11</v>
      </c>
      <c r="D270" s="100">
        <v>190.57580942399994</v>
      </c>
      <c r="E270" s="286"/>
      <c r="F270" s="277">
        <v>53.183946816000002</v>
      </c>
      <c r="G270" s="286"/>
      <c r="H270" s="443"/>
      <c r="M270" s="137">
        <v>130.88997899999998</v>
      </c>
      <c r="N270" s="100">
        <v>43.956000000000003</v>
      </c>
      <c r="O270" s="137">
        <v>36.527436000000002</v>
      </c>
    </row>
    <row r="271" spans="1:15" ht="27.6" x14ac:dyDescent="0.3">
      <c r="A271" s="424">
        <v>267</v>
      </c>
      <c r="B271" s="3" t="s">
        <v>646</v>
      </c>
      <c r="C271" s="48" t="s">
        <v>11</v>
      </c>
      <c r="D271" s="100">
        <v>102.25532116799999</v>
      </c>
      <c r="E271" s="286"/>
      <c r="F271" s="277">
        <v>53.183946816000002</v>
      </c>
      <c r="G271" s="286"/>
      <c r="H271" s="443"/>
      <c r="M271" s="137">
        <v>70.230303000000006</v>
      </c>
      <c r="N271" s="100">
        <v>43.956000000000003</v>
      </c>
      <c r="O271" s="137">
        <v>36.527436000000002</v>
      </c>
    </row>
    <row r="272" spans="1:15" x14ac:dyDescent="0.3">
      <c r="A272" s="424">
        <v>268</v>
      </c>
      <c r="B272" s="5" t="s">
        <v>647</v>
      </c>
      <c r="C272" s="48" t="s">
        <v>11</v>
      </c>
      <c r="D272" s="100">
        <v>167.32446931199999</v>
      </c>
      <c r="E272" s="286"/>
      <c r="F272" s="277">
        <v>53.183946816000002</v>
      </c>
      <c r="G272" s="286"/>
      <c r="H272" s="443"/>
      <c r="M272" s="137">
        <v>114.920652</v>
      </c>
      <c r="N272" s="100">
        <v>43.956000000000003</v>
      </c>
      <c r="O272" s="137">
        <v>36.527436000000002</v>
      </c>
    </row>
    <row r="273" spans="1:15" x14ac:dyDescent="0.3">
      <c r="A273" s="424">
        <v>269</v>
      </c>
      <c r="B273" s="5" t="s">
        <v>648</v>
      </c>
      <c r="C273" s="48" t="s">
        <v>11</v>
      </c>
      <c r="D273" s="100">
        <v>120.83509838399999</v>
      </c>
      <c r="E273" s="286"/>
      <c r="F273" s="277">
        <v>53.183946816000002</v>
      </c>
      <c r="G273" s="286"/>
      <c r="H273" s="443"/>
      <c r="M273" s="137">
        <v>82.991139000000004</v>
      </c>
      <c r="N273" s="100">
        <v>43.956000000000003</v>
      </c>
      <c r="O273" s="137">
        <v>36.527436000000002</v>
      </c>
    </row>
    <row r="274" spans="1:15" x14ac:dyDescent="0.3">
      <c r="A274" s="424">
        <v>270</v>
      </c>
      <c r="B274" s="3" t="s">
        <v>649</v>
      </c>
      <c r="C274" s="48" t="s">
        <v>11</v>
      </c>
      <c r="D274" s="100">
        <v>464.84047209599998</v>
      </c>
      <c r="E274" s="286"/>
      <c r="F274" s="277">
        <v>79.762610927999987</v>
      </c>
      <c r="G274" s="286"/>
      <c r="H274" s="443"/>
      <c r="M274" s="137">
        <v>319.25856599999997</v>
      </c>
      <c r="N274" s="100">
        <v>65.923000000000002</v>
      </c>
      <c r="O274" s="137">
        <v>54.782012999999999</v>
      </c>
    </row>
    <row r="275" spans="1:15" x14ac:dyDescent="0.3">
      <c r="A275" s="424">
        <v>271</v>
      </c>
      <c r="B275" s="3" t="s">
        <v>650</v>
      </c>
      <c r="C275" s="48" t="s">
        <v>11</v>
      </c>
      <c r="D275" s="100">
        <v>0</v>
      </c>
      <c r="E275" s="286"/>
      <c r="F275" s="277">
        <v>332.43959548799995</v>
      </c>
      <c r="G275" s="286"/>
      <c r="H275" s="443"/>
      <c r="M275" s="137">
        <v>0</v>
      </c>
      <c r="N275" s="100">
        <v>274.75799999999998</v>
      </c>
      <c r="O275" s="137">
        <v>228.32389799999999</v>
      </c>
    </row>
    <row r="276" spans="1:15" x14ac:dyDescent="0.3">
      <c r="A276" s="424">
        <v>272</v>
      </c>
      <c r="B276" s="3" t="s">
        <v>651</v>
      </c>
      <c r="C276" s="48" t="s">
        <v>11</v>
      </c>
      <c r="D276" s="100">
        <v>892.48146187200018</v>
      </c>
      <c r="E276" s="286"/>
      <c r="F276" s="277">
        <v>106.367893632</v>
      </c>
      <c r="G276" s="286"/>
      <c r="H276" s="443"/>
      <c r="M276" s="137">
        <v>612.96803700000009</v>
      </c>
      <c r="N276" s="100">
        <v>87.912000000000006</v>
      </c>
      <c r="O276" s="137">
        <v>73.054872000000003</v>
      </c>
    </row>
    <row r="277" spans="1:15" x14ac:dyDescent="0.3">
      <c r="A277" s="424">
        <v>273</v>
      </c>
      <c r="B277" s="3" t="s">
        <v>652</v>
      </c>
      <c r="C277" s="48" t="s">
        <v>11</v>
      </c>
      <c r="D277" s="100">
        <v>65.069148143999996</v>
      </c>
      <c r="E277" s="286"/>
      <c r="F277" s="277">
        <v>26.578664111999995</v>
      </c>
      <c r="G277" s="286"/>
      <c r="H277" s="443"/>
      <c r="M277" s="137">
        <v>44.690348999999998</v>
      </c>
      <c r="N277" s="100">
        <v>21.966999999999999</v>
      </c>
      <c r="O277" s="137">
        <v>18.254576999999998</v>
      </c>
    </row>
    <row r="278" spans="1:15" x14ac:dyDescent="0.3">
      <c r="A278" s="424">
        <v>274</v>
      </c>
      <c r="B278" s="5" t="s">
        <v>1379</v>
      </c>
      <c r="C278" s="48" t="s">
        <v>11</v>
      </c>
      <c r="D278" s="100">
        <v>13.921523616</v>
      </c>
      <c r="E278" s="286"/>
      <c r="F278" s="277">
        <v>26.578664111999995</v>
      </c>
      <c r="G278" s="286"/>
      <c r="H278" s="443"/>
      <c r="M278" s="137">
        <v>9.5614860000000004</v>
      </c>
      <c r="N278" s="100">
        <v>21.966999999999999</v>
      </c>
      <c r="O278" s="137">
        <v>18.254576999999998</v>
      </c>
    </row>
    <row r="279" spans="1:15" x14ac:dyDescent="0.3">
      <c r="A279" s="424">
        <v>275</v>
      </c>
      <c r="B279" s="5" t="s">
        <v>654</v>
      </c>
      <c r="C279" s="48" t="s">
        <v>11</v>
      </c>
      <c r="D279" s="100">
        <v>232.42023604799999</v>
      </c>
      <c r="E279" s="286"/>
      <c r="F279" s="277">
        <v>106.367893632</v>
      </c>
      <c r="G279" s="286"/>
      <c r="H279" s="443"/>
      <c r="M279" s="137">
        <v>159.62928299999999</v>
      </c>
      <c r="N279" s="100">
        <v>87.912000000000006</v>
      </c>
      <c r="O279" s="137">
        <v>73.054872000000003</v>
      </c>
    </row>
    <row r="280" spans="1:15" x14ac:dyDescent="0.3">
      <c r="A280" s="424">
        <v>276</v>
      </c>
      <c r="B280" s="5" t="s">
        <v>655</v>
      </c>
      <c r="C280" s="48" t="s">
        <v>522</v>
      </c>
      <c r="D280" s="100">
        <v>0</v>
      </c>
      <c r="E280" s="286"/>
      <c r="F280" s="277">
        <v>66.493242816000006</v>
      </c>
      <c r="G280" s="286"/>
      <c r="H280" s="443"/>
      <c r="M280" s="137">
        <v>0</v>
      </c>
      <c r="N280" s="100">
        <v>54.956000000000003</v>
      </c>
      <c r="O280" s="137">
        <v>45.668436</v>
      </c>
    </row>
    <row r="281" spans="1:15" x14ac:dyDescent="0.3">
      <c r="A281" s="424">
        <v>277</v>
      </c>
      <c r="B281" s="5" t="s">
        <v>656</v>
      </c>
      <c r="C281" s="48" t="s">
        <v>11</v>
      </c>
      <c r="D281" s="100">
        <v>74.359036751999994</v>
      </c>
      <c r="E281" s="286"/>
      <c r="F281" s="277">
        <v>39.874650816000006</v>
      </c>
      <c r="G281" s="286"/>
      <c r="H281" s="443"/>
      <c r="M281" s="137">
        <v>51.070766999999996</v>
      </c>
      <c r="N281" s="100">
        <v>32.956000000000003</v>
      </c>
      <c r="O281" s="137">
        <v>27.386436000000003</v>
      </c>
    </row>
    <row r="282" spans="1:15" x14ac:dyDescent="0.3">
      <c r="A282" s="424">
        <v>278</v>
      </c>
      <c r="B282" s="5" t="s">
        <v>1380</v>
      </c>
      <c r="C282" s="48" t="s">
        <v>11</v>
      </c>
      <c r="D282" s="100">
        <v>241.69681535999999</v>
      </c>
      <c r="E282" s="286"/>
      <c r="F282" s="277">
        <v>53.183946816000002</v>
      </c>
      <c r="G282" s="286"/>
      <c r="H282" s="443"/>
      <c r="M282" s="137">
        <v>166.00056000000001</v>
      </c>
      <c r="N282" s="100">
        <v>43.956000000000003</v>
      </c>
      <c r="O282" s="137">
        <v>36.527436000000002</v>
      </c>
    </row>
    <row r="283" spans="1:15" x14ac:dyDescent="0.3">
      <c r="A283" s="424">
        <v>279</v>
      </c>
      <c r="B283" s="5" t="s">
        <v>658</v>
      </c>
      <c r="C283" s="48" t="s">
        <v>11</v>
      </c>
      <c r="D283" s="100">
        <v>353.28195302399996</v>
      </c>
      <c r="E283" s="286"/>
      <c r="F283" s="277">
        <v>106.367893632</v>
      </c>
      <c r="G283" s="286"/>
      <c r="H283" s="443"/>
      <c r="M283" s="137">
        <v>242.63870399999999</v>
      </c>
      <c r="N283" s="100">
        <v>87.912000000000006</v>
      </c>
      <c r="O283" s="137">
        <v>73.054872000000003</v>
      </c>
    </row>
    <row r="284" spans="1:15" x14ac:dyDescent="0.3">
      <c r="A284" s="424">
        <v>280</v>
      </c>
      <c r="B284" s="5" t="s">
        <v>319</v>
      </c>
      <c r="C284" s="48" t="s">
        <v>11</v>
      </c>
      <c r="D284" s="100">
        <v>55.765950240000002</v>
      </c>
      <c r="E284" s="286"/>
      <c r="F284" s="277">
        <v>26.578664111999995</v>
      </c>
      <c r="G284" s="286"/>
      <c r="H284" s="443"/>
      <c r="M284" s="137">
        <v>38.300789999999999</v>
      </c>
      <c r="N284" s="100">
        <v>21.966999999999999</v>
      </c>
      <c r="O284" s="137">
        <v>18.254576999999998</v>
      </c>
    </row>
    <row r="285" spans="1:15" x14ac:dyDescent="0.3">
      <c r="A285" s="424">
        <v>281</v>
      </c>
      <c r="B285" s="5" t="s">
        <v>1381</v>
      </c>
      <c r="C285" s="48" t="s">
        <v>11</v>
      </c>
      <c r="D285" s="100">
        <v>92.965432559999982</v>
      </c>
      <c r="E285" s="286"/>
      <c r="F285" s="277">
        <v>53.183946816000002</v>
      </c>
      <c r="G285" s="286"/>
      <c r="H285" s="443"/>
      <c r="M285" s="137">
        <v>63.849884999999993</v>
      </c>
      <c r="N285" s="100">
        <v>43.956000000000003</v>
      </c>
      <c r="O285" s="137">
        <v>36.527436000000002</v>
      </c>
    </row>
    <row r="286" spans="1:15" x14ac:dyDescent="0.3">
      <c r="A286" s="424">
        <v>282</v>
      </c>
      <c r="B286" s="5" t="s">
        <v>660</v>
      </c>
      <c r="C286" s="48" t="s">
        <v>11</v>
      </c>
      <c r="D286" s="100">
        <v>55.765950240000002</v>
      </c>
      <c r="E286" s="286"/>
      <c r="F286" s="277">
        <v>39.874650816000006</v>
      </c>
      <c r="G286" s="286"/>
      <c r="H286" s="443"/>
      <c r="M286" s="137">
        <v>38.300789999999999</v>
      </c>
      <c r="N286" s="100">
        <v>32.956000000000003</v>
      </c>
      <c r="O286" s="137">
        <v>27.386436000000003</v>
      </c>
    </row>
    <row r="287" spans="1:15" x14ac:dyDescent="0.3">
      <c r="A287" s="424">
        <v>283</v>
      </c>
      <c r="B287" s="5" t="s">
        <v>661</v>
      </c>
      <c r="C287" s="48" t="s">
        <v>11</v>
      </c>
      <c r="D287" s="100">
        <v>1952.4737232</v>
      </c>
      <c r="E287" s="286"/>
      <c r="F287" s="277">
        <v>199.46641915199999</v>
      </c>
      <c r="G287" s="286"/>
      <c r="H287" s="443"/>
      <c r="M287" s="137">
        <v>1340.9847</v>
      </c>
      <c r="N287" s="100">
        <v>164.857</v>
      </c>
      <c r="O287" s="137">
        <v>136.99616699999999</v>
      </c>
    </row>
    <row r="288" spans="1:15" x14ac:dyDescent="0.3">
      <c r="A288" s="424">
        <v>284</v>
      </c>
      <c r="B288" s="5" t="s">
        <v>1382</v>
      </c>
      <c r="C288" s="48" t="s">
        <v>11</v>
      </c>
      <c r="D288" s="100">
        <v>65.069148143999996</v>
      </c>
      <c r="E288" s="286"/>
      <c r="F288" s="277">
        <v>53.183946816000002</v>
      </c>
      <c r="G288" s="286"/>
      <c r="H288" s="443"/>
      <c r="M288" s="137">
        <v>44.690348999999998</v>
      </c>
      <c r="N288" s="100">
        <v>43.956000000000003</v>
      </c>
      <c r="O288" s="137">
        <v>36.527436000000002</v>
      </c>
    </row>
    <row r="289" spans="1:15" x14ac:dyDescent="0.3">
      <c r="A289" s="424">
        <v>285</v>
      </c>
      <c r="B289" s="5" t="s">
        <v>664</v>
      </c>
      <c r="C289" s="48" t="s">
        <v>11</v>
      </c>
      <c r="D289" s="100">
        <v>1464.0225599999999</v>
      </c>
      <c r="E289" s="286"/>
      <c r="F289" s="277">
        <v>199.46641915199999</v>
      </c>
      <c r="G289" s="286"/>
      <c r="H289" s="443"/>
      <c r="M289" s="137">
        <v>1005.51</v>
      </c>
      <c r="N289" s="100">
        <v>164.857</v>
      </c>
      <c r="O289" s="137">
        <v>136.99616699999999</v>
      </c>
    </row>
    <row r="290" spans="1:15" x14ac:dyDescent="0.3">
      <c r="A290" s="424">
        <v>286</v>
      </c>
      <c r="B290" s="3" t="s">
        <v>665</v>
      </c>
      <c r="C290" s="48" t="s">
        <v>11</v>
      </c>
      <c r="D290" s="100">
        <v>297.48938419199999</v>
      </c>
      <c r="E290" s="286"/>
      <c r="F290" s="277">
        <v>66.493242816000006</v>
      </c>
      <c r="G290" s="286"/>
      <c r="H290" s="443"/>
      <c r="M290" s="137">
        <v>204.31963200000001</v>
      </c>
      <c r="N290" s="100">
        <v>54.956000000000003</v>
      </c>
      <c r="O290" s="137">
        <v>45.668436</v>
      </c>
    </row>
    <row r="291" spans="1:15" x14ac:dyDescent="0.3">
      <c r="A291" s="424">
        <v>287</v>
      </c>
      <c r="B291" s="3" t="s">
        <v>667</v>
      </c>
      <c r="C291" s="48" t="s">
        <v>11</v>
      </c>
      <c r="D291" s="100">
        <v>74.359036751999994</v>
      </c>
      <c r="E291" s="286"/>
      <c r="F291" s="277">
        <v>53.183946816000002</v>
      </c>
      <c r="G291" s="286"/>
      <c r="H291" s="443"/>
      <c r="M291" s="137">
        <v>51.070766999999996</v>
      </c>
      <c r="N291" s="100">
        <v>43.956000000000003</v>
      </c>
      <c r="O291" s="137">
        <v>36.527436000000002</v>
      </c>
    </row>
    <row r="292" spans="1:15" x14ac:dyDescent="0.3">
      <c r="A292" s="424">
        <v>288</v>
      </c>
      <c r="B292" s="5" t="s">
        <v>458</v>
      </c>
      <c r="C292" s="48" t="s">
        <v>11</v>
      </c>
      <c r="D292" s="100">
        <v>111.558519072</v>
      </c>
      <c r="E292" s="286"/>
      <c r="F292" s="277">
        <v>66.493242816000006</v>
      </c>
      <c r="G292" s="286"/>
      <c r="H292" s="443"/>
      <c r="M292" s="137">
        <v>76.619861999999998</v>
      </c>
      <c r="N292" s="100">
        <v>54.956000000000003</v>
      </c>
      <c r="O292" s="137">
        <v>45.668436</v>
      </c>
    </row>
    <row r="293" spans="1:15" x14ac:dyDescent="0.3">
      <c r="A293" s="424">
        <v>289</v>
      </c>
      <c r="B293" s="3" t="s">
        <v>1949</v>
      </c>
      <c r="C293" s="48" t="s">
        <v>11</v>
      </c>
      <c r="D293" s="100">
        <v>83.662234655999995</v>
      </c>
      <c r="E293" s="286"/>
      <c r="F293" s="277">
        <v>53.183946816000002</v>
      </c>
      <c r="G293" s="286"/>
      <c r="H293" s="443"/>
      <c r="M293" s="137">
        <v>57.460326000000002</v>
      </c>
      <c r="N293" s="100">
        <v>43.956000000000003</v>
      </c>
      <c r="O293" s="137">
        <v>36.527436000000002</v>
      </c>
    </row>
    <row r="294" spans="1:15" x14ac:dyDescent="0.3">
      <c r="A294" s="424">
        <v>290</v>
      </c>
      <c r="B294" s="3" t="s">
        <v>669</v>
      </c>
      <c r="C294" s="48" t="s">
        <v>11</v>
      </c>
      <c r="D294" s="100">
        <v>371.84842094400005</v>
      </c>
      <c r="E294" s="286"/>
      <c r="F294" s="277">
        <v>239.341069968</v>
      </c>
      <c r="G294" s="286"/>
      <c r="H294" s="443"/>
      <c r="M294" s="137">
        <v>255.390399</v>
      </c>
      <c r="N294" s="100">
        <v>197.81300000000002</v>
      </c>
      <c r="O294" s="137">
        <v>164.38260300000002</v>
      </c>
    </row>
    <row r="295" spans="1:15" x14ac:dyDescent="0.3">
      <c r="A295" s="424">
        <v>291</v>
      </c>
      <c r="B295" s="5" t="s">
        <v>127</v>
      </c>
      <c r="C295" s="48" t="s">
        <v>11</v>
      </c>
      <c r="D295" s="100">
        <v>18.579777216</v>
      </c>
      <c r="E295" s="286"/>
      <c r="F295" s="277">
        <v>0</v>
      </c>
      <c r="G295" s="286"/>
      <c r="H295" s="443"/>
      <c r="M295" s="137">
        <v>12.760836000000001</v>
      </c>
      <c r="N295" s="100">
        <v>0</v>
      </c>
      <c r="O295" s="137">
        <v>0</v>
      </c>
    </row>
    <row r="296" spans="1:15" x14ac:dyDescent="0.3">
      <c r="A296" s="424">
        <v>292</v>
      </c>
      <c r="B296" s="5" t="s">
        <v>670</v>
      </c>
      <c r="C296" s="48" t="s">
        <v>11</v>
      </c>
      <c r="D296" s="100">
        <v>55.765950240000002</v>
      </c>
      <c r="E296" s="286"/>
      <c r="F296" s="277">
        <v>13.269368111999999</v>
      </c>
      <c r="G296" s="286"/>
      <c r="H296" s="443"/>
      <c r="M296" s="137">
        <v>38.300789999999999</v>
      </c>
      <c r="N296" s="100">
        <v>10.967000000000001</v>
      </c>
      <c r="O296" s="137">
        <v>9.1135769999999994</v>
      </c>
    </row>
    <row r="297" spans="1:15" x14ac:dyDescent="0.3">
      <c r="A297" s="424">
        <v>293</v>
      </c>
      <c r="B297" s="5" t="s">
        <v>1383</v>
      </c>
      <c r="C297" s="48" t="s">
        <v>11</v>
      </c>
      <c r="D297" s="100">
        <v>0</v>
      </c>
      <c r="E297" s="286"/>
      <c r="F297" s="277">
        <v>22.386235871999997</v>
      </c>
      <c r="G297" s="286"/>
      <c r="H297" s="443"/>
      <c r="M297" s="137">
        <v>0</v>
      </c>
      <c r="N297" s="100">
        <v>18.501999999999999</v>
      </c>
      <c r="O297" s="137">
        <v>15.375162</v>
      </c>
    </row>
    <row r="298" spans="1:15" x14ac:dyDescent="0.3">
      <c r="A298" s="424">
        <v>294</v>
      </c>
      <c r="B298" s="5" t="s">
        <v>484</v>
      </c>
      <c r="C298" s="48" t="s">
        <v>11</v>
      </c>
      <c r="D298" s="100">
        <v>195.22075372800003</v>
      </c>
      <c r="E298" s="286"/>
      <c r="F298" s="277">
        <v>66.493242816000006</v>
      </c>
      <c r="G298" s="286"/>
      <c r="H298" s="443"/>
      <c r="M298" s="137">
        <v>134.08018800000002</v>
      </c>
      <c r="N298" s="100">
        <v>54.956000000000003</v>
      </c>
      <c r="O298" s="137">
        <v>45.668436</v>
      </c>
    </row>
    <row r="299" spans="1:15" x14ac:dyDescent="0.3">
      <c r="A299" s="424">
        <v>295</v>
      </c>
      <c r="B299" s="5" t="s">
        <v>671</v>
      </c>
      <c r="C299" s="48" t="s">
        <v>11</v>
      </c>
      <c r="D299" s="100">
        <v>367.20347663999996</v>
      </c>
      <c r="E299" s="286"/>
      <c r="F299" s="277">
        <v>66.493242816000006</v>
      </c>
      <c r="G299" s="286"/>
      <c r="H299" s="443"/>
      <c r="M299" s="137">
        <v>252.20018999999996</v>
      </c>
      <c r="N299" s="100">
        <v>54.956000000000003</v>
      </c>
      <c r="O299" s="137">
        <v>45.668436</v>
      </c>
    </row>
    <row r="300" spans="1:15" x14ac:dyDescent="0.3">
      <c r="A300" s="424">
        <v>296</v>
      </c>
      <c r="B300" s="5" t="s">
        <v>672</v>
      </c>
      <c r="C300" s="48" t="s">
        <v>11</v>
      </c>
      <c r="D300" s="100">
        <v>74.359036751999994</v>
      </c>
      <c r="E300" s="286"/>
      <c r="F300" s="277">
        <v>53.183946816000002</v>
      </c>
      <c r="G300" s="286"/>
      <c r="H300" s="443"/>
      <c r="M300" s="137">
        <v>51.070766999999996</v>
      </c>
      <c r="N300" s="100">
        <v>43.956000000000003</v>
      </c>
      <c r="O300" s="137">
        <v>36.527436000000002</v>
      </c>
    </row>
    <row r="301" spans="1:15" x14ac:dyDescent="0.3">
      <c r="A301" s="424">
        <v>297</v>
      </c>
      <c r="B301" s="5" t="s">
        <v>673</v>
      </c>
      <c r="C301" s="48" t="s">
        <v>11</v>
      </c>
      <c r="D301" s="100">
        <v>2045.2794442080001</v>
      </c>
      <c r="E301" s="286"/>
      <c r="F301" s="277">
        <v>106.367893632</v>
      </c>
      <c r="G301" s="286"/>
      <c r="H301" s="443"/>
      <c r="M301" s="137">
        <v>1404.7248930000001</v>
      </c>
      <c r="N301" s="100">
        <v>87.912000000000006</v>
      </c>
      <c r="O301" s="137">
        <v>73.054872000000003</v>
      </c>
    </row>
    <row r="302" spans="1:15" x14ac:dyDescent="0.3">
      <c r="A302" s="424">
        <v>298</v>
      </c>
      <c r="B302" s="5" t="s">
        <v>674</v>
      </c>
      <c r="C302" s="48" t="s">
        <v>522</v>
      </c>
      <c r="D302" s="100">
        <v>0</v>
      </c>
      <c r="E302" s="286"/>
      <c r="F302" s="277">
        <v>66.493242816000006</v>
      </c>
      <c r="G302" s="286"/>
      <c r="H302" s="443"/>
      <c r="M302" s="137">
        <v>0</v>
      </c>
      <c r="N302" s="100">
        <v>54.956000000000003</v>
      </c>
      <c r="O302" s="137">
        <v>45.668436</v>
      </c>
    </row>
    <row r="303" spans="1:15" x14ac:dyDescent="0.3">
      <c r="A303" s="424">
        <v>299</v>
      </c>
      <c r="B303" s="5" t="s">
        <v>675</v>
      </c>
      <c r="C303" s="48" t="s">
        <v>11</v>
      </c>
      <c r="D303" s="100">
        <v>353.28195302399996</v>
      </c>
      <c r="E303" s="286"/>
      <c r="F303" s="277">
        <v>66.493242816000006</v>
      </c>
      <c r="G303" s="286"/>
      <c r="H303" s="443"/>
      <c r="M303" s="137">
        <v>242.63870399999999</v>
      </c>
      <c r="N303" s="100">
        <v>54.956000000000003</v>
      </c>
      <c r="O303" s="137">
        <v>45.668436</v>
      </c>
    </row>
    <row r="304" spans="1:15" x14ac:dyDescent="0.3">
      <c r="A304" s="424">
        <v>300</v>
      </c>
      <c r="B304" s="5" t="s">
        <v>676</v>
      </c>
      <c r="C304" s="48" t="s">
        <v>11</v>
      </c>
      <c r="D304" s="100">
        <v>0.91834142399999974</v>
      </c>
      <c r="E304" s="286"/>
      <c r="F304" s="277">
        <v>0</v>
      </c>
      <c r="G304" s="286"/>
      <c r="H304" s="443"/>
      <c r="M304" s="137">
        <v>0.63072899999999987</v>
      </c>
      <c r="N304" s="100">
        <v>0</v>
      </c>
      <c r="O304" s="137">
        <v>0</v>
      </c>
    </row>
    <row r="305" spans="1:15" x14ac:dyDescent="0.3">
      <c r="A305" s="424">
        <v>301</v>
      </c>
      <c r="B305" s="5" t="s">
        <v>1384</v>
      </c>
      <c r="C305" s="48" t="s">
        <v>522</v>
      </c>
      <c r="D305" s="100">
        <v>37.172863727999996</v>
      </c>
      <c r="E305" s="286"/>
      <c r="F305" s="277">
        <v>0</v>
      </c>
      <c r="G305" s="286"/>
      <c r="H305" s="443"/>
      <c r="M305" s="137">
        <v>25.530812999999998</v>
      </c>
      <c r="N305" s="100">
        <v>0</v>
      </c>
      <c r="O305" s="137">
        <v>0</v>
      </c>
    </row>
    <row r="306" spans="1:15" x14ac:dyDescent="0.3">
      <c r="A306" s="424">
        <v>302</v>
      </c>
      <c r="B306" s="5" t="s">
        <v>2085</v>
      </c>
      <c r="C306" s="48" t="s">
        <v>11</v>
      </c>
      <c r="D306" s="100">
        <v>18.579777216</v>
      </c>
      <c r="E306" s="286"/>
      <c r="F306" s="277">
        <v>9.3031979039999992</v>
      </c>
      <c r="G306" s="286"/>
      <c r="H306" s="443"/>
      <c r="M306" s="137">
        <v>12.760836000000001</v>
      </c>
      <c r="N306" s="100">
        <v>7.6890000000000001</v>
      </c>
      <c r="O306" s="137">
        <v>6.3895590000000002</v>
      </c>
    </row>
    <row r="307" spans="1:15" x14ac:dyDescent="0.3">
      <c r="A307" s="424">
        <v>303</v>
      </c>
      <c r="B307" s="5" t="s">
        <v>679</v>
      </c>
      <c r="C307" s="48" t="s">
        <v>11</v>
      </c>
      <c r="D307" s="100">
        <v>37.172863727999996</v>
      </c>
      <c r="E307" s="286"/>
      <c r="F307" s="277">
        <v>0</v>
      </c>
      <c r="G307" s="286"/>
      <c r="H307" s="443"/>
      <c r="M307" s="137">
        <v>25.530812999999998</v>
      </c>
      <c r="N307" s="100">
        <v>0</v>
      </c>
      <c r="O307" s="137">
        <v>0</v>
      </c>
    </row>
    <row r="308" spans="1:15" x14ac:dyDescent="0.3">
      <c r="A308" s="424">
        <v>304</v>
      </c>
      <c r="B308" s="5" t="s">
        <v>407</v>
      </c>
      <c r="C308" s="48" t="s">
        <v>11</v>
      </c>
      <c r="D308" s="100">
        <v>10.314704399999998</v>
      </c>
      <c r="E308" s="286"/>
      <c r="F308" s="277">
        <v>6.6413387039999998</v>
      </c>
      <c r="G308" s="286"/>
      <c r="H308" s="443"/>
      <c r="M308" s="137">
        <v>7.0842749999999999</v>
      </c>
      <c r="N308" s="100">
        <v>5.4889999999999999</v>
      </c>
      <c r="O308" s="137">
        <v>4.5613589999999995</v>
      </c>
    </row>
    <row r="309" spans="1:15" x14ac:dyDescent="0.3">
      <c r="A309" s="424">
        <v>305</v>
      </c>
      <c r="B309" s="5" t="s">
        <v>680</v>
      </c>
      <c r="C309" s="48" t="s">
        <v>522</v>
      </c>
      <c r="D309" s="100">
        <v>46.462752335999994</v>
      </c>
      <c r="E309" s="286"/>
      <c r="F309" s="277">
        <v>39.874650816000006</v>
      </c>
      <c r="G309" s="286"/>
      <c r="H309" s="443"/>
      <c r="M309" s="137">
        <v>31.911230999999997</v>
      </c>
      <c r="N309" s="100">
        <v>32.956000000000003</v>
      </c>
      <c r="O309" s="137">
        <v>27.386436000000003</v>
      </c>
    </row>
    <row r="310" spans="1:15" x14ac:dyDescent="0.3">
      <c r="A310" s="424">
        <v>306</v>
      </c>
      <c r="B310" s="5" t="s">
        <v>681</v>
      </c>
      <c r="C310" s="48" t="s">
        <v>522</v>
      </c>
      <c r="D310" s="100">
        <v>18.579777216</v>
      </c>
      <c r="E310" s="286"/>
      <c r="F310" s="277">
        <v>13.269368111999999</v>
      </c>
      <c r="G310" s="286"/>
      <c r="H310" s="443"/>
      <c r="M310" s="137">
        <v>12.760836000000001</v>
      </c>
      <c r="N310" s="100">
        <v>10.967000000000001</v>
      </c>
      <c r="O310" s="137">
        <v>9.1135769999999994</v>
      </c>
    </row>
    <row r="311" spans="1:15" x14ac:dyDescent="0.3">
      <c r="A311" s="424">
        <v>307</v>
      </c>
      <c r="B311" s="5" t="s">
        <v>682</v>
      </c>
      <c r="C311" s="48" t="s">
        <v>11</v>
      </c>
      <c r="D311" s="100">
        <v>13.921523616</v>
      </c>
      <c r="E311" s="286"/>
      <c r="F311" s="277">
        <v>6.6413387039999998</v>
      </c>
      <c r="G311" s="286"/>
      <c r="H311" s="443"/>
      <c r="M311" s="137">
        <v>9.5614860000000004</v>
      </c>
      <c r="N311" s="100">
        <v>5.4889999999999999</v>
      </c>
      <c r="O311" s="137">
        <v>4.5613589999999995</v>
      </c>
    </row>
    <row r="312" spans="1:15" x14ac:dyDescent="0.3">
      <c r="A312" s="424">
        <v>308</v>
      </c>
      <c r="B312" s="5" t="s">
        <v>683</v>
      </c>
      <c r="C312" s="48" t="s">
        <v>11</v>
      </c>
      <c r="D312" s="100">
        <v>13.921523616</v>
      </c>
      <c r="E312" s="286"/>
      <c r="F312" s="277">
        <v>6.6413387039999998</v>
      </c>
      <c r="G312" s="286"/>
      <c r="H312" s="443"/>
      <c r="M312" s="137">
        <v>9.5614860000000004</v>
      </c>
      <c r="N312" s="100">
        <v>5.4889999999999999</v>
      </c>
      <c r="O312" s="137">
        <v>4.5613589999999995</v>
      </c>
    </row>
    <row r="313" spans="1:15" x14ac:dyDescent="0.3">
      <c r="A313" s="424">
        <v>309</v>
      </c>
      <c r="B313" s="3" t="s">
        <v>1385</v>
      </c>
      <c r="C313" s="48" t="s">
        <v>522</v>
      </c>
      <c r="D313" s="100">
        <v>14638.894670399999</v>
      </c>
      <c r="E313" s="286"/>
      <c r="F313" s="277">
        <v>291.2</v>
      </c>
      <c r="G313" s="286"/>
      <c r="H313" s="443"/>
      <c r="M313" s="137">
        <v>10054.1859</v>
      </c>
      <c r="N313" s="100">
        <v>285.72500000000002</v>
      </c>
      <c r="O313" s="137">
        <v>200</v>
      </c>
    </row>
    <row r="314" spans="1:15" x14ac:dyDescent="0.3">
      <c r="A314" s="424">
        <v>310</v>
      </c>
      <c r="B314" s="3" t="s">
        <v>1386</v>
      </c>
      <c r="C314" s="48" t="s">
        <v>522</v>
      </c>
      <c r="D314" s="100">
        <v>4659.2</v>
      </c>
      <c r="E314" s="286"/>
      <c r="F314" s="277">
        <v>291.2</v>
      </c>
      <c r="G314" s="286"/>
      <c r="H314" s="443"/>
      <c r="M314" s="137">
        <v>3200</v>
      </c>
      <c r="N314" s="100">
        <v>285.72500000000002</v>
      </c>
      <c r="O314" s="137">
        <v>200</v>
      </c>
    </row>
    <row r="315" spans="1:15" ht="27.6" x14ac:dyDescent="0.3">
      <c r="A315" s="424">
        <v>311</v>
      </c>
      <c r="B315" s="5" t="s">
        <v>1387</v>
      </c>
      <c r="C315" s="48" t="s">
        <v>522</v>
      </c>
      <c r="D315" s="100">
        <v>148.73138279999998</v>
      </c>
      <c r="E315" s="286"/>
      <c r="F315" s="277">
        <v>106.367893632</v>
      </c>
      <c r="G315" s="286"/>
      <c r="H315" s="443"/>
      <c r="M315" s="137">
        <v>102.15067499999999</v>
      </c>
      <c r="N315" s="100">
        <v>87.912000000000006</v>
      </c>
      <c r="O315" s="137">
        <v>73.054872000000003</v>
      </c>
    </row>
    <row r="316" spans="1:15" x14ac:dyDescent="0.3">
      <c r="A316" s="424">
        <v>312</v>
      </c>
      <c r="B316" s="5" t="s">
        <v>686</v>
      </c>
      <c r="C316" s="48" t="s">
        <v>11</v>
      </c>
      <c r="D316" s="100">
        <v>111.558519072</v>
      </c>
      <c r="E316" s="286"/>
      <c r="F316" s="277">
        <v>132.97317633599999</v>
      </c>
      <c r="G316" s="286"/>
      <c r="H316" s="443"/>
      <c r="M316" s="137">
        <v>76.619861999999998</v>
      </c>
      <c r="N316" s="100">
        <v>109.901</v>
      </c>
      <c r="O316" s="137">
        <v>91.327731</v>
      </c>
    </row>
    <row r="317" spans="1:15" x14ac:dyDescent="0.3">
      <c r="A317" s="424">
        <v>313</v>
      </c>
      <c r="B317" s="3" t="s">
        <v>687</v>
      </c>
      <c r="C317" s="48" t="s">
        <v>11</v>
      </c>
      <c r="D317" s="100">
        <v>74.359036751999994</v>
      </c>
      <c r="E317" s="286"/>
      <c r="F317" s="277">
        <v>106.367893632</v>
      </c>
      <c r="G317" s="286"/>
      <c r="H317" s="443"/>
      <c r="M317" s="137">
        <v>51.070766999999996</v>
      </c>
      <c r="N317" s="100">
        <v>87.912000000000006</v>
      </c>
      <c r="O317" s="137">
        <v>73.054872000000003</v>
      </c>
    </row>
    <row r="318" spans="1:15" x14ac:dyDescent="0.3">
      <c r="A318" s="424">
        <v>314</v>
      </c>
      <c r="B318" s="3" t="s">
        <v>688</v>
      </c>
      <c r="C318" s="48" t="s">
        <v>11</v>
      </c>
      <c r="D318" s="100">
        <v>65.069148143999996</v>
      </c>
      <c r="E318" s="286"/>
      <c r="F318" s="277">
        <v>106.367893632</v>
      </c>
      <c r="G318" s="286"/>
      <c r="H318" s="443"/>
      <c r="M318" s="137">
        <v>44.690348999999998</v>
      </c>
      <c r="N318" s="100">
        <v>87.912000000000006</v>
      </c>
      <c r="O318" s="137">
        <v>73.054872000000003</v>
      </c>
    </row>
    <row r="319" spans="1:15" x14ac:dyDescent="0.3">
      <c r="A319" s="424">
        <v>315</v>
      </c>
      <c r="B319" s="3" t="s">
        <v>689</v>
      </c>
      <c r="C319" s="48" t="s">
        <v>11</v>
      </c>
      <c r="D319" s="100">
        <v>83.662234655999995</v>
      </c>
      <c r="E319" s="286"/>
      <c r="F319" s="277">
        <v>239.341069968</v>
      </c>
      <c r="G319" s="286"/>
      <c r="H319" s="443"/>
      <c r="M319" s="137">
        <v>57.460326000000002</v>
      </c>
      <c r="N319" s="100">
        <v>197.81300000000002</v>
      </c>
      <c r="O319" s="137">
        <v>164.38260300000002</v>
      </c>
    </row>
    <row r="320" spans="1:15" x14ac:dyDescent="0.3">
      <c r="A320" s="424">
        <v>316</v>
      </c>
      <c r="B320" s="3" t="s">
        <v>690</v>
      </c>
      <c r="C320" s="48" t="s">
        <v>11</v>
      </c>
      <c r="D320" s="100">
        <v>74.359036751999994</v>
      </c>
      <c r="E320" s="286"/>
      <c r="F320" s="277">
        <v>239.341069968</v>
      </c>
      <c r="G320" s="286"/>
      <c r="H320" s="443"/>
      <c r="M320" s="137">
        <v>51.070766999999996</v>
      </c>
      <c r="N320" s="100">
        <v>197.81300000000002</v>
      </c>
      <c r="O320" s="137">
        <v>164.38260300000002</v>
      </c>
    </row>
    <row r="321" spans="1:15" x14ac:dyDescent="0.3">
      <c r="A321" s="424">
        <v>317</v>
      </c>
      <c r="B321" s="5" t="s">
        <v>691</v>
      </c>
      <c r="C321" s="48" t="s">
        <v>522</v>
      </c>
      <c r="D321" s="100">
        <v>0</v>
      </c>
      <c r="E321" s="286"/>
      <c r="F321" s="277">
        <v>6648.7120539840007</v>
      </c>
      <c r="G321" s="286"/>
      <c r="H321" s="443"/>
      <c r="M321" s="137">
        <v>0</v>
      </c>
      <c r="N321" s="100">
        <v>5495.0940000000001</v>
      </c>
      <c r="O321" s="137">
        <v>4566.4231140000002</v>
      </c>
    </row>
    <row r="322" spans="1:15" x14ac:dyDescent="0.3">
      <c r="A322" s="424">
        <v>318</v>
      </c>
      <c r="B322" s="5" t="s">
        <v>692</v>
      </c>
      <c r="C322" s="48" t="s">
        <v>11</v>
      </c>
      <c r="D322" s="100">
        <v>390.44150745600007</v>
      </c>
      <c r="E322" s="286"/>
      <c r="F322" s="277">
        <v>106.367893632</v>
      </c>
      <c r="G322" s="286"/>
      <c r="H322" s="443"/>
      <c r="M322" s="137">
        <v>268.16037600000004</v>
      </c>
      <c r="N322" s="100">
        <v>87.912000000000006</v>
      </c>
      <c r="O322" s="137">
        <v>73.054872000000003</v>
      </c>
    </row>
    <row r="323" spans="1:15" x14ac:dyDescent="0.3">
      <c r="A323" s="424">
        <v>319</v>
      </c>
      <c r="B323" s="5" t="s">
        <v>693</v>
      </c>
      <c r="C323" s="48" t="s">
        <v>11</v>
      </c>
      <c r="D323" s="100">
        <v>4684.8721919999998</v>
      </c>
      <c r="E323" s="286"/>
      <c r="F323" s="277">
        <v>465.41277182399995</v>
      </c>
      <c r="G323" s="286"/>
      <c r="H323" s="443"/>
      <c r="M323" s="137">
        <v>3217.6320000000001</v>
      </c>
      <c r="N323" s="100">
        <v>384.65899999999999</v>
      </c>
      <c r="O323" s="137">
        <v>319.65162899999996</v>
      </c>
    </row>
    <row r="324" spans="1:15" x14ac:dyDescent="0.3">
      <c r="A324" s="424">
        <v>320</v>
      </c>
      <c r="B324" s="5" t="s">
        <v>694</v>
      </c>
      <c r="C324" s="48" t="s">
        <v>11</v>
      </c>
      <c r="D324" s="100">
        <v>2928.0451199999998</v>
      </c>
      <c r="E324" s="286"/>
      <c r="F324" s="277">
        <v>465.41277182399995</v>
      </c>
      <c r="G324" s="286"/>
      <c r="H324" s="443"/>
      <c r="M324" s="137">
        <v>2011.02</v>
      </c>
      <c r="N324" s="100">
        <v>384.65899999999999</v>
      </c>
      <c r="O324" s="137">
        <v>319.65162899999996</v>
      </c>
    </row>
    <row r="325" spans="1:15" x14ac:dyDescent="0.3">
      <c r="A325" s="424">
        <v>321</v>
      </c>
      <c r="B325" s="5" t="s">
        <v>1388</v>
      </c>
      <c r="C325" s="48" t="s">
        <v>11</v>
      </c>
      <c r="D325" s="100">
        <v>371.84842094400005</v>
      </c>
      <c r="E325" s="286"/>
      <c r="F325" s="277">
        <v>79.762610927999987</v>
      </c>
      <c r="G325" s="286"/>
      <c r="H325" s="443"/>
      <c r="M325" s="137">
        <v>255.390399</v>
      </c>
      <c r="N325" s="100">
        <v>65.923000000000002</v>
      </c>
      <c r="O325" s="137">
        <v>54.782012999999999</v>
      </c>
    </row>
    <row r="326" spans="1:15" ht="27.6" x14ac:dyDescent="0.3">
      <c r="A326" s="424">
        <v>322</v>
      </c>
      <c r="B326" s="5" t="s">
        <v>1389</v>
      </c>
      <c r="C326" s="48" t="s">
        <v>11</v>
      </c>
      <c r="D326" s="100">
        <v>74.359036751999994</v>
      </c>
      <c r="E326" s="286"/>
      <c r="F326" s="277">
        <v>66.493242816000006</v>
      </c>
      <c r="G326" s="286"/>
      <c r="H326" s="443"/>
      <c r="M326" s="137">
        <v>51.070766999999996</v>
      </c>
      <c r="N326" s="100">
        <v>54.956000000000003</v>
      </c>
      <c r="O326" s="137">
        <v>45.668436</v>
      </c>
    </row>
    <row r="327" spans="1:15" ht="27.6" x14ac:dyDescent="0.3">
      <c r="A327" s="424">
        <v>323</v>
      </c>
      <c r="B327" s="5" t="s">
        <v>1390</v>
      </c>
      <c r="C327" s="48" t="s">
        <v>11</v>
      </c>
      <c r="D327" s="100">
        <v>69.714092448000002</v>
      </c>
      <c r="E327" s="286"/>
      <c r="F327" s="277">
        <v>46.515989519999991</v>
      </c>
      <c r="G327" s="286"/>
      <c r="H327" s="443"/>
      <c r="M327" s="137">
        <v>47.880558000000001</v>
      </c>
      <c r="N327" s="100">
        <v>38.445</v>
      </c>
      <c r="O327" s="137">
        <v>31.947794999999999</v>
      </c>
    </row>
    <row r="328" spans="1:15" x14ac:dyDescent="0.3">
      <c r="A328" s="424">
        <v>324</v>
      </c>
      <c r="B328" s="3" t="s">
        <v>698</v>
      </c>
      <c r="C328" s="48" t="s">
        <v>11</v>
      </c>
      <c r="D328" s="100">
        <v>148.73138279999998</v>
      </c>
      <c r="E328" s="286"/>
      <c r="F328" s="277">
        <v>79.762610927999987</v>
      </c>
      <c r="G328" s="286"/>
      <c r="H328" s="443"/>
      <c r="M328" s="137">
        <v>102.15067499999999</v>
      </c>
      <c r="N328" s="100">
        <v>65.923000000000002</v>
      </c>
      <c r="O328" s="137">
        <v>54.782012999999999</v>
      </c>
    </row>
    <row r="329" spans="1:15" x14ac:dyDescent="0.3">
      <c r="A329" s="424">
        <v>325</v>
      </c>
      <c r="B329" s="3" t="s">
        <v>1391</v>
      </c>
      <c r="C329" s="48" t="s">
        <v>11</v>
      </c>
      <c r="D329" s="100">
        <v>167.32446931199999</v>
      </c>
      <c r="E329" s="286"/>
      <c r="F329" s="277">
        <v>79.762610927999987</v>
      </c>
      <c r="G329" s="286"/>
      <c r="H329" s="443"/>
      <c r="M329" s="137">
        <v>114.920652</v>
      </c>
      <c r="N329" s="100">
        <v>65.923000000000002</v>
      </c>
      <c r="O329" s="137">
        <v>54.782012999999999</v>
      </c>
    </row>
    <row r="330" spans="1:15" x14ac:dyDescent="0.3">
      <c r="A330" s="424">
        <v>326</v>
      </c>
      <c r="B330" s="3" t="s">
        <v>1392</v>
      </c>
      <c r="C330" s="48" t="s">
        <v>11</v>
      </c>
      <c r="D330" s="100">
        <v>130.13829628799999</v>
      </c>
      <c r="E330" s="286"/>
      <c r="F330" s="277">
        <v>79.762610927999987</v>
      </c>
      <c r="G330" s="286"/>
      <c r="H330" s="443"/>
      <c r="M330" s="137">
        <v>89.380697999999995</v>
      </c>
      <c r="N330" s="100">
        <v>65.923000000000002</v>
      </c>
      <c r="O330" s="137">
        <v>54.782012999999999</v>
      </c>
    </row>
    <row r="331" spans="1:15" x14ac:dyDescent="0.3">
      <c r="A331" s="424">
        <v>327</v>
      </c>
      <c r="B331" s="3" t="s">
        <v>699</v>
      </c>
      <c r="C331" s="48" t="s">
        <v>11</v>
      </c>
      <c r="D331" s="100">
        <v>130.13829628799999</v>
      </c>
      <c r="E331" s="286"/>
      <c r="F331" s="277">
        <v>79.762610927999987</v>
      </c>
      <c r="G331" s="286"/>
      <c r="H331" s="443"/>
      <c r="M331" s="137">
        <v>89.380697999999995</v>
      </c>
      <c r="N331" s="100">
        <v>65.923000000000002</v>
      </c>
      <c r="O331" s="137">
        <v>54.782012999999999</v>
      </c>
    </row>
    <row r="332" spans="1:15" x14ac:dyDescent="0.3">
      <c r="A332" s="424">
        <v>328</v>
      </c>
      <c r="B332" s="5" t="s">
        <v>700</v>
      </c>
      <c r="C332" s="48" t="s">
        <v>11</v>
      </c>
      <c r="D332" s="100">
        <v>55.765950240000002</v>
      </c>
      <c r="E332" s="286"/>
      <c r="F332" s="277">
        <v>39.874650816000006</v>
      </c>
      <c r="G332" s="286"/>
      <c r="H332" s="443"/>
      <c r="M332" s="137">
        <v>38.300789999999999</v>
      </c>
      <c r="N332" s="100">
        <v>32.956000000000003</v>
      </c>
      <c r="O332" s="137">
        <v>27.386436000000003</v>
      </c>
    </row>
    <row r="333" spans="1:15" x14ac:dyDescent="0.3">
      <c r="A333" s="424">
        <v>329</v>
      </c>
      <c r="B333" s="5" t="s">
        <v>1393</v>
      </c>
      <c r="C333" s="48" t="s">
        <v>11</v>
      </c>
      <c r="D333" s="100">
        <v>0</v>
      </c>
      <c r="E333" s="286"/>
      <c r="F333" s="277">
        <v>39.874650816000006</v>
      </c>
      <c r="G333" s="286"/>
      <c r="H333" s="443"/>
      <c r="M333" s="137">
        <v>0</v>
      </c>
      <c r="N333" s="100">
        <v>32.956000000000003</v>
      </c>
      <c r="O333" s="137">
        <v>27.386436000000003</v>
      </c>
    </row>
    <row r="334" spans="1:15" x14ac:dyDescent="0.3">
      <c r="A334" s="424">
        <v>330</v>
      </c>
      <c r="B334" s="5" t="s">
        <v>702</v>
      </c>
      <c r="C334" s="48" t="s">
        <v>11</v>
      </c>
      <c r="D334" s="100">
        <v>55.765950240000002</v>
      </c>
      <c r="E334" s="286"/>
      <c r="F334" s="277">
        <v>79.762610927999987</v>
      </c>
      <c r="G334" s="286"/>
      <c r="H334" s="443"/>
      <c r="M334" s="137">
        <v>38.300789999999999</v>
      </c>
      <c r="N334" s="100">
        <v>65.923000000000002</v>
      </c>
      <c r="O334" s="137">
        <v>54.782012999999999</v>
      </c>
    </row>
    <row r="335" spans="1:15" x14ac:dyDescent="0.3">
      <c r="A335" s="424">
        <v>331</v>
      </c>
      <c r="B335" s="5" t="s">
        <v>703</v>
      </c>
      <c r="C335" s="48" t="s">
        <v>522</v>
      </c>
      <c r="D335" s="100">
        <v>9759.7067567999984</v>
      </c>
      <c r="E335" s="286"/>
      <c r="F335" s="277">
        <v>265.94635267199999</v>
      </c>
      <c r="G335" s="286"/>
      <c r="H335" s="443"/>
      <c r="M335" s="137">
        <v>6703.0953</v>
      </c>
      <c r="N335" s="100">
        <v>219.80199999999999</v>
      </c>
      <c r="O335" s="137">
        <v>182.655462</v>
      </c>
    </row>
    <row r="336" spans="1:15" x14ac:dyDescent="0.3">
      <c r="A336" s="424">
        <v>332</v>
      </c>
      <c r="B336" s="5" t="s">
        <v>704</v>
      </c>
      <c r="C336" s="48" t="s">
        <v>522</v>
      </c>
      <c r="D336" s="100">
        <v>6654.6479999999992</v>
      </c>
      <c r="E336" s="286"/>
      <c r="F336" s="277">
        <v>265.94635267199999</v>
      </c>
      <c r="G336" s="286"/>
      <c r="H336" s="443"/>
      <c r="M336" s="137">
        <v>4570.5</v>
      </c>
      <c r="N336" s="100">
        <v>219.80199999999999</v>
      </c>
      <c r="O336" s="137">
        <v>182.655462</v>
      </c>
    </row>
    <row r="337" spans="1:15" x14ac:dyDescent="0.3">
      <c r="A337" s="424">
        <v>333</v>
      </c>
      <c r="B337" s="5" t="s">
        <v>152</v>
      </c>
      <c r="C337" s="48" t="s">
        <v>11</v>
      </c>
      <c r="D337" s="100">
        <v>1597.1155200000001</v>
      </c>
      <c r="E337" s="286"/>
      <c r="F337" s="277">
        <v>212.73578726400001</v>
      </c>
      <c r="G337" s="286"/>
      <c r="H337" s="443"/>
      <c r="M337" s="137">
        <v>1096.92</v>
      </c>
      <c r="N337" s="100">
        <v>175.82400000000001</v>
      </c>
      <c r="O337" s="137">
        <v>146.10974400000001</v>
      </c>
    </row>
    <row r="338" spans="1:15" x14ac:dyDescent="0.3">
      <c r="A338" s="424">
        <v>334</v>
      </c>
      <c r="B338" s="5" t="s">
        <v>705</v>
      </c>
      <c r="C338" s="48" t="s">
        <v>11</v>
      </c>
      <c r="D338" s="100">
        <v>316.082470704</v>
      </c>
      <c r="E338" s="286"/>
      <c r="F338" s="277">
        <v>239.341069968</v>
      </c>
      <c r="G338" s="286"/>
      <c r="H338" s="443"/>
      <c r="M338" s="137">
        <v>217.08960900000002</v>
      </c>
      <c r="N338" s="100">
        <v>197.81300000000002</v>
      </c>
      <c r="O338" s="137">
        <v>164.38260300000002</v>
      </c>
    </row>
    <row r="339" spans="1:15" x14ac:dyDescent="0.3">
      <c r="A339" s="424">
        <v>335</v>
      </c>
      <c r="B339" s="5" t="s">
        <v>706</v>
      </c>
      <c r="C339" s="48" t="s">
        <v>11</v>
      </c>
      <c r="D339" s="100">
        <v>148.73138279999998</v>
      </c>
      <c r="E339" s="286"/>
      <c r="F339" s="277">
        <v>0</v>
      </c>
      <c r="G339" s="286"/>
      <c r="H339" s="443"/>
      <c r="M339" s="137">
        <v>102.15067499999999</v>
      </c>
      <c r="N339" s="100">
        <v>0</v>
      </c>
      <c r="O339" s="137">
        <v>0</v>
      </c>
    </row>
    <row r="340" spans="1:15" x14ac:dyDescent="0.3">
      <c r="A340" s="424">
        <v>336</v>
      </c>
      <c r="B340" s="3" t="s">
        <v>1394</v>
      </c>
      <c r="C340" s="48" t="s">
        <v>11</v>
      </c>
      <c r="D340" s="100">
        <v>260.28990187199997</v>
      </c>
      <c r="E340" s="286"/>
      <c r="F340" s="277">
        <v>0</v>
      </c>
      <c r="G340" s="286"/>
      <c r="H340" s="443"/>
      <c r="M340" s="137">
        <v>178.77053699999999</v>
      </c>
      <c r="N340" s="100">
        <v>0</v>
      </c>
      <c r="O340" s="137">
        <v>0</v>
      </c>
    </row>
    <row r="341" spans="1:15" x14ac:dyDescent="0.3">
      <c r="A341" s="424">
        <v>337</v>
      </c>
      <c r="B341" s="3" t="s">
        <v>430</v>
      </c>
      <c r="C341" s="48" t="s">
        <v>11</v>
      </c>
      <c r="D341" s="100">
        <v>260.28990187199997</v>
      </c>
      <c r="E341" s="286"/>
      <c r="F341" s="277">
        <v>79.762610927999987</v>
      </c>
      <c r="G341" s="286"/>
      <c r="H341" s="443"/>
      <c r="M341" s="137">
        <v>178.77053699999999</v>
      </c>
      <c r="N341" s="100">
        <v>65.923000000000002</v>
      </c>
      <c r="O341" s="137">
        <v>54.782012999999999</v>
      </c>
    </row>
    <row r="342" spans="1:15" x14ac:dyDescent="0.3">
      <c r="A342" s="424">
        <v>338</v>
      </c>
      <c r="B342" s="3" t="s">
        <v>708</v>
      </c>
      <c r="C342" s="48" t="s">
        <v>522</v>
      </c>
      <c r="D342" s="100">
        <v>0</v>
      </c>
      <c r="E342" s="286"/>
      <c r="F342" s="277">
        <v>638.26059897599987</v>
      </c>
      <c r="G342" s="286"/>
      <c r="H342" s="443"/>
      <c r="M342" s="137">
        <v>0</v>
      </c>
      <c r="N342" s="100">
        <v>527.51599999999996</v>
      </c>
      <c r="O342" s="137">
        <v>438.36579599999993</v>
      </c>
    </row>
    <row r="343" spans="1:15" ht="27.6" x14ac:dyDescent="0.3">
      <c r="A343" s="424">
        <v>339</v>
      </c>
      <c r="B343" s="5" t="s">
        <v>1395</v>
      </c>
      <c r="C343" s="48" t="s">
        <v>11</v>
      </c>
      <c r="D343" s="100">
        <v>0</v>
      </c>
      <c r="E343" s="286"/>
      <c r="F343" s="277">
        <v>1994.6109543360001</v>
      </c>
      <c r="G343" s="286"/>
      <c r="H343" s="443"/>
      <c r="M343" s="137">
        <v>0</v>
      </c>
      <c r="N343" s="100">
        <v>1648.5260000000001</v>
      </c>
      <c r="O343" s="137">
        <v>1369.9251060000001</v>
      </c>
    </row>
    <row r="344" spans="1:15" x14ac:dyDescent="0.3">
      <c r="A344" s="424">
        <v>340</v>
      </c>
      <c r="B344" s="3" t="s">
        <v>710</v>
      </c>
      <c r="C344" s="48" t="s">
        <v>11</v>
      </c>
      <c r="D344" s="100">
        <v>139.428184896</v>
      </c>
      <c r="E344" s="286"/>
      <c r="F344" s="277">
        <v>239.341069968</v>
      </c>
      <c r="G344" s="286"/>
      <c r="H344" s="443"/>
      <c r="M344" s="137">
        <v>95.761116000000001</v>
      </c>
      <c r="N344" s="100">
        <v>197.81300000000002</v>
      </c>
      <c r="O344" s="137">
        <v>164.38260300000002</v>
      </c>
    </row>
    <row r="345" spans="1:15" ht="27.6" x14ac:dyDescent="0.3">
      <c r="A345" s="424">
        <v>341</v>
      </c>
      <c r="B345" s="3" t="s">
        <v>1396</v>
      </c>
      <c r="C345" s="48" t="s">
        <v>11</v>
      </c>
      <c r="D345" s="100">
        <v>2661.8592000000003</v>
      </c>
      <c r="E345" s="286"/>
      <c r="F345" s="277">
        <v>332.43959548799995</v>
      </c>
      <c r="G345" s="286"/>
      <c r="H345" s="443"/>
      <c r="M345" s="137">
        <v>1828.2</v>
      </c>
      <c r="N345" s="100">
        <v>274.75799999999998</v>
      </c>
      <c r="O345" s="137">
        <v>228.32389799999999</v>
      </c>
    </row>
    <row r="346" spans="1:15" x14ac:dyDescent="0.3">
      <c r="A346" s="424">
        <v>342</v>
      </c>
      <c r="B346" s="3" t="s">
        <v>1397</v>
      </c>
      <c r="C346" s="48" t="s">
        <v>11</v>
      </c>
      <c r="D346" s="100">
        <v>139.428184896</v>
      </c>
      <c r="E346" s="286"/>
      <c r="F346" s="277">
        <v>53.183946816000002</v>
      </c>
      <c r="G346" s="286"/>
      <c r="H346" s="443"/>
      <c r="M346" s="137">
        <v>95.761116000000001</v>
      </c>
      <c r="N346" s="100">
        <v>43.956000000000003</v>
      </c>
      <c r="O346" s="137">
        <v>36.527436000000002</v>
      </c>
    </row>
    <row r="347" spans="1:15" x14ac:dyDescent="0.3">
      <c r="A347" s="424">
        <v>343</v>
      </c>
      <c r="B347" s="5" t="s">
        <v>714</v>
      </c>
      <c r="C347" s="48" t="s">
        <v>11</v>
      </c>
      <c r="D347" s="100">
        <v>0</v>
      </c>
      <c r="E347" s="286"/>
      <c r="F347" s="277">
        <v>106.367893632</v>
      </c>
      <c r="G347" s="286"/>
      <c r="H347" s="443"/>
      <c r="M347" s="137">
        <v>0</v>
      </c>
      <c r="N347" s="100">
        <v>87.912000000000006</v>
      </c>
      <c r="O347" s="137">
        <v>73.054872000000003</v>
      </c>
    </row>
    <row r="348" spans="1:15" x14ac:dyDescent="0.3">
      <c r="A348" s="424">
        <v>344</v>
      </c>
      <c r="B348" s="5" t="s">
        <v>423</v>
      </c>
      <c r="C348" s="48" t="s">
        <v>11</v>
      </c>
      <c r="D348" s="100">
        <v>511.30322443199998</v>
      </c>
      <c r="E348" s="286"/>
      <c r="F348" s="277">
        <v>265.94635267199999</v>
      </c>
      <c r="G348" s="286"/>
      <c r="H348" s="443"/>
      <c r="M348" s="137">
        <v>351.16979700000002</v>
      </c>
      <c r="N348" s="100">
        <v>219.80199999999999</v>
      </c>
      <c r="O348" s="137">
        <v>182.655462</v>
      </c>
    </row>
    <row r="349" spans="1:15" ht="27.6" x14ac:dyDescent="0.3">
      <c r="A349" s="424">
        <v>345</v>
      </c>
      <c r="B349" s="5" t="s">
        <v>1398</v>
      </c>
      <c r="C349" s="48" t="s">
        <v>522</v>
      </c>
      <c r="D349" s="100">
        <v>0</v>
      </c>
      <c r="E349" s="286"/>
      <c r="F349" s="277">
        <v>292.525016784</v>
      </c>
      <c r="G349" s="286"/>
      <c r="H349" s="443"/>
      <c r="M349" s="137">
        <v>0</v>
      </c>
      <c r="N349" s="100">
        <v>241.76900000000001</v>
      </c>
      <c r="O349" s="137">
        <v>200.91003900000001</v>
      </c>
    </row>
    <row r="350" spans="1:15" x14ac:dyDescent="0.3">
      <c r="A350" s="424">
        <v>346</v>
      </c>
      <c r="B350" s="5" t="s">
        <v>1399</v>
      </c>
      <c r="C350" s="48" t="s">
        <v>11</v>
      </c>
      <c r="D350" s="100">
        <v>297.48938419199999</v>
      </c>
      <c r="E350" s="286"/>
      <c r="F350" s="277">
        <v>66.493242816000006</v>
      </c>
      <c r="G350" s="286"/>
      <c r="H350" s="443"/>
      <c r="M350" s="137">
        <v>204.31963200000001</v>
      </c>
      <c r="N350" s="100">
        <v>54.956000000000003</v>
      </c>
      <c r="O350" s="137">
        <v>45.668436</v>
      </c>
    </row>
    <row r="351" spans="1:15" x14ac:dyDescent="0.3">
      <c r="A351" s="424">
        <v>347</v>
      </c>
      <c r="B351" s="5" t="s">
        <v>1400</v>
      </c>
      <c r="C351" s="48" t="s">
        <v>11</v>
      </c>
      <c r="D351" s="100">
        <v>176.62766721599999</v>
      </c>
      <c r="E351" s="286"/>
      <c r="F351" s="277">
        <v>66.493242816000006</v>
      </c>
      <c r="G351" s="286"/>
      <c r="H351" s="443"/>
      <c r="M351" s="137">
        <v>121.310211</v>
      </c>
      <c r="N351" s="100">
        <v>54.956000000000003</v>
      </c>
      <c r="O351" s="137">
        <v>45.668436</v>
      </c>
    </row>
    <row r="352" spans="1:15" ht="27.6" x14ac:dyDescent="0.3">
      <c r="A352" s="424">
        <v>348</v>
      </c>
      <c r="B352" s="5" t="s">
        <v>1401</v>
      </c>
      <c r="C352" s="48" t="s">
        <v>522</v>
      </c>
      <c r="D352" s="100">
        <v>0</v>
      </c>
      <c r="E352" s="286"/>
      <c r="F352" s="277">
        <v>159.55184044800001</v>
      </c>
      <c r="G352" s="286"/>
      <c r="H352" s="443"/>
      <c r="M352" s="137">
        <v>0</v>
      </c>
      <c r="N352" s="100">
        <v>131.86799999999999</v>
      </c>
      <c r="O352" s="137">
        <v>109.582308</v>
      </c>
    </row>
    <row r="353" spans="1:15" x14ac:dyDescent="0.3">
      <c r="A353" s="424">
        <v>349</v>
      </c>
      <c r="B353" s="5" t="s">
        <v>718</v>
      </c>
      <c r="C353" s="48" t="s">
        <v>11</v>
      </c>
      <c r="D353" s="100">
        <v>139.428184896</v>
      </c>
      <c r="E353" s="286"/>
      <c r="F353" s="277">
        <v>26.578664111999995</v>
      </c>
      <c r="G353" s="286"/>
      <c r="H353" s="443"/>
      <c r="M353" s="137">
        <v>95.761116000000001</v>
      </c>
      <c r="N353" s="100">
        <v>21.966999999999999</v>
      </c>
      <c r="O353" s="137">
        <v>18.254576999999998</v>
      </c>
    </row>
    <row r="354" spans="1:15" x14ac:dyDescent="0.3">
      <c r="A354" s="424">
        <v>350</v>
      </c>
      <c r="B354" s="5" t="s">
        <v>719</v>
      </c>
      <c r="C354" s="48" t="s">
        <v>11</v>
      </c>
      <c r="D354" s="100">
        <v>120.83509838399999</v>
      </c>
      <c r="E354" s="286"/>
      <c r="F354" s="277">
        <v>26.578664111999995</v>
      </c>
      <c r="G354" s="286"/>
      <c r="H354" s="443"/>
      <c r="M354" s="137">
        <v>82.991139000000004</v>
      </c>
      <c r="N354" s="100">
        <v>21.966999999999999</v>
      </c>
      <c r="O354" s="137">
        <v>18.254576999999998</v>
      </c>
    </row>
    <row r="355" spans="1:15" ht="27.6" x14ac:dyDescent="0.3">
      <c r="A355" s="424">
        <v>351</v>
      </c>
      <c r="B355" s="5" t="s">
        <v>1402</v>
      </c>
      <c r="C355" s="48" t="s">
        <v>11</v>
      </c>
      <c r="D355" s="100">
        <v>0</v>
      </c>
      <c r="E355" s="286"/>
      <c r="F355" s="277">
        <v>39.874650816000006</v>
      </c>
      <c r="G355" s="286"/>
      <c r="H355" s="443"/>
      <c r="M355" s="137">
        <v>0</v>
      </c>
      <c r="N355" s="100">
        <v>32.956000000000003</v>
      </c>
      <c r="O355" s="137">
        <v>27.386436000000003</v>
      </c>
    </row>
    <row r="356" spans="1:15" x14ac:dyDescent="0.3">
      <c r="A356" s="424">
        <v>352</v>
      </c>
      <c r="B356" s="5" t="s">
        <v>721</v>
      </c>
      <c r="C356" s="48" t="s">
        <v>11</v>
      </c>
      <c r="D356" s="100">
        <v>167.32446931199999</v>
      </c>
      <c r="E356" s="286"/>
      <c r="F356" s="277">
        <v>132.97317633599999</v>
      </c>
      <c r="G356" s="286"/>
      <c r="H356" s="443"/>
      <c r="M356" s="137">
        <v>114.920652</v>
      </c>
      <c r="N356" s="100">
        <v>109.901</v>
      </c>
      <c r="O356" s="137">
        <v>91.327731</v>
      </c>
    </row>
    <row r="357" spans="1:15" x14ac:dyDescent="0.3">
      <c r="A357" s="424">
        <v>353</v>
      </c>
      <c r="B357" s="5" t="s">
        <v>723</v>
      </c>
      <c r="C357" s="48" t="s">
        <v>11</v>
      </c>
      <c r="D357" s="100">
        <v>297.48938419199999</v>
      </c>
      <c r="E357" s="286"/>
      <c r="F357" s="277">
        <v>66.493242816000006</v>
      </c>
      <c r="G357" s="286"/>
      <c r="H357" s="443"/>
      <c r="M357" s="137">
        <v>204.31963200000001</v>
      </c>
      <c r="N357" s="100">
        <v>54.956000000000003</v>
      </c>
      <c r="O357" s="137">
        <v>45.668436</v>
      </c>
    </row>
    <row r="358" spans="1:15" x14ac:dyDescent="0.3">
      <c r="A358" s="424">
        <v>354</v>
      </c>
      <c r="B358" s="5" t="s">
        <v>1403</v>
      </c>
      <c r="C358" s="48" t="s">
        <v>11</v>
      </c>
      <c r="D358" s="100">
        <v>92.965432559999982</v>
      </c>
      <c r="E358" s="286"/>
      <c r="F358" s="277">
        <v>66.493242816000006</v>
      </c>
      <c r="G358" s="286"/>
      <c r="H358" s="443"/>
      <c r="M358" s="137">
        <v>63.849884999999993</v>
      </c>
      <c r="N358" s="100">
        <v>54.956000000000003</v>
      </c>
      <c r="O358" s="137">
        <v>45.668436</v>
      </c>
    </row>
    <row r="359" spans="1:15" x14ac:dyDescent="0.3">
      <c r="A359" s="424">
        <v>355</v>
      </c>
      <c r="B359" s="3" t="s">
        <v>726</v>
      </c>
      <c r="C359" s="48" t="s">
        <v>522</v>
      </c>
      <c r="D359" s="100">
        <v>0</v>
      </c>
      <c r="E359" s="286"/>
      <c r="F359" s="277">
        <v>398.91952900800004</v>
      </c>
      <c r="G359" s="286"/>
      <c r="H359" s="443"/>
      <c r="M359" s="137">
        <v>0</v>
      </c>
      <c r="N359" s="100">
        <v>329.70300000000003</v>
      </c>
      <c r="O359" s="137">
        <v>273.98319300000003</v>
      </c>
    </row>
    <row r="360" spans="1:15" x14ac:dyDescent="0.3">
      <c r="A360" s="424">
        <v>356</v>
      </c>
      <c r="B360" s="5" t="s">
        <v>446</v>
      </c>
      <c r="C360" s="48" t="s">
        <v>11</v>
      </c>
      <c r="D360" s="100">
        <v>46.462752335999994</v>
      </c>
      <c r="E360" s="286"/>
      <c r="F360" s="277">
        <v>13.269368111999999</v>
      </c>
      <c r="G360" s="286"/>
      <c r="H360" s="443"/>
      <c r="M360" s="137">
        <v>31.911230999999997</v>
      </c>
      <c r="N360" s="100">
        <v>10.967000000000001</v>
      </c>
      <c r="O360" s="137">
        <v>9.1135769999999994</v>
      </c>
    </row>
    <row r="361" spans="1:15" x14ac:dyDescent="0.3">
      <c r="A361" s="424">
        <v>357</v>
      </c>
      <c r="B361" s="5" t="s">
        <v>727</v>
      </c>
      <c r="C361" s="48" t="s">
        <v>11</v>
      </c>
      <c r="D361" s="100">
        <v>7.4132778720000001</v>
      </c>
      <c r="E361" s="286"/>
      <c r="F361" s="277">
        <v>6.6413387039999998</v>
      </c>
      <c r="G361" s="286"/>
      <c r="H361" s="443"/>
      <c r="M361" s="137">
        <v>5.0915370000000006</v>
      </c>
      <c r="N361" s="100">
        <v>5.4889999999999999</v>
      </c>
      <c r="O361" s="137">
        <v>4.5613589999999995</v>
      </c>
    </row>
    <row r="362" spans="1:15" x14ac:dyDescent="0.3">
      <c r="A362" s="424">
        <v>358</v>
      </c>
      <c r="B362" s="3" t="s">
        <v>728</v>
      </c>
      <c r="C362" s="48" t="s">
        <v>11</v>
      </c>
      <c r="D362" s="100">
        <v>325.38566860799995</v>
      </c>
      <c r="E362" s="286"/>
      <c r="F362" s="277">
        <v>66.493242816000006</v>
      </c>
      <c r="G362" s="286"/>
      <c r="H362" s="443"/>
      <c r="M362" s="137">
        <v>223.47916799999999</v>
      </c>
      <c r="N362" s="100">
        <v>54.956000000000003</v>
      </c>
      <c r="O362" s="137">
        <v>45.668436</v>
      </c>
    </row>
    <row r="363" spans="1:15" x14ac:dyDescent="0.3">
      <c r="A363" s="424">
        <v>359</v>
      </c>
      <c r="B363" s="3" t="s">
        <v>1404</v>
      </c>
      <c r="C363" s="48" t="s">
        <v>11</v>
      </c>
      <c r="D363" s="100">
        <v>55.765950240000002</v>
      </c>
      <c r="E363" s="286"/>
      <c r="F363" s="277">
        <v>26.578664111999995</v>
      </c>
      <c r="G363" s="286"/>
      <c r="H363" s="443"/>
      <c r="M363" s="137">
        <v>38.300789999999999</v>
      </c>
      <c r="N363" s="100">
        <v>21.966999999999999</v>
      </c>
      <c r="O363" s="137">
        <v>18.254576999999998</v>
      </c>
    </row>
    <row r="364" spans="1:15" x14ac:dyDescent="0.3">
      <c r="A364" s="424">
        <v>360</v>
      </c>
      <c r="B364" s="3" t="s">
        <v>730</v>
      </c>
      <c r="C364" s="48" t="s">
        <v>11</v>
      </c>
      <c r="D364" s="100">
        <v>464.84047209599998</v>
      </c>
      <c r="E364" s="286"/>
      <c r="F364" s="277">
        <v>66.493242816000006</v>
      </c>
      <c r="G364" s="286"/>
      <c r="H364" s="443"/>
      <c r="M364" s="137">
        <v>319.25856599999997</v>
      </c>
      <c r="N364" s="100">
        <v>54.956000000000003</v>
      </c>
      <c r="O364" s="137">
        <v>45.668436</v>
      </c>
    </row>
    <row r="365" spans="1:15" x14ac:dyDescent="0.3">
      <c r="A365" s="424">
        <v>361</v>
      </c>
      <c r="B365" s="5" t="s">
        <v>1405</v>
      </c>
      <c r="C365" s="48" t="s">
        <v>11</v>
      </c>
      <c r="D365" s="100">
        <v>74.359036751999994</v>
      </c>
      <c r="E365" s="286"/>
      <c r="F365" s="277">
        <v>26.578664111999995</v>
      </c>
      <c r="G365" s="286"/>
      <c r="H365" s="443"/>
      <c r="M365" s="137">
        <v>51.070766999999996</v>
      </c>
      <c r="N365" s="100">
        <v>21.966999999999999</v>
      </c>
      <c r="O365" s="137">
        <v>18.254576999999998</v>
      </c>
    </row>
    <row r="366" spans="1:15" x14ac:dyDescent="0.3">
      <c r="A366" s="424">
        <v>362</v>
      </c>
      <c r="B366" s="3" t="s">
        <v>732</v>
      </c>
      <c r="C366" s="48" t="s">
        <v>11</v>
      </c>
      <c r="D366" s="100">
        <v>353.28195302399996</v>
      </c>
      <c r="E366" s="286"/>
      <c r="F366" s="277">
        <v>159.55184044800001</v>
      </c>
      <c r="G366" s="286"/>
      <c r="H366" s="443"/>
      <c r="M366" s="137">
        <v>242.63870399999999</v>
      </c>
      <c r="N366" s="100">
        <v>131.86799999999999</v>
      </c>
      <c r="O366" s="137">
        <v>109.582308</v>
      </c>
    </row>
    <row r="367" spans="1:15" x14ac:dyDescent="0.3">
      <c r="A367" s="424">
        <v>363</v>
      </c>
      <c r="B367" s="5" t="s">
        <v>733</v>
      </c>
      <c r="C367" s="48" t="s">
        <v>11</v>
      </c>
      <c r="D367" s="100">
        <v>297.48938419199999</v>
      </c>
      <c r="E367" s="286"/>
      <c r="F367" s="277">
        <v>159.55184044800001</v>
      </c>
      <c r="G367" s="286"/>
      <c r="H367" s="443"/>
      <c r="M367" s="137">
        <v>204.31963200000001</v>
      </c>
      <c r="N367" s="100">
        <v>131.86799999999999</v>
      </c>
      <c r="O367" s="137">
        <v>109.582308</v>
      </c>
    </row>
    <row r="368" spans="1:15" x14ac:dyDescent="0.3">
      <c r="A368" s="424">
        <v>364</v>
      </c>
      <c r="B368" s="5" t="s">
        <v>1406</v>
      </c>
      <c r="C368" s="48" t="s">
        <v>1407</v>
      </c>
      <c r="D368" s="100">
        <v>0</v>
      </c>
      <c r="E368" s="286"/>
      <c r="F368" s="277">
        <v>13.269368111999999</v>
      </c>
      <c r="G368" s="286"/>
      <c r="H368" s="443"/>
      <c r="M368" s="137">
        <v>0</v>
      </c>
      <c r="N368" s="100">
        <v>10.967000000000001</v>
      </c>
      <c r="O368" s="137">
        <v>9.1135769999999994</v>
      </c>
    </row>
    <row r="369" spans="1:15" x14ac:dyDescent="0.3">
      <c r="A369" s="424">
        <v>365</v>
      </c>
      <c r="B369" s="3" t="s">
        <v>1408</v>
      </c>
      <c r="C369" s="48" t="s">
        <v>522</v>
      </c>
      <c r="D369" s="100">
        <v>51.653377776000006</v>
      </c>
      <c r="E369" s="286"/>
      <c r="F369" s="277">
        <v>0</v>
      </c>
      <c r="G369" s="286"/>
      <c r="H369" s="443"/>
      <c r="M369" s="137">
        <v>35.476221000000002</v>
      </c>
      <c r="N369" s="100">
        <v>0</v>
      </c>
      <c r="O369" s="137">
        <v>0</v>
      </c>
    </row>
    <row r="370" spans="1:15" x14ac:dyDescent="0.3">
      <c r="A370" s="424">
        <v>366</v>
      </c>
      <c r="B370" s="3" t="s">
        <v>1189</v>
      </c>
      <c r="C370" s="48" t="s">
        <v>11</v>
      </c>
      <c r="D370" s="100">
        <v>74.359036751999994</v>
      </c>
      <c r="E370" s="286"/>
      <c r="F370" s="277">
        <v>53.183946816000002</v>
      </c>
      <c r="G370" s="286"/>
      <c r="H370" s="443"/>
      <c r="M370" s="137">
        <v>51.070766999999996</v>
      </c>
      <c r="N370" s="100">
        <v>43.956000000000003</v>
      </c>
      <c r="O370" s="137">
        <v>36.527436000000002</v>
      </c>
    </row>
    <row r="371" spans="1:15" x14ac:dyDescent="0.3">
      <c r="A371" s="424">
        <v>367</v>
      </c>
      <c r="B371" s="5" t="s">
        <v>1192</v>
      </c>
      <c r="C371" s="48" t="s">
        <v>11</v>
      </c>
      <c r="D371" s="100">
        <v>390.44150745600007</v>
      </c>
      <c r="E371" s="286"/>
      <c r="F371" s="277">
        <v>66.493242816000006</v>
      </c>
      <c r="G371" s="286"/>
      <c r="H371" s="443"/>
      <c r="M371" s="137">
        <v>268.16037600000004</v>
      </c>
      <c r="N371" s="100">
        <v>54.956000000000003</v>
      </c>
      <c r="O371" s="137">
        <v>45.668436</v>
      </c>
    </row>
    <row r="372" spans="1:15" x14ac:dyDescent="0.3">
      <c r="A372" s="424">
        <v>368</v>
      </c>
      <c r="B372" s="3" t="s">
        <v>1188</v>
      </c>
      <c r="C372" s="48" t="s">
        <v>11</v>
      </c>
      <c r="D372" s="100">
        <v>65.069148143999996</v>
      </c>
      <c r="E372" s="286"/>
      <c r="F372" s="277">
        <v>53.183946816000002</v>
      </c>
      <c r="G372" s="286"/>
      <c r="H372" s="443"/>
      <c r="M372" s="137">
        <v>44.690348999999998</v>
      </c>
      <c r="N372" s="100">
        <v>43.956000000000003</v>
      </c>
      <c r="O372" s="137">
        <v>36.527436000000002</v>
      </c>
    </row>
    <row r="373" spans="1:15" x14ac:dyDescent="0.3">
      <c r="A373" s="424">
        <v>369</v>
      </c>
      <c r="B373" s="5" t="s">
        <v>1409</v>
      </c>
      <c r="C373" s="48" t="s">
        <v>11</v>
      </c>
      <c r="D373" s="100">
        <v>418.33779187199991</v>
      </c>
      <c r="E373" s="286"/>
      <c r="F373" s="277">
        <v>66.493242816000006</v>
      </c>
      <c r="G373" s="286"/>
      <c r="H373" s="443"/>
      <c r="M373" s="137">
        <v>287.31991199999999</v>
      </c>
      <c r="N373" s="100">
        <v>54.956000000000003</v>
      </c>
      <c r="O373" s="137">
        <v>45.668436</v>
      </c>
    </row>
    <row r="374" spans="1:15" x14ac:dyDescent="0.3">
      <c r="A374" s="424">
        <v>370</v>
      </c>
      <c r="B374" s="5" t="s">
        <v>737</v>
      </c>
      <c r="C374" s="48" t="s">
        <v>11</v>
      </c>
      <c r="D374" s="100">
        <v>557.80590465599994</v>
      </c>
      <c r="E374" s="286"/>
      <c r="F374" s="277">
        <v>132.97317633599999</v>
      </c>
      <c r="G374" s="286"/>
      <c r="H374" s="443"/>
      <c r="M374" s="137">
        <v>383.108451</v>
      </c>
      <c r="N374" s="100">
        <v>109.901</v>
      </c>
      <c r="O374" s="137">
        <v>91.327731</v>
      </c>
    </row>
    <row r="375" spans="1:15" x14ac:dyDescent="0.3">
      <c r="A375" s="424">
        <v>371</v>
      </c>
      <c r="B375" s="5" t="s">
        <v>739</v>
      </c>
      <c r="C375" s="48" t="s">
        <v>11</v>
      </c>
      <c r="D375" s="100">
        <v>9.2765793119999991</v>
      </c>
      <c r="E375" s="286"/>
      <c r="F375" s="277">
        <v>6.6413387039999998</v>
      </c>
      <c r="G375" s="286"/>
      <c r="H375" s="443"/>
      <c r="M375" s="137">
        <v>6.3712770000000001</v>
      </c>
      <c r="N375" s="100">
        <v>5.4889999999999999</v>
      </c>
      <c r="O375" s="137">
        <v>4.5613589999999995</v>
      </c>
    </row>
    <row r="376" spans="1:15" x14ac:dyDescent="0.3">
      <c r="A376" s="424">
        <v>372</v>
      </c>
      <c r="B376" s="5" t="s">
        <v>740</v>
      </c>
      <c r="C376" s="48" t="s">
        <v>11</v>
      </c>
      <c r="D376" s="100">
        <v>185.93086511999996</v>
      </c>
      <c r="E376" s="286"/>
      <c r="F376" s="277">
        <v>66.493242816000006</v>
      </c>
      <c r="G376" s="286"/>
      <c r="H376" s="443"/>
      <c r="M376" s="137">
        <v>127.69976999999999</v>
      </c>
      <c r="N376" s="100">
        <v>54.956000000000003</v>
      </c>
      <c r="O376" s="137">
        <v>45.668436</v>
      </c>
    </row>
    <row r="377" spans="1:15" x14ac:dyDescent="0.3">
      <c r="A377" s="424">
        <v>373</v>
      </c>
      <c r="B377" s="5" t="s">
        <v>1410</v>
      </c>
      <c r="C377" s="48" t="s">
        <v>11</v>
      </c>
      <c r="D377" s="100">
        <v>0</v>
      </c>
      <c r="E377" s="286"/>
      <c r="F377" s="277">
        <v>199.46641915199999</v>
      </c>
      <c r="G377" s="286"/>
      <c r="H377" s="443"/>
      <c r="M377" s="137">
        <v>0</v>
      </c>
      <c r="N377" s="100">
        <v>164.857</v>
      </c>
      <c r="O377" s="137">
        <v>136.99616699999999</v>
      </c>
    </row>
    <row r="378" spans="1:15" x14ac:dyDescent="0.3">
      <c r="A378" s="424">
        <v>374</v>
      </c>
      <c r="B378" s="5" t="s">
        <v>1411</v>
      </c>
      <c r="C378" s="48" t="s">
        <v>11</v>
      </c>
      <c r="D378" s="100">
        <v>232.42023604799999</v>
      </c>
      <c r="E378" s="286"/>
      <c r="F378" s="277">
        <v>66.493242816000006</v>
      </c>
      <c r="G378" s="286"/>
      <c r="H378" s="443"/>
      <c r="M378" s="137">
        <v>159.62928299999999</v>
      </c>
      <c r="N378" s="100">
        <v>54.956000000000003</v>
      </c>
      <c r="O378" s="137">
        <v>45.668436</v>
      </c>
    </row>
    <row r="379" spans="1:15" x14ac:dyDescent="0.3">
      <c r="A379" s="424">
        <v>375</v>
      </c>
      <c r="B379" s="5" t="s">
        <v>1412</v>
      </c>
      <c r="C379" s="48" t="s">
        <v>11</v>
      </c>
      <c r="D379" s="100">
        <v>9.2765793119999991</v>
      </c>
      <c r="E379" s="286"/>
      <c r="F379" s="277">
        <v>13.269368111999999</v>
      </c>
      <c r="G379" s="286"/>
      <c r="H379" s="443"/>
      <c r="M379" s="137">
        <v>6.3712770000000001</v>
      </c>
      <c r="N379" s="100">
        <v>10.967000000000001</v>
      </c>
      <c r="O379" s="137">
        <v>9.1135769999999994</v>
      </c>
    </row>
    <row r="380" spans="1:15" x14ac:dyDescent="0.3">
      <c r="A380" s="424">
        <v>376</v>
      </c>
      <c r="B380" s="5" t="s">
        <v>1413</v>
      </c>
      <c r="C380" s="48" t="s">
        <v>11</v>
      </c>
      <c r="D380" s="100">
        <v>278.88298838399999</v>
      </c>
      <c r="E380" s="286"/>
      <c r="F380" s="277">
        <v>39.874650816000006</v>
      </c>
      <c r="G380" s="286"/>
      <c r="H380" s="443"/>
      <c r="M380" s="137">
        <v>191.540514</v>
      </c>
      <c r="N380" s="100">
        <v>32.956000000000003</v>
      </c>
      <c r="O380" s="137">
        <v>27.386436000000003</v>
      </c>
    </row>
    <row r="381" spans="1:15" x14ac:dyDescent="0.3">
      <c r="A381" s="424">
        <v>377</v>
      </c>
      <c r="B381" s="5" t="s">
        <v>2086</v>
      </c>
      <c r="C381" s="48" t="s">
        <v>11</v>
      </c>
      <c r="D381" s="100">
        <v>130.13829628799999</v>
      </c>
      <c r="E381" s="286"/>
      <c r="F381" s="277">
        <v>39.874650816000006</v>
      </c>
      <c r="G381" s="286"/>
      <c r="H381" s="443"/>
      <c r="M381" s="137">
        <v>89.380697999999995</v>
      </c>
      <c r="N381" s="100">
        <v>32.956000000000003</v>
      </c>
      <c r="O381" s="137">
        <v>27.386436000000003</v>
      </c>
    </row>
    <row r="382" spans="1:15" x14ac:dyDescent="0.3">
      <c r="A382" s="424">
        <v>378</v>
      </c>
      <c r="B382" s="5" t="s">
        <v>1414</v>
      </c>
      <c r="C382" s="48" t="s">
        <v>11</v>
      </c>
      <c r="D382" s="100">
        <v>167.32446931199999</v>
      </c>
      <c r="E382" s="286"/>
      <c r="F382" s="277">
        <v>39.874650816000006</v>
      </c>
      <c r="G382" s="286"/>
      <c r="H382" s="443"/>
      <c r="M382" s="137">
        <v>114.920652</v>
      </c>
      <c r="N382" s="100">
        <v>32.956000000000003</v>
      </c>
      <c r="O382" s="137">
        <v>27.386436000000003</v>
      </c>
    </row>
    <row r="383" spans="1:15" x14ac:dyDescent="0.3">
      <c r="A383" s="424">
        <v>379</v>
      </c>
      <c r="B383" s="5" t="s">
        <v>1415</v>
      </c>
      <c r="C383" s="48" t="s">
        <v>11</v>
      </c>
      <c r="D383" s="100">
        <v>232.42023604799999</v>
      </c>
      <c r="E383" s="286"/>
      <c r="F383" s="277">
        <v>53.183946816000002</v>
      </c>
      <c r="G383" s="286"/>
      <c r="H383" s="443"/>
      <c r="M383" s="137">
        <v>159.62928299999999</v>
      </c>
      <c r="N383" s="100">
        <v>43.956000000000003</v>
      </c>
      <c r="O383" s="137">
        <v>36.527436000000002</v>
      </c>
    </row>
    <row r="384" spans="1:15" x14ac:dyDescent="0.3">
      <c r="A384" s="424">
        <v>380</v>
      </c>
      <c r="B384" s="5" t="s">
        <v>744</v>
      </c>
      <c r="C384" s="48" t="s">
        <v>11</v>
      </c>
      <c r="D384" s="100">
        <v>139.428184896</v>
      </c>
      <c r="E384" s="286"/>
      <c r="F384" s="277">
        <v>26.578664111999995</v>
      </c>
      <c r="G384" s="286"/>
      <c r="H384" s="443"/>
      <c r="M384" s="137">
        <v>95.761116000000001</v>
      </c>
      <c r="N384" s="100">
        <v>21.966999999999999</v>
      </c>
      <c r="O384" s="137">
        <v>18.254576999999998</v>
      </c>
    </row>
    <row r="385" spans="1:15" x14ac:dyDescent="0.3">
      <c r="A385" s="424">
        <v>381</v>
      </c>
      <c r="B385" s="5" t="s">
        <v>456</v>
      </c>
      <c r="C385" s="48" t="s">
        <v>11</v>
      </c>
      <c r="D385" s="100">
        <v>111.558519072</v>
      </c>
      <c r="E385" s="286"/>
      <c r="F385" s="277">
        <v>79.762610927999987</v>
      </c>
      <c r="G385" s="286"/>
      <c r="H385" s="443"/>
      <c r="M385" s="137">
        <v>76.619861999999998</v>
      </c>
      <c r="N385" s="100">
        <v>65.923000000000002</v>
      </c>
      <c r="O385" s="137">
        <v>54.782012999999999</v>
      </c>
    </row>
    <row r="386" spans="1:15" x14ac:dyDescent="0.3">
      <c r="A386" s="424">
        <v>382</v>
      </c>
      <c r="B386" s="5" t="s">
        <v>457</v>
      </c>
      <c r="C386" s="48" t="s">
        <v>11</v>
      </c>
      <c r="D386" s="100">
        <v>92.965432559999982</v>
      </c>
      <c r="E386" s="286"/>
      <c r="F386" s="277">
        <v>79.762610927999987</v>
      </c>
      <c r="G386" s="286"/>
      <c r="H386" s="443"/>
      <c r="M386" s="137">
        <v>63.849884999999993</v>
      </c>
      <c r="N386" s="100">
        <v>65.923000000000002</v>
      </c>
      <c r="O386" s="137">
        <v>54.782012999999999</v>
      </c>
    </row>
    <row r="387" spans="1:15" x14ac:dyDescent="0.3">
      <c r="A387" s="424">
        <v>383</v>
      </c>
      <c r="B387" s="3" t="s">
        <v>747</v>
      </c>
      <c r="C387" s="48" t="s">
        <v>11</v>
      </c>
      <c r="D387" s="100">
        <v>130.13829628799999</v>
      </c>
      <c r="E387" s="286"/>
      <c r="F387" s="277">
        <v>39.874650816000006</v>
      </c>
      <c r="G387" s="286"/>
      <c r="H387" s="443"/>
      <c r="M387" s="137">
        <v>89.380697999999995</v>
      </c>
      <c r="N387" s="100">
        <v>32.956000000000003</v>
      </c>
      <c r="O387" s="137">
        <v>27.386436000000003</v>
      </c>
    </row>
    <row r="388" spans="1:15" x14ac:dyDescent="0.3">
      <c r="A388" s="424">
        <v>384</v>
      </c>
      <c r="B388" s="3" t="s">
        <v>1416</v>
      </c>
      <c r="C388" s="48" t="s">
        <v>11</v>
      </c>
      <c r="D388" s="100">
        <v>74.359036751999994</v>
      </c>
      <c r="E388" s="286"/>
      <c r="F388" s="277">
        <v>26.578664111999995</v>
      </c>
      <c r="G388" s="286"/>
      <c r="H388" s="443"/>
      <c r="M388" s="137">
        <v>51.070766999999996</v>
      </c>
      <c r="N388" s="100">
        <v>21.966999999999999</v>
      </c>
      <c r="O388" s="137">
        <v>18.254576999999998</v>
      </c>
    </row>
    <row r="389" spans="1:15" x14ac:dyDescent="0.3">
      <c r="A389" s="424">
        <v>385</v>
      </c>
      <c r="B389" s="3" t="s">
        <v>749</v>
      </c>
      <c r="C389" s="48" t="s">
        <v>11</v>
      </c>
      <c r="D389" s="100">
        <v>139.428184896</v>
      </c>
      <c r="E389" s="286"/>
      <c r="F389" s="277">
        <v>66.493242816000006</v>
      </c>
      <c r="G389" s="286"/>
      <c r="H389" s="443"/>
      <c r="M389" s="137">
        <v>95.761116000000001</v>
      </c>
      <c r="N389" s="100">
        <v>54.956000000000003</v>
      </c>
      <c r="O389" s="137">
        <v>45.668436</v>
      </c>
    </row>
    <row r="390" spans="1:15" x14ac:dyDescent="0.3">
      <c r="A390" s="424">
        <v>386</v>
      </c>
      <c r="B390" s="5" t="s">
        <v>750</v>
      </c>
      <c r="C390" s="48" t="s">
        <v>11</v>
      </c>
      <c r="D390" s="100">
        <v>65.069148143999996</v>
      </c>
      <c r="E390" s="286"/>
      <c r="F390" s="277">
        <v>19.937325408000003</v>
      </c>
      <c r="G390" s="286"/>
      <c r="H390" s="443"/>
      <c r="M390" s="137">
        <v>44.690348999999998</v>
      </c>
      <c r="N390" s="100">
        <v>16.478000000000002</v>
      </c>
      <c r="O390" s="137">
        <v>13.693218000000002</v>
      </c>
    </row>
    <row r="391" spans="1:15" x14ac:dyDescent="0.3">
      <c r="A391" s="424">
        <v>387</v>
      </c>
      <c r="B391" s="5" t="s">
        <v>752</v>
      </c>
      <c r="C391" s="48" t="s">
        <v>11</v>
      </c>
      <c r="D391" s="100">
        <v>27.869665824000002</v>
      </c>
      <c r="E391" s="286"/>
      <c r="F391" s="277">
        <v>0</v>
      </c>
      <c r="G391" s="286"/>
      <c r="H391" s="443"/>
      <c r="M391" s="137">
        <v>19.141254000000004</v>
      </c>
      <c r="N391" s="100">
        <v>0</v>
      </c>
      <c r="O391" s="137">
        <v>0</v>
      </c>
    </row>
    <row r="392" spans="1:15" x14ac:dyDescent="0.3">
      <c r="A392" s="424">
        <v>388</v>
      </c>
      <c r="B392" s="3" t="s">
        <v>1417</v>
      </c>
      <c r="C392" s="48" t="s">
        <v>11</v>
      </c>
      <c r="D392" s="100">
        <v>6.508245743999999</v>
      </c>
      <c r="E392" s="286"/>
      <c r="F392" s="277">
        <v>3.9661702080000003</v>
      </c>
      <c r="G392" s="286"/>
      <c r="H392" s="443"/>
      <c r="M392" s="137">
        <v>4.4699489999999997</v>
      </c>
      <c r="N392" s="100">
        <v>3.278</v>
      </c>
      <c r="O392" s="137">
        <v>2.7240180000000001</v>
      </c>
    </row>
    <row r="393" spans="1:15" x14ac:dyDescent="0.3">
      <c r="A393" s="424">
        <v>389</v>
      </c>
      <c r="B393" s="5" t="s">
        <v>754</v>
      </c>
      <c r="C393" s="48" t="s">
        <v>11</v>
      </c>
      <c r="D393" s="100">
        <v>0</v>
      </c>
      <c r="E393" s="286"/>
      <c r="F393" s="277">
        <v>106.367893632</v>
      </c>
      <c r="G393" s="286"/>
      <c r="H393" s="443"/>
      <c r="M393" s="137">
        <v>0</v>
      </c>
      <c r="N393" s="100">
        <v>87.912000000000006</v>
      </c>
      <c r="O393" s="137">
        <v>73.054872000000003</v>
      </c>
    </row>
    <row r="394" spans="1:15" x14ac:dyDescent="0.3">
      <c r="A394" s="424">
        <v>390</v>
      </c>
      <c r="B394" s="5" t="s">
        <v>1418</v>
      </c>
      <c r="C394" s="48" t="s">
        <v>522</v>
      </c>
      <c r="D394" s="100">
        <v>27.869665824000002</v>
      </c>
      <c r="E394" s="286"/>
      <c r="F394" s="277">
        <v>6.6413387039999998</v>
      </c>
      <c r="G394" s="286"/>
      <c r="H394" s="443"/>
      <c r="M394" s="137">
        <v>19.141254000000004</v>
      </c>
      <c r="N394" s="100">
        <v>5.4889999999999999</v>
      </c>
      <c r="O394" s="137">
        <v>4.5613589999999995</v>
      </c>
    </row>
    <row r="395" spans="1:15" x14ac:dyDescent="0.3">
      <c r="A395" s="424">
        <v>391</v>
      </c>
      <c r="B395" s="5" t="s">
        <v>761</v>
      </c>
      <c r="C395" s="48" t="s">
        <v>11</v>
      </c>
      <c r="D395" s="100">
        <v>0.50575324799999999</v>
      </c>
      <c r="E395" s="286"/>
      <c r="F395" s="277">
        <v>0</v>
      </c>
      <c r="G395" s="286"/>
      <c r="H395" s="443"/>
      <c r="M395" s="137">
        <v>0.347358</v>
      </c>
      <c r="N395" s="100">
        <v>0</v>
      </c>
      <c r="O395" s="137">
        <v>0</v>
      </c>
    </row>
    <row r="396" spans="1:15" x14ac:dyDescent="0.3">
      <c r="A396" s="424">
        <v>392</v>
      </c>
      <c r="B396" s="5" t="s">
        <v>762</v>
      </c>
      <c r="C396" s="48" t="s">
        <v>11</v>
      </c>
      <c r="D396" s="100">
        <v>0</v>
      </c>
      <c r="E396" s="286"/>
      <c r="F396" s="277">
        <v>19.937325408000003</v>
      </c>
      <c r="G396" s="286"/>
      <c r="H396" s="443"/>
      <c r="M396" s="137">
        <v>0</v>
      </c>
      <c r="N396" s="100">
        <v>16.478000000000002</v>
      </c>
      <c r="O396" s="137">
        <v>13.693218000000002</v>
      </c>
    </row>
    <row r="397" spans="1:15" x14ac:dyDescent="0.3">
      <c r="A397" s="424">
        <v>393</v>
      </c>
      <c r="B397" s="5" t="s">
        <v>254</v>
      </c>
      <c r="C397" s="48" t="s">
        <v>11</v>
      </c>
      <c r="D397" s="100">
        <v>0</v>
      </c>
      <c r="E397" s="286"/>
      <c r="F397" s="277">
        <v>26.578664111999995</v>
      </c>
      <c r="G397" s="286"/>
      <c r="H397" s="443"/>
      <c r="M397" s="137">
        <v>0</v>
      </c>
      <c r="N397" s="100">
        <v>21.966999999999999</v>
      </c>
      <c r="O397" s="137">
        <v>18.254576999999998</v>
      </c>
    </row>
    <row r="398" spans="1:15" x14ac:dyDescent="0.3">
      <c r="A398" s="424">
        <v>394</v>
      </c>
      <c r="B398" s="5" t="s">
        <v>1419</v>
      </c>
      <c r="C398" s="48" t="s">
        <v>11</v>
      </c>
      <c r="D398" s="100">
        <v>117.12180479999999</v>
      </c>
      <c r="E398" s="286"/>
      <c r="F398" s="277">
        <v>71.870198399999992</v>
      </c>
      <c r="G398" s="286"/>
      <c r="H398" s="443"/>
      <c r="M398" s="137">
        <v>80.440799999999996</v>
      </c>
      <c r="N398" s="100">
        <v>59.4</v>
      </c>
      <c r="O398" s="137">
        <v>49.361399999999996</v>
      </c>
    </row>
    <row r="399" spans="1:15" x14ac:dyDescent="0.3">
      <c r="A399" s="424">
        <v>395</v>
      </c>
      <c r="B399" s="5" t="s">
        <v>390</v>
      </c>
      <c r="C399" s="48" t="s">
        <v>11</v>
      </c>
      <c r="D399" s="100">
        <v>74.359036751999994</v>
      </c>
      <c r="E399" s="286"/>
      <c r="F399" s="277">
        <v>26.578664111999995</v>
      </c>
      <c r="G399" s="286"/>
      <c r="H399" s="443"/>
      <c r="M399" s="137">
        <v>51.070766999999996</v>
      </c>
      <c r="N399" s="100">
        <v>21.966999999999999</v>
      </c>
      <c r="O399" s="137">
        <v>18.254576999999998</v>
      </c>
    </row>
    <row r="400" spans="1:15" x14ac:dyDescent="0.3">
      <c r="A400" s="424">
        <v>396</v>
      </c>
      <c r="B400" s="5" t="s">
        <v>400</v>
      </c>
      <c r="C400" s="48" t="s">
        <v>11</v>
      </c>
      <c r="D400" s="100">
        <v>325.38566860799995</v>
      </c>
      <c r="E400" s="286"/>
      <c r="F400" s="277">
        <v>106.367893632</v>
      </c>
      <c r="G400" s="286"/>
      <c r="H400" s="443"/>
      <c r="M400" s="137">
        <v>223.47916799999999</v>
      </c>
      <c r="N400" s="100">
        <v>87.912000000000006</v>
      </c>
      <c r="O400" s="137">
        <v>73.054872000000003</v>
      </c>
    </row>
    <row r="401" spans="1:15" x14ac:dyDescent="0.3">
      <c r="A401" s="424">
        <v>397</v>
      </c>
      <c r="B401" s="5" t="s">
        <v>764</v>
      </c>
      <c r="C401" s="48" t="s">
        <v>11</v>
      </c>
      <c r="D401" s="100">
        <v>4.6316350079999991</v>
      </c>
      <c r="E401" s="286"/>
      <c r="F401" s="277">
        <v>6.6413387039999998</v>
      </c>
      <c r="G401" s="286"/>
      <c r="H401" s="443"/>
      <c r="M401" s="137">
        <v>3.1810679999999998</v>
      </c>
      <c r="N401" s="100">
        <v>5.4889999999999999</v>
      </c>
      <c r="O401" s="137">
        <v>4.5613589999999995</v>
      </c>
    </row>
    <row r="402" spans="1:15" x14ac:dyDescent="0.3">
      <c r="A402" s="424">
        <v>398</v>
      </c>
      <c r="B402" s="5" t="s">
        <v>765</v>
      </c>
      <c r="C402" s="48" t="s">
        <v>522</v>
      </c>
      <c r="D402" s="100">
        <v>650.75802792000002</v>
      </c>
      <c r="E402" s="286"/>
      <c r="F402" s="277">
        <v>66.493242816000006</v>
      </c>
      <c r="G402" s="286"/>
      <c r="H402" s="443"/>
      <c r="M402" s="137">
        <v>446.94919500000003</v>
      </c>
      <c r="N402" s="100">
        <v>54.956000000000003</v>
      </c>
      <c r="O402" s="137">
        <v>45.668436</v>
      </c>
    </row>
    <row r="403" spans="1:15" x14ac:dyDescent="0.3">
      <c r="A403" s="424">
        <v>399</v>
      </c>
      <c r="B403" s="5" t="s">
        <v>1420</v>
      </c>
      <c r="C403" s="48" t="s">
        <v>11</v>
      </c>
      <c r="D403" s="100">
        <v>0</v>
      </c>
      <c r="E403" s="286"/>
      <c r="F403" s="277">
        <v>132.97317633599999</v>
      </c>
      <c r="G403" s="286"/>
      <c r="H403" s="443"/>
      <c r="M403" s="137">
        <v>0</v>
      </c>
      <c r="N403" s="100">
        <v>109.901</v>
      </c>
      <c r="O403" s="137">
        <v>91.327731</v>
      </c>
    </row>
    <row r="404" spans="1:15" ht="25.2" customHeight="1" x14ac:dyDescent="0.3">
      <c r="A404" s="424">
        <v>400</v>
      </c>
      <c r="B404" s="5" t="s">
        <v>770</v>
      </c>
      <c r="C404" s="48" t="s">
        <v>11</v>
      </c>
      <c r="D404" s="100">
        <v>46.462752335999994</v>
      </c>
      <c r="E404" s="286"/>
      <c r="F404" s="277">
        <v>26.578664111999995</v>
      </c>
      <c r="G404" s="286"/>
      <c r="H404" s="443"/>
      <c r="M404" s="137">
        <v>31.911230999999997</v>
      </c>
      <c r="N404" s="100">
        <v>21.966999999999999</v>
      </c>
      <c r="O404" s="137">
        <v>18.254576999999998</v>
      </c>
    </row>
    <row r="405" spans="1:15" x14ac:dyDescent="0.3">
      <c r="A405" s="424">
        <v>401</v>
      </c>
      <c r="B405" s="5" t="s">
        <v>771</v>
      </c>
      <c r="C405" s="48" t="s">
        <v>11</v>
      </c>
      <c r="D405" s="100">
        <v>0</v>
      </c>
      <c r="E405" s="286"/>
      <c r="F405" s="277">
        <v>106.367893632</v>
      </c>
      <c r="G405" s="286"/>
      <c r="H405" s="443"/>
      <c r="M405" s="137">
        <v>0</v>
      </c>
      <c r="N405" s="100">
        <v>87.912000000000006</v>
      </c>
      <c r="O405" s="137">
        <v>73.054872000000003</v>
      </c>
    </row>
    <row r="406" spans="1:15" x14ac:dyDescent="0.3">
      <c r="A406" s="424">
        <v>402</v>
      </c>
      <c r="B406" s="5" t="s">
        <v>1421</v>
      </c>
      <c r="C406" s="48" t="s">
        <v>11</v>
      </c>
      <c r="D406" s="100">
        <v>213.82714953600001</v>
      </c>
      <c r="E406" s="286"/>
      <c r="F406" s="277">
        <v>159.55184044800001</v>
      </c>
      <c r="G406" s="286"/>
      <c r="H406" s="443"/>
      <c r="M406" s="137">
        <v>146.859306</v>
      </c>
      <c r="N406" s="100">
        <v>131.86799999999999</v>
      </c>
      <c r="O406" s="137">
        <v>109.582308</v>
      </c>
    </row>
    <row r="407" spans="1:15" x14ac:dyDescent="0.3">
      <c r="A407" s="424">
        <v>403</v>
      </c>
      <c r="B407" s="5" t="s">
        <v>1422</v>
      </c>
      <c r="C407" s="48" t="s">
        <v>11</v>
      </c>
      <c r="D407" s="100">
        <v>148.73138279999998</v>
      </c>
      <c r="E407" s="286"/>
      <c r="F407" s="277">
        <v>159.55184044800001</v>
      </c>
      <c r="G407" s="286"/>
      <c r="H407" s="443"/>
      <c r="M407" s="137">
        <v>102.15067499999999</v>
      </c>
      <c r="N407" s="100">
        <v>131.86799999999999</v>
      </c>
      <c r="O407" s="137">
        <v>109.582308</v>
      </c>
    </row>
    <row r="408" spans="1:15" x14ac:dyDescent="0.3">
      <c r="A408" s="424">
        <v>404</v>
      </c>
      <c r="B408" s="5" t="s">
        <v>1181</v>
      </c>
      <c r="C408" s="48" t="s">
        <v>11</v>
      </c>
      <c r="D408" s="100">
        <v>278.88298838399999</v>
      </c>
      <c r="E408" s="286"/>
      <c r="F408" s="277">
        <v>106.367893632</v>
      </c>
      <c r="G408" s="286"/>
      <c r="H408" s="443"/>
      <c r="M408" s="137">
        <v>191.540514</v>
      </c>
      <c r="N408" s="100">
        <v>87.912000000000006</v>
      </c>
      <c r="O408" s="137">
        <v>73.054872000000003</v>
      </c>
    </row>
    <row r="409" spans="1:15" ht="27.6" x14ac:dyDescent="0.3">
      <c r="A409" s="424">
        <v>405</v>
      </c>
      <c r="B409" s="5" t="s">
        <v>772</v>
      </c>
      <c r="C409" s="48" t="s">
        <v>11</v>
      </c>
      <c r="D409" s="100">
        <v>418.33779187199991</v>
      </c>
      <c r="E409" s="286"/>
      <c r="F409" s="277">
        <v>66.493242816000006</v>
      </c>
      <c r="G409" s="286"/>
      <c r="H409" s="443"/>
      <c r="M409" s="137">
        <v>287.31991199999999</v>
      </c>
      <c r="N409" s="100">
        <v>54.956000000000003</v>
      </c>
      <c r="O409" s="137">
        <v>45.668436</v>
      </c>
    </row>
    <row r="410" spans="1:15" x14ac:dyDescent="0.3">
      <c r="A410" s="424">
        <v>406</v>
      </c>
      <c r="B410" s="193" t="s">
        <v>776</v>
      </c>
      <c r="C410" s="187" t="s">
        <v>11</v>
      </c>
      <c r="D410" s="100">
        <v>83.662234655999995</v>
      </c>
      <c r="E410" s="286"/>
      <c r="F410" s="277">
        <v>79.762610927999987</v>
      </c>
      <c r="G410" s="286"/>
      <c r="H410" s="443"/>
      <c r="M410" s="137">
        <v>57.460326000000002</v>
      </c>
      <c r="N410" s="100">
        <v>65.923000000000002</v>
      </c>
      <c r="O410" s="137">
        <v>54.782012999999999</v>
      </c>
    </row>
    <row r="411" spans="1:15" x14ac:dyDescent="0.3">
      <c r="A411" s="424">
        <v>407</v>
      </c>
      <c r="B411" s="3" t="s">
        <v>777</v>
      </c>
      <c r="C411" s="48" t="s">
        <v>11</v>
      </c>
      <c r="D411" s="100">
        <v>46.462752335999994</v>
      </c>
      <c r="E411" s="286"/>
      <c r="F411" s="277">
        <v>19.937325408000003</v>
      </c>
      <c r="G411" s="286"/>
      <c r="H411" s="443"/>
      <c r="M411" s="137">
        <v>31.911230999999997</v>
      </c>
      <c r="N411" s="100">
        <v>16.478000000000002</v>
      </c>
      <c r="O411" s="137">
        <v>13.693218000000002</v>
      </c>
    </row>
    <row r="412" spans="1:15" x14ac:dyDescent="0.3">
      <c r="A412" s="424">
        <v>408</v>
      </c>
      <c r="B412" s="3" t="s">
        <v>1423</v>
      </c>
      <c r="C412" s="48" t="s">
        <v>11</v>
      </c>
      <c r="D412" s="100">
        <v>2045.2794442080001</v>
      </c>
      <c r="E412" s="286"/>
      <c r="F412" s="277">
        <v>199.46641915199999</v>
      </c>
      <c r="G412" s="286"/>
      <c r="H412" s="443"/>
      <c r="M412" s="137">
        <v>1404.7248930000001</v>
      </c>
      <c r="N412" s="100">
        <v>164.857</v>
      </c>
      <c r="O412" s="137">
        <v>136.99616699999999</v>
      </c>
    </row>
    <row r="413" spans="1:15" x14ac:dyDescent="0.3">
      <c r="A413" s="424">
        <v>409</v>
      </c>
      <c r="B413" s="5" t="s">
        <v>791</v>
      </c>
      <c r="C413" s="187" t="s">
        <v>11</v>
      </c>
      <c r="D413" s="100">
        <v>232.42023604799999</v>
      </c>
      <c r="E413" s="286"/>
      <c r="F413" s="277">
        <v>265.94635267199999</v>
      </c>
      <c r="G413" s="286"/>
      <c r="H413" s="443"/>
      <c r="M413" s="137">
        <v>159.62928299999999</v>
      </c>
      <c r="N413" s="100">
        <v>219.80199999999999</v>
      </c>
      <c r="O413" s="137">
        <v>182.655462</v>
      </c>
    </row>
    <row r="414" spans="1:15" x14ac:dyDescent="0.3">
      <c r="A414" s="424">
        <v>410</v>
      </c>
      <c r="B414" s="5" t="s">
        <v>1424</v>
      </c>
      <c r="C414" s="187" t="s">
        <v>11</v>
      </c>
      <c r="D414" s="100">
        <v>18.579777216</v>
      </c>
      <c r="E414" s="286"/>
      <c r="F414" s="277">
        <v>199.46641915199999</v>
      </c>
      <c r="G414" s="286"/>
      <c r="H414" s="443"/>
      <c r="M414" s="137">
        <v>12.760836000000001</v>
      </c>
      <c r="N414" s="100">
        <v>164.857</v>
      </c>
      <c r="O414" s="137">
        <v>136.99616699999999</v>
      </c>
    </row>
    <row r="415" spans="1:15" x14ac:dyDescent="0.3">
      <c r="A415" s="424">
        <v>411</v>
      </c>
      <c r="B415" s="5" t="s">
        <v>1425</v>
      </c>
      <c r="C415" s="187" t="s">
        <v>11</v>
      </c>
      <c r="D415" s="100">
        <v>18.579777216</v>
      </c>
      <c r="E415" s="286"/>
      <c r="F415" s="277">
        <v>199.46641915199999</v>
      </c>
      <c r="G415" s="286"/>
      <c r="H415" s="443"/>
      <c r="M415" s="137">
        <v>12.760836000000001</v>
      </c>
      <c r="N415" s="100">
        <v>164.857</v>
      </c>
      <c r="O415" s="137">
        <v>136.99616699999999</v>
      </c>
    </row>
    <row r="416" spans="1:15" x14ac:dyDescent="0.3">
      <c r="A416" s="424">
        <v>412</v>
      </c>
      <c r="B416" s="5" t="s">
        <v>1426</v>
      </c>
      <c r="C416" s="219" t="s">
        <v>11</v>
      </c>
      <c r="D416" s="100">
        <v>55.765950240000002</v>
      </c>
      <c r="E416" s="286"/>
      <c r="F416" s="277">
        <v>26.578664111999995</v>
      </c>
      <c r="G416" s="286"/>
      <c r="H416" s="443"/>
      <c r="M416" s="137">
        <v>38.300789999999999</v>
      </c>
      <c r="N416" s="100">
        <v>21.966999999999999</v>
      </c>
      <c r="O416" s="137">
        <v>18.254576999999998</v>
      </c>
    </row>
    <row r="417" spans="1:15" x14ac:dyDescent="0.3">
      <c r="A417" s="424">
        <v>413</v>
      </c>
      <c r="B417" s="5" t="s">
        <v>796</v>
      </c>
      <c r="C417" s="219" t="s">
        <v>11</v>
      </c>
      <c r="D417" s="100">
        <v>51.121005935999989</v>
      </c>
      <c r="E417" s="286"/>
      <c r="F417" s="277">
        <v>33.246621408000003</v>
      </c>
      <c r="G417" s="286"/>
      <c r="H417" s="443"/>
      <c r="M417" s="137">
        <v>35.110580999999996</v>
      </c>
      <c r="N417" s="100">
        <v>27.478000000000002</v>
      </c>
      <c r="O417" s="137">
        <v>22.834218</v>
      </c>
    </row>
    <row r="418" spans="1:15" x14ac:dyDescent="0.3">
      <c r="A418" s="424">
        <v>414</v>
      </c>
      <c r="B418" s="5" t="s">
        <v>797</v>
      </c>
      <c r="C418" s="219" t="s">
        <v>11</v>
      </c>
      <c r="D418" s="100">
        <v>92.965432559999982</v>
      </c>
      <c r="E418" s="286"/>
      <c r="F418" s="277">
        <v>26.578664111999995</v>
      </c>
      <c r="G418" s="286"/>
      <c r="H418" s="443"/>
      <c r="M418" s="137">
        <v>63.849884999999993</v>
      </c>
      <c r="N418" s="100">
        <v>21.966999999999999</v>
      </c>
      <c r="O418" s="137">
        <v>18.254576999999998</v>
      </c>
    </row>
    <row r="419" spans="1:15" x14ac:dyDescent="0.3">
      <c r="A419" s="424">
        <v>415</v>
      </c>
      <c r="B419" s="5" t="s">
        <v>1427</v>
      </c>
      <c r="C419" s="219" t="s">
        <v>11</v>
      </c>
      <c r="D419" s="100">
        <v>120.83509838399999</v>
      </c>
      <c r="E419" s="286"/>
      <c r="F419" s="277">
        <v>26.578664111999995</v>
      </c>
      <c r="G419" s="286"/>
      <c r="H419" s="443"/>
      <c r="M419" s="137">
        <v>82.991139000000004</v>
      </c>
      <c r="N419" s="100">
        <v>21.966999999999999</v>
      </c>
      <c r="O419" s="137">
        <v>18.254576999999998</v>
      </c>
    </row>
    <row r="420" spans="1:15" x14ac:dyDescent="0.3">
      <c r="A420" s="424">
        <v>416</v>
      </c>
      <c r="B420" s="5" t="s">
        <v>1428</v>
      </c>
      <c r="C420" s="219" t="s">
        <v>11</v>
      </c>
      <c r="D420" s="100">
        <v>41.817808032000009</v>
      </c>
      <c r="E420" s="286"/>
      <c r="F420" s="277">
        <v>19.937325408000003</v>
      </c>
      <c r="G420" s="286"/>
      <c r="H420" s="443"/>
      <c r="M420" s="137">
        <v>28.721022000000005</v>
      </c>
      <c r="N420" s="100">
        <v>16.478000000000002</v>
      </c>
      <c r="O420" s="137">
        <v>13.693218000000002</v>
      </c>
    </row>
    <row r="421" spans="1:15" x14ac:dyDescent="0.3">
      <c r="A421" s="424">
        <v>417</v>
      </c>
      <c r="B421" s="5" t="s">
        <v>799</v>
      </c>
      <c r="C421" s="219" t="s">
        <v>11</v>
      </c>
      <c r="D421" s="100">
        <v>46.462752335999994</v>
      </c>
      <c r="E421" s="286"/>
      <c r="F421" s="277">
        <v>66.493242816000006</v>
      </c>
      <c r="G421" s="286"/>
      <c r="H421" s="443"/>
      <c r="M421" s="137">
        <v>31.911230999999997</v>
      </c>
      <c r="N421" s="100">
        <v>54.956000000000003</v>
      </c>
      <c r="O421" s="137">
        <v>45.668436</v>
      </c>
    </row>
    <row r="422" spans="1:15" x14ac:dyDescent="0.3">
      <c r="A422" s="424">
        <v>418</v>
      </c>
      <c r="B422" s="5" t="s">
        <v>1429</v>
      </c>
      <c r="C422" s="219" t="s">
        <v>11</v>
      </c>
      <c r="D422" s="100">
        <v>27.869665824000002</v>
      </c>
      <c r="E422" s="286"/>
      <c r="F422" s="277">
        <v>33.246621408000003</v>
      </c>
      <c r="G422" s="286"/>
      <c r="H422" s="443"/>
      <c r="M422" s="137">
        <v>19.141254000000004</v>
      </c>
      <c r="N422" s="100">
        <v>27.478000000000002</v>
      </c>
      <c r="O422" s="137">
        <v>22.834218</v>
      </c>
    </row>
    <row r="423" spans="1:15" x14ac:dyDescent="0.3">
      <c r="A423" s="424">
        <v>419</v>
      </c>
      <c r="B423" s="5" t="s">
        <v>803</v>
      </c>
      <c r="C423" s="219" t="s">
        <v>11</v>
      </c>
      <c r="D423" s="100">
        <v>232.42023604799999</v>
      </c>
      <c r="E423" s="286"/>
      <c r="F423" s="277">
        <v>46.515989519999991</v>
      </c>
      <c r="G423" s="286"/>
      <c r="H423" s="443"/>
      <c r="M423" s="137">
        <v>159.62928299999999</v>
      </c>
      <c r="N423" s="100">
        <v>38.445</v>
      </c>
      <c r="O423" s="137">
        <v>31.947794999999999</v>
      </c>
    </row>
    <row r="424" spans="1:15" x14ac:dyDescent="0.3">
      <c r="A424" s="424">
        <v>420</v>
      </c>
      <c r="B424" s="5" t="s">
        <v>804</v>
      </c>
      <c r="C424" s="219" t="s">
        <v>11</v>
      </c>
      <c r="D424" s="100">
        <v>232.42023604799999</v>
      </c>
      <c r="E424" s="286"/>
      <c r="F424" s="277">
        <v>46.515989519999991</v>
      </c>
      <c r="G424" s="286"/>
      <c r="H424" s="443"/>
      <c r="M424" s="137">
        <v>159.62928299999999</v>
      </c>
      <c r="N424" s="100">
        <v>38.445</v>
      </c>
      <c r="O424" s="137">
        <v>31.947794999999999</v>
      </c>
    </row>
    <row r="425" spans="1:15" x14ac:dyDescent="0.3">
      <c r="A425" s="424">
        <v>421</v>
      </c>
      <c r="B425" s="5" t="s">
        <v>806</v>
      </c>
      <c r="C425" s="219" t="s">
        <v>11</v>
      </c>
      <c r="D425" s="100">
        <v>0</v>
      </c>
      <c r="E425" s="286"/>
      <c r="F425" s="277">
        <v>26.578664111999995</v>
      </c>
      <c r="G425" s="286"/>
      <c r="H425" s="443"/>
      <c r="M425" s="137">
        <v>0</v>
      </c>
      <c r="N425" s="100">
        <v>21.966999999999999</v>
      </c>
      <c r="O425" s="137">
        <v>18.254576999999998</v>
      </c>
    </row>
    <row r="426" spans="1:15" x14ac:dyDescent="0.3">
      <c r="A426" s="424">
        <v>422</v>
      </c>
      <c r="B426" s="5" t="s">
        <v>807</v>
      </c>
      <c r="C426" s="219" t="s">
        <v>11</v>
      </c>
      <c r="D426" s="100">
        <v>7.4132778720000001</v>
      </c>
      <c r="E426" s="286"/>
      <c r="F426" s="277">
        <v>0</v>
      </c>
      <c r="G426" s="286"/>
      <c r="H426" s="443"/>
      <c r="M426" s="137">
        <v>5.0915370000000006</v>
      </c>
      <c r="N426" s="100">
        <v>0</v>
      </c>
      <c r="O426" s="137">
        <v>0</v>
      </c>
    </row>
    <row r="427" spans="1:15" x14ac:dyDescent="0.3">
      <c r="A427" s="424">
        <v>423</v>
      </c>
      <c r="B427" s="5" t="s">
        <v>1430</v>
      </c>
      <c r="C427" s="219" t="s">
        <v>11</v>
      </c>
      <c r="D427" s="100">
        <v>7.4132778720000001</v>
      </c>
      <c r="E427" s="286"/>
      <c r="F427" s="277">
        <v>0</v>
      </c>
      <c r="G427" s="286"/>
      <c r="H427" s="443"/>
      <c r="M427" s="137">
        <v>5.0915370000000006</v>
      </c>
      <c r="N427" s="100">
        <v>0</v>
      </c>
      <c r="O427" s="137">
        <v>0</v>
      </c>
    </row>
    <row r="428" spans="1:15" x14ac:dyDescent="0.3">
      <c r="A428" s="424">
        <v>424</v>
      </c>
      <c r="B428" s="5" t="s">
        <v>810</v>
      </c>
      <c r="C428" s="48" t="s">
        <v>11</v>
      </c>
      <c r="D428" s="100">
        <v>9.2765793119999991</v>
      </c>
      <c r="E428" s="286"/>
      <c r="F428" s="277">
        <v>0</v>
      </c>
      <c r="G428" s="286"/>
      <c r="H428" s="443"/>
      <c r="M428" s="137">
        <v>6.3712770000000001</v>
      </c>
      <c r="N428" s="100">
        <v>0</v>
      </c>
      <c r="O428" s="137">
        <v>0</v>
      </c>
    </row>
    <row r="429" spans="1:15" x14ac:dyDescent="0.3">
      <c r="A429" s="424">
        <v>425</v>
      </c>
      <c r="B429" s="5" t="s">
        <v>1431</v>
      </c>
      <c r="C429" s="48" t="s">
        <v>11</v>
      </c>
      <c r="D429" s="100">
        <v>9.2765793119999991</v>
      </c>
      <c r="E429" s="286"/>
      <c r="F429" s="277">
        <v>0</v>
      </c>
      <c r="G429" s="286"/>
      <c r="H429" s="443"/>
      <c r="M429" s="137">
        <v>6.3712770000000001</v>
      </c>
      <c r="N429" s="100">
        <v>0</v>
      </c>
      <c r="O429" s="137">
        <v>0</v>
      </c>
    </row>
    <row r="430" spans="1:15" x14ac:dyDescent="0.3">
      <c r="A430" s="424">
        <v>426</v>
      </c>
      <c r="B430" s="5" t="s">
        <v>1432</v>
      </c>
      <c r="C430" s="48" t="s">
        <v>11</v>
      </c>
      <c r="D430" s="100">
        <v>27.869665824000002</v>
      </c>
      <c r="E430" s="286"/>
      <c r="F430" s="277">
        <v>0</v>
      </c>
      <c r="G430" s="286"/>
      <c r="H430" s="443"/>
      <c r="M430" s="137">
        <v>19.141254000000004</v>
      </c>
      <c r="N430" s="100">
        <v>0</v>
      </c>
      <c r="O430" s="137">
        <v>0</v>
      </c>
    </row>
    <row r="431" spans="1:15" x14ac:dyDescent="0.3">
      <c r="A431" s="424">
        <v>427</v>
      </c>
      <c r="B431" s="5" t="s">
        <v>812</v>
      </c>
      <c r="C431" s="48" t="s">
        <v>11</v>
      </c>
      <c r="D431" s="100">
        <v>46.462752335999994</v>
      </c>
      <c r="E431" s="286"/>
      <c r="F431" s="277">
        <v>0</v>
      </c>
      <c r="G431" s="286"/>
      <c r="H431" s="443"/>
      <c r="M431" s="137">
        <v>31.911230999999997</v>
      </c>
      <c r="N431" s="100">
        <v>0</v>
      </c>
      <c r="O431" s="137">
        <v>0</v>
      </c>
    </row>
    <row r="432" spans="1:15" x14ac:dyDescent="0.3">
      <c r="A432" s="424">
        <v>428</v>
      </c>
      <c r="B432" s="5" t="s">
        <v>1433</v>
      </c>
      <c r="C432" s="48" t="s">
        <v>11</v>
      </c>
      <c r="D432" s="100">
        <v>216.901596912</v>
      </c>
      <c r="E432" s="286"/>
      <c r="F432" s="277">
        <v>279.21572078399998</v>
      </c>
      <c r="G432" s="286"/>
      <c r="H432" s="443"/>
      <c r="M432" s="137">
        <v>148.970877</v>
      </c>
      <c r="N432" s="100">
        <v>230.76900000000001</v>
      </c>
      <c r="O432" s="137">
        <v>191.76903899999999</v>
      </c>
    </row>
    <row r="433" spans="1:15" x14ac:dyDescent="0.3">
      <c r="A433" s="424">
        <v>429</v>
      </c>
      <c r="B433" s="5" t="s">
        <v>1434</v>
      </c>
      <c r="C433" s="48" t="s">
        <v>11</v>
      </c>
      <c r="D433" s="100">
        <v>72.296095872000009</v>
      </c>
      <c r="E433" s="286"/>
      <c r="F433" s="277">
        <v>0</v>
      </c>
      <c r="G433" s="286"/>
      <c r="H433" s="443"/>
      <c r="M433" s="137">
        <v>49.653912000000005</v>
      </c>
      <c r="N433" s="100">
        <v>0</v>
      </c>
      <c r="O433" s="137">
        <v>0</v>
      </c>
    </row>
    <row r="434" spans="1:15" x14ac:dyDescent="0.3">
      <c r="A434" s="424">
        <v>430</v>
      </c>
      <c r="B434" s="5" t="s">
        <v>1435</v>
      </c>
      <c r="C434" s="48" t="s">
        <v>11</v>
      </c>
      <c r="D434" s="100">
        <v>243.71982835200001</v>
      </c>
      <c r="E434" s="286"/>
      <c r="F434" s="277">
        <v>74.705078447999995</v>
      </c>
      <c r="G434" s="286"/>
      <c r="H434" s="443"/>
      <c r="M434" s="137">
        <v>167.38999200000001</v>
      </c>
      <c r="N434" s="100">
        <v>61.743000000000002</v>
      </c>
      <c r="O434" s="137">
        <v>51.308433000000001</v>
      </c>
    </row>
    <row r="435" spans="1:15" x14ac:dyDescent="0.3">
      <c r="A435" s="424">
        <v>431</v>
      </c>
      <c r="B435" s="193" t="s">
        <v>1439</v>
      </c>
      <c r="C435" s="48" t="s">
        <v>4</v>
      </c>
      <c r="D435" s="100">
        <v>3.4737262559999995</v>
      </c>
      <c r="E435" s="286"/>
      <c r="F435" s="277">
        <v>0</v>
      </c>
      <c r="G435" s="286"/>
      <c r="H435" s="443"/>
      <c r="M435" s="137">
        <v>2.3858009999999998</v>
      </c>
      <c r="N435" s="100">
        <v>0</v>
      </c>
      <c r="O435" s="137">
        <v>0</v>
      </c>
    </row>
    <row r="436" spans="1:15" x14ac:dyDescent="0.3">
      <c r="A436" s="424">
        <v>432</v>
      </c>
      <c r="B436" s="210" t="s">
        <v>1440</v>
      </c>
      <c r="C436" s="211" t="s">
        <v>11</v>
      </c>
      <c r="D436" s="100">
        <v>11.592396816000001</v>
      </c>
      <c r="E436" s="286"/>
      <c r="F436" s="277">
        <v>0</v>
      </c>
      <c r="G436" s="286"/>
      <c r="H436" s="443"/>
      <c r="M436" s="137">
        <v>7.9618110000000009</v>
      </c>
      <c r="N436" s="100">
        <v>0</v>
      </c>
      <c r="O436" s="137">
        <v>0</v>
      </c>
    </row>
    <row r="437" spans="1:15" x14ac:dyDescent="0.3">
      <c r="A437" s="424">
        <v>433</v>
      </c>
      <c r="B437" s="210" t="s">
        <v>1441</v>
      </c>
      <c r="C437" s="213" t="s">
        <v>11</v>
      </c>
      <c r="D437" s="100">
        <v>23.198102927999994</v>
      </c>
      <c r="E437" s="286"/>
      <c r="F437" s="277">
        <v>0</v>
      </c>
      <c r="G437" s="286"/>
      <c r="H437" s="443"/>
      <c r="M437" s="137">
        <v>15.932762999999998</v>
      </c>
      <c r="N437" s="100">
        <v>0</v>
      </c>
      <c r="O437" s="137">
        <v>0</v>
      </c>
    </row>
    <row r="438" spans="1:15" x14ac:dyDescent="0.3">
      <c r="A438" s="424">
        <v>434</v>
      </c>
      <c r="B438" s="210" t="s">
        <v>966</v>
      </c>
      <c r="C438" s="213" t="s">
        <v>158</v>
      </c>
      <c r="D438" s="100">
        <v>19.963944000000001</v>
      </c>
      <c r="E438" s="286"/>
      <c r="F438" s="277">
        <v>0</v>
      </c>
      <c r="G438" s="286"/>
      <c r="H438" s="443"/>
      <c r="M438" s="137">
        <v>13.711500000000001</v>
      </c>
      <c r="N438" s="100">
        <v>0</v>
      </c>
      <c r="O438" s="137">
        <v>0</v>
      </c>
    </row>
    <row r="439" spans="1:15" x14ac:dyDescent="0.3">
      <c r="A439" s="424">
        <v>435</v>
      </c>
      <c r="B439" s="193" t="s">
        <v>1445</v>
      </c>
      <c r="C439" s="48" t="s">
        <v>11</v>
      </c>
      <c r="D439" s="100">
        <v>3.4737262559999995</v>
      </c>
      <c r="E439" s="286"/>
      <c r="F439" s="277">
        <v>5.5765950240000004</v>
      </c>
      <c r="G439" s="286"/>
      <c r="H439" s="443"/>
      <c r="M439" s="137">
        <v>2.3858009999999998</v>
      </c>
      <c r="N439" s="100">
        <v>4.609</v>
      </c>
      <c r="O439" s="137">
        <v>3.830079</v>
      </c>
    </row>
    <row r="440" spans="1:15" x14ac:dyDescent="0.3">
      <c r="A440" s="424">
        <v>436</v>
      </c>
      <c r="B440" s="193" t="s">
        <v>883</v>
      </c>
      <c r="C440" s="48" t="s">
        <v>11</v>
      </c>
      <c r="D440" s="100">
        <v>58.02853056</v>
      </c>
      <c r="E440" s="286"/>
      <c r="F440" s="277">
        <v>89.624799263999989</v>
      </c>
      <c r="G440" s="286"/>
      <c r="H440" s="443"/>
      <c r="M440" s="137">
        <v>39.854759999999999</v>
      </c>
      <c r="N440" s="100">
        <v>74.073999999999998</v>
      </c>
      <c r="O440" s="137">
        <v>61.555493999999996</v>
      </c>
    </row>
    <row r="441" spans="1:15" x14ac:dyDescent="0.3">
      <c r="A441" s="424">
        <v>437</v>
      </c>
      <c r="B441" s="193" t="s">
        <v>1446</v>
      </c>
      <c r="C441" s="48" t="s">
        <v>11</v>
      </c>
      <c r="D441" s="100">
        <v>0</v>
      </c>
      <c r="E441" s="286"/>
      <c r="F441" s="277">
        <v>448.23047068799997</v>
      </c>
      <c r="G441" s="286"/>
      <c r="H441" s="443"/>
      <c r="M441" s="137">
        <v>0</v>
      </c>
      <c r="N441" s="100">
        <v>370.45799999999997</v>
      </c>
      <c r="O441" s="137">
        <v>307.85059799999999</v>
      </c>
    </row>
    <row r="442" spans="1:15" x14ac:dyDescent="0.3">
      <c r="A442" s="424">
        <v>438</v>
      </c>
      <c r="B442" s="193" t="s">
        <v>1447</v>
      </c>
      <c r="C442" s="48" t="s">
        <v>11</v>
      </c>
      <c r="D442" s="100">
        <v>562.74365347199989</v>
      </c>
      <c r="E442" s="286"/>
      <c r="F442" s="277">
        <v>67.917337488000001</v>
      </c>
      <c r="G442" s="286"/>
      <c r="H442" s="443"/>
      <c r="M442" s="137">
        <v>386.49976199999998</v>
      </c>
      <c r="N442" s="100">
        <v>56.133000000000003</v>
      </c>
      <c r="O442" s="137">
        <v>46.646523000000002</v>
      </c>
    </row>
    <row r="443" spans="1:15" ht="27.6" x14ac:dyDescent="0.3">
      <c r="A443" s="424">
        <v>439</v>
      </c>
      <c r="B443" s="193" t="s">
        <v>1448</v>
      </c>
      <c r="C443" s="48" t="s">
        <v>11</v>
      </c>
      <c r="D443" s="100">
        <v>1171.218048</v>
      </c>
      <c r="E443" s="286"/>
      <c r="F443" s="277">
        <v>226.37781566399997</v>
      </c>
      <c r="G443" s="286"/>
      <c r="H443" s="443"/>
      <c r="M443" s="137">
        <v>804.40800000000002</v>
      </c>
      <c r="N443" s="100">
        <v>187.09899999999999</v>
      </c>
      <c r="O443" s="137">
        <v>155.47926899999999</v>
      </c>
    </row>
    <row r="444" spans="1:15" x14ac:dyDescent="0.3">
      <c r="A444" s="424">
        <v>440</v>
      </c>
      <c r="B444" s="193" t="s">
        <v>1449</v>
      </c>
      <c r="C444" s="48" t="s">
        <v>1450</v>
      </c>
      <c r="D444" s="100">
        <v>0</v>
      </c>
      <c r="E444" s="286"/>
      <c r="F444" s="277">
        <v>565.95119380800008</v>
      </c>
      <c r="G444" s="286"/>
      <c r="H444" s="443"/>
      <c r="M444" s="137">
        <v>0</v>
      </c>
      <c r="N444" s="100">
        <v>467.75300000000004</v>
      </c>
      <c r="O444" s="137">
        <v>388.70274300000005</v>
      </c>
    </row>
    <row r="445" spans="1:15" x14ac:dyDescent="0.3">
      <c r="A445" s="424">
        <v>441</v>
      </c>
      <c r="B445" s="193" t="s">
        <v>1451</v>
      </c>
      <c r="C445" s="48" t="s">
        <v>11</v>
      </c>
      <c r="D445" s="100">
        <v>580.32523348799998</v>
      </c>
      <c r="E445" s="286"/>
      <c r="F445" s="277">
        <v>90.556449983999997</v>
      </c>
      <c r="G445" s="286"/>
      <c r="H445" s="443"/>
      <c r="M445" s="137">
        <v>398.57502299999999</v>
      </c>
      <c r="N445" s="100">
        <v>74.844000000000008</v>
      </c>
      <c r="O445" s="137">
        <v>62.195364000000005</v>
      </c>
    </row>
    <row r="446" spans="1:15" x14ac:dyDescent="0.3">
      <c r="A446" s="424">
        <v>442</v>
      </c>
      <c r="B446" s="193" t="s">
        <v>1452</v>
      </c>
      <c r="C446" s="48" t="s">
        <v>2031</v>
      </c>
      <c r="D446" s="100">
        <v>0</v>
      </c>
      <c r="E446" s="286"/>
      <c r="F446" s="277">
        <v>2.6618591999999999</v>
      </c>
      <c r="G446" s="286"/>
      <c r="H446" s="443"/>
      <c r="M446" s="137">
        <v>0</v>
      </c>
      <c r="N446" s="100">
        <v>2.2000000000000002</v>
      </c>
      <c r="O446" s="137">
        <v>1.8282</v>
      </c>
    </row>
    <row r="447" spans="1:15" x14ac:dyDescent="0.3">
      <c r="A447" s="424">
        <v>443</v>
      </c>
      <c r="B447" s="193" t="s">
        <v>1453</v>
      </c>
      <c r="C447" s="48" t="s">
        <v>11</v>
      </c>
      <c r="D447" s="100">
        <v>387.84619473599997</v>
      </c>
      <c r="E447" s="286"/>
      <c r="F447" s="277">
        <v>39.927888000000003</v>
      </c>
      <c r="G447" s="286"/>
      <c r="H447" s="443"/>
      <c r="M447" s="137">
        <v>266.377881</v>
      </c>
      <c r="N447" s="100">
        <v>33</v>
      </c>
      <c r="O447" s="137">
        <v>27.423000000000002</v>
      </c>
    </row>
    <row r="448" spans="1:15" x14ac:dyDescent="0.3">
      <c r="A448" s="424">
        <v>444</v>
      </c>
      <c r="B448" s="193" t="s">
        <v>1454</v>
      </c>
      <c r="C448" s="48" t="s">
        <v>11</v>
      </c>
      <c r="D448" s="100">
        <v>39.927888000000003</v>
      </c>
      <c r="E448" s="286"/>
      <c r="F448" s="277">
        <v>0</v>
      </c>
      <c r="G448" s="286"/>
      <c r="H448" s="443"/>
      <c r="M448" s="137">
        <v>27.423000000000002</v>
      </c>
      <c r="N448" s="100">
        <v>0</v>
      </c>
      <c r="O448" s="137">
        <v>0</v>
      </c>
    </row>
    <row r="449" spans="1:15" x14ac:dyDescent="0.3">
      <c r="A449" s="424">
        <v>445</v>
      </c>
      <c r="B449" s="193" t="s">
        <v>1455</v>
      </c>
      <c r="C449" s="48" t="s">
        <v>11</v>
      </c>
      <c r="D449" s="100">
        <v>266.18592000000001</v>
      </c>
      <c r="E449" s="286"/>
      <c r="F449" s="277">
        <v>79.855776000000006</v>
      </c>
      <c r="G449" s="286"/>
      <c r="H449" s="443"/>
      <c r="M449" s="137">
        <v>182.82</v>
      </c>
      <c r="N449" s="100">
        <v>66</v>
      </c>
      <c r="O449" s="137">
        <v>54.846000000000004</v>
      </c>
    </row>
    <row r="450" spans="1:15" x14ac:dyDescent="0.3">
      <c r="A450" s="424">
        <v>446</v>
      </c>
      <c r="B450" s="193" t="s">
        <v>1456</v>
      </c>
      <c r="C450" s="48" t="s">
        <v>11</v>
      </c>
      <c r="D450" s="100">
        <v>53.237183999999999</v>
      </c>
      <c r="E450" s="286"/>
      <c r="F450" s="277">
        <v>39.927888000000003</v>
      </c>
      <c r="G450" s="286"/>
      <c r="H450" s="443"/>
      <c r="M450" s="137">
        <v>36.564</v>
      </c>
      <c r="N450" s="100">
        <v>33</v>
      </c>
      <c r="O450" s="137">
        <v>27.423000000000002</v>
      </c>
    </row>
    <row r="451" spans="1:15" x14ac:dyDescent="0.3">
      <c r="A451" s="424">
        <v>447</v>
      </c>
      <c r="B451" s="193" t="s">
        <v>1457</v>
      </c>
      <c r="C451" s="48" t="s">
        <v>11</v>
      </c>
      <c r="D451" s="100">
        <v>66.546480000000003</v>
      </c>
      <c r="E451" s="286"/>
      <c r="F451" s="277">
        <v>66.546480000000003</v>
      </c>
      <c r="G451" s="286"/>
      <c r="H451" s="443"/>
      <c r="M451" s="137">
        <v>45.704999999999998</v>
      </c>
      <c r="N451" s="100">
        <v>55</v>
      </c>
      <c r="O451" s="137">
        <v>45.704999999999998</v>
      </c>
    </row>
    <row r="452" spans="1:15" x14ac:dyDescent="0.3">
      <c r="A452" s="424">
        <v>448</v>
      </c>
      <c r="B452" s="193" t="s">
        <v>1458</v>
      </c>
      <c r="C452" s="48" t="s">
        <v>11</v>
      </c>
      <c r="D452" s="100">
        <v>10.647436799999999</v>
      </c>
      <c r="E452" s="286"/>
      <c r="F452" s="277">
        <v>13.309296</v>
      </c>
      <c r="G452" s="286"/>
      <c r="H452" s="443"/>
      <c r="M452" s="137">
        <v>7.3128000000000002</v>
      </c>
      <c r="N452" s="100">
        <v>11</v>
      </c>
      <c r="O452" s="137">
        <v>9.141</v>
      </c>
    </row>
    <row r="453" spans="1:15" x14ac:dyDescent="0.3">
      <c r="A453" s="424">
        <v>449</v>
      </c>
      <c r="B453" s="193" t="s">
        <v>1459</v>
      </c>
      <c r="C453" s="48" t="s">
        <v>11</v>
      </c>
      <c r="D453" s="100">
        <v>33.273240000000001</v>
      </c>
      <c r="E453" s="286"/>
      <c r="F453" s="277">
        <v>26.618592</v>
      </c>
      <c r="G453" s="286"/>
      <c r="H453" s="443"/>
      <c r="M453" s="137">
        <v>22.852499999999999</v>
      </c>
      <c r="N453" s="100">
        <v>22</v>
      </c>
      <c r="O453" s="137">
        <v>18.282</v>
      </c>
    </row>
    <row r="454" spans="1:15" x14ac:dyDescent="0.3">
      <c r="A454" s="424">
        <v>450</v>
      </c>
      <c r="B454" s="193" t="s">
        <v>1460</v>
      </c>
      <c r="C454" s="48" t="s">
        <v>11</v>
      </c>
      <c r="D454" s="100">
        <v>0</v>
      </c>
      <c r="E454" s="286"/>
      <c r="F454" s="277">
        <v>399.27888000000002</v>
      </c>
      <c r="G454" s="286"/>
      <c r="H454" s="443"/>
      <c r="M454" s="137">
        <v>0</v>
      </c>
      <c r="N454" s="100">
        <v>330</v>
      </c>
      <c r="O454" s="137">
        <v>274.23</v>
      </c>
    </row>
    <row r="455" spans="1:15" x14ac:dyDescent="0.3">
      <c r="A455" s="424">
        <v>451</v>
      </c>
      <c r="B455" s="193" t="s">
        <v>146</v>
      </c>
      <c r="C455" s="48" t="s">
        <v>11</v>
      </c>
      <c r="D455" s="100">
        <v>27.949521600000001</v>
      </c>
      <c r="E455" s="286"/>
      <c r="F455" s="277">
        <v>106.474368</v>
      </c>
      <c r="G455" s="286"/>
      <c r="H455" s="443"/>
      <c r="M455" s="137">
        <v>19.196100000000001</v>
      </c>
      <c r="N455" s="100">
        <v>88</v>
      </c>
      <c r="O455" s="137">
        <v>73.128</v>
      </c>
    </row>
    <row r="456" spans="1:15" x14ac:dyDescent="0.3">
      <c r="A456" s="424">
        <v>452</v>
      </c>
      <c r="B456" s="193" t="s">
        <v>1461</v>
      </c>
      <c r="C456" s="48" t="s">
        <v>11</v>
      </c>
      <c r="D456" s="100">
        <v>199.63944000000001</v>
      </c>
      <c r="E456" s="286"/>
      <c r="F456" s="277">
        <v>106.474368</v>
      </c>
      <c r="G456" s="286"/>
      <c r="H456" s="443"/>
      <c r="M456" s="137">
        <v>137.11500000000001</v>
      </c>
      <c r="N456" s="100">
        <v>88</v>
      </c>
      <c r="O456" s="137">
        <v>73.128</v>
      </c>
    </row>
    <row r="457" spans="1:15" x14ac:dyDescent="0.3">
      <c r="A457" s="424">
        <v>453</v>
      </c>
      <c r="B457" s="56" t="s">
        <v>2241</v>
      </c>
      <c r="C457" s="49" t="s">
        <v>11</v>
      </c>
      <c r="D457" s="258">
        <v>0</v>
      </c>
      <c r="E457" s="286"/>
      <c r="F457" s="334">
        <v>189.28</v>
      </c>
      <c r="G457" s="286"/>
      <c r="H457" s="443"/>
      <c r="M457" s="236"/>
      <c r="N457" s="258"/>
      <c r="O457" s="236">
        <v>130</v>
      </c>
    </row>
    <row r="458" spans="1:15" x14ac:dyDescent="0.3">
      <c r="A458" s="424">
        <v>454</v>
      </c>
      <c r="B458" s="56" t="s">
        <v>2254</v>
      </c>
      <c r="C458" s="49" t="s">
        <v>11</v>
      </c>
      <c r="D458" s="258">
        <v>0</v>
      </c>
      <c r="E458" s="286"/>
      <c r="F458" s="334">
        <v>72.8</v>
      </c>
      <c r="G458" s="286"/>
      <c r="H458" s="443"/>
      <c r="M458" s="236"/>
      <c r="N458" s="258"/>
      <c r="O458" s="236">
        <v>50</v>
      </c>
    </row>
    <row r="459" spans="1:15" x14ac:dyDescent="0.3">
      <c r="A459" s="424">
        <v>455</v>
      </c>
      <c r="B459" s="56" t="s">
        <v>2255</v>
      </c>
      <c r="C459" s="49" t="s">
        <v>11</v>
      </c>
      <c r="D459" s="258">
        <v>0</v>
      </c>
      <c r="E459" s="286"/>
      <c r="F459" s="334">
        <v>131.04</v>
      </c>
      <c r="G459" s="286"/>
      <c r="H459" s="443"/>
      <c r="M459" s="236"/>
      <c r="N459" s="258"/>
      <c r="O459" s="236">
        <v>90</v>
      </c>
    </row>
    <row r="460" spans="1:15" x14ac:dyDescent="0.3">
      <c r="A460" s="424">
        <v>456</v>
      </c>
      <c r="B460" s="56" t="s">
        <v>2256</v>
      </c>
      <c r="C460" s="49" t="s">
        <v>11</v>
      </c>
      <c r="D460" s="258">
        <v>0</v>
      </c>
      <c r="E460" s="286"/>
      <c r="F460" s="334">
        <v>43.68</v>
      </c>
      <c r="G460" s="286"/>
      <c r="H460" s="443"/>
      <c r="M460" s="236"/>
      <c r="N460" s="258"/>
      <c r="O460" s="236">
        <v>30</v>
      </c>
    </row>
    <row r="461" spans="1:15" x14ac:dyDescent="0.3">
      <c r="A461" s="424">
        <v>457</v>
      </c>
      <c r="B461" s="56" t="s">
        <v>2261</v>
      </c>
      <c r="C461" s="49" t="s">
        <v>11</v>
      </c>
      <c r="D461" s="258">
        <v>2912</v>
      </c>
      <c r="E461" s="286"/>
      <c r="F461" s="334">
        <v>218.39999999999998</v>
      </c>
      <c r="G461" s="286"/>
      <c r="H461" s="443"/>
      <c r="M461" s="236">
        <v>2000</v>
      </c>
      <c r="N461" s="258"/>
      <c r="O461" s="236">
        <v>150</v>
      </c>
    </row>
    <row r="462" spans="1:15" x14ac:dyDescent="0.3">
      <c r="A462" s="424">
        <v>458</v>
      </c>
      <c r="B462" s="56" t="s">
        <v>466</v>
      </c>
      <c r="C462" s="49" t="s">
        <v>11</v>
      </c>
      <c r="D462" s="258">
        <v>0</v>
      </c>
      <c r="E462" s="286"/>
      <c r="F462" s="334">
        <v>72.8</v>
      </c>
      <c r="G462" s="286"/>
      <c r="H462" s="443"/>
      <c r="M462" s="236"/>
      <c r="N462" s="258"/>
      <c r="O462" s="236">
        <v>50</v>
      </c>
    </row>
    <row r="463" spans="1:15" x14ac:dyDescent="0.3">
      <c r="A463" s="424">
        <v>459</v>
      </c>
      <c r="B463" s="56" t="s">
        <v>470</v>
      </c>
      <c r="C463" s="49" t="s">
        <v>11</v>
      </c>
      <c r="D463" s="258">
        <v>0</v>
      </c>
      <c r="E463" s="286"/>
      <c r="F463" s="334">
        <v>29.119999999999997</v>
      </c>
      <c r="G463" s="286"/>
      <c r="H463" s="443"/>
      <c r="M463" s="236"/>
      <c r="N463" s="258"/>
      <c r="O463" s="236">
        <v>20</v>
      </c>
    </row>
    <row r="464" spans="1:15" x14ac:dyDescent="0.3">
      <c r="A464" s="424">
        <v>460</v>
      </c>
      <c r="B464" s="56" t="s">
        <v>148</v>
      </c>
      <c r="C464" s="49" t="s">
        <v>11</v>
      </c>
      <c r="D464" s="259">
        <v>6988.7999999999993</v>
      </c>
      <c r="E464" s="286"/>
      <c r="F464" s="335">
        <v>364</v>
      </c>
      <c r="G464" s="286"/>
      <c r="H464" s="443"/>
      <c r="M464" s="236">
        <v>4800</v>
      </c>
      <c r="N464" s="259"/>
      <c r="O464" s="236">
        <v>250</v>
      </c>
    </row>
    <row r="465" spans="1:15" x14ac:dyDescent="0.3">
      <c r="A465" s="424">
        <v>461</v>
      </c>
      <c r="B465" s="56" t="s">
        <v>760</v>
      </c>
      <c r="C465" s="49" t="s">
        <v>11</v>
      </c>
      <c r="D465" s="259">
        <v>4.3679999999999994</v>
      </c>
      <c r="E465" s="286"/>
      <c r="F465" s="335">
        <v>0</v>
      </c>
      <c r="G465" s="286"/>
      <c r="H465" s="443"/>
      <c r="M465" s="236">
        <v>3</v>
      </c>
      <c r="N465" s="259"/>
      <c r="O465" s="236"/>
    </row>
    <row r="466" spans="1:15" x14ac:dyDescent="0.3">
      <c r="A466" s="424">
        <v>462</v>
      </c>
      <c r="B466" s="56" t="s">
        <v>1893</v>
      </c>
      <c r="C466" s="49" t="s">
        <v>11</v>
      </c>
      <c r="D466" s="259">
        <v>116.47999999999999</v>
      </c>
      <c r="E466" s="286"/>
      <c r="F466" s="335">
        <v>29.119999999999997</v>
      </c>
      <c r="G466" s="286"/>
      <c r="H466" s="443"/>
      <c r="M466" s="236">
        <v>80</v>
      </c>
      <c r="N466" s="259"/>
      <c r="O466" s="236">
        <v>20</v>
      </c>
    </row>
    <row r="467" spans="1:15" x14ac:dyDescent="0.3">
      <c r="A467" s="424">
        <v>463</v>
      </c>
      <c r="B467" s="56" t="s">
        <v>2285</v>
      </c>
      <c r="C467" s="49" t="s">
        <v>11</v>
      </c>
      <c r="D467" s="259">
        <v>0</v>
      </c>
      <c r="E467" s="286"/>
      <c r="F467" s="335">
        <v>116.47999999999999</v>
      </c>
      <c r="G467" s="286"/>
      <c r="H467" s="443"/>
      <c r="M467" s="288"/>
      <c r="N467" s="259"/>
      <c r="O467" s="236">
        <v>80</v>
      </c>
    </row>
    <row r="468" spans="1:15" x14ac:dyDescent="0.3">
      <c r="A468" s="424">
        <v>464</v>
      </c>
      <c r="B468" s="56" t="s">
        <v>2286</v>
      </c>
      <c r="C468" s="49" t="s">
        <v>11</v>
      </c>
      <c r="D468" s="259">
        <v>0</v>
      </c>
      <c r="E468" s="286"/>
      <c r="F468" s="335">
        <v>43.68</v>
      </c>
      <c r="G468" s="286"/>
      <c r="H468" s="443"/>
      <c r="M468" s="288"/>
      <c r="N468" s="259"/>
      <c r="O468" s="236">
        <v>30</v>
      </c>
    </row>
    <row r="469" spans="1:15" x14ac:dyDescent="0.3">
      <c r="A469" s="424">
        <v>465</v>
      </c>
      <c r="B469" s="56" t="s">
        <v>2287</v>
      </c>
      <c r="C469" s="49" t="s">
        <v>11</v>
      </c>
      <c r="D469" s="259">
        <v>0</v>
      </c>
      <c r="E469" s="286"/>
      <c r="F469" s="335">
        <v>262.08</v>
      </c>
      <c r="G469" s="286"/>
      <c r="H469" s="443"/>
      <c r="M469" s="288"/>
      <c r="N469" s="259"/>
      <c r="O469" s="236">
        <v>180</v>
      </c>
    </row>
    <row r="470" spans="1:15" x14ac:dyDescent="0.3">
      <c r="A470" s="424">
        <v>466</v>
      </c>
      <c r="B470" s="425" t="s">
        <v>755</v>
      </c>
      <c r="C470" s="419" t="s">
        <v>11</v>
      </c>
      <c r="D470" s="479">
        <v>0</v>
      </c>
      <c r="E470" s="94"/>
      <c r="F470" s="479">
        <v>7.25</v>
      </c>
      <c r="G470" s="286"/>
      <c r="H470" s="443"/>
      <c r="M470" s="137">
        <v>1.2705989999999998</v>
      </c>
      <c r="N470" s="100">
        <v>0</v>
      </c>
      <c r="O470" s="137">
        <v>0</v>
      </c>
    </row>
    <row r="471" spans="1:15" x14ac:dyDescent="0.3">
      <c r="A471" s="424">
        <v>467</v>
      </c>
      <c r="B471" s="425" t="s">
        <v>756</v>
      </c>
      <c r="C471" s="419" t="s">
        <v>11</v>
      </c>
      <c r="D471" s="479">
        <v>0</v>
      </c>
      <c r="E471" s="94"/>
      <c r="F471" s="479">
        <v>5.8</v>
      </c>
      <c r="G471" s="286"/>
      <c r="H471" s="443"/>
      <c r="M471" s="137">
        <v>63.849884999999993</v>
      </c>
      <c r="N471" s="100">
        <v>0</v>
      </c>
      <c r="O471" s="137">
        <v>0</v>
      </c>
    </row>
    <row r="472" spans="1:15" x14ac:dyDescent="0.3">
      <c r="A472" s="424">
        <v>468</v>
      </c>
      <c r="B472" s="425" t="s">
        <v>1248</v>
      </c>
      <c r="C472" s="419" t="s">
        <v>11</v>
      </c>
      <c r="D472" s="479">
        <v>2.9</v>
      </c>
      <c r="E472" s="94"/>
      <c r="F472" s="479">
        <v>10</v>
      </c>
      <c r="G472" s="286"/>
      <c r="H472" s="443"/>
      <c r="M472" s="137">
        <v>0</v>
      </c>
      <c r="N472" s="100">
        <v>5.4889999999999999</v>
      </c>
      <c r="O472" s="137">
        <v>4.5613589999999995</v>
      </c>
    </row>
    <row r="473" spans="1:15" x14ac:dyDescent="0.3">
      <c r="A473" s="424">
        <v>469</v>
      </c>
      <c r="B473" s="425" t="s">
        <v>758</v>
      </c>
      <c r="C473" s="419" t="s">
        <v>11</v>
      </c>
      <c r="D473" s="479">
        <v>52.199999999999996</v>
      </c>
      <c r="E473" s="94"/>
      <c r="F473" s="479">
        <v>7.25</v>
      </c>
      <c r="G473" s="286"/>
      <c r="H473" s="443"/>
      <c r="M473" s="137">
        <v>0</v>
      </c>
      <c r="N473" s="100">
        <v>5.4889999999999999</v>
      </c>
      <c r="O473" s="137">
        <v>4.5613589999999995</v>
      </c>
    </row>
    <row r="474" spans="1:15" x14ac:dyDescent="0.3">
      <c r="A474" s="424">
        <v>470</v>
      </c>
      <c r="B474" s="430" t="s">
        <v>2240</v>
      </c>
      <c r="C474" s="419" t="s">
        <v>11</v>
      </c>
      <c r="D474" s="479">
        <v>14.5</v>
      </c>
      <c r="E474" s="94"/>
      <c r="F474" s="479">
        <v>10.15</v>
      </c>
      <c r="G474" s="286"/>
      <c r="H474" s="443"/>
      <c r="M474" s="137">
        <v>0</v>
      </c>
      <c r="N474" s="100">
        <v>5.4889999999999999</v>
      </c>
      <c r="O474" s="137">
        <v>4.5613589999999995</v>
      </c>
    </row>
    <row r="475" spans="1:15" ht="28.8" x14ac:dyDescent="0.3">
      <c r="A475" s="424">
        <v>471</v>
      </c>
      <c r="B475" s="146" t="s">
        <v>1743</v>
      </c>
      <c r="C475" s="419" t="s">
        <v>11</v>
      </c>
      <c r="D475" s="478">
        <v>0</v>
      </c>
      <c r="E475" s="94"/>
      <c r="F475" s="478">
        <v>29</v>
      </c>
      <c r="G475" s="286"/>
      <c r="H475" s="443"/>
      <c r="M475" s="137">
        <v>0</v>
      </c>
      <c r="N475" s="100">
        <v>5.4889999999999999</v>
      </c>
      <c r="O475" s="137">
        <v>4.5613589999999995</v>
      </c>
    </row>
    <row r="476" spans="1:15" x14ac:dyDescent="0.3">
      <c r="A476" s="424">
        <v>472</v>
      </c>
      <c r="B476" s="425" t="s">
        <v>757</v>
      </c>
      <c r="C476" s="419" t="s">
        <v>11</v>
      </c>
      <c r="D476" s="479">
        <v>0</v>
      </c>
      <c r="E476" s="94"/>
      <c r="F476" s="479">
        <v>17.399999999999999</v>
      </c>
      <c r="G476" s="286"/>
      <c r="H476" s="443"/>
      <c r="M476" s="137">
        <v>0</v>
      </c>
      <c r="N476" s="100">
        <v>32.956000000000003</v>
      </c>
      <c r="O476" s="137">
        <v>27.386436000000003</v>
      </c>
    </row>
    <row r="477" spans="1:15" x14ac:dyDescent="0.3">
      <c r="A477" s="424">
        <v>473</v>
      </c>
      <c r="B477" s="425" t="s">
        <v>1268</v>
      </c>
      <c r="C477" s="419" t="s">
        <v>11</v>
      </c>
      <c r="D477" s="479">
        <v>0</v>
      </c>
      <c r="E477" s="94"/>
      <c r="F477" s="479">
        <v>43.5</v>
      </c>
      <c r="G477" s="286"/>
      <c r="H477" s="443"/>
      <c r="M477" s="137"/>
      <c r="N477" s="100"/>
      <c r="O477" s="137"/>
    </row>
    <row r="478" spans="1:15" x14ac:dyDescent="0.3">
      <c r="A478" s="424">
        <v>474</v>
      </c>
      <c r="B478" s="146" t="s">
        <v>1747</v>
      </c>
      <c r="C478" s="419" t="s">
        <v>11</v>
      </c>
      <c r="D478" s="478">
        <v>4.3499999999999996</v>
      </c>
      <c r="E478" s="94"/>
      <c r="F478" s="478">
        <v>0</v>
      </c>
      <c r="G478" s="286"/>
      <c r="H478" s="443"/>
      <c r="M478" s="137"/>
      <c r="N478" s="100"/>
      <c r="O478" s="137"/>
    </row>
    <row r="479" spans="1:15" ht="41.4" x14ac:dyDescent="0.3">
      <c r="A479" s="424">
        <v>475</v>
      </c>
      <c r="B479" s="193" t="s">
        <v>2188</v>
      </c>
      <c r="C479" s="48" t="s">
        <v>280</v>
      </c>
      <c r="D479" s="100">
        <v>0</v>
      </c>
      <c r="E479" s="286"/>
      <c r="F479" s="277">
        <v>2.56</v>
      </c>
      <c r="G479" s="286"/>
      <c r="H479" s="443"/>
      <c r="M479" s="137">
        <v>0</v>
      </c>
      <c r="N479" s="100">
        <v>2.2000000000000002</v>
      </c>
      <c r="O479" s="137">
        <v>1.8282</v>
      </c>
    </row>
    <row r="480" spans="1:15" ht="22.2" customHeight="1" x14ac:dyDescent="0.3">
      <c r="A480" s="495" t="s">
        <v>2065</v>
      </c>
      <c r="B480" s="496"/>
      <c r="C480" s="496"/>
      <c r="D480" s="497"/>
      <c r="E480" s="495">
        <f>SUM(D5:D479, F5:F479)</f>
        <v>185920.29782875263</v>
      </c>
      <c r="F480" s="496"/>
      <c r="G480" s="496"/>
    </row>
    <row r="481" spans="1:7" ht="26.4" customHeight="1" x14ac:dyDescent="0.3">
      <c r="A481" s="498" t="s">
        <v>2403</v>
      </c>
      <c r="B481" s="499"/>
      <c r="C481" s="499"/>
      <c r="D481" s="500"/>
      <c r="E481" s="498">
        <f>SUM(E5:E479,G5:G479)</f>
        <v>0</v>
      </c>
      <c r="F481" s="499"/>
      <c r="G481" s="499"/>
    </row>
  </sheetData>
  <autoFilter ref="A4:G481"/>
  <mergeCells count="4">
    <mergeCell ref="A480:D480"/>
    <mergeCell ref="E480:G480"/>
    <mergeCell ref="A481:D481"/>
    <mergeCell ref="E481:G481"/>
  </mergeCells>
  <conditionalFormatting sqref="F481">
    <cfRule type="duplicateValues" dxfId="31" priority="12"/>
  </conditionalFormatting>
  <conditionalFormatting sqref="F481">
    <cfRule type="duplicateValues" dxfId="30" priority="13"/>
  </conditionalFormatting>
  <conditionalFormatting sqref="F481">
    <cfRule type="duplicateValues" dxfId="29" priority="14"/>
  </conditionalFormatting>
  <conditionalFormatting sqref="F481">
    <cfRule type="duplicateValues" dxfId="28" priority="15"/>
  </conditionalFormatting>
  <conditionalFormatting sqref="F481">
    <cfRule type="duplicateValues" dxfId="27" priority="16"/>
  </conditionalFormatting>
  <conditionalFormatting sqref="F481">
    <cfRule type="duplicateValues" dxfId="26" priority="17"/>
    <cfRule type="duplicateValues" dxfId="25" priority="18"/>
    <cfRule type="duplicateValues" dxfId="24" priority="19"/>
  </conditionalFormatting>
  <pageMargins left="0.25" right="0.25" top="0.75" bottom="0.75" header="0.3" footer="0.3"/>
  <pageSetup paperSize="9"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569"/>
  <sheetViews>
    <sheetView zoomScaleNormal="100" workbookViewId="0">
      <pane ySplit="5" topLeftCell="A6" activePane="bottomLeft" state="frozen"/>
      <selection pane="bottomLeft" activeCell="F5" sqref="F5"/>
    </sheetView>
  </sheetViews>
  <sheetFormatPr defaultColWidth="9" defaultRowHeight="13.8" x14ac:dyDescent="0.3"/>
  <cols>
    <col min="1" max="1" width="6.5546875" style="261" customWidth="1"/>
    <col min="2" max="2" width="55.109375" style="262" customWidth="1"/>
    <col min="3" max="3" width="14.88671875" style="261" bestFit="1" customWidth="1"/>
    <col min="4" max="4" width="17.5546875" style="263" bestFit="1" customWidth="1"/>
    <col min="5" max="5" width="20.88671875" style="263" customWidth="1"/>
    <col min="6" max="6" width="21.88671875" style="263" bestFit="1" customWidth="1"/>
    <col min="7" max="7" width="20.88671875" style="269" customWidth="1"/>
    <col min="8" max="16384" width="9" style="264"/>
  </cols>
  <sheetData>
    <row r="1" spans="1:9" ht="14.4" x14ac:dyDescent="0.3">
      <c r="G1" s="232" t="s">
        <v>2224</v>
      </c>
    </row>
    <row r="2" spans="1:9" ht="28.8" x14ac:dyDescent="0.3">
      <c r="A2" s="387" t="s">
        <v>336</v>
      </c>
      <c r="B2" s="387" t="s">
        <v>2032</v>
      </c>
      <c r="C2" s="384" t="s">
        <v>2034</v>
      </c>
      <c r="D2" s="385" t="s">
        <v>2033</v>
      </c>
      <c r="E2" s="386" t="s">
        <v>2190</v>
      </c>
      <c r="F2" s="352"/>
    </row>
    <row r="3" spans="1:9" x14ac:dyDescent="0.3">
      <c r="A3" s="435">
        <v>1</v>
      </c>
      <c r="B3" s="391" t="s">
        <v>2051</v>
      </c>
      <c r="C3" s="435">
        <v>2007</v>
      </c>
      <c r="D3" s="390" t="s">
        <v>2228</v>
      </c>
      <c r="E3" s="448" t="s">
        <v>2192</v>
      </c>
      <c r="F3" s="352"/>
    </row>
    <row r="4" spans="1:9" x14ac:dyDescent="0.3">
      <c r="A4" s="435">
        <v>2</v>
      </c>
      <c r="B4" s="391" t="s">
        <v>2051</v>
      </c>
      <c r="C4" s="435">
        <v>2007</v>
      </c>
      <c r="D4" s="415" t="s">
        <v>2056</v>
      </c>
      <c r="E4" s="448" t="s">
        <v>2193</v>
      </c>
      <c r="F4" s="352"/>
    </row>
    <row r="5" spans="1:9" s="261" customFormat="1" ht="82.2" customHeight="1" x14ac:dyDescent="0.3">
      <c r="A5" s="343" t="s">
        <v>336</v>
      </c>
      <c r="B5" s="344" t="s">
        <v>0</v>
      </c>
      <c r="C5" s="343" t="s">
        <v>1</v>
      </c>
      <c r="D5" s="345" t="s">
        <v>2</v>
      </c>
      <c r="E5" s="345" t="s">
        <v>2401</v>
      </c>
      <c r="F5" s="345" t="s">
        <v>3</v>
      </c>
      <c r="G5" s="346" t="s">
        <v>2402</v>
      </c>
      <c r="I5" s="265"/>
    </row>
    <row r="6" spans="1:9" s="212" customFormat="1" x14ac:dyDescent="0.3">
      <c r="A6" s="48">
        <v>1</v>
      </c>
      <c r="B6" s="5" t="s">
        <v>2078</v>
      </c>
      <c r="C6" s="48" t="s">
        <v>4</v>
      </c>
      <c r="D6" s="175">
        <v>19.2</v>
      </c>
      <c r="E6" s="286"/>
      <c r="F6" s="336">
        <v>0</v>
      </c>
      <c r="G6" s="286"/>
      <c r="H6" s="473"/>
    </row>
    <row r="7" spans="1:9" s="212" customFormat="1" x14ac:dyDescent="0.3">
      <c r="A7" s="48">
        <v>2</v>
      </c>
      <c r="B7" s="5" t="s">
        <v>2072</v>
      </c>
      <c r="C7" s="48" t="s">
        <v>4</v>
      </c>
      <c r="D7" s="175">
        <v>12.795999999999999</v>
      </c>
      <c r="E7" s="286"/>
      <c r="F7" s="336">
        <v>0</v>
      </c>
      <c r="G7" s="286"/>
      <c r="H7" s="473"/>
    </row>
    <row r="8" spans="1:9" s="212" customFormat="1" x14ac:dyDescent="0.3">
      <c r="A8" s="48">
        <v>3</v>
      </c>
      <c r="B8" s="5" t="s">
        <v>5</v>
      </c>
      <c r="C8" s="48" t="s">
        <v>4</v>
      </c>
      <c r="D8" s="175">
        <v>39.160044000000006</v>
      </c>
      <c r="E8" s="286"/>
      <c r="F8" s="336">
        <v>26.106695999999996</v>
      </c>
      <c r="G8" s="286"/>
      <c r="H8" s="473"/>
    </row>
    <row r="9" spans="1:9" customFormat="1" ht="14.4" x14ac:dyDescent="0.3">
      <c r="A9" s="424">
        <v>4</v>
      </c>
      <c r="B9" s="5" t="s">
        <v>6</v>
      </c>
      <c r="C9" s="27" t="s">
        <v>2295</v>
      </c>
      <c r="D9" s="84">
        <v>21</v>
      </c>
      <c r="E9" s="160"/>
      <c r="F9" s="98">
        <v>7</v>
      </c>
      <c r="G9" s="160"/>
      <c r="H9" s="473"/>
    </row>
    <row r="10" spans="1:9" s="212" customFormat="1" x14ac:dyDescent="0.3">
      <c r="A10" s="424">
        <v>5</v>
      </c>
      <c r="B10" s="5" t="s">
        <v>7</v>
      </c>
      <c r="C10" s="48" t="s">
        <v>4</v>
      </c>
      <c r="D10" s="175">
        <v>26.106695999999996</v>
      </c>
      <c r="E10" s="286"/>
      <c r="F10" s="336">
        <v>19.580022000000003</v>
      </c>
      <c r="G10" s="286"/>
      <c r="H10" s="473"/>
    </row>
    <row r="11" spans="1:9" s="212" customFormat="1" x14ac:dyDescent="0.3">
      <c r="A11" s="424">
        <v>6</v>
      </c>
      <c r="B11" s="5" t="s">
        <v>8</v>
      </c>
      <c r="C11" s="48" t="s">
        <v>4</v>
      </c>
      <c r="D11" s="175">
        <v>19.580022000000003</v>
      </c>
      <c r="E11" s="286"/>
      <c r="F11" s="336">
        <v>0</v>
      </c>
      <c r="G11" s="286"/>
      <c r="H11" s="473"/>
    </row>
    <row r="12" spans="1:9" x14ac:dyDescent="0.3">
      <c r="A12" s="424">
        <v>7</v>
      </c>
      <c r="B12" s="72" t="s">
        <v>895</v>
      </c>
      <c r="C12" s="58" t="s">
        <v>896</v>
      </c>
      <c r="D12" s="104">
        <v>3.093643476</v>
      </c>
      <c r="E12" s="286"/>
      <c r="F12" s="315">
        <v>12.387627252</v>
      </c>
      <c r="G12" s="286"/>
      <c r="H12" s="473"/>
      <c r="I12" s="266"/>
    </row>
    <row r="13" spans="1:9" x14ac:dyDescent="0.3">
      <c r="A13" s="424">
        <v>8</v>
      </c>
      <c r="B13" s="56" t="s">
        <v>2268</v>
      </c>
      <c r="C13" s="48" t="s">
        <v>158</v>
      </c>
      <c r="D13" s="268">
        <v>16.799999999999997</v>
      </c>
      <c r="E13" s="286"/>
      <c r="F13" s="268">
        <v>0</v>
      </c>
      <c r="G13" s="286"/>
      <c r="H13" s="473"/>
      <c r="I13" s="266"/>
    </row>
    <row r="14" spans="1:9" s="212" customFormat="1" x14ac:dyDescent="0.3">
      <c r="A14" s="424">
        <v>9</v>
      </c>
      <c r="B14" s="5" t="s">
        <v>10</v>
      </c>
      <c r="C14" s="48" t="s">
        <v>11</v>
      </c>
      <c r="D14" s="175">
        <v>45.686717999999999</v>
      </c>
      <c r="E14" s="286"/>
      <c r="F14" s="336">
        <v>0</v>
      </c>
      <c r="G14" s="286"/>
      <c r="H14" s="473"/>
    </row>
    <row r="15" spans="1:9" x14ac:dyDescent="0.3">
      <c r="A15" s="424">
        <v>10</v>
      </c>
      <c r="B15" s="72" t="s">
        <v>894</v>
      </c>
      <c r="C15" s="58" t="s">
        <v>11</v>
      </c>
      <c r="D15" s="104">
        <v>185.81440877999998</v>
      </c>
      <c r="E15" s="286"/>
      <c r="F15" s="315">
        <v>30.975594804</v>
      </c>
      <c r="G15" s="286"/>
      <c r="H15" s="473"/>
      <c r="I15" s="266"/>
    </row>
    <row r="16" spans="1:9" x14ac:dyDescent="0.3">
      <c r="A16" s="424">
        <v>11</v>
      </c>
      <c r="B16" s="72" t="s">
        <v>283</v>
      </c>
      <c r="C16" s="58" t="s">
        <v>11</v>
      </c>
      <c r="D16" s="104">
        <v>52.213391999999992</v>
      </c>
      <c r="E16" s="286"/>
      <c r="F16" s="315">
        <v>11.526106284000001</v>
      </c>
      <c r="G16" s="286"/>
      <c r="H16" s="473"/>
      <c r="I16" s="266"/>
    </row>
    <row r="17" spans="1:9" s="212" customFormat="1" x14ac:dyDescent="0.3">
      <c r="A17" s="424">
        <v>12</v>
      </c>
      <c r="B17" s="5" t="s">
        <v>12</v>
      </c>
      <c r="C17" s="48" t="s">
        <v>11</v>
      </c>
      <c r="D17" s="175">
        <v>45.686717999999999</v>
      </c>
      <c r="E17" s="286"/>
      <c r="F17" s="336">
        <v>13.053347999999998</v>
      </c>
      <c r="G17" s="286"/>
      <c r="H17" s="473"/>
    </row>
    <row r="18" spans="1:9" s="212" customFormat="1" x14ac:dyDescent="0.3">
      <c r="A18" s="424">
        <v>13</v>
      </c>
      <c r="B18" s="5" t="s">
        <v>13</v>
      </c>
      <c r="C18" s="48" t="s">
        <v>11</v>
      </c>
      <c r="D18" s="175">
        <v>78.320088000000013</v>
      </c>
      <c r="E18" s="286"/>
      <c r="F18" s="336">
        <v>19.580022000000003</v>
      </c>
      <c r="G18" s="286"/>
      <c r="H18" s="473"/>
    </row>
    <row r="19" spans="1:9" s="212" customFormat="1" x14ac:dyDescent="0.3">
      <c r="A19" s="424">
        <v>14</v>
      </c>
      <c r="B19" s="5" t="s">
        <v>14</v>
      </c>
      <c r="C19" s="48" t="s">
        <v>11</v>
      </c>
      <c r="D19" s="175">
        <v>91.373435999999998</v>
      </c>
      <c r="E19" s="286"/>
      <c r="F19" s="336">
        <v>19.580022000000003</v>
      </c>
      <c r="G19" s="286"/>
      <c r="H19" s="473"/>
    </row>
    <row r="20" spans="1:9" s="212" customFormat="1" x14ac:dyDescent="0.3">
      <c r="A20" s="424">
        <v>15</v>
      </c>
      <c r="B20" s="5" t="s">
        <v>15</v>
      </c>
      <c r="C20" s="48" t="s">
        <v>11</v>
      </c>
      <c r="D20" s="175">
        <v>97.900109999999998</v>
      </c>
      <c r="E20" s="286"/>
      <c r="F20" s="336">
        <v>32.633369999999992</v>
      </c>
      <c r="G20" s="286"/>
      <c r="H20" s="473"/>
    </row>
    <row r="21" spans="1:9" s="212" customFormat="1" x14ac:dyDescent="0.3">
      <c r="A21" s="424">
        <v>16</v>
      </c>
      <c r="B21" s="452" t="s">
        <v>2345</v>
      </c>
      <c r="C21" s="48" t="s">
        <v>11</v>
      </c>
      <c r="D21" s="175">
        <v>357</v>
      </c>
      <c r="E21" s="286"/>
      <c r="F21" s="336">
        <v>14.279999999999998</v>
      </c>
      <c r="G21" s="286"/>
      <c r="H21" s="473"/>
    </row>
    <row r="22" spans="1:9" s="212" customFormat="1" x14ac:dyDescent="0.3">
      <c r="A22" s="424">
        <v>17</v>
      </c>
      <c r="B22" s="452" t="s">
        <v>2346</v>
      </c>
      <c r="C22" s="48" t="s">
        <v>11</v>
      </c>
      <c r="D22" s="175">
        <v>357</v>
      </c>
      <c r="E22" s="286"/>
      <c r="F22" s="336">
        <v>14.279999999999998</v>
      </c>
      <c r="G22" s="286"/>
      <c r="H22" s="473"/>
    </row>
    <row r="23" spans="1:9" s="212" customFormat="1" x14ac:dyDescent="0.3">
      <c r="A23" s="424">
        <v>18</v>
      </c>
      <c r="B23" s="452" t="s">
        <v>2347</v>
      </c>
      <c r="C23" s="48" t="s">
        <v>11</v>
      </c>
      <c r="D23" s="175">
        <v>285.59999999999997</v>
      </c>
      <c r="E23" s="286"/>
      <c r="F23" s="336">
        <v>14.279999999999998</v>
      </c>
      <c r="G23" s="286"/>
      <c r="H23" s="473"/>
    </row>
    <row r="24" spans="1:9" s="212" customFormat="1" x14ac:dyDescent="0.3">
      <c r="A24" s="424">
        <v>19</v>
      </c>
      <c r="B24" s="452" t="s">
        <v>2348</v>
      </c>
      <c r="C24" s="48" t="s">
        <v>11</v>
      </c>
      <c r="D24" s="175">
        <v>285.59999999999997</v>
      </c>
      <c r="E24" s="286"/>
      <c r="F24" s="336">
        <v>14.279999999999998</v>
      </c>
      <c r="G24" s="286"/>
      <c r="H24" s="473"/>
    </row>
    <row r="25" spans="1:9" s="212" customFormat="1" x14ac:dyDescent="0.3">
      <c r="A25" s="424">
        <v>20</v>
      </c>
      <c r="B25" s="5" t="s">
        <v>9</v>
      </c>
      <c r="C25" s="48" t="s">
        <v>4</v>
      </c>
      <c r="D25" s="175">
        <v>19.193999999999999</v>
      </c>
      <c r="E25" s="286"/>
      <c r="F25" s="336">
        <v>0</v>
      </c>
      <c r="G25" s="286"/>
      <c r="H25" s="473"/>
    </row>
    <row r="26" spans="1:9" s="212" customFormat="1" x14ac:dyDescent="0.3">
      <c r="A26" s="424">
        <v>21</v>
      </c>
      <c r="B26" s="45" t="s">
        <v>2292</v>
      </c>
      <c r="C26" s="48" t="s">
        <v>4</v>
      </c>
      <c r="D26" s="175">
        <v>15.358000000000001</v>
      </c>
      <c r="E26" s="286"/>
      <c r="F26" s="336">
        <v>0</v>
      </c>
      <c r="G26" s="286"/>
      <c r="H26" s="473"/>
    </row>
    <row r="27" spans="1:9" s="212" customFormat="1" x14ac:dyDescent="0.3">
      <c r="A27" s="424">
        <v>22</v>
      </c>
      <c r="B27" s="5" t="s">
        <v>2349</v>
      </c>
      <c r="C27" s="48" t="s">
        <v>11</v>
      </c>
      <c r="D27" s="175">
        <v>0</v>
      </c>
      <c r="E27" s="286"/>
      <c r="F27" s="336">
        <v>21.42</v>
      </c>
      <c r="G27" s="286"/>
      <c r="H27" s="473"/>
    </row>
    <row r="28" spans="1:9" x14ac:dyDescent="0.3">
      <c r="A28" s="424">
        <v>23</v>
      </c>
      <c r="B28" s="5" t="s">
        <v>496</v>
      </c>
      <c r="C28" s="48" t="s">
        <v>11</v>
      </c>
      <c r="D28" s="104">
        <v>261.06695999999994</v>
      </c>
      <c r="E28" s="286"/>
      <c r="F28" s="542">
        <v>25.271281727999998</v>
      </c>
      <c r="G28" s="286"/>
      <c r="H28" s="473"/>
      <c r="I28" s="266"/>
    </row>
    <row r="29" spans="1:9" x14ac:dyDescent="0.3">
      <c r="A29" s="424">
        <v>24</v>
      </c>
      <c r="B29" s="5" t="s">
        <v>497</v>
      </c>
      <c r="C29" s="48" t="s">
        <v>11</v>
      </c>
      <c r="D29" s="104">
        <v>261.06695999999994</v>
      </c>
      <c r="E29" s="286"/>
      <c r="F29" s="315">
        <v>25.271281727999998</v>
      </c>
      <c r="G29" s="286"/>
      <c r="H29" s="473"/>
      <c r="I29" s="266"/>
    </row>
    <row r="30" spans="1:9" x14ac:dyDescent="0.3">
      <c r="A30" s="424">
        <v>25</v>
      </c>
      <c r="B30" s="5" t="s">
        <v>339</v>
      </c>
      <c r="C30" s="48" t="s">
        <v>11</v>
      </c>
      <c r="D30" s="104">
        <v>326.33370000000002</v>
      </c>
      <c r="E30" s="286"/>
      <c r="F30" s="315">
        <v>25.271281727999998</v>
      </c>
      <c r="G30" s="286"/>
      <c r="H30" s="473"/>
      <c r="I30" s="266"/>
    </row>
    <row r="31" spans="1:9" x14ac:dyDescent="0.3">
      <c r="A31" s="424">
        <v>26</v>
      </c>
      <c r="B31" s="72" t="s">
        <v>344</v>
      </c>
      <c r="C31" s="58" t="s">
        <v>11</v>
      </c>
      <c r="D31" s="104">
        <v>65.266739999999984</v>
      </c>
      <c r="E31" s="286"/>
      <c r="F31" s="315">
        <v>25.271281727999998</v>
      </c>
      <c r="G31" s="286"/>
      <c r="H31" s="473"/>
      <c r="I31" s="266"/>
    </row>
    <row r="32" spans="1:9" x14ac:dyDescent="0.3">
      <c r="A32" s="424">
        <v>27</v>
      </c>
      <c r="B32" s="72" t="s">
        <v>498</v>
      </c>
      <c r="C32" s="58" t="s">
        <v>11</v>
      </c>
      <c r="D32" s="104">
        <v>32.633369999999992</v>
      </c>
      <c r="E32" s="286"/>
      <c r="F32" s="315">
        <v>1.2400680599999998</v>
      </c>
      <c r="G32" s="286"/>
      <c r="H32" s="473"/>
      <c r="I32" s="266"/>
    </row>
    <row r="33" spans="1:9" x14ac:dyDescent="0.3">
      <c r="A33" s="424">
        <v>28</v>
      </c>
      <c r="B33" s="72" t="s">
        <v>345</v>
      </c>
      <c r="C33" s="58" t="s">
        <v>11</v>
      </c>
      <c r="D33" s="104">
        <v>39.160044000000006</v>
      </c>
      <c r="E33" s="286"/>
      <c r="F33" s="315">
        <v>3.093643476</v>
      </c>
      <c r="G33" s="286"/>
      <c r="H33" s="473"/>
      <c r="I33" s="266"/>
    </row>
    <row r="34" spans="1:9" x14ac:dyDescent="0.3">
      <c r="A34" s="424">
        <v>29</v>
      </c>
      <c r="B34" s="72" t="s">
        <v>499</v>
      </c>
      <c r="C34" s="58" t="s">
        <v>11</v>
      </c>
      <c r="D34" s="104">
        <v>32.633369999999992</v>
      </c>
      <c r="E34" s="286"/>
      <c r="F34" s="315">
        <v>37.906922591999994</v>
      </c>
      <c r="G34" s="286"/>
      <c r="H34" s="473"/>
      <c r="I34" s="266"/>
    </row>
    <row r="35" spans="1:9" x14ac:dyDescent="0.3">
      <c r="A35" s="424">
        <v>30</v>
      </c>
      <c r="B35" s="72" t="s">
        <v>500</v>
      </c>
      <c r="C35" s="58" t="s">
        <v>11</v>
      </c>
      <c r="D35" s="104">
        <v>326.33370000000002</v>
      </c>
      <c r="E35" s="286"/>
      <c r="F35" s="315">
        <v>25.271281727999998</v>
      </c>
      <c r="G35" s="286"/>
      <c r="H35" s="473"/>
      <c r="I35" s="266"/>
    </row>
    <row r="36" spans="1:9" x14ac:dyDescent="0.3">
      <c r="A36" s="424">
        <v>31</v>
      </c>
      <c r="B36" s="72" t="s">
        <v>501</v>
      </c>
      <c r="C36" s="58" t="s">
        <v>11</v>
      </c>
      <c r="D36" s="104">
        <v>65.266739999999984</v>
      </c>
      <c r="E36" s="286"/>
      <c r="F36" s="315">
        <v>25.271281727999998</v>
      </c>
      <c r="G36" s="286"/>
      <c r="H36" s="473"/>
      <c r="I36" s="266"/>
    </row>
    <row r="37" spans="1:9" x14ac:dyDescent="0.3">
      <c r="A37" s="424">
        <v>32</v>
      </c>
      <c r="B37" s="72" t="s">
        <v>502</v>
      </c>
      <c r="C37" s="58" t="s">
        <v>11</v>
      </c>
      <c r="D37" s="104">
        <v>45.686717999999999</v>
      </c>
      <c r="E37" s="286"/>
      <c r="F37" s="315">
        <v>9.4114639079999982</v>
      </c>
      <c r="G37" s="286"/>
      <c r="H37" s="473"/>
      <c r="I37" s="266"/>
    </row>
    <row r="38" spans="1:9" x14ac:dyDescent="0.3">
      <c r="A38" s="424">
        <v>33</v>
      </c>
      <c r="B38" s="72" t="s">
        <v>2344</v>
      </c>
      <c r="C38" s="58" t="s">
        <v>11</v>
      </c>
      <c r="D38" s="104">
        <v>0</v>
      </c>
      <c r="E38" s="286"/>
      <c r="F38" s="315">
        <v>114.23999999999998</v>
      </c>
      <c r="G38" s="286"/>
      <c r="H38" s="473"/>
      <c r="I38" s="266"/>
    </row>
    <row r="39" spans="1:9" x14ac:dyDescent="0.3">
      <c r="A39" s="424">
        <v>34</v>
      </c>
      <c r="B39" s="72" t="s">
        <v>503</v>
      </c>
      <c r="C39" s="58" t="s">
        <v>11</v>
      </c>
      <c r="D39" s="104">
        <v>26.106695999999996</v>
      </c>
      <c r="E39" s="286"/>
      <c r="F39" s="315">
        <v>9.4114639079999982</v>
      </c>
      <c r="G39" s="286"/>
      <c r="H39" s="473"/>
      <c r="I39" s="266"/>
    </row>
    <row r="40" spans="1:9" x14ac:dyDescent="0.3">
      <c r="A40" s="424">
        <v>35</v>
      </c>
      <c r="B40" s="72" t="s">
        <v>504</v>
      </c>
      <c r="C40" s="58" t="s">
        <v>11</v>
      </c>
      <c r="D40" s="104">
        <v>26.106695999999996</v>
      </c>
      <c r="E40" s="286"/>
      <c r="F40" s="315">
        <v>9.4114639079999982</v>
      </c>
      <c r="G40" s="286"/>
      <c r="H40" s="473"/>
      <c r="I40" s="266"/>
    </row>
    <row r="41" spans="1:9" x14ac:dyDescent="0.3">
      <c r="A41" s="424">
        <v>36</v>
      </c>
      <c r="B41" s="72" t="s">
        <v>505</v>
      </c>
      <c r="C41" s="58" t="s">
        <v>11</v>
      </c>
      <c r="D41" s="104">
        <v>0</v>
      </c>
      <c r="E41" s="286"/>
      <c r="F41" s="315">
        <v>17.217366011999999</v>
      </c>
      <c r="G41" s="286"/>
      <c r="H41" s="473"/>
      <c r="I41" s="266"/>
    </row>
    <row r="42" spans="1:9" x14ac:dyDescent="0.3">
      <c r="A42" s="424">
        <v>37</v>
      </c>
      <c r="B42" s="72" t="s">
        <v>346</v>
      </c>
      <c r="C42" s="58" t="s">
        <v>11</v>
      </c>
      <c r="D42" s="104">
        <v>326.33370000000002</v>
      </c>
      <c r="E42" s="286"/>
      <c r="F42" s="315">
        <v>25.271281727999998</v>
      </c>
      <c r="G42" s="286"/>
      <c r="H42" s="473"/>
      <c r="I42" s="266"/>
    </row>
    <row r="43" spans="1:9" x14ac:dyDescent="0.3">
      <c r="A43" s="424">
        <v>38</v>
      </c>
      <c r="B43" s="72" t="s">
        <v>506</v>
      </c>
      <c r="C43" s="58" t="s">
        <v>11</v>
      </c>
      <c r="D43" s="104">
        <v>65.266739999999984</v>
      </c>
      <c r="E43" s="286"/>
      <c r="F43" s="315">
        <v>18.953461295999997</v>
      </c>
      <c r="G43" s="286"/>
      <c r="H43" s="473"/>
      <c r="I43" s="266"/>
    </row>
    <row r="44" spans="1:9" x14ac:dyDescent="0.3">
      <c r="A44" s="424">
        <v>39</v>
      </c>
      <c r="B44" s="72" t="s">
        <v>507</v>
      </c>
      <c r="C44" s="58" t="s">
        <v>11</v>
      </c>
      <c r="D44" s="104">
        <v>0</v>
      </c>
      <c r="E44" s="286"/>
      <c r="F44" s="315">
        <v>18.953461295999997</v>
      </c>
      <c r="G44" s="286"/>
      <c r="H44" s="473"/>
      <c r="I44" s="266"/>
    </row>
    <row r="45" spans="1:9" x14ac:dyDescent="0.3">
      <c r="A45" s="424">
        <v>40</v>
      </c>
      <c r="B45" s="72" t="s">
        <v>508</v>
      </c>
      <c r="C45" s="58" t="s">
        <v>11</v>
      </c>
      <c r="D45" s="104">
        <v>0</v>
      </c>
      <c r="E45" s="286"/>
      <c r="F45" s="315">
        <v>28.743472296</v>
      </c>
      <c r="G45" s="286"/>
      <c r="H45" s="473"/>
      <c r="I45" s="266"/>
    </row>
    <row r="46" spans="1:9" x14ac:dyDescent="0.3">
      <c r="A46" s="424">
        <v>41</v>
      </c>
      <c r="B46" s="72" t="s">
        <v>349</v>
      </c>
      <c r="C46" s="58" t="s">
        <v>11</v>
      </c>
      <c r="D46" s="104">
        <v>326.33370000000002</v>
      </c>
      <c r="E46" s="286"/>
      <c r="F46" s="315">
        <v>25.271281727999998</v>
      </c>
      <c r="G46" s="286"/>
      <c r="H46" s="473"/>
      <c r="I46" s="266"/>
    </row>
    <row r="47" spans="1:9" x14ac:dyDescent="0.3">
      <c r="A47" s="424">
        <v>42</v>
      </c>
      <c r="B47" s="72" t="s">
        <v>509</v>
      </c>
      <c r="C47" s="58" t="s">
        <v>11</v>
      </c>
      <c r="D47" s="104">
        <v>234.960264</v>
      </c>
      <c r="E47" s="286"/>
      <c r="F47" s="315">
        <v>46.078318439999997</v>
      </c>
      <c r="G47" s="286"/>
      <c r="H47" s="473"/>
      <c r="I47" s="266"/>
    </row>
    <row r="48" spans="1:9" x14ac:dyDescent="0.3">
      <c r="A48" s="424">
        <v>43</v>
      </c>
      <c r="B48" s="72" t="s">
        <v>34</v>
      </c>
      <c r="C48" s="58" t="s">
        <v>11</v>
      </c>
      <c r="D48" s="104">
        <v>39.160044000000006</v>
      </c>
      <c r="E48" s="286"/>
      <c r="F48" s="315">
        <v>25.271281727999998</v>
      </c>
      <c r="G48" s="286"/>
      <c r="H48" s="473"/>
      <c r="I48" s="266"/>
    </row>
    <row r="49" spans="1:9" x14ac:dyDescent="0.3">
      <c r="A49" s="424">
        <v>44</v>
      </c>
      <c r="B49" s="72" t="s">
        <v>510</v>
      </c>
      <c r="C49" s="58" t="s">
        <v>11</v>
      </c>
      <c r="D49" s="104">
        <v>117.480132</v>
      </c>
      <c r="E49" s="286"/>
      <c r="F49" s="315">
        <v>46.078318439999997</v>
      </c>
      <c r="G49" s="286"/>
      <c r="H49" s="473"/>
      <c r="I49" s="266"/>
    </row>
    <row r="50" spans="1:9" x14ac:dyDescent="0.3">
      <c r="A50" s="424">
        <v>45</v>
      </c>
      <c r="B50" s="72" t="s">
        <v>511</v>
      </c>
      <c r="C50" s="58" t="s">
        <v>11</v>
      </c>
      <c r="D50" s="104">
        <v>32.633369999999992</v>
      </c>
      <c r="E50" s="286"/>
      <c r="F50" s="315">
        <v>37.906922591999994</v>
      </c>
      <c r="G50" s="286"/>
      <c r="H50" s="473"/>
      <c r="I50" s="266"/>
    </row>
    <row r="51" spans="1:9" x14ac:dyDescent="0.3">
      <c r="A51" s="424">
        <v>46</v>
      </c>
      <c r="B51" s="72" t="s">
        <v>438</v>
      </c>
      <c r="C51" s="58" t="s">
        <v>11</v>
      </c>
      <c r="D51" s="104">
        <v>456.86718000000002</v>
      </c>
      <c r="E51" s="286"/>
      <c r="F51" s="315">
        <v>6.3178204319999995</v>
      </c>
      <c r="G51" s="286"/>
      <c r="H51" s="473"/>
      <c r="I51" s="266"/>
    </row>
    <row r="52" spans="1:9" x14ac:dyDescent="0.3">
      <c r="A52" s="424">
        <v>47</v>
      </c>
      <c r="B52" s="72" t="s">
        <v>512</v>
      </c>
      <c r="C52" s="58" t="s">
        <v>11</v>
      </c>
      <c r="D52" s="104">
        <v>45.686717999999999</v>
      </c>
      <c r="E52" s="286"/>
      <c r="F52" s="315">
        <v>25.271281727999998</v>
      </c>
      <c r="G52" s="286"/>
      <c r="H52" s="473"/>
      <c r="I52" s="266"/>
    </row>
    <row r="53" spans="1:9" x14ac:dyDescent="0.3">
      <c r="A53" s="424">
        <v>48</v>
      </c>
      <c r="B53" s="72" t="s">
        <v>439</v>
      </c>
      <c r="C53" s="58" t="s">
        <v>11</v>
      </c>
      <c r="D53" s="104">
        <v>32.633369999999992</v>
      </c>
      <c r="E53" s="286"/>
      <c r="F53" s="315">
        <v>18.953461295999997</v>
      </c>
      <c r="G53" s="286"/>
      <c r="H53" s="473"/>
      <c r="I53" s="266"/>
    </row>
    <row r="54" spans="1:9" x14ac:dyDescent="0.3">
      <c r="A54" s="424">
        <v>49</v>
      </c>
      <c r="B54" s="72" t="s">
        <v>56</v>
      </c>
      <c r="C54" s="58" t="s">
        <v>11</v>
      </c>
      <c r="D54" s="104">
        <v>195.80022</v>
      </c>
      <c r="E54" s="286"/>
      <c r="F54" s="315">
        <v>18.953461295999997</v>
      </c>
      <c r="G54" s="286"/>
      <c r="H54" s="473"/>
      <c r="I54" s="266"/>
    </row>
    <row r="55" spans="1:9" x14ac:dyDescent="0.3">
      <c r="A55" s="424">
        <v>50</v>
      </c>
      <c r="B55" s="72" t="s">
        <v>513</v>
      </c>
      <c r="C55" s="58" t="s">
        <v>11</v>
      </c>
      <c r="D55" s="104">
        <v>84.846761999999998</v>
      </c>
      <c r="E55" s="286"/>
      <c r="F55" s="315">
        <v>63.178204319999992</v>
      </c>
      <c r="G55" s="286"/>
      <c r="H55" s="473"/>
      <c r="I55" s="266"/>
    </row>
    <row r="56" spans="1:9" x14ac:dyDescent="0.3">
      <c r="A56" s="424">
        <v>51</v>
      </c>
      <c r="B56" s="72" t="s">
        <v>514</v>
      </c>
      <c r="C56" s="58" t="s">
        <v>11</v>
      </c>
      <c r="D56" s="104">
        <v>52.213391999999992</v>
      </c>
      <c r="E56" s="286"/>
      <c r="F56" s="315">
        <v>5.704313076</v>
      </c>
      <c r="G56" s="286"/>
      <c r="H56" s="473"/>
      <c r="I56" s="266"/>
    </row>
    <row r="57" spans="1:9" x14ac:dyDescent="0.3">
      <c r="A57" s="424">
        <v>52</v>
      </c>
      <c r="B57" s="72" t="s">
        <v>27</v>
      </c>
      <c r="C57" s="58" t="s">
        <v>11</v>
      </c>
      <c r="D57" s="104">
        <v>626.5607040000001</v>
      </c>
      <c r="E57" s="286"/>
      <c r="F57" s="315">
        <v>23.039159219999998</v>
      </c>
      <c r="G57" s="286"/>
      <c r="H57" s="473"/>
      <c r="I57" s="266"/>
    </row>
    <row r="58" spans="1:9" x14ac:dyDescent="0.3">
      <c r="A58" s="424">
        <v>53</v>
      </c>
      <c r="B58" s="72" t="s">
        <v>515</v>
      </c>
      <c r="C58" s="58" t="s">
        <v>11</v>
      </c>
      <c r="D58" s="104">
        <v>52.213391999999992</v>
      </c>
      <c r="E58" s="286"/>
      <c r="F58" s="315">
        <v>17.217366011999999</v>
      </c>
      <c r="G58" s="286"/>
      <c r="H58" s="473"/>
      <c r="I58" s="266"/>
    </row>
    <row r="59" spans="1:9" x14ac:dyDescent="0.3">
      <c r="A59" s="424">
        <v>54</v>
      </c>
      <c r="B59" s="72" t="s">
        <v>516</v>
      </c>
      <c r="C59" s="58" t="s">
        <v>11</v>
      </c>
      <c r="D59" s="104">
        <v>717.93413999999996</v>
      </c>
      <c r="E59" s="286"/>
      <c r="F59" s="315">
        <v>18.953461295999997</v>
      </c>
      <c r="G59" s="286"/>
      <c r="H59" s="473"/>
      <c r="I59" s="266"/>
    </row>
    <row r="60" spans="1:9" x14ac:dyDescent="0.3">
      <c r="A60" s="424">
        <v>55</v>
      </c>
      <c r="B60" s="72" t="s">
        <v>517</v>
      </c>
      <c r="C60" s="58" t="s">
        <v>11</v>
      </c>
      <c r="D60" s="104">
        <v>1031.2144919999998</v>
      </c>
      <c r="E60" s="286"/>
      <c r="F60" s="315">
        <v>25.271281727999998</v>
      </c>
      <c r="G60" s="286"/>
      <c r="H60" s="473"/>
      <c r="I60" s="266"/>
    </row>
    <row r="61" spans="1:9" x14ac:dyDescent="0.3">
      <c r="A61" s="424">
        <v>56</v>
      </c>
      <c r="B61" s="72" t="s">
        <v>518</v>
      </c>
      <c r="C61" s="58" t="s">
        <v>11</v>
      </c>
      <c r="D61" s="104">
        <v>65.266739999999984</v>
      </c>
      <c r="E61" s="286"/>
      <c r="F61" s="315">
        <v>25.271281727999998</v>
      </c>
      <c r="G61" s="286"/>
      <c r="H61" s="473"/>
      <c r="I61" s="266"/>
    </row>
    <row r="62" spans="1:9" x14ac:dyDescent="0.3">
      <c r="A62" s="424">
        <v>57</v>
      </c>
      <c r="B62" s="72" t="s">
        <v>519</v>
      </c>
      <c r="C62" s="58" t="s">
        <v>11</v>
      </c>
      <c r="D62" s="104">
        <v>26.106695999999996</v>
      </c>
      <c r="E62" s="286"/>
      <c r="F62" s="315">
        <v>9.4114639079999982</v>
      </c>
      <c r="G62" s="286"/>
      <c r="H62" s="473"/>
      <c r="I62" s="266"/>
    </row>
    <row r="63" spans="1:9" x14ac:dyDescent="0.3">
      <c r="A63" s="424">
        <v>58</v>
      </c>
      <c r="B63" s="72" t="s">
        <v>520</v>
      </c>
      <c r="C63" s="58" t="s">
        <v>11</v>
      </c>
      <c r="D63" s="104">
        <v>365.49374399999999</v>
      </c>
      <c r="E63" s="286"/>
      <c r="F63" s="315">
        <v>31.589102159999996</v>
      </c>
      <c r="G63" s="286"/>
      <c r="H63" s="473"/>
      <c r="I63" s="266"/>
    </row>
    <row r="64" spans="1:9" x14ac:dyDescent="0.3">
      <c r="A64" s="424">
        <v>59</v>
      </c>
      <c r="B64" s="72" t="s">
        <v>521</v>
      </c>
      <c r="C64" s="58" t="s">
        <v>17</v>
      </c>
      <c r="D64" s="104">
        <v>71.793413999999999</v>
      </c>
      <c r="E64" s="286"/>
      <c r="F64" s="315">
        <v>25.271281727999998</v>
      </c>
      <c r="G64" s="286"/>
      <c r="H64" s="473"/>
      <c r="I64" s="266"/>
    </row>
    <row r="65" spans="1:9" x14ac:dyDescent="0.3">
      <c r="A65" s="424">
        <v>60</v>
      </c>
      <c r="B65" s="72" t="s">
        <v>523</v>
      </c>
      <c r="C65" s="58" t="s">
        <v>11</v>
      </c>
      <c r="D65" s="104">
        <v>71.793413999999999</v>
      </c>
      <c r="E65" s="286"/>
      <c r="F65" s="315">
        <v>11.526106284000001</v>
      </c>
      <c r="G65" s="286"/>
      <c r="H65" s="473"/>
      <c r="I65" s="266"/>
    </row>
    <row r="66" spans="1:9" x14ac:dyDescent="0.3">
      <c r="A66" s="424">
        <v>61</v>
      </c>
      <c r="B66" s="72" t="s">
        <v>524</v>
      </c>
      <c r="C66" s="58" t="s">
        <v>11</v>
      </c>
      <c r="D66" s="104">
        <v>26.106695999999996</v>
      </c>
      <c r="E66" s="286"/>
      <c r="F66" s="315">
        <v>11.526106284000001</v>
      </c>
      <c r="G66" s="286"/>
      <c r="H66" s="473"/>
      <c r="I66" s="266"/>
    </row>
    <row r="67" spans="1:9" x14ac:dyDescent="0.3">
      <c r="A67" s="424">
        <v>62</v>
      </c>
      <c r="B67" s="72" t="s">
        <v>350</v>
      </c>
      <c r="C67" s="58" t="s">
        <v>17</v>
      </c>
      <c r="D67" s="104">
        <v>195.80022</v>
      </c>
      <c r="E67" s="286"/>
      <c r="F67" s="315">
        <v>50.542563455999996</v>
      </c>
      <c r="G67" s="286"/>
      <c r="H67" s="473"/>
      <c r="I67" s="266"/>
    </row>
    <row r="68" spans="1:9" x14ac:dyDescent="0.3">
      <c r="A68" s="424">
        <v>63</v>
      </c>
      <c r="B68" s="72" t="s">
        <v>525</v>
      </c>
      <c r="C68" s="58" t="s">
        <v>11</v>
      </c>
      <c r="D68" s="104">
        <v>58.740065999999999</v>
      </c>
      <c r="E68" s="286"/>
      <c r="F68" s="315">
        <v>31.589102159999996</v>
      </c>
      <c r="G68" s="286"/>
      <c r="H68" s="473"/>
      <c r="I68" s="266"/>
    </row>
    <row r="69" spans="1:9" x14ac:dyDescent="0.3">
      <c r="A69" s="424">
        <v>64</v>
      </c>
      <c r="B69" s="72" t="s">
        <v>526</v>
      </c>
      <c r="C69" s="58" t="s">
        <v>11</v>
      </c>
      <c r="D69" s="104">
        <v>326.33370000000002</v>
      </c>
      <c r="E69" s="286"/>
      <c r="F69" s="315">
        <v>31.589102159999996</v>
      </c>
      <c r="G69" s="286"/>
      <c r="H69" s="473"/>
      <c r="I69" s="266"/>
    </row>
    <row r="70" spans="1:9" x14ac:dyDescent="0.3">
      <c r="A70" s="424">
        <v>65</v>
      </c>
      <c r="B70" s="72" t="s">
        <v>228</v>
      </c>
      <c r="C70" s="58" t="s">
        <v>11</v>
      </c>
      <c r="D70" s="104">
        <v>0</v>
      </c>
      <c r="E70" s="286"/>
      <c r="F70" s="315">
        <v>28.743472296</v>
      </c>
      <c r="G70" s="286"/>
      <c r="H70" s="473"/>
      <c r="I70" s="266"/>
    </row>
    <row r="71" spans="1:9" x14ac:dyDescent="0.3">
      <c r="A71" s="424">
        <v>66</v>
      </c>
      <c r="B71" s="72" t="s">
        <v>352</v>
      </c>
      <c r="C71" s="58" t="s">
        <v>17</v>
      </c>
      <c r="D71" s="104">
        <v>143.586828</v>
      </c>
      <c r="E71" s="286"/>
      <c r="F71" s="315">
        <v>31.589102159999996</v>
      </c>
      <c r="G71" s="286"/>
      <c r="H71" s="473"/>
      <c r="I71" s="266"/>
    </row>
    <row r="72" spans="1:9" x14ac:dyDescent="0.3">
      <c r="A72" s="424">
        <v>67</v>
      </c>
      <c r="B72" s="72" t="s">
        <v>353</v>
      </c>
      <c r="C72" s="58" t="s">
        <v>17</v>
      </c>
      <c r="D72" s="104">
        <v>117.480132</v>
      </c>
      <c r="E72" s="286"/>
      <c r="F72" s="315">
        <v>31.589102159999996</v>
      </c>
      <c r="G72" s="286"/>
      <c r="H72" s="473"/>
      <c r="I72" s="266"/>
    </row>
    <row r="73" spans="1:9" x14ac:dyDescent="0.3">
      <c r="A73" s="424">
        <v>68</v>
      </c>
      <c r="B73" s="72" t="s">
        <v>527</v>
      </c>
      <c r="C73" s="58" t="s">
        <v>17</v>
      </c>
      <c r="D73" s="104">
        <v>117.480132</v>
      </c>
      <c r="E73" s="286"/>
      <c r="F73" s="315">
        <v>63.178204319999992</v>
      </c>
      <c r="G73" s="286"/>
      <c r="H73" s="473"/>
      <c r="I73" s="266"/>
    </row>
    <row r="74" spans="1:9" x14ac:dyDescent="0.3">
      <c r="A74" s="424">
        <v>69</v>
      </c>
      <c r="B74" s="72" t="s">
        <v>528</v>
      </c>
      <c r="C74" s="58" t="s">
        <v>17</v>
      </c>
      <c r="D74" s="104">
        <v>0</v>
      </c>
      <c r="E74" s="286"/>
      <c r="F74" s="315">
        <v>31.589102159999996</v>
      </c>
      <c r="G74" s="286"/>
      <c r="H74" s="473"/>
      <c r="I74" s="266"/>
    </row>
    <row r="75" spans="1:9" x14ac:dyDescent="0.3">
      <c r="A75" s="424">
        <v>70</v>
      </c>
      <c r="B75" s="72" t="s">
        <v>529</v>
      </c>
      <c r="C75" s="58" t="s">
        <v>11</v>
      </c>
      <c r="D75" s="104">
        <v>0</v>
      </c>
      <c r="E75" s="286"/>
      <c r="F75" s="315">
        <v>17.217366011999999</v>
      </c>
      <c r="G75" s="286"/>
      <c r="H75" s="473"/>
      <c r="I75" s="266"/>
    </row>
    <row r="76" spans="1:9" x14ac:dyDescent="0.3">
      <c r="A76" s="424">
        <v>71</v>
      </c>
      <c r="B76" s="72" t="s">
        <v>530</v>
      </c>
      <c r="C76" s="58" t="s">
        <v>11</v>
      </c>
      <c r="D76" s="104">
        <v>365.49374399999999</v>
      </c>
      <c r="E76" s="286"/>
      <c r="F76" s="315">
        <v>50.542563455999996</v>
      </c>
      <c r="G76" s="286"/>
      <c r="H76" s="473"/>
      <c r="I76" s="266"/>
    </row>
    <row r="77" spans="1:9" x14ac:dyDescent="0.3">
      <c r="A77" s="424">
        <v>72</v>
      </c>
      <c r="B77" s="72" t="s">
        <v>23</v>
      </c>
      <c r="C77" s="58" t="s">
        <v>11</v>
      </c>
      <c r="D77" s="104">
        <v>287.17365599999999</v>
      </c>
      <c r="E77" s="286"/>
      <c r="F77" s="315">
        <v>25.271281727999998</v>
      </c>
      <c r="G77" s="286"/>
      <c r="H77" s="473"/>
      <c r="I77" s="266"/>
    </row>
    <row r="78" spans="1:9" x14ac:dyDescent="0.3">
      <c r="A78" s="424">
        <v>73</v>
      </c>
      <c r="B78" s="72" t="s">
        <v>531</v>
      </c>
      <c r="C78" s="58" t="s">
        <v>11</v>
      </c>
      <c r="D78" s="104">
        <v>234.960264</v>
      </c>
      <c r="E78" s="286"/>
      <c r="F78" s="315">
        <v>25.271281727999998</v>
      </c>
      <c r="G78" s="286"/>
      <c r="H78" s="473"/>
      <c r="I78" s="266"/>
    </row>
    <row r="79" spans="1:9" x14ac:dyDescent="0.3">
      <c r="A79" s="424">
        <v>74</v>
      </c>
      <c r="B79" s="72" t="s">
        <v>356</v>
      </c>
      <c r="C79" s="58" t="s">
        <v>11</v>
      </c>
      <c r="D79" s="104">
        <v>117.480132</v>
      </c>
      <c r="E79" s="286"/>
      <c r="F79" s="315">
        <v>15.729284340000001</v>
      </c>
      <c r="G79" s="286"/>
      <c r="H79" s="473"/>
      <c r="I79" s="266"/>
    </row>
    <row r="80" spans="1:9" x14ac:dyDescent="0.3">
      <c r="A80" s="424">
        <v>75</v>
      </c>
      <c r="B80" s="72" t="s">
        <v>470</v>
      </c>
      <c r="C80" s="58" t="s">
        <v>11</v>
      </c>
      <c r="D80" s="104">
        <v>0</v>
      </c>
      <c r="E80" s="286"/>
      <c r="F80" s="315">
        <v>15.729284340000001</v>
      </c>
      <c r="G80" s="286"/>
      <c r="H80" s="473"/>
      <c r="I80" s="266"/>
    </row>
    <row r="81" spans="1:9" x14ac:dyDescent="0.3">
      <c r="A81" s="424">
        <v>76</v>
      </c>
      <c r="B81" s="72" t="s">
        <v>532</v>
      </c>
      <c r="C81" s="58" t="s">
        <v>17</v>
      </c>
      <c r="D81" s="104">
        <v>52.213391999999992</v>
      </c>
      <c r="E81" s="286"/>
      <c r="F81" s="315">
        <v>11.526106284000001</v>
      </c>
      <c r="G81" s="286"/>
      <c r="H81" s="473"/>
      <c r="I81" s="266"/>
    </row>
    <row r="82" spans="1:9" x14ac:dyDescent="0.3">
      <c r="A82" s="424">
        <v>77</v>
      </c>
      <c r="B82" s="72" t="s">
        <v>533</v>
      </c>
      <c r="C82" s="58" t="s">
        <v>11</v>
      </c>
      <c r="D82" s="104">
        <v>456.86718000000002</v>
      </c>
      <c r="E82" s="286"/>
      <c r="F82" s="315">
        <v>31.589102159999996</v>
      </c>
      <c r="G82" s="286"/>
      <c r="H82" s="473"/>
      <c r="I82" s="266"/>
    </row>
    <row r="83" spans="1:9" x14ac:dyDescent="0.3">
      <c r="A83" s="424">
        <v>78</v>
      </c>
      <c r="B83" s="72" t="s">
        <v>534</v>
      </c>
      <c r="C83" s="58" t="s">
        <v>11</v>
      </c>
      <c r="D83" s="104">
        <v>0</v>
      </c>
      <c r="E83" s="286"/>
      <c r="F83" s="315">
        <v>94.767306480000002</v>
      </c>
      <c r="G83" s="286"/>
      <c r="H83" s="473"/>
      <c r="I83" s="266"/>
    </row>
    <row r="84" spans="1:9" x14ac:dyDescent="0.3">
      <c r="A84" s="424">
        <v>79</v>
      </c>
      <c r="B84" s="72" t="s">
        <v>535</v>
      </c>
      <c r="C84" s="58" t="s">
        <v>11</v>
      </c>
      <c r="D84" s="104">
        <v>78.320088000000013</v>
      </c>
      <c r="E84" s="286"/>
      <c r="F84" s="315">
        <v>9.4114639079999982</v>
      </c>
      <c r="G84" s="286"/>
      <c r="H84" s="473"/>
      <c r="I84" s="266"/>
    </row>
    <row r="85" spans="1:9" x14ac:dyDescent="0.3">
      <c r="A85" s="424">
        <v>80</v>
      </c>
      <c r="B85" s="72" t="s">
        <v>536</v>
      </c>
      <c r="C85" s="58" t="s">
        <v>11</v>
      </c>
      <c r="D85" s="104">
        <v>91.373435999999998</v>
      </c>
      <c r="E85" s="286"/>
      <c r="F85" s="315">
        <v>17.217366011999999</v>
      </c>
      <c r="G85" s="286"/>
      <c r="H85" s="473"/>
      <c r="I85" s="266"/>
    </row>
    <row r="86" spans="1:9" x14ac:dyDescent="0.3">
      <c r="A86" s="424">
        <v>81</v>
      </c>
      <c r="B86" s="72" t="s">
        <v>537</v>
      </c>
      <c r="C86" s="58" t="s">
        <v>11</v>
      </c>
      <c r="D86" s="104">
        <v>522.13391999999988</v>
      </c>
      <c r="E86" s="286"/>
      <c r="F86" s="315">
        <v>86.465377151999988</v>
      </c>
      <c r="G86" s="286"/>
      <c r="H86" s="473"/>
      <c r="I86" s="266"/>
    </row>
    <row r="87" spans="1:9" x14ac:dyDescent="0.3">
      <c r="A87" s="424">
        <v>82</v>
      </c>
      <c r="B87" s="72" t="s">
        <v>538</v>
      </c>
      <c r="C87" s="58" t="s">
        <v>11</v>
      </c>
      <c r="D87" s="104">
        <v>195.80022</v>
      </c>
      <c r="E87" s="286"/>
      <c r="F87" s="315">
        <v>43.480702188000009</v>
      </c>
      <c r="G87" s="286"/>
      <c r="H87" s="473"/>
      <c r="I87" s="266"/>
    </row>
    <row r="88" spans="1:9" x14ac:dyDescent="0.3">
      <c r="A88" s="424">
        <v>83</v>
      </c>
      <c r="B88" s="72" t="s">
        <v>539</v>
      </c>
      <c r="C88" s="58" t="s">
        <v>11</v>
      </c>
      <c r="D88" s="104">
        <v>522.13391999999988</v>
      </c>
      <c r="E88" s="286"/>
      <c r="F88" s="315">
        <v>92.287170360000005</v>
      </c>
      <c r="G88" s="286"/>
      <c r="H88" s="473"/>
      <c r="I88" s="266"/>
    </row>
    <row r="89" spans="1:9" x14ac:dyDescent="0.3">
      <c r="A89" s="424">
        <v>84</v>
      </c>
      <c r="B89" s="72" t="s">
        <v>364</v>
      </c>
      <c r="C89" s="58" t="s">
        <v>11</v>
      </c>
      <c r="D89" s="104">
        <v>32.633369999999992</v>
      </c>
      <c r="E89" s="286"/>
      <c r="F89" s="315">
        <v>5.704313076</v>
      </c>
      <c r="G89" s="286"/>
      <c r="H89" s="473"/>
      <c r="I89" s="266"/>
    </row>
    <row r="90" spans="1:9" x14ac:dyDescent="0.3">
      <c r="A90" s="424">
        <v>85</v>
      </c>
      <c r="B90" s="72" t="s">
        <v>540</v>
      </c>
      <c r="C90" s="58" t="s">
        <v>11</v>
      </c>
      <c r="D90" s="104">
        <v>32.633369999999992</v>
      </c>
      <c r="E90" s="286"/>
      <c r="F90" s="315">
        <v>9.4114639079999982</v>
      </c>
      <c r="G90" s="286"/>
      <c r="H90" s="473"/>
      <c r="I90" s="266"/>
    </row>
    <row r="91" spans="1:9" x14ac:dyDescent="0.3">
      <c r="A91" s="424">
        <v>86</v>
      </c>
      <c r="B91" s="72" t="s">
        <v>541</v>
      </c>
      <c r="C91" s="58" t="s">
        <v>11</v>
      </c>
      <c r="D91" s="104">
        <v>65.266739999999984</v>
      </c>
      <c r="E91" s="286"/>
      <c r="F91" s="315">
        <v>9.4114639079999982</v>
      </c>
      <c r="G91" s="286"/>
      <c r="H91" s="473"/>
      <c r="I91" s="266"/>
    </row>
    <row r="92" spans="1:9" x14ac:dyDescent="0.3">
      <c r="A92" s="424">
        <v>87</v>
      </c>
      <c r="B92" s="72" t="s">
        <v>542</v>
      </c>
      <c r="C92" s="58" t="s">
        <v>11</v>
      </c>
      <c r="D92" s="104">
        <v>326.33370000000002</v>
      </c>
      <c r="E92" s="286"/>
      <c r="F92" s="315">
        <v>25.271281727999998</v>
      </c>
      <c r="G92" s="286"/>
      <c r="H92" s="473"/>
      <c r="I92" s="266"/>
    </row>
    <row r="93" spans="1:9" x14ac:dyDescent="0.3">
      <c r="A93" s="424">
        <v>88</v>
      </c>
      <c r="B93" s="72" t="s">
        <v>543</v>
      </c>
      <c r="C93" s="58" t="s">
        <v>11</v>
      </c>
      <c r="D93" s="104">
        <v>326.33370000000002</v>
      </c>
      <c r="E93" s="286"/>
      <c r="F93" s="315">
        <v>31.589102159999996</v>
      </c>
      <c r="G93" s="286"/>
      <c r="H93" s="473"/>
      <c r="I93" s="266"/>
    </row>
    <row r="94" spans="1:9" x14ac:dyDescent="0.3">
      <c r="A94" s="424">
        <v>89</v>
      </c>
      <c r="B94" s="72" t="s">
        <v>544</v>
      </c>
      <c r="C94" s="58" t="s">
        <v>11</v>
      </c>
      <c r="D94" s="104">
        <v>0</v>
      </c>
      <c r="E94" s="286"/>
      <c r="F94" s="315">
        <v>46.078318439999997</v>
      </c>
      <c r="G94" s="286"/>
      <c r="H94" s="473"/>
      <c r="I94" s="266"/>
    </row>
    <row r="95" spans="1:9" x14ac:dyDescent="0.3">
      <c r="A95" s="424">
        <v>90</v>
      </c>
      <c r="B95" s="72" t="s">
        <v>545</v>
      </c>
      <c r="C95" s="58" t="s">
        <v>11</v>
      </c>
      <c r="D95" s="104">
        <v>456.86718000000002</v>
      </c>
      <c r="E95" s="286"/>
      <c r="F95" s="315">
        <v>46.078318439999997</v>
      </c>
      <c r="G95" s="286"/>
      <c r="H95" s="473"/>
      <c r="I95" s="266"/>
    </row>
    <row r="96" spans="1:9" x14ac:dyDescent="0.3">
      <c r="A96" s="424">
        <v>91</v>
      </c>
      <c r="B96" s="72" t="s">
        <v>546</v>
      </c>
      <c r="C96" s="58" t="s">
        <v>11</v>
      </c>
      <c r="D96" s="104">
        <v>0</v>
      </c>
      <c r="E96" s="286"/>
      <c r="F96" s="315">
        <v>46.078318439999997</v>
      </c>
      <c r="G96" s="286"/>
      <c r="H96" s="473"/>
      <c r="I96" s="266"/>
    </row>
    <row r="97" spans="1:9" x14ac:dyDescent="0.3">
      <c r="A97" s="424">
        <v>92</v>
      </c>
      <c r="B97" s="72" t="s">
        <v>547</v>
      </c>
      <c r="C97" s="58" t="s">
        <v>11</v>
      </c>
      <c r="D97" s="104">
        <v>65.266739999999984</v>
      </c>
      <c r="E97" s="286"/>
      <c r="F97" s="315">
        <v>31.589102159999996</v>
      </c>
      <c r="G97" s="286"/>
      <c r="H97" s="473"/>
      <c r="I97" s="266"/>
    </row>
    <row r="98" spans="1:9" x14ac:dyDescent="0.3">
      <c r="A98" s="424">
        <v>93</v>
      </c>
      <c r="B98" s="72" t="s">
        <v>548</v>
      </c>
      <c r="C98" s="58" t="s">
        <v>11</v>
      </c>
      <c r="D98" s="104">
        <v>52.213391999999992</v>
      </c>
      <c r="E98" s="286"/>
      <c r="F98" s="315">
        <v>11.526106284000001</v>
      </c>
      <c r="G98" s="286"/>
      <c r="H98" s="473"/>
      <c r="I98" s="266"/>
    </row>
    <row r="99" spans="1:9" x14ac:dyDescent="0.3">
      <c r="A99" s="424">
        <v>94</v>
      </c>
      <c r="B99" s="72" t="s">
        <v>549</v>
      </c>
      <c r="C99" s="58" t="s">
        <v>11</v>
      </c>
      <c r="D99" s="104">
        <v>234.960264</v>
      </c>
      <c r="E99" s="286"/>
      <c r="F99" s="315">
        <v>44.224743023999999</v>
      </c>
      <c r="G99" s="286"/>
      <c r="H99" s="473"/>
      <c r="I99" s="266"/>
    </row>
    <row r="100" spans="1:9" x14ac:dyDescent="0.3">
      <c r="A100" s="424">
        <v>95</v>
      </c>
      <c r="B100" s="72" t="s">
        <v>139</v>
      </c>
      <c r="C100" s="58" t="s">
        <v>11</v>
      </c>
      <c r="D100" s="104">
        <v>391.60043999999999</v>
      </c>
      <c r="E100" s="286"/>
      <c r="F100" s="315">
        <v>28.743472296</v>
      </c>
      <c r="G100" s="286"/>
      <c r="H100" s="473"/>
      <c r="I100" s="266"/>
    </row>
    <row r="101" spans="1:9" x14ac:dyDescent="0.3">
      <c r="A101" s="424">
        <v>96</v>
      </c>
      <c r="B101" s="72" t="s">
        <v>467</v>
      </c>
      <c r="C101" s="58" t="s">
        <v>11</v>
      </c>
      <c r="D101" s="104">
        <v>0</v>
      </c>
      <c r="E101" s="286"/>
      <c r="F101" s="315">
        <v>23.039159219999998</v>
      </c>
      <c r="G101" s="286"/>
      <c r="H101" s="473"/>
      <c r="I101" s="266"/>
    </row>
    <row r="102" spans="1:9" x14ac:dyDescent="0.3">
      <c r="A102" s="424">
        <v>97</v>
      </c>
      <c r="B102" s="72" t="s">
        <v>140</v>
      </c>
      <c r="C102" s="58" t="s">
        <v>11</v>
      </c>
      <c r="D102" s="104">
        <v>91.373435999999998</v>
      </c>
      <c r="E102" s="286"/>
      <c r="F102" s="315">
        <v>17.217366011999999</v>
      </c>
      <c r="G102" s="286"/>
      <c r="H102" s="473"/>
      <c r="I102" s="266"/>
    </row>
    <row r="103" spans="1:9" x14ac:dyDescent="0.3">
      <c r="A103" s="424">
        <v>98</v>
      </c>
      <c r="B103" s="72" t="s">
        <v>550</v>
      </c>
      <c r="C103" s="58" t="s">
        <v>11</v>
      </c>
      <c r="D103" s="104">
        <v>78.320088000000013</v>
      </c>
      <c r="E103" s="286"/>
      <c r="F103" s="315">
        <v>11.526106284000001</v>
      </c>
      <c r="G103" s="286"/>
      <c r="H103" s="473"/>
      <c r="I103" s="266"/>
    </row>
    <row r="104" spans="1:9" x14ac:dyDescent="0.3">
      <c r="A104" s="424">
        <v>99</v>
      </c>
      <c r="B104" s="72" t="s">
        <v>551</v>
      </c>
      <c r="C104" s="58" t="s">
        <v>11</v>
      </c>
      <c r="D104" s="104">
        <v>0</v>
      </c>
      <c r="E104" s="286"/>
      <c r="F104" s="315">
        <v>17.217366011999999</v>
      </c>
      <c r="G104" s="286"/>
      <c r="H104" s="473"/>
      <c r="I104" s="266"/>
    </row>
    <row r="105" spans="1:9" x14ac:dyDescent="0.3">
      <c r="A105" s="424">
        <v>100</v>
      </c>
      <c r="B105" s="72" t="s">
        <v>142</v>
      </c>
      <c r="C105" s="58" t="s">
        <v>11</v>
      </c>
      <c r="D105" s="104">
        <v>365.49374399999999</v>
      </c>
      <c r="E105" s="286"/>
      <c r="F105" s="315">
        <v>75.813845183999987</v>
      </c>
      <c r="G105" s="286"/>
      <c r="H105" s="473"/>
      <c r="I105" s="266"/>
    </row>
    <row r="106" spans="1:9" x14ac:dyDescent="0.3">
      <c r="A106" s="424">
        <v>101</v>
      </c>
      <c r="B106" s="72" t="s">
        <v>552</v>
      </c>
      <c r="C106" s="58" t="s">
        <v>11</v>
      </c>
      <c r="D106" s="104">
        <v>0</v>
      </c>
      <c r="E106" s="286"/>
      <c r="F106" s="315">
        <v>126.35640863999998</v>
      </c>
      <c r="G106" s="286"/>
      <c r="H106" s="473"/>
      <c r="I106" s="266"/>
    </row>
    <row r="107" spans="1:9" x14ac:dyDescent="0.3">
      <c r="A107" s="424">
        <v>102</v>
      </c>
      <c r="B107" s="72" t="s">
        <v>553</v>
      </c>
      <c r="C107" s="58" t="s">
        <v>17</v>
      </c>
      <c r="D107" s="104">
        <v>156.64017600000003</v>
      </c>
      <c r="E107" s="286"/>
      <c r="F107" s="315">
        <v>25.271281727999998</v>
      </c>
      <c r="G107" s="286"/>
      <c r="H107" s="473"/>
      <c r="I107" s="266"/>
    </row>
    <row r="108" spans="1:9" x14ac:dyDescent="0.3">
      <c r="A108" s="424">
        <v>103</v>
      </c>
      <c r="B108" s="72" t="s">
        <v>554</v>
      </c>
      <c r="C108" s="58" t="s">
        <v>11</v>
      </c>
      <c r="D108" s="104">
        <v>45.686717999999999</v>
      </c>
      <c r="E108" s="286"/>
      <c r="F108" s="315">
        <v>14.737229891999998</v>
      </c>
      <c r="G108" s="286"/>
      <c r="H108" s="473"/>
      <c r="I108" s="266"/>
    </row>
    <row r="109" spans="1:9" x14ac:dyDescent="0.3">
      <c r="A109" s="424">
        <v>104</v>
      </c>
      <c r="B109" s="72" t="s">
        <v>555</v>
      </c>
      <c r="C109" s="58" t="s">
        <v>11</v>
      </c>
      <c r="D109" s="104">
        <v>45.686717999999999</v>
      </c>
      <c r="E109" s="286"/>
      <c r="F109" s="315">
        <v>8.9154366839999994</v>
      </c>
      <c r="G109" s="286"/>
      <c r="H109" s="473"/>
      <c r="I109" s="266"/>
    </row>
    <row r="110" spans="1:9" x14ac:dyDescent="0.3">
      <c r="A110" s="424">
        <v>105</v>
      </c>
      <c r="B110" s="72" t="s">
        <v>556</v>
      </c>
      <c r="C110" s="58" t="s">
        <v>11</v>
      </c>
      <c r="D110" s="104">
        <v>52.213391999999992</v>
      </c>
      <c r="E110" s="286"/>
      <c r="F110" s="315">
        <v>15.729284340000001</v>
      </c>
      <c r="G110" s="286"/>
      <c r="H110" s="473"/>
      <c r="I110" s="266"/>
    </row>
    <row r="111" spans="1:9" x14ac:dyDescent="0.3">
      <c r="A111" s="424">
        <v>106</v>
      </c>
      <c r="B111" s="72" t="s">
        <v>557</v>
      </c>
      <c r="C111" s="58" t="s">
        <v>11</v>
      </c>
      <c r="D111" s="104">
        <v>0</v>
      </c>
      <c r="E111" s="286"/>
      <c r="F111" s="315">
        <v>173.30930139600002</v>
      </c>
      <c r="G111" s="286"/>
      <c r="H111" s="473"/>
      <c r="I111" s="266"/>
    </row>
    <row r="112" spans="1:9" x14ac:dyDescent="0.3">
      <c r="A112" s="424">
        <v>107</v>
      </c>
      <c r="B112" s="72" t="s">
        <v>558</v>
      </c>
      <c r="C112" s="58" t="s">
        <v>11</v>
      </c>
      <c r="D112" s="104">
        <v>195.80022</v>
      </c>
      <c r="E112" s="286"/>
      <c r="F112" s="315">
        <v>11.526106284000001</v>
      </c>
      <c r="G112" s="286"/>
      <c r="H112" s="473"/>
      <c r="I112" s="266"/>
    </row>
    <row r="113" spans="1:9" x14ac:dyDescent="0.3">
      <c r="A113" s="424">
        <v>108</v>
      </c>
      <c r="B113" s="72" t="s">
        <v>559</v>
      </c>
      <c r="C113" s="58" t="s">
        <v>11</v>
      </c>
      <c r="D113" s="104">
        <v>4829.7387599999993</v>
      </c>
      <c r="E113" s="286"/>
      <c r="F113" s="315">
        <v>113.72076777599999</v>
      </c>
      <c r="G113" s="286"/>
      <c r="H113" s="473"/>
      <c r="I113" s="266"/>
    </row>
    <row r="114" spans="1:9" x14ac:dyDescent="0.3">
      <c r="A114" s="424">
        <v>109</v>
      </c>
      <c r="B114" s="72" t="s">
        <v>560</v>
      </c>
      <c r="C114" s="58" t="s">
        <v>11</v>
      </c>
      <c r="D114" s="104">
        <v>130.53347999999997</v>
      </c>
      <c r="E114" s="286"/>
      <c r="F114" s="315">
        <v>94.767306480000002</v>
      </c>
      <c r="G114" s="286"/>
      <c r="H114" s="473"/>
      <c r="I114" s="266"/>
    </row>
    <row r="115" spans="1:9" x14ac:dyDescent="0.3">
      <c r="A115" s="424">
        <v>110</v>
      </c>
      <c r="B115" s="72" t="s">
        <v>462</v>
      </c>
      <c r="C115" s="58" t="s">
        <v>11</v>
      </c>
      <c r="D115" s="104">
        <v>65.266739999999984</v>
      </c>
      <c r="E115" s="286"/>
      <c r="F115" s="315">
        <v>0</v>
      </c>
      <c r="G115" s="286"/>
      <c r="H115" s="473"/>
      <c r="I115" s="266"/>
    </row>
    <row r="116" spans="1:9" x14ac:dyDescent="0.3">
      <c r="A116" s="424">
        <v>111</v>
      </c>
      <c r="B116" s="72" t="s">
        <v>561</v>
      </c>
      <c r="C116" s="58" t="s">
        <v>11</v>
      </c>
      <c r="D116" s="104">
        <v>65.266739999999984</v>
      </c>
      <c r="E116" s="286"/>
      <c r="F116" s="315">
        <v>31.589102159999996</v>
      </c>
      <c r="G116" s="286"/>
      <c r="H116" s="473"/>
      <c r="I116" s="266"/>
    </row>
    <row r="117" spans="1:9" x14ac:dyDescent="0.3">
      <c r="A117" s="424">
        <v>112</v>
      </c>
      <c r="B117" s="72" t="s">
        <v>562</v>
      </c>
      <c r="C117" s="58" t="s">
        <v>11</v>
      </c>
      <c r="D117" s="104">
        <v>0</v>
      </c>
      <c r="E117" s="286"/>
      <c r="F117" s="315">
        <v>25.884789083999998</v>
      </c>
      <c r="G117" s="286"/>
      <c r="H117" s="473"/>
      <c r="I117" s="266"/>
    </row>
    <row r="118" spans="1:9" x14ac:dyDescent="0.3">
      <c r="A118" s="424">
        <v>113</v>
      </c>
      <c r="B118" s="72" t="s">
        <v>563</v>
      </c>
      <c r="C118" s="58" t="s">
        <v>11</v>
      </c>
      <c r="D118" s="104">
        <v>0</v>
      </c>
      <c r="E118" s="286"/>
      <c r="F118" s="315">
        <v>38.898977040000005</v>
      </c>
      <c r="G118" s="286"/>
      <c r="H118" s="473"/>
      <c r="I118" s="266"/>
    </row>
    <row r="119" spans="1:9" x14ac:dyDescent="0.3">
      <c r="A119" s="424">
        <v>114</v>
      </c>
      <c r="B119" s="72" t="s">
        <v>564</v>
      </c>
      <c r="C119" s="58" t="s">
        <v>11</v>
      </c>
      <c r="D119" s="104">
        <v>0</v>
      </c>
      <c r="E119" s="286"/>
      <c r="F119" s="315">
        <v>51.900111647999985</v>
      </c>
      <c r="G119" s="286"/>
      <c r="H119" s="473"/>
      <c r="I119" s="266"/>
    </row>
    <row r="120" spans="1:9" x14ac:dyDescent="0.3">
      <c r="A120" s="424">
        <v>115</v>
      </c>
      <c r="B120" s="72" t="s">
        <v>565</v>
      </c>
      <c r="C120" s="58" t="s">
        <v>11</v>
      </c>
      <c r="D120" s="104">
        <v>0</v>
      </c>
      <c r="E120" s="286"/>
      <c r="F120" s="315">
        <v>18.953461295999997</v>
      </c>
      <c r="G120" s="286"/>
      <c r="H120" s="473"/>
      <c r="I120" s="266"/>
    </row>
    <row r="121" spans="1:9" x14ac:dyDescent="0.3">
      <c r="A121" s="424">
        <v>116</v>
      </c>
      <c r="B121" s="72" t="s">
        <v>566</v>
      </c>
      <c r="C121" s="58" t="s">
        <v>11</v>
      </c>
      <c r="D121" s="104">
        <v>71.793413999999999</v>
      </c>
      <c r="E121" s="286"/>
      <c r="F121" s="315">
        <v>23.039159219999998</v>
      </c>
      <c r="G121" s="286"/>
      <c r="H121" s="473"/>
      <c r="I121" s="266"/>
    </row>
    <row r="122" spans="1:9" x14ac:dyDescent="0.3">
      <c r="A122" s="424">
        <v>117</v>
      </c>
      <c r="B122" s="72" t="s">
        <v>567</v>
      </c>
      <c r="C122" s="58" t="s">
        <v>11</v>
      </c>
      <c r="D122" s="104">
        <v>391.60043999999999</v>
      </c>
      <c r="E122" s="286"/>
      <c r="F122" s="315">
        <v>31.589102159999996</v>
      </c>
      <c r="G122" s="286"/>
      <c r="H122" s="473"/>
      <c r="I122" s="266"/>
    </row>
    <row r="123" spans="1:9" x14ac:dyDescent="0.3">
      <c r="A123" s="424">
        <v>118</v>
      </c>
      <c r="B123" s="72" t="s">
        <v>568</v>
      </c>
      <c r="C123" s="58" t="s">
        <v>11</v>
      </c>
      <c r="D123" s="104">
        <v>52.213391999999992</v>
      </c>
      <c r="E123" s="286"/>
      <c r="F123" s="315">
        <v>18.953461295999997</v>
      </c>
      <c r="G123" s="286"/>
      <c r="H123" s="473"/>
      <c r="I123" s="266"/>
    </row>
    <row r="124" spans="1:9" x14ac:dyDescent="0.3">
      <c r="A124" s="424">
        <v>119</v>
      </c>
      <c r="B124" s="72" t="s">
        <v>569</v>
      </c>
      <c r="C124" s="58" t="s">
        <v>11</v>
      </c>
      <c r="D124" s="104">
        <v>0</v>
      </c>
      <c r="E124" s="286"/>
      <c r="F124" s="315">
        <v>25.271281727999998</v>
      </c>
      <c r="G124" s="286"/>
      <c r="H124" s="473"/>
      <c r="I124" s="266"/>
    </row>
    <row r="125" spans="1:9" x14ac:dyDescent="0.3">
      <c r="A125" s="424">
        <v>120</v>
      </c>
      <c r="B125" s="72" t="s">
        <v>570</v>
      </c>
      <c r="C125" s="58" t="s">
        <v>11</v>
      </c>
      <c r="D125" s="104">
        <v>6.526673999999999</v>
      </c>
      <c r="E125" s="286"/>
      <c r="F125" s="315">
        <v>3.093643476</v>
      </c>
      <c r="G125" s="286"/>
      <c r="H125" s="473"/>
      <c r="I125" s="266"/>
    </row>
    <row r="126" spans="1:9" x14ac:dyDescent="0.3">
      <c r="A126" s="424">
        <v>121</v>
      </c>
      <c r="B126" s="72" t="s">
        <v>571</v>
      </c>
      <c r="C126" s="58" t="s">
        <v>11</v>
      </c>
      <c r="D126" s="104">
        <v>130.53347999999997</v>
      </c>
      <c r="E126" s="286"/>
      <c r="F126" s="315">
        <v>50.542563455999996</v>
      </c>
      <c r="G126" s="286"/>
      <c r="H126" s="473"/>
      <c r="I126" s="266"/>
    </row>
    <row r="127" spans="1:9" x14ac:dyDescent="0.3">
      <c r="A127" s="424">
        <v>122</v>
      </c>
      <c r="B127" s="72" t="s">
        <v>572</v>
      </c>
      <c r="C127" s="58" t="s">
        <v>11</v>
      </c>
      <c r="D127" s="104">
        <v>0</v>
      </c>
      <c r="E127" s="286"/>
      <c r="F127" s="315">
        <v>37.906922591999994</v>
      </c>
      <c r="G127" s="286"/>
      <c r="H127" s="473"/>
      <c r="I127" s="266"/>
    </row>
    <row r="128" spans="1:9" x14ac:dyDescent="0.3">
      <c r="A128" s="424">
        <v>123</v>
      </c>
      <c r="B128" s="72" t="s">
        <v>573</v>
      </c>
      <c r="C128" s="58" t="s">
        <v>11</v>
      </c>
      <c r="D128" s="104">
        <v>104.42678399999998</v>
      </c>
      <c r="E128" s="286"/>
      <c r="F128" s="315">
        <v>37.906922591999994</v>
      </c>
      <c r="G128" s="286"/>
      <c r="H128" s="473"/>
      <c r="I128" s="266"/>
    </row>
    <row r="129" spans="1:9" x14ac:dyDescent="0.3">
      <c r="A129" s="424">
        <v>124</v>
      </c>
      <c r="B129" s="72" t="s">
        <v>574</v>
      </c>
      <c r="C129" s="58" t="s">
        <v>11</v>
      </c>
      <c r="D129" s="104">
        <v>208.85356799999997</v>
      </c>
      <c r="E129" s="286"/>
      <c r="F129" s="315">
        <v>57.604424724000005</v>
      </c>
      <c r="G129" s="286"/>
      <c r="H129" s="473"/>
      <c r="I129" s="266"/>
    </row>
    <row r="130" spans="1:9" x14ac:dyDescent="0.3">
      <c r="A130" s="424">
        <v>125</v>
      </c>
      <c r="B130" s="72" t="s">
        <v>575</v>
      </c>
      <c r="C130" s="58" t="s">
        <v>11</v>
      </c>
      <c r="D130" s="104">
        <v>65.266739999999984</v>
      </c>
      <c r="E130" s="286"/>
      <c r="F130" s="315">
        <v>5.704313076</v>
      </c>
      <c r="G130" s="286"/>
      <c r="H130" s="473"/>
      <c r="I130" s="266"/>
    </row>
    <row r="131" spans="1:9" x14ac:dyDescent="0.3">
      <c r="A131" s="424">
        <v>126</v>
      </c>
      <c r="B131" s="72" t="s">
        <v>576</v>
      </c>
      <c r="C131" s="58" t="s">
        <v>11</v>
      </c>
      <c r="D131" s="104">
        <v>52.213391999999992</v>
      </c>
      <c r="E131" s="286"/>
      <c r="F131" s="315">
        <v>23.039159219999998</v>
      </c>
      <c r="G131" s="286"/>
      <c r="H131" s="473"/>
      <c r="I131" s="266"/>
    </row>
    <row r="132" spans="1:9" x14ac:dyDescent="0.3">
      <c r="A132" s="424">
        <v>127</v>
      </c>
      <c r="B132" s="72" t="s">
        <v>577</v>
      </c>
      <c r="C132" s="58" t="s">
        <v>11</v>
      </c>
      <c r="D132" s="104">
        <v>626.5607040000001</v>
      </c>
      <c r="E132" s="286"/>
      <c r="F132" s="315">
        <v>46.078318439999997</v>
      </c>
      <c r="G132" s="286"/>
      <c r="H132" s="473"/>
      <c r="I132" s="266"/>
    </row>
    <row r="133" spans="1:9" x14ac:dyDescent="0.3">
      <c r="A133" s="424">
        <v>128</v>
      </c>
      <c r="B133" s="72" t="s">
        <v>578</v>
      </c>
      <c r="C133" s="58" t="s">
        <v>11</v>
      </c>
      <c r="D133" s="104">
        <v>84.846761999999998</v>
      </c>
      <c r="E133" s="286"/>
      <c r="F133" s="315">
        <v>28.743472296</v>
      </c>
      <c r="G133" s="286"/>
      <c r="H133" s="473"/>
      <c r="I133" s="266"/>
    </row>
    <row r="134" spans="1:9" x14ac:dyDescent="0.3">
      <c r="A134" s="424">
        <v>129</v>
      </c>
      <c r="B134" s="72" t="s">
        <v>579</v>
      </c>
      <c r="C134" s="58" t="s">
        <v>11</v>
      </c>
      <c r="D134" s="104">
        <v>0</v>
      </c>
      <c r="E134" s="286"/>
      <c r="F134" s="315">
        <v>115.32632957999998</v>
      </c>
      <c r="G134" s="286"/>
      <c r="H134" s="473"/>
      <c r="I134" s="266"/>
    </row>
    <row r="135" spans="1:9" x14ac:dyDescent="0.3">
      <c r="A135" s="424">
        <v>130</v>
      </c>
      <c r="B135" s="72" t="s">
        <v>580</v>
      </c>
      <c r="C135" s="58" t="s">
        <v>11</v>
      </c>
      <c r="D135" s="104">
        <v>130.53347999999997</v>
      </c>
      <c r="E135" s="286"/>
      <c r="F135" s="315">
        <v>34.565265503999996</v>
      </c>
      <c r="G135" s="286"/>
      <c r="H135" s="473"/>
      <c r="I135" s="266"/>
    </row>
    <row r="136" spans="1:9" x14ac:dyDescent="0.3">
      <c r="A136" s="424">
        <v>131</v>
      </c>
      <c r="B136" s="72" t="s">
        <v>581</v>
      </c>
      <c r="C136" s="58" t="s">
        <v>11</v>
      </c>
      <c r="D136" s="104">
        <v>39.160044000000006</v>
      </c>
      <c r="E136" s="286"/>
      <c r="F136" s="315">
        <v>0</v>
      </c>
      <c r="G136" s="286"/>
      <c r="H136" s="473"/>
      <c r="I136" s="266"/>
    </row>
    <row r="137" spans="1:9" x14ac:dyDescent="0.3">
      <c r="A137" s="424">
        <v>132</v>
      </c>
      <c r="B137" s="72" t="s">
        <v>378</v>
      </c>
      <c r="C137" s="58" t="s">
        <v>11</v>
      </c>
      <c r="D137" s="104">
        <v>39.160044000000006</v>
      </c>
      <c r="E137" s="286"/>
      <c r="F137" s="315">
        <v>9.4114639079999982</v>
      </c>
      <c r="G137" s="286"/>
      <c r="H137" s="473"/>
      <c r="I137" s="266"/>
    </row>
    <row r="138" spans="1:9" x14ac:dyDescent="0.3">
      <c r="A138" s="424">
        <v>133</v>
      </c>
      <c r="B138" s="72" t="s">
        <v>582</v>
      </c>
      <c r="C138" s="58" t="s">
        <v>11</v>
      </c>
      <c r="D138" s="104">
        <v>130.53347999999997</v>
      </c>
      <c r="E138" s="286"/>
      <c r="F138" s="315">
        <v>28.743472296</v>
      </c>
      <c r="G138" s="286"/>
      <c r="H138" s="473"/>
      <c r="I138" s="266"/>
    </row>
    <row r="139" spans="1:9" x14ac:dyDescent="0.3">
      <c r="A139" s="424">
        <v>134</v>
      </c>
      <c r="B139" s="72" t="s">
        <v>376</v>
      </c>
      <c r="C139" s="58" t="s">
        <v>11</v>
      </c>
      <c r="D139" s="104">
        <v>78.320088000000013</v>
      </c>
      <c r="E139" s="286"/>
      <c r="F139" s="315">
        <v>6.3178204319999995</v>
      </c>
      <c r="G139" s="286"/>
      <c r="H139" s="473"/>
      <c r="I139" s="266"/>
    </row>
    <row r="140" spans="1:9" x14ac:dyDescent="0.3">
      <c r="A140" s="424">
        <v>135</v>
      </c>
      <c r="B140" s="72" t="s">
        <v>583</v>
      </c>
      <c r="C140" s="58" t="s">
        <v>11</v>
      </c>
      <c r="D140" s="104">
        <v>156.64017600000003</v>
      </c>
      <c r="E140" s="286"/>
      <c r="F140" s="315">
        <v>25.271281727999998</v>
      </c>
      <c r="G140" s="286"/>
      <c r="H140" s="473"/>
      <c r="I140" s="266"/>
    </row>
    <row r="141" spans="1:9" x14ac:dyDescent="0.3">
      <c r="A141" s="424">
        <v>136</v>
      </c>
      <c r="B141" s="72" t="s">
        <v>584</v>
      </c>
      <c r="C141" s="58" t="s">
        <v>11</v>
      </c>
      <c r="D141" s="104">
        <v>176.22019799999998</v>
      </c>
      <c r="E141" s="286"/>
      <c r="F141" s="315">
        <v>9.4114639079999982</v>
      </c>
      <c r="G141" s="286"/>
      <c r="H141" s="473"/>
      <c r="I141" s="266"/>
    </row>
    <row r="142" spans="1:9" x14ac:dyDescent="0.3">
      <c r="A142" s="424">
        <v>137</v>
      </c>
      <c r="B142" s="72" t="s">
        <v>585</v>
      </c>
      <c r="C142" s="58" t="s">
        <v>11</v>
      </c>
      <c r="D142" s="104">
        <v>52.213391999999992</v>
      </c>
      <c r="E142" s="286"/>
      <c r="F142" s="315">
        <v>17.217366011999999</v>
      </c>
      <c r="G142" s="286"/>
      <c r="H142" s="473"/>
      <c r="I142" s="266"/>
    </row>
    <row r="143" spans="1:9" x14ac:dyDescent="0.3">
      <c r="A143" s="424">
        <v>138</v>
      </c>
      <c r="B143" s="72" t="s">
        <v>586</v>
      </c>
      <c r="C143" s="58" t="s">
        <v>11</v>
      </c>
      <c r="D143" s="104">
        <v>19.580022000000003</v>
      </c>
      <c r="E143" s="286"/>
      <c r="F143" s="315">
        <v>0</v>
      </c>
      <c r="G143" s="286"/>
      <c r="H143" s="473"/>
      <c r="I143" s="266"/>
    </row>
    <row r="144" spans="1:9" x14ac:dyDescent="0.3">
      <c r="A144" s="424">
        <v>139</v>
      </c>
      <c r="B144" s="72" t="s">
        <v>587</v>
      </c>
      <c r="C144" s="58" t="s">
        <v>11</v>
      </c>
      <c r="D144" s="104">
        <v>91.373435999999998</v>
      </c>
      <c r="E144" s="286"/>
      <c r="F144" s="315">
        <v>23.039159219999998</v>
      </c>
      <c r="G144" s="286"/>
      <c r="H144" s="473"/>
      <c r="I144" s="266"/>
    </row>
    <row r="145" spans="1:9" x14ac:dyDescent="0.3">
      <c r="A145" s="424">
        <v>140</v>
      </c>
      <c r="B145" s="72" t="s">
        <v>588</v>
      </c>
      <c r="C145" s="58" t="s">
        <v>11</v>
      </c>
      <c r="D145" s="104">
        <v>104.42678399999998</v>
      </c>
      <c r="E145" s="286"/>
      <c r="F145" s="315">
        <v>18.953461295999997</v>
      </c>
      <c r="G145" s="286"/>
      <c r="H145" s="473"/>
      <c r="I145" s="266"/>
    </row>
    <row r="146" spans="1:9" x14ac:dyDescent="0.3">
      <c r="A146" s="424">
        <v>141</v>
      </c>
      <c r="B146" s="72" t="s">
        <v>589</v>
      </c>
      <c r="C146" s="58" t="s">
        <v>11</v>
      </c>
      <c r="D146" s="104">
        <v>39.160044000000006</v>
      </c>
      <c r="E146" s="286"/>
      <c r="F146" s="315">
        <v>11.526106284000001</v>
      </c>
      <c r="G146" s="286"/>
      <c r="H146" s="473"/>
      <c r="I146" s="266"/>
    </row>
    <row r="147" spans="1:9" x14ac:dyDescent="0.3">
      <c r="A147" s="424">
        <v>142</v>
      </c>
      <c r="B147" s="72" t="s">
        <v>590</v>
      </c>
      <c r="C147" s="58" t="s">
        <v>11</v>
      </c>
      <c r="D147" s="104">
        <v>39.160044000000006</v>
      </c>
      <c r="E147" s="286"/>
      <c r="F147" s="315">
        <v>11.526106284000001</v>
      </c>
      <c r="G147" s="286"/>
      <c r="H147" s="473"/>
      <c r="I147" s="266"/>
    </row>
    <row r="148" spans="1:9" x14ac:dyDescent="0.3">
      <c r="A148" s="424">
        <v>143</v>
      </c>
      <c r="B148" s="72" t="s">
        <v>591</v>
      </c>
      <c r="C148" s="58" t="s">
        <v>11</v>
      </c>
      <c r="D148" s="104">
        <v>26.106695999999996</v>
      </c>
      <c r="E148" s="286"/>
      <c r="F148" s="315">
        <v>5.704313076</v>
      </c>
      <c r="G148" s="286"/>
      <c r="H148" s="473"/>
      <c r="I148" s="266"/>
    </row>
    <row r="149" spans="1:9" x14ac:dyDescent="0.3">
      <c r="A149" s="424">
        <v>144</v>
      </c>
      <c r="B149" s="72" t="s">
        <v>592</v>
      </c>
      <c r="C149" s="58" t="s">
        <v>11</v>
      </c>
      <c r="D149" s="104">
        <v>26.106695999999996</v>
      </c>
      <c r="E149" s="286"/>
      <c r="F149" s="315">
        <v>5.704313076</v>
      </c>
      <c r="G149" s="286"/>
      <c r="H149" s="473"/>
      <c r="I149" s="266"/>
    </row>
    <row r="150" spans="1:9" x14ac:dyDescent="0.3">
      <c r="A150" s="424">
        <v>145</v>
      </c>
      <c r="B150" s="72" t="s">
        <v>593</v>
      </c>
      <c r="C150" s="58" t="s">
        <v>11</v>
      </c>
      <c r="D150" s="104">
        <v>117.480132</v>
      </c>
      <c r="E150" s="286"/>
      <c r="F150" s="315">
        <v>28.743472296</v>
      </c>
      <c r="G150" s="286"/>
      <c r="H150" s="473"/>
      <c r="I150" s="266"/>
    </row>
    <row r="151" spans="1:9" x14ac:dyDescent="0.3">
      <c r="A151" s="424">
        <v>146</v>
      </c>
      <c r="B151" s="72" t="s">
        <v>594</v>
      </c>
      <c r="C151" s="58" t="s">
        <v>17</v>
      </c>
      <c r="D151" s="104">
        <v>287.17365599999999</v>
      </c>
      <c r="E151" s="286"/>
      <c r="F151" s="315">
        <v>69.117477659999992</v>
      </c>
      <c r="G151" s="286"/>
      <c r="H151" s="473"/>
      <c r="I151" s="266"/>
    </row>
    <row r="152" spans="1:9" x14ac:dyDescent="0.3">
      <c r="A152" s="424">
        <v>147</v>
      </c>
      <c r="B152" s="72" t="s">
        <v>595</v>
      </c>
      <c r="C152" s="58" t="s">
        <v>11</v>
      </c>
      <c r="D152" s="104">
        <v>587.40066000000002</v>
      </c>
      <c r="E152" s="286"/>
      <c r="F152" s="315">
        <v>69.117477659999992</v>
      </c>
      <c r="G152" s="286"/>
      <c r="H152" s="473"/>
      <c r="I152" s="266"/>
    </row>
    <row r="153" spans="1:9" x14ac:dyDescent="0.3">
      <c r="A153" s="424">
        <v>148</v>
      </c>
      <c r="B153" s="72" t="s">
        <v>596</v>
      </c>
      <c r="C153" s="58" t="s">
        <v>11</v>
      </c>
      <c r="D153" s="104">
        <v>130.53347999999997</v>
      </c>
      <c r="E153" s="286"/>
      <c r="F153" s="315">
        <v>28.743472296</v>
      </c>
      <c r="G153" s="286"/>
      <c r="H153" s="473"/>
      <c r="I153" s="266"/>
    </row>
    <row r="154" spans="1:9" x14ac:dyDescent="0.3">
      <c r="A154" s="424">
        <v>149</v>
      </c>
      <c r="B154" s="72" t="s">
        <v>597</v>
      </c>
      <c r="C154" s="58" t="s">
        <v>11</v>
      </c>
      <c r="D154" s="104">
        <v>496.02722399999999</v>
      </c>
      <c r="E154" s="286"/>
      <c r="F154" s="315">
        <v>57.604424724000005</v>
      </c>
      <c r="G154" s="286"/>
      <c r="H154" s="473"/>
      <c r="I154" s="266"/>
    </row>
    <row r="155" spans="1:9" x14ac:dyDescent="0.3">
      <c r="A155" s="424">
        <v>150</v>
      </c>
      <c r="B155" s="72" t="s">
        <v>598</v>
      </c>
      <c r="C155" s="58" t="s">
        <v>11</v>
      </c>
      <c r="D155" s="104">
        <v>0</v>
      </c>
      <c r="E155" s="286"/>
      <c r="F155" s="315">
        <v>173.06128778400003</v>
      </c>
      <c r="G155" s="286"/>
      <c r="H155" s="473"/>
      <c r="I155" s="266"/>
    </row>
    <row r="156" spans="1:9" x14ac:dyDescent="0.3">
      <c r="A156" s="424">
        <v>151</v>
      </c>
      <c r="B156" s="72" t="s">
        <v>599</v>
      </c>
      <c r="C156" s="58" t="s">
        <v>11</v>
      </c>
      <c r="D156" s="104">
        <v>0</v>
      </c>
      <c r="E156" s="286"/>
      <c r="F156" s="315">
        <v>144.18728200799998</v>
      </c>
      <c r="G156" s="286"/>
      <c r="H156" s="473"/>
      <c r="I156" s="266"/>
    </row>
    <row r="157" spans="1:9" x14ac:dyDescent="0.3">
      <c r="A157" s="424">
        <v>152</v>
      </c>
      <c r="B157" s="72" t="s">
        <v>600</v>
      </c>
      <c r="C157" s="58" t="s">
        <v>11</v>
      </c>
      <c r="D157" s="104">
        <v>156.64017600000003</v>
      </c>
      <c r="E157" s="286"/>
      <c r="F157" s="315">
        <v>12.635640863999999</v>
      </c>
      <c r="G157" s="286"/>
      <c r="H157" s="473"/>
      <c r="I157" s="266"/>
    </row>
    <row r="158" spans="1:9" x14ac:dyDescent="0.3">
      <c r="A158" s="424">
        <v>153</v>
      </c>
      <c r="B158" s="72" t="s">
        <v>174</v>
      </c>
      <c r="C158" s="58" t="s">
        <v>11</v>
      </c>
      <c r="D158" s="104">
        <v>234.960264</v>
      </c>
      <c r="E158" s="286"/>
      <c r="F158" s="315">
        <v>25.271281727999998</v>
      </c>
      <c r="G158" s="286"/>
      <c r="H158" s="473"/>
      <c r="I158" s="266"/>
    </row>
    <row r="159" spans="1:9" x14ac:dyDescent="0.3">
      <c r="A159" s="424">
        <v>154</v>
      </c>
      <c r="B159" s="72" t="s">
        <v>601</v>
      </c>
      <c r="C159" s="58" t="s">
        <v>11</v>
      </c>
      <c r="D159" s="104">
        <v>208.85356799999997</v>
      </c>
      <c r="E159" s="286"/>
      <c r="F159" s="315">
        <v>31.589102159999996</v>
      </c>
      <c r="G159" s="286"/>
      <c r="H159" s="473"/>
      <c r="I159" s="266"/>
    </row>
    <row r="160" spans="1:9" x14ac:dyDescent="0.3">
      <c r="A160" s="424">
        <v>155</v>
      </c>
      <c r="B160" s="72" t="s">
        <v>602</v>
      </c>
      <c r="C160" s="58" t="s">
        <v>11</v>
      </c>
      <c r="D160" s="104">
        <v>104.42678399999998</v>
      </c>
      <c r="E160" s="286"/>
      <c r="F160" s="315">
        <v>31.589102159999996</v>
      </c>
      <c r="G160" s="286"/>
      <c r="H160" s="473"/>
      <c r="I160" s="266"/>
    </row>
    <row r="161" spans="1:9" x14ac:dyDescent="0.3">
      <c r="A161" s="424">
        <v>156</v>
      </c>
      <c r="B161" s="72" t="s">
        <v>603</v>
      </c>
      <c r="C161" s="58" t="s">
        <v>17</v>
      </c>
      <c r="D161" s="104">
        <v>182.746872</v>
      </c>
      <c r="E161" s="286"/>
      <c r="F161" s="315">
        <v>18.953461295999997</v>
      </c>
      <c r="G161" s="286"/>
      <c r="H161" s="473"/>
      <c r="I161" s="266"/>
    </row>
    <row r="162" spans="1:9" x14ac:dyDescent="0.3">
      <c r="A162" s="424">
        <v>157</v>
      </c>
      <c r="B162" s="72" t="s">
        <v>384</v>
      </c>
      <c r="C162" s="58" t="s">
        <v>11</v>
      </c>
      <c r="D162" s="104">
        <v>65.266739999999984</v>
      </c>
      <c r="E162" s="286"/>
      <c r="F162" s="315">
        <v>9.4114639079999982</v>
      </c>
      <c r="G162" s="286"/>
      <c r="H162" s="473"/>
      <c r="I162" s="266"/>
    </row>
    <row r="163" spans="1:9" x14ac:dyDescent="0.3">
      <c r="A163" s="424">
        <v>158</v>
      </c>
      <c r="B163" s="72" t="s">
        <v>605</v>
      </c>
      <c r="C163" s="58" t="s">
        <v>11</v>
      </c>
      <c r="D163" s="104">
        <v>78.320088000000013</v>
      </c>
      <c r="E163" s="286"/>
      <c r="F163" s="315">
        <v>25.271281727999998</v>
      </c>
      <c r="G163" s="286"/>
      <c r="H163" s="473"/>
      <c r="I163" s="266"/>
    </row>
    <row r="164" spans="1:9" x14ac:dyDescent="0.3">
      <c r="A164" s="424">
        <v>159</v>
      </c>
      <c r="B164" s="72" t="s">
        <v>606</v>
      </c>
      <c r="C164" s="58" t="s">
        <v>11</v>
      </c>
      <c r="D164" s="104">
        <v>52.213391999999992</v>
      </c>
      <c r="E164" s="286"/>
      <c r="F164" s="315">
        <v>5.704313076</v>
      </c>
      <c r="G164" s="286"/>
      <c r="H164" s="473"/>
      <c r="I164" s="266"/>
    </row>
    <row r="165" spans="1:9" x14ac:dyDescent="0.3">
      <c r="A165" s="424">
        <v>160</v>
      </c>
      <c r="B165" s="72" t="s">
        <v>607</v>
      </c>
      <c r="C165" s="58" t="s">
        <v>11</v>
      </c>
      <c r="D165" s="104">
        <v>45.686717999999999</v>
      </c>
      <c r="E165" s="286"/>
      <c r="F165" s="315">
        <v>0</v>
      </c>
      <c r="G165" s="286"/>
      <c r="H165" s="473"/>
      <c r="I165" s="266"/>
    </row>
    <row r="166" spans="1:9" x14ac:dyDescent="0.3">
      <c r="A166" s="424">
        <v>161</v>
      </c>
      <c r="B166" s="72" t="s">
        <v>385</v>
      </c>
      <c r="C166" s="58" t="s">
        <v>11</v>
      </c>
      <c r="D166" s="104">
        <v>248.01361199999999</v>
      </c>
      <c r="E166" s="286"/>
      <c r="F166" s="315">
        <v>25.271281727999998</v>
      </c>
      <c r="G166" s="286"/>
      <c r="H166" s="473"/>
      <c r="I166" s="266"/>
    </row>
    <row r="167" spans="1:9" x14ac:dyDescent="0.3">
      <c r="A167" s="424">
        <v>162</v>
      </c>
      <c r="B167" s="72" t="s">
        <v>608</v>
      </c>
      <c r="C167" s="58" t="s">
        <v>11</v>
      </c>
      <c r="D167" s="104">
        <v>248.01361199999999</v>
      </c>
      <c r="E167" s="286"/>
      <c r="F167" s="315">
        <v>23.039159219999998</v>
      </c>
      <c r="G167" s="286"/>
      <c r="H167" s="473"/>
      <c r="I167" s="266"/>
    </row>
    <row r="168" spans="1:9" x14ac:dyDescent="0.3">
      <c r="A168" s="424">
        <v>163</v>
      </c>
      <c r="B168" s="72" t="s">
        <v>420</v>
      </c>
      <c r="C168" s="58" t="s">
        <v>11</v>
      </c>
      <c r="D168" s="104">
        <v>104.42678399999998</v>
      </c>
      <c r="E168" s="286"/>
      <c r="F168" s="315">
        <v>17.217366011999999</v>
      </c>
      <c r="G168" s="286"/>
      <c r="H168" s="473"/>
      <c r="I168" s="266"/>
    </row>
    <row r="169" spans="1:9" x14ac:dyDescent="0.3">
      <c r="A169" s="424">
        <v>164</v>
      </c>
      <c r="B169" s="72" t="s">
        <v>485</v>
      </c>
      <c r="C169" s="58" t="s">
        <v>11</v>
      </c>
      <c r="D169" s="104">
        <v>770.14753199999996</v>
      </c>
      <c r="E169" s="286"/>
      <c r="F169" s="315">
        <v>12.635640863999999</v>
      </c>
      <c r="G169" s="286"/>
      <c r="H169" s="473"/>
      <c r="I169" s="266"/>
    </row>
    <row r="170" spans="1:9" x14ac:dyDescent="0.3">
      <c r="A170" s="424">
        <v>165</v>
      </c>
      <c r="B170" s="72" t="s">
        <v>609</v>
      </c>
      <c r="C170" s="58" t="s">
        <v>11</v>
      </c>
      <c r="D170" s="104">
        <v>0</v>
      </c>
      <c r="E170" s="286"/>
      <c r="F170" s="315">
        <v>221.12371512000001</v>
      </c>
      <c r="G170" s="286"/>
      <c r="H170" s="473"/>
      <c r="I170" s="266"/>
    </row>
    <row r="171" spans="1:9" x14ac:dyDescent="0.3">
      <c r="A171" s="424">
        <v>166</v>
      </c>
      <c r="B171" s="72" t="s">
        <v>610</v>
      </c>
      <c r="C171" s="58" t="s">
        <v>11</v>
      </c>
      <c r="D171" s="104">
        <v>130.53347999999997</v>
      </c>
      <c r="E171" s="286"/>
      <c r="F171" s="315">
        <v>12.635640863999999</v>
      </c>
      <c r="G171" s="286"/>
      <c r="H171" s="473"/>
      <c r="I171" s="266"/>
    </row>
    <row r="172" spans="1:9" x14ac:dyDescent="0.3">
      <c r="A172" s="424">
        <v>167</v>
      </c>
      <c r="B172" s="72" t="s">
        <v>611</v>
      </c>
      <c r="C172" s="58" t="s">
        <v>11</v>
      </c>
      <c r="D172" s="104">
        <v>496.02722399999999</v>
      </c>
      <c r="E172" s="286"/>
      <c r="F172" s="315">
        <v>12.635640863999999</v>
      </c>
      <c r="G172" s="286"/>
      <c r="H172" s="473"/>
      <c r="I172" s="266"/>
    </row>
    <row r="173" spans="1:9" x14ac:dyDescent="0.3">
      <c r="A173" s="424">
        <v>168</v>
      </c>
      <c r="B173" s="72" t="s">
        <v>612</v>
      </c>
      <c r="C173" s="58" t="s">
        <v>11</v>
      </c>
      <c r="D173" s="104">
        <v>52.213391999999992</v>
      </c>
      <c r="E173" s="286"/>
      <c r="F173" s="315">
        <v>12.635640863999999</v>
      </c>
      <c r="G173" s="286"/>
      <c r="H173" s="473"/>
      <c r="I173" s="266"/>
    </row>
    <row r="174" spans="1:9" x14ac:dyDescent="0.3">
      <c r="A174" s="424">
        <v>169</v>
      </c>
      <c r="B174" s="72" t="s">
        <v>613</v>
      </c>
      <c r="C174" s="58" t="s">
        <v>11</v>
      </c>
      <c r="D174" s="104">
        <v>110.953458</v>
      </c>
      <c r="E174" s="286"/>
      <c r="F174" s="315">
        <v>12.635640863999999</v>
      </c>
      <c r="G174" s="286"/>
      <c r="H174" s="473"/>
      <c r="I174" s="266"/>
    </row>
    <row r="175" spans="1:9" x14ac:dyDescent="0.3">
      <c r="A175" s="424">
        <v>170</v>
      </c>
      <c r="B175" s="72" t="s">
        <v>614</v>
      </c>
      <c r="C175" s="58" t="s">
        <v>11</v>
      </c>
      <c r="D175" s="104">
        <v>0</v>
      </c>
      <c r="E175" s="286"/>
      <c r="F175" s="315">
        <v>57.604424724000005</v>
      </c>
      <c r="G175" s="286"/>
      <c r="H175" s="473"/>
      <c r="I175" s="266"/>
    </row>
    <row r="176" spans="1:9" x14ac:dyDescent="0.3">
      <c r="A176" s="424">
        <v>171</v>
      </c>
      <c r="B176" s="72" t="s">
        <v>615</v>
      </c>
      <c r="C176" s="58" t="s">
        <v>11</v>
      </c>
      <c r="D176" s="104">
        <v>326.33370000000002</v>
      </c>
      <c r="E176" s="286"/>
      <c r="F176" s="315">
        <v>20.441542967999997</v>
      </c>
      <c r="G176" s="286"/>
      <c r="H176" s="473"/>
      <c r="I176" s="266"/>
    </row>
    <row r="177" spans="1:9" x14ac:dyDescent="0.3">
      <c r="A177" s="424">
        <v>172</v>
      </c>
      <c r="B177" s="72" t="s">
        <v>616</v>
      </c>
      <c r="C177" s="58" t="s">
        <v>11</v>
      </c>
      <c r="D177" s="104">
        <v>91.373435999999998</v>
      </c>
      <c r="E177" s="286"/>
      <c r="F177" s="315">
        <v>37.906922591999994</v>
      </c>
      <c r="G177" s="286"/>
      <c r="H177" s="473"/>
      <c r="I177" s="266"/>
    </row>
    <row r="178" spans="1:9" x14ac:dyDescent="0.3">
      <c r="A178" s="424">
        <v>173</v>
      </c>
      <c r="B178" s="72" t="s">
        <v>617</v>
      </c>
      <c r="C178" s="58" t="s">
        <v>11</v>
      </c>
      <c r="D178" s="104">
        <v>163.16685000000001</v>
      </c>
      <c r="E178" s="286"/>
      <c r="F178" s="315">
        <v>31.589102159999996</v>
      </c>
      <c r="G178" s="286"/>
      <c r="H178" s="473"/>
      <c r="I178" s="266"/>
    </row>
    <row r="179" spans="1:9" x14ac:dyDescent="0.3">
      <c r="A179" s="424">
        <v>174</v>
      </c>
      <c r="B179" s="72" t="s">
        <v>112</v>
      </c>
      <c r="C179" s="58" t="s">
        <v>11</v>
      </c>
      <c r="D179" s="104">
        <v>1148.694624</v>
      </c>
      <c r="E179" s="286"/>
      <c r="F179" s="315">
        <v>37.906922591999994</v>
      </c>
      <c r="G179" s="286"/>
      <c r="H179" s="473"/>
      <c r="I179" s="266"/>
    </row>
    <row r="180" spans="1:9" x14ac:dyDescent="0.3">
      <c r="A180" s="424">
        <v>175</v>
      </c>
      <c r="B180" s="72" t="s">
        <v>618</v>
      </c>
      <c r="C180" s="58" t="s">
        <v>11</v>
      </c>
      <c r="D180" s="104">
        <v>0</v>
      </c>
      <c r="E180" s="286"/>
      <c r="F180" s="315">
        <v>176.89897209599999</v>
      </c>
      <c r="G180" s="286"/>
      <c r="H180" s="473"/>
      <c r="I180" s="266"/>
    </row>
    <row r="181" spans="1:9" x14ac:dyDescent="0.3">
      <c r="A181" s="424">
        <v>176</v>
      </c>
      <c r="B181" s="72" t="s">
        <v>619</v>
      </c>
      <c r="C181" s="58" t="s">
        <v>11</v>
      </c>
      <c r="D181" s="104">
        <v>130.53347999999997</v>
      </c>
      <c r="E181" s="286"/>
      <c r="F181" s="315">
        <v>37.906922591999994</v>
      </c>
      <c r="G181" s="286"/>
      <c r="H181" s="473"/>
      <c r="I181" s="266"/>
    </row>
    <row r="182" spans="1:9" x14ac:dyDescent="0.3">
      <c r="A182" s="424">
        <v>177</v>
      </c>
      <c r="B182" s="72" t="s">
        <v>620</v>
      </c>
      <c r="C182" s="58" t="s">
        <v>11</v>
      </c>
      <c r="D182" s="104">
        <v>254.54028599999998</v>
      </c>
      <c r="E182" s="286"/>
      <c r="F182" s="315">
        <v>37.906922591999994</v>
      </c>
      <c r="G182" s="286"/>
      <c r="H182" s="473"/>
      <c r="I182" s="266"/>
    </row>
    <row r="183" spans="1:9" x14ac:dyDescent="0.3">
      <c r="A183" s="424">
        <v>178</v>
      </c>
      <c r="B183" s="72" t="s">
        <v>621</v>
      </c>
      <c r="C183" s="58" t="s">
        <v>17</v>
      </c>
      <c r="D183" s="104">
        <v>78.320088000000013</v>
      </c>
      <c r="E183" s="286"/>
      <c r="F183" s="315">
        <v>37.906922591999994</v>
      </c>
      <c r="G183" s="286"/>
      <c r="H183" s="473"/>
      <c r="I183" s="266"/>
    </row>
    <row r="184" spans="1:9" x14ac:dyDescent="0.3">
      <c r="A184" s="424">
        <v>179</v>
      </c>
      <c r="B184" s="72" t="s">
        <v>622</v>
      </c>
      <c r="C184" s="58" t="s">
        <v>17</v>
      </c>
      <c r="D184" s="104">
        <v>182.746872</v>
      </c>
      <c r="E184" s="286"/>
      <c r="F184" s="315">
        <v>25.271281727999998</v>
      </c>
      <c r="G184" s="286"/>
      <c r="H184" s="473"/>
      <c r="I184" s="266"/>
    </row>
    <row r="185" spans="1:9" x14ac:dyDescent="0.3">
      <c r="A185" s="424">
        <v>180</v>
      </c>
      <c r="B185" s="72" t="s">
        <v>623</v>
      </c>
      <c r="C185" s="58" t="s">
        <v>11</v>
      </c>
      <c r="D185" s="104">
        <v>913.73436000000004</v>
      </c>
      <c r="E185" s="286"/>
      <c r="F185" s="315">
        <v>31.589102159999996</v>
      </c>
      <c r="G185" s="286"/>
      <c r="H185" s="473"/>
      <c r="I185" s="266"/>
    </row>
    <row r="186" spans="1:9" x14ac:dyDescent="0.3">
      <c r="A186" s="424">
        <v>181</v>
      </c>
      <c r="B186" s="72" t="s">
        <v>624</v>
      </c>
      <c r="C186" s="58" t="s">
        <v>11</v>
      </c>
      <c r="D186" s="104">
        <v>391.60043999999999</v>
      </c>
      <c r="E186" s="286"/>
      <c r="F186" s="315">
        <v>31.589102159999996</v>
      </c>
      <c r="G186" s="286"/>
      <c r="H186" s="473"/>
      <c r="I186" s="266"/>
    </row>
    <row r="187" spans="1:9" x14ac:dyDescent="0.3">
      <c r="A187" s="424">
        <v>182</v>
      </c>
      <c r="B187" s="72" t="s">
        <v>625</v>
      </c>
      <c r="C187" s="58" t="s">
        <v>11</v>
      </c>
      <c r="D187" s="104">
        <v>78.320088000000013</v>
      </c>
      <c r="E187" s="286"/>
      <c r="F187" s="315">
        <v>37.906922591999994</v>
      </c>
      <c r="G187" s="286"/>
      <c r="H187" s="473"/>
      <c r="I187" s="266"/>
    </row>
    <row r="188" spans="1:9" x14ac:dyDescent="0.3">
      <c r="A188" s="424">
        <v>183</v>
      </c>
      <c r="B188" s="72" t="s">
        <v>626</v>
      </c>
      <c r="C188" s="58" t="s">
        <v>11</v>
      </c>
      <c r="D188" s="104">
        <v>78.320088000000013</v>
      </c>
      <c r="E188" s="286"/>
      <c r="F188" s="315">
        <v>37.906922591999994</v>
      </c>
      <c r="G188" s="286"/>
      <c r="H188" s="473"/>
      <c r="I188" s="266"/>
    </row>
    <row r="189" spans="1:9" x14ac:dyDescent="0.3">
      <c r="A189" s="424">
        <v>184</v>
      </c>
      <c r="B189" s="72" t="s">
        <v>163</v>
      </c>
      <c r="C189" s="58" t="s">
        <v>11</v>
      </c>
      <c r="D189" s="104">
        <v>65.266739999999984</v>
      </c>
      <c r="E189" s="286"/>
      <c r="F189" s="315">
        <v>9.4114639079999982</v>
      </c>
      <c r="G189" s="286"/>
      <c r="H189" s="473"/>
      <c r="I189" s="266"/>
    </row>
    <row r="190" spans="1:9" x14ac:dyDescent="0.3">
      <c r="A190" s="424">
        <v>185</v>
      </c>
      <c r="B190" s="72" t="s">
        <v>627</v>
      </c>
      <c r="C190" s="58" t="s">
        <v>17</v>
      </c>
      <c r="D190" s="104">
        <v>182.746872</v>
      </c>
      <c r="E190" s="286"/>
      <c r="F190" s="315">
        <v>31.589102159999996</v>
      </c>
      <c r="G190" s="286"/>
      <c r="H190" s="473"/>
      <c r="I190" s="266"/>
    </row>
    <row r="191" spans="1:9" x14ac:dyDescent="0.3">
      <c r="A191" s="424">
        <v>186</v>
      </c>
      <c r="B191" s="72" t="s">
        <v>628</v>
      </c>
      <c r="C191" s="58" t="s">
        <v>17</v>
      </c>
      <c r="D191" s="104">
        <v>52.213391999999992</v>
      </c>
      <c r="E191" s="286"/>
      <c r="F191" s="315">
        <v>8.9154366839999994</v>
      </c>
      <c r="G191" s="286"/>
      <c r="H191" s="473"/>
      <c r="I191" s="266"/>
    </row>
    <row r="192" spans="1:9" x14ac:dyDescent="0.3">
      <c r="A192" s="424">
        <v>187</v>
      </c>
      <c r="B192" s="72" t="s">
        <v>629</v>
      </c>
      <c r="C192" s="58" t="s">
        <v>11</v>
      </c>
      <c r="D192" s="104">
        <v>130.53347999999997</v>
      </c>
      <c r="E192" s="286"/>
      <c r="F192" s="315">
        <v>8.9154366839999994</v>
      </c>
      <c r="G192" s="286"/>
      <c r="H192" s="473"/>
      <c r="I192" s="266"/>
    </row>
    <row r="193" spans="1:9" x14ac:dyDescent="0.3">
      <c r="A193" s="424">
        <v>188</v>
      </c>
      <c r="B193" s="72" t="s">
        <v>630</v>
      </c>
      <c r="C193" s="58" t="s">
        <v>11</v>
      </c>
      <c r="D193" s="104">
        <v>156.64017600000003</v>
      </c>
      <c r="E193" s="286"/>
      <c r="F193" s="315">
        <v>18.953461295999997</v>
      </c>
      <c r="G193" s="286"/>
      <c r="H193" s="473"/>
      <c r="I193" s="266"/>
    </row>
    <row r="194" spans="1:9" x14ac:dyDescent="0.3">
      <c r="A194" s="424">
        <v>189</v>
      </c>
      <c r="B194" s="72" t="s">
        <v>631</v>
      </c>
      <c r="C194" s="58" t="s">
        <v>11</v>
      </c>
      <c r="D194" s="104">
        <v>156.64017600000003</v>
      </c>
      <c r="E194" s="286"/>
      <c r="F194" s="315">
        <v>18.953461295999997</v>
      </c>
      <c r="G194" s="286"/>
      <c r="H194" s="473"/>
      <c r="I194" s="266"/>
    </row>
    <row r="195" spans="1:9" x14ac:dyDescent="0.3">
      <c r="A195" s="424">
        <v>190</v>
      </c>
      <c r="B195" s="72" t="s">
        <v>632</v>
      </c>
      <c r="C195" s="58" t="s">
        <v>17</v>
      </c>
      <c r="D195" s="104">
        <v>0</v>
      </c>
      <c r="E195" s="286"/>
      <c r="F195" s="315">
        <v>6.3178204319999995</v>
      </c>
      <c r="G195" s="286"/>
      <c r="H195" s="473"/>
      <c r="I195" s="266"/>
    </row>
    <row r="196" spans="1:9" x14ac:dyDescent="0.3">
      <c r="A196" s="424">
        <v>191</v>
      </c>
      <c r="B196" s="72" t="s">
        <v>633</v>
      </c>
      <c r="C196" s="58" t="s">
        <v>11</v>
      </c>
      <c r="D196" s="104">
        <v>0</v>
      </c>
      <c r="E196" s="286"/>
      <c r="F196" s="315">
        <v>94.767306480000002</v>
      </c>
      <c r="G196" s="286"/>
      <c r="H196" s="473"/>
      <c r="I196" s="266"/>
    </row>
    <row r="197" spans="1:9" x14ac:dyDescent="0.3">
      <c r="A197" s="424">
        <v>192</v>
      </c>
      <c r="B197" s="72" t="s">
        <v>634</v>
      </c>
      <c r="C197" s="58" t="s">
        <v>11</v>
      </c>
      <c r="D197" s="104">
        <v>0</v>
      </c>
      <c r="E197" s="286"/>
      <c r="F197" s="315">
        <v>189.53461296</v>
      </c>
      <c r="G197" s="286"/>
      <c r="H197" s="473"/>
      <c r="I197" s="266"/>
    </row>
    <row r="198" spans="1:9" x14ac:dyDescent="0.3">
      <c r="A198" s="424">
        <v>193</v>
      </c>
      <c r="B198" s="72" t="s">
        <v>635</v>
      </c>
      <c r="C198" s="58" t="s">
        <v>11</v>
      </c>
      <c r="D198" s="104">
        <v>0</v>
      </c>
      <c r="E198" s="286"/>
      <c r="F198" s="315">
        <v>284.41939957199997</v>
      </c>
      <c r="G198" s="286"/>
      <c r="H198" s="473"/>
      <c r="I198" s="266"/>
    </row>
    <row r="199" spans="1:9" x14ac:dyDescent="0.3">
      <c r="A199" s="424">
        <v>194</v>
      </c>
      <c r="B199" s="72" t="s">
        <v>636</v>
      </c>
      <c r="C199" s="58" t="s">
        <v>11</v>
      </c>
      <c r="D199" s="104">
        <v>19.580022000000003</v>
      </c>
      <c r="E199" s="286"/>
      <c r="F199" s="315">
        <v>3.093643476</v>
      </c>
      <c r="G199" s="286"/>
      <c r="H199" s="473"/>
      <c r="I199" s="266"/>
    </row>
    <row r="200" spans="1:9" x14ac:dyDescent="0.3">
      <c r="A200" s="424">
        <v>195</v>
      </c>
      <c r="B200" s="72" t="s">
        <v>637</v>
      </c>
      <c r="C200" s="58" t="s">
        <v>11</v>
      </c>
      <c r="D200" s="104">
        <v>13.053347999999998</v>
      </c>
      <c r="E200" s="286"/>
      <c r="F200" s="315">
        <v>3.093643476</v>
      </c>
      <c r="G200" s="286"/>
      <c r="H200" s="473"/>
      <c r="I200" s="266"/>
    </row>
    <row r="201" spans="1:9" x14ac:dyDescent="0.3">
      <c r="A201" s="424">
        <v>196</v>
      </c>
      <c r="B201" s="72" t="s">
        <v>638</v>
      </c>
      <c r="C201" s="58" t="s">
        <v>11</v>
      </c>
      <c r="D201" s="104">
        <v>13.053347999999998</v>
      </c>
      <c r="E201" s="286"/>
      <c r="F201" s="315">
        <v>3.093643476</v>
      </c>
      <c r="G201" s="286"/>
      <c r="H201" s="473"/>
      <c r="I201" s="266"/>
    </row>
    <row r="202" spans="1:9" x14ac:dyDescent="0.3">
      <c r="A202" s="424">
        <v>197</v>
      </c>
      <c r="B202" s="72" t="s">
        <v>639</v>
      </c>
      <c r="C202" s="58" t="s">
        <v>11</v>
      </c>
      <c r="D202" s="104">
        <v>19.580022000000003</v>
      </c>
      <c r="E202" s="286"/>
      <c r="F202" s="315">
        <v>3.093643476</v>
      </c>
      <c r="G202" s="286"/>
      <c r="H202" s="473"/>
      <c r="I202" s="266"/>
    </row>
    <row r="203" spans="1:9" x14ac:dyDescent="0.3">
      <c r="A203" s="424">
        <v>198</v>
      </c>
      <c r="B203" s="72" t="s">
        <v>640</v>
      </c>
      <c r="C203" s="58" t="s">
        <v>11</v>
      </c>
      <c r="D203" s="104">
        <v>13.053347999999998</v>
      </c>
      <c r="E203" s="286"/>
      <c r="F203" s="315">
        <v>3.093643476</v>
      </c>
      <c r="G203" s="286"/>
      <c r="H203" s="473"/>
      <c r="I203" s="266"/>
    </row>
    <row r="204" spans="1:9" x14ac:dyDescent="0.3">
      <c r="A204" s="424">
        <v>199</v>
      </c>
      <c r="B204" s="72" t="s">
        <v>641</v>
      </c>
      <c r="C204" s="58" t="s">
        <v>11</v>
      </c>
      <c r="D204" s="104">
        <v>13.053347999999998</v>
      </c>
      <c r="E204" s="286"/>
      <c r="F204" s="315">
        <v>3.093643476</v>
      </c>
      <c r="G204" s="286"/>
      <c r="H204" s="473"/>
      <c r="I204" s="266"/>
    </row>
    <row r="205" spans="1:9" x14ac:dyDescent="0.3">
      <c r="A205" s="424">
        <v>200</v>
      </c>
      <c r="B205" s="72" t="s">
        <v>642</v>
      </c>
      <c r="C205" s="58" t="s">
        <v>11</v>
      </c>
      <c r="D205" s="104">
        <v>13.053347999999998</v>
      </c>
      <c r="E205" s="286"/>
      <c r="F205" s="315">
        <v>3.093643476</v>
      </c>
      <c r="G205" s="286"/>
      <c r="H205" s="473"/>
      <c r="I205" s="266"/>
    </row>
    <row r="206" spans="1:9" x14ac:dyDescent="0.3">
      <c r="A206" s="424">
        <v>201</v>
      </c>
      <c r="B206" s="72" t="s">
        <v>643</v>
      </c>
      <c r="C206" s="58" t="s">
        <v>11</v>
      </c>
      <c r="D206" s="104">
        <v>19.580022000000003</v>
      </c>
      <c r="E206" s="286"/>
      <c r="F206" s="315">
        <v>9.4114639079999982</v>
      </c>
      <c r="G206" s="286"/>
      <c r="H206" s="473"/>
      <c r="I206" s="266"/>
    </row>
    <row r="207" spans="1:9" x14ac:dyDescent="0.3">
      <c r="A207" s="424">
        <v>202</v>
      </c>
      <c r="B207" s="72" t="s">
        <v>644</v>
      </c>
      <c r="C207" s="58" t="s">
        <v>11</v>
      </c>
      <c r="D207" s="104">
        <v>156.64017600000003</v>
      </c>
      <c r="E207" s="286"/>
      <c r="F207" s="315">
        <v>23.039159219999998</v>
      </c>
      <c r="G207" s="286"/>
      <c r="H207" s="473"/>
      <c r="I207" s="266"/>
    </row>
    <row r="208" spans="1:9" x14ac:dyDescent="0.3">
      <c r="A208" s="424">
        <v>203</v>
      </c>
      <c r="B208" s="72" t="s">
        <v>645</v>
      </c>
      <c r="C208" s="58" t="s">
        <v>11</v>
      </c>
      <c r="D208" s="104">
        <v>156.64017600000003</v>
      </c>
      <c r="E208" s="286"/>
      <c r="F208" s="315">
        <v>23.039159219999998</v>
      </c>
      <c r="G208" s="286"/>
      <c r="H208" s="473"/>
      <c r="I208" s="266"/>
    </row>
    <row r="209" spans="1:9" x14ac:dyDescent="0.3">
      <c r="A209" s="424">
        <v>204</v>
      </c>
      <c r="B209" s="72" t="s">
        <v>646</v>
      </c>
      <c r="C209" s="58" t="s">
        <v>11</v>
      </c>
      <c r="D209" s="104">
        <v>65.266739999999984</v>
      </c>
      <c r="E209" s="286"/>
      <c r="F209" s="315">
        <v>18.953461295999997</v>
      </c>
      <c r="G209" s="286"/>
      <c r="H209" s="473"/>
      <c r="I209" s="266"/>
    </row>
    <row r="210" spans="1:9" x14ac:dyDescent="0.3">
      <c r="A210" s="424">
        <v>205</v>
      </c>
      <c r="B210" s="72" t="s">
        <v>647</v>
      </c>
      <c r="C210" s="58" t="s">
        <v>11</v>
      </c>
      <c r="D210" s="104">
        <v>65.266739999999984</v>
      </c>
      <c r="E210" s="286"/>
      <c r="F210" s="315">
        <v>37.906922591999994</v>
      </c>
      <c r="G210" s="286"/>
      <c r="H210" s="473"/>
      <c r="I210" s="266"/>
    </row>
    <row r="211" spans="1:9" x14ac:dyDescent="0.3">
      <c r="A211" s="424">
        <v>206</v>
      </c>
      <c r="B211" s="72" t="s">
        <v>648</v>
      </c>
      <c r="C211" s="58" t="s">
        <v>11</v>
      </c>
      <c r="D211" s="104">
        <v>104.42678399999998</v>
      </c>
      <c r="E211" s="286"/>
      <c r="F211" s="315">
        <v>23.039159219999998</v>
      </c>
      <c r="G211" s="286"/>
      <c r="H211" s="473"/>
      <c r="I211" s="266"/>
    </row>
    <row r="212" spans="1:9" x14ac:dyDescent="0.3">
      <c r="A212" s="424">
        <v>207</v>
      </c>
      <c r="B212" s="72" t="s">
        <v>649</v>
      </c>
      <c r="C212" s="58" t="s">
        <v>11</v>
      </c>
      <c r="D212" s="104">
        <v>391.60043999999999</v>
      </c>
      <c r="E212" s="286"/>
      <c r="F212" s="315">
        <v>34.565265503999996</v>
      </c>
      <c r="G212" s="286"/>
      <c r="H212" s="473"/>
      <c r="I212" s="266"/>
    </row>
    <row r="213" spans="1:9" x14ac:dyDescent="0.3">
      <c r="A213" s="424">
        <v>208</v>
      </c>
      <c r="B213" s="72" t="s">
        <v>650</v>
      </c>
      <c r="C213" s="58" t="s">
        <v>11</v>
      </c>
      <c r="D213" s="104">
        <v>0</v>
      </c>
      <c r="E213" s="286"/>
      <c r="F213" s="315">
        <v>144.18728200799998</v>
      </c>
      <c r="G213" s="286"/>
      <c r="H213" s="473"/>
      <c r="I213" s="266"/>
    </row>
    <row r="214" spans="1:9" x14ac:dyDescent="0.3">
      <c r="A214" s="424">
        <v>209</v>
      </c>
      <c r="B214" s="72" t="s">
        <v>651</v>
      </c>
      <c r="C214" s="58" t="s">
        <v>11</v>
      </c>
      <c r="D214" s="104">
        <v>652.66740000000004</v>
      </c>
      <c r="E214" s="286"/>
      <c r="F214" s="315">
        <v>46.078318439999997</v>
      </c>
      <c r="G214" s="286"/>
      <c r="H214" s="473"/>
      <c r="I214" s="266"/>
    </row>
    <row r="215" spans="1:9" x14ac:dyDescent="0.3">
      <c r="A215" s="424">
        <v>210</v>
      </c>
      <c r="B215" s="72" t="s">
        <v>652</v>
      </c>
      <c r="C215" s="58" t="s">
        <v>11</v>
      </c>
      <c r="D215" s="104">
        <v>65.266739999999984</v>
      </c>
      <c r="E215" s="286"/>
      <c r="F215" s="315">
        <v>11.526106284000001</v>
      </c>
      <c r="G215" s="286"/>
      <c r="H215" s="473"/>
      <c r="I215" s="266"/>
    </row>
    <row r="216" spans="1:9" x14ac:dyDescent="0.3">
      <c r="A216" s="424">
        <v>211</v>
      </c>
      <c r="B216" s="72" t="s">
        <v>653</v>
      </c>
      <c r="C216" s="58" t="s">
        <v>11</v>
      </c>
      <c r="D216" s="104">
        <v>19.580022000000003</v>
      </c>
      <c r="E216" s="286"/>
      <c r="F216" s="315">
        <v>11.526106284000001</v>
      </c>
      <c r="G216" s="286"/>
      <c r="H216" s="473"/>
      <c r="I216" s="266"/>
    </row>
    <row r="217" spans="1:9" x14ac:dyDescent="0.3">
      <c r="A217" s="424">
        <v>212</v>
      </c>
      <c r="B217" s="72" t="s">
        <v>654</v>
      </c>
      <c r="C217" s="58" t="s">
        <v>11</v>
      </c>
      <c r="D217" s="104">
        <v>195.80022</v>
      </c>
      <c r="E217" s="286"/>
      <c r="F217" s="315">
        <v>46.078318439999997</v>
      </c>
      <c r="G217" s="286"/>
      <c r="H217" s="473"/>
      <c r="I217" s="266"/>
    </row>
    <row r="218" spans="1:9" x14ac:dyDescent="0.3">
      <c r="A218" s="424">
        <v>213</v>
      </c>
      <c r="B218" s="72" t="s">
        <v>655</v>
      </c>
      <c r="C218" s="58" t="s">
        <v>11</v>
      </c>
      <c r="D218" s="104">
        <v>0</v>
      </c>
      <c r="E218" s="286"/>
      <c r="F218" s="315">
        <v>28.743472296</v>
      </c>
      <c r="G218" s="286"/>
      <c r="H218" s="473"/>
      <c r="I218" s="266"/>
    </row>
    <row r="219" spans="1:9" x14ac:dyDescent="0.3">
      <c r="A219" s="424">
        <v>214</v>
      </c>
      <c r="B219" s="72" t="s">
        <v>656</v>
      </c>
      <c r="C219" s="58" t="s">
        <v>11</v>
      </c>
      <c r="D219" s="104">
        <v>65.266739999999984</v>
      </c>
      <c r="E219" s="286"/>
      <c r="F219" s="315">
        <v>17.217366011999999</v>
      </c>
      <c r="G219" s="286"/>
      <c r="H219" s="473"/>
      <c r="I219" s="266"/>
    </row>
    <row r="220" spans="1:9" x14ac:dyDescent="0.3">
      <c r="A220" s="424">
        <v>215</v>
      </c>
      <c r="B220" s="72" t="s">
        <v>657</v>
      </c>
      <c r="C220" s="58" t="s">
        <v>11</v>
      </c>
      <c r="D220" s="104">
        <v>234.960264</v>
      </c>
      <c r="E220" s="286"/>
      <c r="F220" s="315">
        <v>23.039159219999998</v>
      </c>
      <c r="G220" s="286"/>
      <c r="H220" s="473"/>
      <c r="I220" s="266"/>
    </row>
    <row r="221" spans="1:9" x14ac:dyDescent="0.3">
      <c r="A221" s="424">
        <v>216</v>
      </c>
      <c r="B221" s="72" t="s">
        <v>658</v>
      </c>
      <c r="C221" s="58" t="s">
        <v>11</v>
      </c>
      <c r="D221" s="104">
        <v>313.28035200000005</v>
      </c>
      <c r="E221" s="286"/>
      <c r="F221" s="315">
        <v>46.078318439999997</v>
      </c>
      <c r="G221" s="286"/>
      <c r="H221" s="473"/>
      <c r="I221" s="266"/>
    </row>
    <row r="222" spans="1:9" x14ac:dyDescent="0.3">
      <c r="A222" s="424">
        <v>217</v>
      </c>
      <c r="B222" s="72" t="s">
        <v>319</v>
      </c>
      <c r="C222" s="58" t="s">
        <v>11</v>
      </c>
      <c r="D222" s="104">
        <v>52.213391999999992</v>
      </c>
      <c r="E222" s="286"/>
      <c r="F222" s="315">
        <v>11.526106284000001</v>
      </c>
      <c r="G222" s="286"/>
      <c r="H222" s="473"/>
      <c r="I222" s="266"/>
    </row>
    <row r="223" spans="1:9" x14ac:dyDescent="0.3">
      <c r="A223" s="424">
        <v>218</v>
      </c>
      <c r="B223" s="72" t="s">
        <v>659</v>
      </c>
      <c r="C223" s="58" t="s">
        <v>11</v>
      </c>
      <c r="D223" s="104">
        <v>78.320088000000013</v>
      </c>
      <c r="E223" s="286"/>
      <c r="F223" s="315">
        <v>23.039159219999998</v>
      </c>
      <c r="G223" s="286"/>
      <c r="H223" s="473"/>
      <c r="I223" s="266"/>
    </row>
    <row r="224" spans="1:9" x14ac:dyDescent="0.3">
      <c r="A224" s="424">
        <v>219</v>
      </c>
      <c r="B224" s="72" t="s">
        <v>660</v>
      </c>
      <c r="C224" s="58" t="s">
        <v>11</v>
      </c>
      <c r="D224" s="104">
        <v>65.266739999999984</v>
      </c>
      <c r="E224" s="286"/>
      <c r="F224" s="315">
        <v>17.217366011999999</v>
      </c>
      <c r="G224" s="286"/>
      <c r="H224" s="473"/>
      <c r="I224" s="266"/>
    </row>
    <row r="225" spans="1:9" x14ac:dyDescent="0.3">
      <c r="A225" s="424">
        <v>220</v>
      </c>
      <c r="B225" s="72" t="s">
        <v>661</v>
      </c>
      <c r="C225" s="58" t="s">
        <v>11</v>
      </c>
      <c r="D225" s="104">
        <v>4177.071359999999</v>
      </c>
      <c r="E225" s="286"/>
      <c r="F225" s="315">
        <v>157.94551079999999</v>
      </c>
      <c r="G225" s="286"/>
      <c r="H225" s="473"/>
      <c r="I225" s="266"/>
    </row>
    <row r="226" spans="1:9" x14ac:dyDescent="0.3">
      <c r="A226" s="424">
        <v>221</v>
      </c>
      <c r="B226" s="72" t="s">
        <v>662</v>
      </c>
      <c r="C226" s="58" t="s">
        <v>11</v>
      </c>
      <c r="D226" s="104">
        <v>391.60043999999999</v>
      </c>
      <c r="E226" s="286"/>
      <c r="F226" s="315">
        <v>46.078318439999997</v>
      </c>
      <c r="G226" s="286"/>
      <c r="H226" s="473"/>
      <c r="I226" s="266"/>
    </row>
    <row r="227" spans="1:9" x14ac:dyDescent="0.3">
      <c r="A227" s="424">
        <v>222</v>
      </c>
      <c r="B227" s="72" t="s">
        <v>663</v>
      </c>
      <c r="C227" s="58" t="s">
        <v>11</v>
      </c>
      <c r="D227" s="104">
        <v>45.686717999999999</v>
      </c>
      <c r="E227" s="286"/>
      <c r="F227" s="315">
        <v>12.635640863999999</v>
      </c>
      <c r="G227" s="286"/>
      <c r="H227" s="473"/>
      <c r="I227" s="266"/>
    </row>
    <row r="228" spans="1:9" x14ac:dyDescent="0.3">
      <c r="A228" s="424">
        <v>223</v>
      </c>
      <c r="B228" s="72" t="s">
        <v>664</v>
      </c>
      <c r="C228" s="58" t="s">
        <v>11</v>
      </c>
      <c r="D228" s="104">
        <v>4177.071359999999</v>
      </c>
      <c r="E228" s="286"/>
      <c r="F228" s="315">
        <v>157.94551079999999</v>
      </c>
      <c r="G228" s="286"/>
      <c r="H228" s="473"/>
      <c r="I228" s="266"/>
    </row>
    <row r="229" spans="1:9" x14ac:dyDescent="0.3">
      <c r="A229" s="424">
        <v>224</v>
      </c>
      <c r="B229" s="72" t="s">
        <v>665</v>
      </c>
      <c r="C229" s="58" t="s">
        <v>11</v>
      </c>
      <c r="D229" s="104">
        <v>261.06695999999994</v>
      </c>
      <c r="E229" s="286"/>
      <c r="F229" s="315">
        <v>28.743472296</v>
      </c>
      <c r="G229" s="286"/>
      <c r="H229" s="473"/>
      <c r="I229" s="266"/>
    </row>
    <row r="230" spans="1:9" x14ac:dyDescent="0.3">
      <c r="A230" s="424">
        <v>225</v>
      </c>
      <c r="B230" s="72" t="s">
        <v>666</v>
      </c>
      <c r="C230" s="58" t="s">
        <v>11</v>
      </c>
      <c r="D230" s="104">
        <v>65.266739999999984</v>
      </c>
      <c r="E230" s="286"/>
      <c r="F230" s="315">
        <v>23.039159219999998</v>
      </c>
      <c r="G230" s="286"/>
      <c r="H230" s="473"/>
      <c r="I230" s="266"/>
    </row>
    <row r="231" spans="1:9" x14ac:dyDescent="0.3">
      <c r="A231" s="424">
        <v>226</v>
      </c>
      <c r="B231" s="72" t="s">
        <v>667</v>
      </c>
      <c r="C231" s="58" t="s">
        <v>11</v>
      </c>
      <c r="D231" s="104">
        <v>65.266739999999984</v>
      </c>
      <c r="E231" s="286"/>
      <c r="F231" s="315">
        <v>23.039159219999998</v>
      </c>
      <c r="G231" s="286"/>
      <c r="H231" s="473"/>
      <c r="I231" s="266"/>
    </row>
    <row r="232" spans="1:9" x14ac:dyDescent="0.3">
      <c r="A232" s="424">
        <v>227</v>
      </c>
      <c r="B232" s="72" t="s">
        <v>458</v>
      </c>
      <c r="C232" s="58" t="s">
        <v>11</v>
      </c>
      <c r="D232" s="104">
        <v>104.42678399999998</v>
      </c>
      <c r="E232" s="286"/>
      <c r="F232" s="315">
        <v>18.953461295999997</v>
      </c>
      <c r="G232" s="286"/>
      <c r="H232" s="473"/>
      <c r="I232" s="266"/>
    </row>
    <row r="233" spans="1:9" x14ac:dyDescent="0.3">
      <c r="A233" s="424">
        <v>228</v>
      </c>
      <c r="B233" s="72" t="s">
        <v>668</v>
      </c>
      <c r="C233" s="58" t="s">
        <v>11</v>
      </c>
      <c r="D233" s="104">
        <v>78.320088000000013</v>
      </c>
      <c r="E233" s="286"/>
      <c r="F233" s="315">
        <v>23.039159219999998</v>
      </c>
      <c r="G233" s="286"/>
      <c r="H233" s="473"/>
      <c r="I233" s="266"/>
    </row>
    <row r="234" spans="1:9" x14ac:dyDescent="0.3">
      <c r="A234" s="424">
        <v>229</v>
      </c>
      <c r="B234" s="72" t="s">
        <v>669</v>
      </c>
      <c r="C234" s="58" t="s">
        <v>11</v>
      </c>
      <c r="D234" s="104">
        <v>261.06695999999994</v>
      </c>
      <c r="E234" s="286"/>
      <c r="F234" s="315">
        <v>63.178204319999992</v>
      </c>
      <c r="G234" s="286"/>
      <c r="H234" s="473"/>
      <c r="I234" s="266"/>
    </row>
    <row r="235" spans="1:9" x14ac:dyDescent="0.3">
      <c r="A235" s="424">
        <v>230</v>
      </c>
      <c r="B235" s="72" t="s">
        <v>127</v>
      </c>
      <c r="C235" s="58" t="s">
        <v>11</v>
      </c>
      <c r="D235" s="104">
        <v>39.160044000000006</v>
      </c>
      <c r="E235" s="286"/>
      <c r="F235" s="315">
        <v>0</v>
      </c>
      <c r="G235" s="286"/>
      <c r="H235" s="473"/>
      <c r="I235" s="266"/>
    </row>
    <row r="236" spans="1:9" x14ac:dyDescent="0.3">
      <c r="A236" s="424">
        <v>231</v>
      </c>
      <c r="B236" s="72" t="s">
        <v>670</v>
      </c>
      <c r="C236" s="58" t="s">
        <v>11</v>
      </c>
      <c r="D236" s="104">
        <v>52.213391999999992</v>
      </c>
      <c r="E236" s="286"/>
      <c r="F236" s="315">
        <v>3.093643476</v>
      </c>
      <c r="G236" s="286"/>
      <c r="H236" s="473"/>
      <c r="I236" s="266"/>
    </row>
    <row r="237" spans="1:9" x14ac:dyDescent="0.3">
      <c r="A237" s="424">
        <v>232</v>
      </c>
      <c r="B237" s="72" t="s">
        <v>484</v>
      </c>
      <c r="C237" s="58" t="s">
        <v>11</v>
      </c>
      <c r="D237" s="104">
        <v>78.320088000000013</v>
      </c>
      <c r="E237" s="286"/>
      <c r="F237" s="315">
        <v>18.953461295999997</v>
      </c>
      <c r="G237" s="286"/>
      <c r="H237" s="473"/>
      <c r="I237" s="266"/>
    </row>
    <row r="238" spans="1:9" x14ac:dyDescent="0.3">
      <c r="A238" s="424">
        <v>233</v>
      </c>
      <c r="B238" s="72" t="s">
        <v>671</v>
      </c>
      <c r="C238" s="58" t="s">
        <v>11</v>
      </c>
      <c r="D238" s="104">
        <v>234.960264</v>
      </c>
      <c r="E238" s="286"/>
      <c r="F238" s="315">
        <v>37.906922591999994</v>
      </c>
      <c r="G238" s="286"/>
      <c r="H238" s="473"/>
      <c r="I238" s="266"/>
    </row>
    <row r="239" spans="1:9" x14ac:dyDescent="0.3">
      <c r="A239" s="424">
        <v>234</v>
      </c>
      <c r="B239" s="72" t="s">
        <v>672</v>
      </c>
      <c r="C239" s="58" t="s">
        <v>11</v>
      </c>
      <c r="D239" s="104">
        <v>117.480132</v>
      </c>
      <c r="E239" s="286"/>
      <c r="F239" s="315">
        <v>9.4114639079999982</v>
      </c>
      <c r="G239" s="286"/>
      <c r="H239" s="473"/>
      <c r="I239" s="266"/>
    </row>
    <row r="240" spans="1:9" x14ac:dyDescent="0.3">
      <c r="A240" s="424">
        <v>235</v>
      </c>
      <c r="B240" s="72" t="s">
        <v>673</v>
      </c>
      <c r="C240" s="58" t="s">
        <v>11</v>
      </c>
      <c r="D240" s="104">
        <v>78.320088000000013</v>
      </c>
      <c r="E240" s="286"/>
      <c r="F240" s="315">
        <v>69.117477659999992</v>
      </c>
      <c r="G240" s="286"/>
      <c r="H240" s="473"/>
      <c r="I240" s="266"/>
    </row>
    <row r="241" spans="1:9" x14ac:dyDescent="0.3">
      <c r="A241" s="424">
        <v>236</v>
      </c>
      <c r="B241" s="72" t="s">
        <v>674</v>
      </c>
      <c r="C241" s="58" t="s">
        <v>11</v>
      </c>
      <c r="D241" s="104">
        <v>65.266739999999984</v>
      </c>
      <c r="E241" s="286"/>
      <c r="F241" s="315">
        <v>28.743472296</v>
      </c>
      <c r="G241" s="286"/>
      <c r="H241" s="473"/>
      <c r="I241" s="266"/>
    </row>
    <row r="242" spans="1:9" x14ac:dyDescent="0.3">
      <c r="A242" s="424">
        <v>237</v>
      </c>
      <c r="B242" s="72" t="s">
        <v>675</v>
      </c>
      <c r="C242" s="58" t="s">
        <v>11</v>
      </c>
      <c r="D242" s="104">
        <v>65.266739999999984</v>
      </c>
      <c r="E242" s="286"/>
      <c r="F242" s="315">
        <v>28.743472296</v>
      </c>
      <c r="G242" s="286"/>
      <c r="H242" s="473"/>
      <c r="I242" s="266"/>
    </row>
    <row r="243" spans="1:9" x14ac:dyDescent="0.3">
      <c r="A243" s="424">
        <v>238</v>
      </c>
      <c r="B243" s="72" t="s">
        <v>676</v>
      </c>
      <c r="C243" s="58" t="s">
        <v>11</v>
      </c>
      <c r="D243" s="104">
        <v>1.3053348</v>
      </c>
      <c r="E243" s="286"/>
      <c r="F243" s="315">
        <v>0.61350735599999995</v>
      </c>
      <c r="G243" s="286"/>
      <c r="H243" s="473"/>
      <c r="I243" s="266"/>
    </row>
    <row r="244" spans="1:9" x14ac:dyDescent="0.3">
      <c r="A244" s="424">
        <v>239</v>
      </c>
      <c r="B244" s="72" t="s">
        <v>677</v>
      </c>
      <c r="C244" s="58" t="s">
        <v>17</v>
      </c>
      <c r="D244" s="104">
        <v>65.266739999999984</v>
      </c>
      <c r="E244" s="286"/>
      <c r="F244" s="315">
        <v>3.093643476</v>
      </c>
      <c r="G244" s="286"/>
      <c r="H244" s="473"/>
      <c r="I244" s="266"/>
    </row>
    <row r="245" spans="1:9" x14ac:dyDescent="0.3">
      <c r="A245" s="424">
        <v>240</v>
      </c>
      <c r="B245" s="72" t="s">
        <v>678</v>
      </c>
      <c r="C245" s="58" t="s">
        <v>11</v>
      </c>
      <c r="D245" s="104">
        <v>65.266739999999984</v>
      </c>
      <c r="E245" s="286"/>
      <c r="F245" s="315">
        <v>3.093643476</v>
      </c>
      <c r="G245" s="286"/>
      <c r="H245" s="473"/>
      <c r="I245" s="266"/>
    </row>
    <row r="246" spans="1:9" x14ac:dyDescent="0.3">
      <c r="A246" s="424">
        <v>241</v>
      </c>
      <c r="B246" s="72" t="s">
        <v>679</v>
      </c>
      <c r="C246" s="58" t="s">
        <v>11</v>
      </c>
      <c r="D246" s="104">
        <v>39.160044000000006</v>
      </c>
      <c r="E246" s="286"/>
      <c r="F246" s="315">
        <v>5.704313076</v>
      </c>
      <c r="G246" s="286"/>
      <c r="H246" s="473"/>
      <c r="I246" s="266"/>
    </row>
    <row r="247" spans="1:9" x14ac:dyDescent="0.3">
      <c r="A247" s="424">
        <v>242</v>
      </c>
      <c r="B247" s="72" t="s">
        <v>682</v>
      </c>
      <c r="C247" s="58" t="s">
        <v>11</v>
      </c>
      <c r="D247" s="104">
        <v>13.053347999999998</v>
      </c>
      <c r="E247" s="286"/>
      <c r="F247" s="315">
        <v>3.093643476</v>
      </c>
      <c r="G247" s="286"/>
      <c r="H247" s="473"/>
      <c r="I247" s="266"/>
    </row>
    <row r="248" spans="1:9" x14ac:dyDescent="0.3">
      <c r="A248" s="424">
        <v>243</v>
      </c>
      <c r="B248" s="72" t="s">
        <v>683</v>
      </c>
      <c r="C248" s="58" t="s">
        <v>11</v>
      </c>
      <c r="D248" s="104">
        <v>13.053347999999998</v>
      </c>
      <c r="E248" s="286"/>
      <c r="F248" s="315">
        <v>3.093643476</v>
      </c>
      <c r="G248" s="286"/>
      <c r="H248" s="473"/>
      <c r="I248" s="266"/>
    </row>
    <row r="249" spans="1:9" x14ac:dyDescent="0.3">
      <c r="A249" s="424">
        <v>244</v>
      </c>
      <c r="B249" s="72" t="s">
        <v>684</v>
      </c>
      <c r="C249" s="58" t="s">
        <v>11</v>
      </c>
      <c r="D249" s="104">
        <v>7832.0087999999996</v>
      </c>
      <c r="E249" s="286"/>
      <c r="F249" s="315">
        <v>522.13391999999988</v>
      </c>
      <c r="G249" s="286"/>
      <c r="H249" s="473"/>
      <c r="I249" s="266"/>
    </row>
    <row r="250" spans="1:9" x14ac:dyDescent="0.3">
      <c r="A250" s="424">
        <v>245</v>
      </c>
      <c r="B250" s="72" t="s">
        <v>685</v>
      </c>
      <c r="C250" s="58" t="s">
        <v>11</v>
      </c>
      <c r="D250" s="104">
        <v>89.689554107999967</v>
      </c>
      <c r="E250" s="286"/>
      <c r="F250" s="315">
        <v>46.078318439999997</v>
      </c>
      <c r="G250" s="286"/>
      <c r="H250" s="473"/>
      <c r="I250" s="266"/>
    </row>
    <row r="251" spans="1:9" x14ac:dyDescent="0.3">
      <c r="A251" s="424">
        <v>246</v>
      </c>
      <c r="B251" s="72" t="s">
        <v>686</v>
      </c>
      <c r="C251" s="58" t="s">
        <v>11</v>
      </c>
      <c r="D251" s="104">
        <v>157.94551079999999</v>
      </c>
      <c r="E251" s="286"/>
      <c r="F251" s="315">
        <v>94.767306480000002</v>
      </c>
      <c r="G251" s="286"/>
      <c r="H251" s="473"/>
      <c r="I251" s="266"/>
    </row>
    <row r="252" spans="1:9" x14ac:dyDescent="0.3">
      <c r="A252" s="424">
        <v>247</v>
      </c>
      <c r="B252" s="72" t="s">
        <v>687</v>
      </c>
      <c r="C252" s="58" t="s">
        <v>11</v>
      </c>
      <c r="D252" s="104">
        <v>65.266739999999984</v>
      </c>
      <c r="E252" s="286"/>
      <c r="F252" s="315">
        <v>126.35640863999998</v>
      </c>
      <c r="G252" s="286"/>
      <c r="H252" s="473"/>
      <c r="I252" s="266"/>
    </row>
    <row r="253" spans="1:9" x14ac:dyDescent="0.3">
      <c r="A253" s="424">
        <v>248</v>
      </c>
      <c r="B253" s="72" t="s">
        <v>688</v>
      </c>
      <c r="C253" s="58" t="s">
        <v>11</v>
      </c>
      <c r="D253" s="104">
        <v>45.686717999999999</v>
      </c>
      <c r="E253" s="286"/>
      <c r="F253" s="315">
        <v>25.271281727999998</v>
      </c>
      <c r="G253" s="286"/>
      <c r="H253" s="473"/>
      <c r="I253" s="266"/>
    </row>
    <row r="254" spans="1:9" x14ac:dyDescent="0.3">
      <c r="A254" s="424">
        <v>249</v>
      </c>
      <c r="B254" s="72" t="s">
        <v>689</v>
      </c>
      <c r="C254" s="58" t="s">
        <v>11</v>
      </c>
      <c r="D254" s="104">
        <v>78.320088000000013</v>
      </c>
      <c r="E254" s="286"/>
      <c r="F254" s="315">
        <v>63.178204319999992</v>
      </c>
      <c r="G254" s="286"/>
      <c r="H254" s="473"/>
      <c r="I254" s="266"/>
    </row>
    <row r="255" spans="1:9" x14ac:dyDescent="0.3">
      <c r="A255" s="424">
        <v>250</v>
      </c>
      <c r="B255" s="72" t="s">
        <v>690</v>
      </c>
      <c r="C255" s="58" t="s">
        <v>11</v>
      </c>
      <c r="D255" s="104">
        <v>169.693524</v>
      </c>
      <c r="E255" s="286"/>
      <c r="F255" s="315">
        <v>126.35640863999998</v>
      </c>
      <c r="G255" s="286"/>
      <c r="H255" s="473"/>
      <c r="I255" s="266"/>
    </row>
    <row r="256" spans="1:9" x14ac:dyDescent="0.3">
      <c r="A256" s="424">
        <v>251</v>
      </c>
      <c r="B256" s="72" t="s">
        <v>691</v>
      </c>
      <c r="C256" s="58" t="s">
        <v>11</v>
      </c>
      <c r="D256" s="104">
        <v>0</v>
      </c>
      <c r="E256" s="286"/>
      <c r="F256" s="315">
        <v>5743.4731199999997</v>
      </c>
      <c r="G256" s="286"/>
      <c r="H256" s="473"/>
      <c r="I256" s="266"/>
    </row>
    <row r="257" spans="1:9" x14ac:dyDescent="0.3">
      <c r="A257" s="424">
        <v>252</v>
      </c>
      <c r="B257" s="72" t="s">
        <v>692</v>
      </c>
      <c r="C257" s="58" t="s">
        <v>11</v>
      </c>
      <c r="D257" s="104">
        <v>169.693524</v>
      </c>
      <c r="E257" s="286"/>
      <c r="F257" s="315">
        <v>25.271281727999998</v>
      </c>
      <c r="G257" s="286"/>
      <c r="H257" s="473"/>
      <c r="I257" s="266"/>
    </row>
    <row r="258" spans="1:9" x14ac:dyDescent="0.3">
      <c r="A258" s="424">
        <v>253</v>
      </c>
      <c r="B258" s="72" t="s">
        <v>693</v>
      </c>
      <c r="C258" s="58" t="s">
        <v>11</v>
      </c>
      <c r="D258" s="104">
        <v>2219.06916</v>
      </c>
      <c r="E258" s="286"/>
      <c r="F258" s="315">
        <v>126.35640863999998</v>
      </c>
      <c r="G258" s="286"/>
      <c r="H258" s="473"/>
      <c r="I258" s="266"/>
    </row>
    <row r="259" spans="1:9" x14ac:dyDescent="0.3">
      <c r="A259" s="424">
        <v>254</v>
      </c>
      <c r="B259" s="72" t="s">
        <v>694</v>
      </c>
      <c r="C259" s="58" t="s">
        <v>11</v>
      </c>
      <c r="D259" s="104">
        <v>1696.9352399999998</v>
      </c>
      <c r="E259" s="286"/>
      <c r="F259" s="315">
        <v>126.35640863999998</v>
      </c>
      <c r="G259" s="286"/>
      <c r="H259" s="473"/>
      <c r="I259" s="266"/>
    </row>
    <row r="260" spans="1:9" x14ac:dyDescent="0.3">
      <c r="A260" s="424">
        <v>255</v>
      </c>
      <c r="B260" s="72" t="s">
        <v>695</v>
      </c>
      <c r="C260" s="58" t="s">
        <v>11</v>
      </c>
      <c r="D260" s="104">
        <v>326.33370000000002</v>
      </c>
      <c r="E260" s="286"/>
      <c r="F260" s="315">
        <v>34.565265503999996</v>
      </c>
      <c r="G260" s="286"/>
      <c r="H260" s="473"/>
      <c r="I260" s="266"/>
    </row>
    <row r="261" spans="1:9" x14ac:dyDescent="0.3">
      <c r="A261" s="424">
        <v>256</v>
      </c>
      <c r="B261" s="72" t="s">
        <v>696</v>
      </c>
      <c r="C261" s="58" t="s">
        <v>11</v>
      </c>
      <c r="D261" s="104">
        <v>65.266739999999984</v>
      </c>
      <c r="E261" s="286"/>
      <c r="F261" s="315">
        <v>28.743472296</v>
      </c>
      <c r="G261" s="286"/>
      <c r="H261" s="473"/>
      <c r="I261" s="266"/>
    </row>
    <row r="262" spans="1:9" x14ac:dyDescent="0.3">
      <c r="A262" s="424">
        <v>257</v>
      </c>
      <c r="B262" s="72" t="s">
        <v>697</v>
      </c>
      <c r="C262" s="58" t="s">
        <v>11</v>
      </c>
      <c r="D262" s="104">
        <v>65.266739999999984</v>
      </c>
      <c r="E262" s="286"/>
      <c r="F262" s="315">
        <v>20.441542967999997</v>
      </c>
      <c r="G262" s="286"/>
      <c r="H262" s="473"/>
      <c r="I262" s="266"/>
    </row>
    <row r="263" spans="1:9" x14ac:dyDescent="0.3">
      <c r="A263" s="424">
        <v>258</v>
      </c>
      <c r="B263" s="72" t="s">
        <v>698</v>
      </c>
      <c r="C263" s="58" t="s">
        <v>11</v>
      </c>
      <c r="D263" s="104">
        <v>130.53347999999997</v>
      </c>
      <c r="E263" s="286"/>
      <c r="F263" s="315">
        <v>50.542563455999996</v>
      </c>
      <c r="G263" s="286"/>
      <c r="H263" s="473"/>
      <c r="I263" s="266"/>
    </row>
    <row r="264" spans="1:9" x14ac:dyDescent="0.3">
      <c r="A264" s="424">
        <v>259</v>
      </c>
      <c r="B264" s="72" t="s">
        <v>699</v>
      </c>
      <c r="C264" s="58" t="s">
        <v>11</v>
      </c>
      <c r="D264" s="104">
        <v>182.746872</v>
      </c>
      <c r="E264" s="286"/>
      <c r="F264" s="315">
        <v>50.542563455999996</v>
      </c>
      <c r="G264" s="286"/>
      <c r="H264" s="473"/>
      <c r="I264" s="266"/>
    </row>
    <row r="265" spans="1:9" x14ac:dyDescent="0.3">
      <c r="A265" s="424">
        <v>260</v>
      </c>
      <c r="B265" s="72" t="s">
        <v>700</v>
      </c>
      <c r="C265" s="58" t="s">
        <v>11</v>
      </c>
      <c r="D265" s="104">
        <v>117.480132</v>
      </c>
      <c r="E265" s="286"/>
      <c r="F265" s="315">
        <v>31.589102159999996</v>
      </c>
      <c r="G265" s="286"/>
      <c r="H265" s="473"/>
      <c r="I265" s="266"/>
    </row>
    <row r="266" spans="1:9" x14ac:dyDescent="0.3">
      <c r="A266" s="424">
        <v>261</v>
      </c>
      <c r="B266" s="72" t="s">
        <v>701</v>
      </c>
      <c r="C266" s="58" t="s">
        <v>11</v>
      </c>
      <c r="D266" s="104">
        <v>0</v>
      </c>
      <c r="E266" s="286"/>
      <c r="F266" s="315">
        <v>17.217366011999999</v>
      </c>
      <c r="G266" s="286"/>
      <c r="H266" s="473"/>
      <c r="I266" s="266"/>
    </row>
    <row r="267" spans="1:9" x14ac:dyDescent="0.3">
      <c r="A267" s="424">
        <v>262</v>
      </c>
      <c r="B267" s="72" t="s">
        <v>702</v>
      </c>
      <c r="C267" s="58" t="s">
        <v>11</v>
      </c>
      <c r="D267" s="104">
        <v>65.266739999999984</v>
      </c>
      <c r="E267" s="286"/>
      <c r="F267" s="315">
        <v>34.565265503999996</v>
      </c>
      <c r="G267" s="286"/>
      <c r="H267" s="473"/>
      <c r="I267" s="266"/>
    </row>
    <row r="268" spans="1:9" x14ac:dyDescent="0.3">
      <c r="A268" s="424">
        <v>263</v>
      </c>
      <c r="B268" s="72" t="s">
        <v>704</v>
      </c>
      <c r="C268" s="58" t="s">
        <v>11</v>
      </c>
      <c r="D268" s="104">
        <v>6265.6070399999999</v>
      </c>
      <c r="E268" s="286"/>
      <c r="F268" s="315">
        <v>208.85356799999997</v>
      </c>
      <c r="G268" s="286"/>
      <c r="H268" s="473"/>
      <c r="I268" s="266"/>
    </row>
    <row r="269" spans="1:9" x14ac:dyDescent="0.3">
      <c r="A269" s="424">
        <v>264</v>
      </c>
      <c r="B269" s="72" t="s">
        <v>428</v>
      </c>
      <c r="C269" s="58" t="s">
        <v>11</v>
      </c>
      <c r="D269" s="104">
        <v>1044.2678399999998</v>
      </c>
      <c r="E269" s="286"/>
      <c r="F269" s="315">
        <v>208.85356799999997</v>
      </c>
      <c r="G269" s="286"/>
      <c r="H269" s="473"/>
      <c r="I269" s="266"/>
    </row>
    <row r="270" spans="1:9" x14ac:dyDescent="0.3">
      <c r="A270" s="424">
        <v>265</v>
      </c>
      <c r="B270" s="72" t="s">
        <v>705</v>
      </c>
      <c r="C270" s="58" t="s">
        <v>11</v>
      </c>
      <c r="D270" s="104">
        <v>248.01361199999999</v>
      </c>
      <c r="E270" s="286"/>
      <c r="F270" s="315">
        <v>208.85356799999997</v>
      </c>
      <c r="G270" s="286"/>
      <c r="H270" s="473"/>
      <c r="I270" s="266"/>
    </row>
    <row r="271" spans="1:9" x14ac:dyDescent="0.3">
      <c r="A271" s="424">
        <v>266</v>
      </c>
      <c r="B271" s="72" t="s">
        <v>706</v>
      </c>
      <c r="C271" s="58" t="s">
        <v>11</v>
      </c>
      <c r="D271" s="104">
        <v>130.53347999999997</v>
      </c>
      <c r="E271" s="286"/>
      <c r="F271" s="315">
        <v>208.85356799999997</v>
      </c>
      <c r="G271" s="286"/>
      <c r="H271" s="473"/>
      <c r="I271" s="266"/>
    </row>
    <row r="272" spans="1:9" x14ac:dyDescent="0.3">
      <c r="A272" s="424">
        <v>267</v>
      </c>
      <c r="B272" s="72" t="s">
        <v>707</v>
      </c>
      <c r="C272" s="58" t="s">
        <v>11</v>
      </c>
      <c r="D272" s="104">
        <v>261.06695999999994</v>
      </c>
      <c r="E272" s="286"/>
      <c r="F272" s="315">
        <v>208.85356799999997</v>
      </c>
      <c r="G272" s="286"/>
      <c r="H272" s="473"/>
      <c r="I272" s="266"/>
    </row>
    <row r="273" spans="1:9" x14ac:dyDescent="0.3">
      <c r="A273" s="424">
        <v>268</v>
      </c>
      <c r="B273" s="72" t="s">
        <v>430</v>
      </c>
      <c r="C273" s="58" t="s">
        <v>11</v>
      </c>
      <c r="D273" s="104">
        <v>65.266739999999984</v>
      </c>
      <c r="E273" s="286"/>
      <c r="F273" s="315">
        <v>31.589102159999996</v>
      </c>
      <c r="G273" s="286"/>
      <c r="H273" s="473"/>
      <c r="I273" s="266"/>
    </row>
    <row r="274" spans="1:9" x14ac:dyDescent="0.3">
      <c r="A274" s="424">
        <v>269</v>
      </c>
      <c r="B274" s="72" t="s">
        <v>708</v>
      </c>
      <c r="C274" s="58" t="s">
        <v>11</v>
      </c>
      <c r="D274" s="104">
        <v>0</v>
      </c>
      <c r="E274" s="286"/>
      <c r="F274" s="315">
        <v>284.41939957199997</v>
      </c>
      <c r="G274" s="286"/>
      <c r="H274" s="473"/>
      <c r="I274" s="266"/>
    </row>
    <row r="275" spans="1:9" x14ac:dyDescent="0.3">
      <c r="A275" s="424">
        <v>270</v>
      </c>
      <c r="B275" s="72" t="s">
        <v>709</v>
      </c>
      <c r="C275" s="58" t="s">
        <v>11</v>
      </c>
      <c r="D275" s="104">
        <v>0</v>
      </c>
      <c r="E275" s="286"/>
      <c r="F275" s="315">
        <v>3968.2177919999999</v>
      </c>
      <c r="G275" s="286"/>
      <c r="H275" s="473"/>
      <c r="I275" s="266"/>
    </row>
    <row r="276" spans="1:9" x14ac:dyDescent="0.3">
      <c r="A276" s="424">
        <v>271</v>
      </c>
      <c r="B276" s="72" t="s">
        <v>710</v>
      </c>
      <c r="C276" s="58" t="s">
        <v>11</v>
      </c>
      <c r="D276" s="104">
        <v>65.266739999999984</v>
      </c>
      <c r="E276" s="286"/>
      <c r="F276" s="315">
        <v>31.589102159999996</v>
      </c>
      <c r="G276" s="286"/>
      <c r="H276" s="473"/>
      <c r="I276" s="266"/>
    </row>
    <row r="277" spans="1:9" x14ac:dyDescent="0.3">
      <c r="A277" s="424">
        <v>272</v>
      </c>
      <c r="B277" s="72" t="s">
        <v>711</v>
      </c>
      <c r="C277" s="58" t="s">
        <v>11</v>
      </c>
      <c r="D277" s="104">
        <v>130.53347999999997</v>
      </c>
      <c r="E277" s="286"/>
      <c r="F277" s="315">
        <v>23.039159219999998</v>
      </c>
      <c r="G277" s="286"/>
      <c r="H277" s="473"/>
      <c r="I277" s="266"/>
    </row>
    <row r="278" spans="1:9" x14ac:dyDescent="0.3">
      <c r="A278" s="424">
        <v>273</v>
      </c>
      <c r="B278" s="72" t="s">
        <v>712</v>
      </c>
      <c r="C278" s="58" t="s">
        <v>11</v>
      </c>
      <c r="D278" s="104">
        <v>0</v>
      </c>
      <c r="E278" s="286"/>
      <c r="F278" s="315">
        <v>2.4801361199999996</v>
      </c>
      <c r="G278" s="286"/>
      <c r="H278" s="473"/>
      <c r="I278" s="266"/>
    </row>
    <row r="279" spans="1:9" ht="27.6" x14ac:dyDescent="0.3">
      <c r="A279" s="424">
        <v>274</v>
      </c>
      <c r="B279" s="72" t="s">
        <v>713</v>
      </c>
      <c r="C279" s="58" t="s">
        <v>11</v>
      </c>
      <c r="D279" s="104">
        <v>0</v>
      </c>
      <c r="E279" s="286"/>
      <c r="F279" s="315">
        <v>86.595910631999999</v>
      </c>
      <c r="G279" s="286"/>
      <c r="H279" s="473"/>
      <c r="I279" s="266"/>
    </row>
    <row r="280" spans="1:9" x14ac:dyDescent="0.3">
      <c r="A280" s="424">
        <v>275</v>
      </c>
      <c r="B280" s="72" t="s">
        <v>714</v>
      </c>
      <c r="C280" s="58" t="s">
        <v>11</v>
      </c>
      <c r="D280" s="104">
        <v>0</v>
      </c>
      <c r="E280" s="286"/>
      <c r="F280" s="315">
        <v>63.178204319999992</v>
      </c>
      <c r="G280" s="286"/>
      <c r="H280" s="473"/>
      <c r="I280" s="266"/>
    </row>
    <row r="281" spans="1:9" x14ac:dyDescent="0.3">
      <c r="A281" s="424">
        <v>276</v>
      </c>
      <c r="B281" s="72" t="s">
        <v>424</v>
      </c>
      <c r="C281" s="58" t="s">
        <v>11</v>
      </c>
      <c r="D281" s="104">
        <v>391.60043999999999</v>
      </c>
      <c r="E281" s="286"/>
      <c r="F281" s="315">
        <v>115.32632957999998</v>
      </c>
      <c r="G281" s="286"/>
      <c r="H281" s="473"/>
      <c r="I281" s="266"/>
    </row>
    <row r="282" spans="1:9" x14ac:dyDescent="0.3">
      <c r="A282" s="424">
        <v>277</v>
      </c>
      <c r="B282" s="72" t="s">
        <v>423</v>
      </c>
      <c r="C282" s="58" t="s">
        <v>11</v>
      </c>
      <c r="D282" s="104">
        <v>456.86718000000002</v>
      </c>
      <c r="E282" s="286"/>
      <c r="F282" s="315">
        <v>115.32632957999998</v>
      </c>
      <c r="G282" s="286"/>
      <c r="H282" s="473"/>
      <c r="I282" s="266"/>
    </row>
    <row r="283" spans="1:9" ht="27.6" x14ac:dyDescent="0.3">
      <c r="A283" s="424">
        <v>278</v>
      </c>
      <c r="B283" s="72" t="s">
        <v>715</v>
      </c>
      <c r="C283" s="58" t="s">
        <v>17</v>
      </c>
      <c r="D283" s="104">
        <v>0</v>
      </c>
      <c r="E283" s="286"/>
      <c r="F283" s="315">
        <v>126.85243586399999</v>
      </c>
      <c r="G283" s="286"/>
      <c r="H283" s="473"/>
      <c r="I283" s="266"/>
    </row>
    <row r="284" spans="1:9" x14ac:dyDescent="0.3">
      <c r="A284" s="424">
        <v>279</v>
      </c>
      <c r="B284" s="72" t="s">
        <v>716</v>
      </c>
      <c r="C284" s="58" t="s">
        <v>11</v>
      </c>
      <c r="D284" s="104">
        <v>352.44039599999996</v>
      </c>
      <c r="E284" s="286"/>
      <c r="F284" s="315">
        <v>28.743472296</v>
      </c>
      <c r="G284" s="286"/>
      <c r="H284" s="473"/>
      <c r="I284" s="266"/>
    </row>
    <row r="285" spans="1:9" x14ac:dyDescent="0.3">
      <c r="A285" s="424">
        <v>280</v>
      </c>
      <c r="B285" s="72" t="s">
        <v>317</v>
      </c>
      <c r="C285" s="58" t="s">
        <v>11</v>
      </c>
      <c r="D285" s="104">
        <v>130.53347999999997</v>
      </c>
      <c r="E285" s="286"/>
      <c r="F285" s="315">
        <v>28.743472296</v>
      </c>
      <c r="G285" s="286"/>
      <c r="H285" s="473"/>
      <c r="I285" s="266"/>
    </row>
    <row r="286" spans="1:9" x14ac:dyDescent="0.3">
      <c r="A286" s="424">
        <v>281</v>
      </c>
      <c r="B286" s="72" t="s">
        <v>717</v>
      </c>
      <c r="C286" s="58" t="s">
        <v>11</v>
      </c>
      <c r="D286" s="104">
        <v>0</v>
      </c>
      <c r="E286" s="286"/>
      <c r="F286" s="315">
        <v>69.117477659999992</v>
      </c>
      <c r="G286" s="286"/>
      <c r="H286" s="473"/>
      <c r="I286" s="266"/>
    </row>
    <row r="287" spans="1:9" x14ac:dyDescent="0.3">
      <c r="A287" s="424">
        <v>282</v>
      </c>
      <c r="B287" s="72" t="s">
        <v>718</v>
      </c>
      <c r="C287" s="58" t="s">
        <v>11</v>
      </c>
      <c r="D287" s="104">
        <v>130.53347999999997</v>
      </c>
      <c r="E287" s="286"/>
      <c r="F287" s="315">
        <v>11.526106284000001</v>
      </c>
      <c r="G287" s="286"/>
      <c r="H287" s="473"/>
      <c r="I287" s="266"/>
    </row>
    <row r="288" spans="1:9" x14ac:dyDescent="0.3">
      <c r="A288" s="424">
        <v>283</v>
      </c>
      <c r="B288" s="72" t="s">
        <v>719</v>
      </c>
      <c r="C288" s="58" t="s">
        <v>11</v>
      </c>
      <c r="D288" s="104">
        <v>130.53347999999997</v>
      </c>
      <c r="E288" s="286"/>
      <c r="F288" s="315">
        <v>11.526106284000001</v>
      </c>
      <c r="G288" s="286"/>
      <c r="H288" s="473"/>
      <c r="I288" s="266"/>
    </row>
    <row r="289" spans="1:9" x14ac:dyDescent="0.3">
      <c r="A289" s="424">
        <v>284</v>
      </c>
      <c r="B289" s="72" t="s">
        <v>720</v>
      </c>
      <c r="C289" s="58" t="s">
        <v>11</v>
      </c>
      <c r="D289" s="104">
        <v>0</v>
      </c>
      <c r="E289" s="286"/>
      <c r="F289" s="315">
        <v>43.232688575999994</v>
      </c>
      <c r="G289" s="286"/>
      <c r="H289" s="473"/>
      <c r="I289" s="266"/>
    </row>
    <row r="290" spans="1:9" x14ac:dyDescent="0.3">
      <c r="A290" s="424">
        <v>285</v>
      </c>
      <c r="B290" s="72" t="s">
        <v>721</v>
      </c>
      <c r="C290" s="58" t="s">
        <v>11</v>
      </c>
      <c r="D290" s="104">
        <v>156.64017600000003</v>
      </c>
      <c r="E290" s="286"/>
      <c r="F290" s="315">
        <v>57.604424724000005</v>
      </c>
      <c r="G290" s="286"/>
      <c r="H290" s="473"/>
      <c r="I290" s="266"/>
    </row>
    <row r="291" spans="1:9" x14ac:dyDescent="0.3">
      <c r="A291" s="424">
        <v>286</v>
      </c>
      <c r="B291" s="72" t="s">
        <v>722</v>
      </c>
      <c r="C291" s="58" t="s">
        <v>11</v>
      </c>
      <c r="D291" s="104">
        <v>156.64017600000003</v>
      </c>
      <c r="E291" s="286"/>
      <c r="F291" s="315">
        <v>28.743472296</v>
      </c>
      <c r="G291" s="286"/>
      <c r="H291" s="473"/>
      <c r="I291" s="266"/>
    </row>
    <row r="292" spans="1:9" x14ac:dyDescent="0.3">
      <c r="A292" s="424">
        <v>287</v>
      </c>
      <c r="B292" s="72" t="s">
        <v>723</v>
      </c>
      <c r="C292" s="58" t="s">
        <v>11</v>
      </c>
      <c r="D292" s="104">
        <v>261.06695999999994</v>
      </c>
      <c r="E292" s="286"/>
      <c r="F292" s="315">
        <v>28.743472296</v>
      </c>
      <c r="G292" s="286"/>
      <c r="H292" s="473"/>
      <c r="I292" s="266"/>
    </row>
    <row r="293" spans="1:9" x14ac:dyDescent="0.3">
      <c r="A293" s="424">
        <v>288</v>
      </c>
      <c r="B293" s="72" t="s">
        <v>724</v>
      </c>
      <c r="C293" s="58" t="s">
        <v>11</v>
      </c>
      <c r="D293" s="104">
        <v>104.42678399999998</v>
      </c>
      <c r="E293" s="286"/>
      <c r="F293" s="315">
        <v>28.743472296</v>
      </c>
      <c r="G293" s="286"/>
      <c r="H293" s="473"/>
      <c r="I293" s="266"/>
    </row>
    <row r="294" spans="1:9" x14ac:dyDescent="0.3">
      <c r="A294" s="424">
        <v>289</v>
      </c>
      <c r="B294" s="72" t="s">
        <v>725</v>
      </c>
      <c r="C294" s="58" t="s">
        <v>11</v>
      </c>
      <c r="D294" s="104">
        <v>45.686717999999999</v>
      </c>
      <c r="E294" s="286"/>
      <c r="F294" s="315">
        <v>22.047104772000001</v>
      </c>
      <c r="G294" s="286"/>
      <c r="H294" s="473"/>
      <c r="I294" s="266"/>
    </row>
    <row r="295" spans="1:9" x14ac:dyDescent="0.3">
      <c r="A295" s="424">
        <v>290</v>
      </c>
      <c r="B295" s="72" t="s">
        <v>443</v>
      </c>
      <c r="C295" s="58" t="s">
        <v>11</v>
      </c>
      <c r="D295" s="104">
        <v>763.620858</v>
      </c>
      <c r="E295" s="286"/>
      <c r="F295" s="315">
        <v>50.542563455999996</v>
      </c>
      <c r="G295" s="286"/>
      <c r="H295" s="473"/>
      <c r="I295" s="266"/>
    </row>
    <row r="296" spans="1:9" x14ac:dyDescent="0.3">
      <c r="A296" s="424">
        <v>291</v>
      </c>
      <c r="B296" s="72" t="s">
        <v>726</v>
      </c>
      <c r="C296" s="58" t="s">
        <v>11</v>
      </c>
      <c r="D296" s="104">
        <v>0</v>
      </c>
      <c r="E296" s="286"/>
      <c r="F296" s="315">
        <v>173.06128778400003</v>
      </c>
      <c r="G296" s="286"/>
      <c r="H296" s="473"/>
      <c r="I296" s="266"/>
    </row>
    <row r="297" spans="1:9" x14ac:dyDescent="0.3">
      <c r="A297" s="424">
        <v>292</v>
      </c>
      <c r="B297" s="72" t="s">
        <v>446</v>
      </c>
      <c r="C297" s="58" t="s">
        <v>11</v>
      </c>
      <c r="D297" s="104">
        <v>91.373435999999998</v>
      </c>
      <c r="E297" s="286"/>
      <c r="F297" s="315">
        <v>6.3178204319999995</v>
      </c>
      <c r="G297" s="286"/>
      <c r="H297" s="473"/>
      <c r="I297" s="266"/>
    </row>
    <row r="298" spans="1:9" x14ac:dyDescent="0.3">
      <c r="A298" s="424">
        <v>293</v>
      </c>
      <c r="B298" s="72" t="s">
        <v>727</v>
      </c>
      <c r="C298" s="58" t="s">
        <v>11</v>
      </c>
      <c r="D298" s="104">
        <v>13.053347999999998</v>
      </c>
      <c r="E298" s="286"/>
      <c r="F298" s="315">
        <v>3.093643476</v>
      </c>
      <c r="G298" s="286"/>
      <c r="H298" s="473"/>
      <c r="I298" s="266"/>
    </row>
    <row r="299" spans="1:9" x14ac:dyDescent="0.3">
      <c r="A299" s="424">
        <v>294</v>
      </c>
      <c r="B299" s="72" t="s">
        <v>728</v>
      </c>
      <c r="C299" s="58" t="s">
        <v>11</v>
      </c>
      <c r="D299" s="104">
        <v>391.60043999999999</v>
      </c>
      <c r="E299" s="286"/>
      <c r="F299" s="315">
        <v>25.271281727999998</v>
      </c>
      <c r="G299" s="286"/>
      <c r="H299" s="473"/>
      <c r="I299" s="266"/>
    </row>
    <row r="300" spans="1:9" x14ac:dyDescent="0.3">
      <c r="A300" s="424">
        <v>295</v>
      </c>
      <c r="B300" s="72" t="s">
        <v>729</v>
      </c>
      <c r="C300" s="58" t="s">
        <v>11</v>
      </c>
      <c r="D300" s="104">
        <v>65.266739999999984</v>
      </c>
      <c r="E300" s="286"/>
      <c r="F300" s="315">
        <v>11.526106284000001</v>
      </c>
      <c r="G300" s="286"/>
      <c r="H300" s="473"/>
      <c r="I300" s="266"/>
    </row>
    <row r="301" spans="1:9" x14ac:dyDescent="0.3">
      <c r="A301" s="424">
        <v>296</v>
      </c>
      <c r="B301" s="72" t="s">
        <v>730</v>
      </c>
      <c r="C301" s="58" t="s">
        <v>11</v>
      </c>
      <c r="D301" s="104">
        <v>391.60043999999999</v>
      </c>
      <c r="E301" s="286"/>
      <c r="F301" s="315">
        <v>25.271281727999998</v>
      </c>
      <c r="G301" s="286"/>
      <c r="H301" s="473"/>
      <c r="I301" s="266"/>
    </row>
    <row r="302" spans="1:9" x14ac:dyDescent="0.3">
      <c r="A302" s="424">
        <v>297</v>
      </c>
      <c r="B302" s="72" t="s">
        <v>731</v>
      </c>
      <c r="C302" s="58" t="s">
        <v>11</v>
      </c>
      <c r="D302" s="104">
        <v>78.320088000000013</v>
      </c>
      <c r="E302" s="286"/>
      <c r="F302" s="315">
        <v>11.526106284000001</v>
      </c>
      <c r="G302" s="286"/>
      <c r="H302" s="473"/>
      <c r="I302" s="266"/>
    </row>
    <row r="303" spans="1:9" x14ac:dyDescent="0.3">
      <c r="A303" s="424">
        <v>298</v>
      </c>
      <c r="B303" s="72" t="s">
        <v>732</v>
      </c>
      <c r="C303" s="58" t="s">
        <v>11</v>
      </c>
      <c r="D303" s="104">
        <v>261.06695999999994</v>
      </c>
      <c r="E303" s="286"/>
      <c r="F303" s="315">
        <v>31.589102159999996</v>
      </c>
      <c r="G303" s="286"/>
      <c r="H303" s="473"/>
      <c r="I303" s="266"/>
    </row>
    <row r="304" spans="1:9" x14ac:dyDescent="0.3">
      <c r="A304" s="424">
        <v>299</v>
      </c>
      <c r="B304" s="72" t="s">
        <v>733</v>
      </c>
      <c r="C304" s="58" t="s">
        <v>11</v>
      </c>
      <c r="D304" s="104">
        <v>234.960264</v>
      </c>
      <c r="E304" s="286"/>
      <c r="F304" s="315">
        <v>69.117477659999992</v>
      </c>
      <c r="G304" s="286"/>
      <c r="H304" s="473"/>
      <c r="I304" s="266"/>
    </row>
    <row r="305" spans="1:9" x14ac:dyDescent="0.3">
      <c r="A305" s="424">
        <v>300</v>
      </c>
      <c r="B305" s="72" t="s">
        <v>451</v>
      </c>
      <c r="C305" s="58" t="s">
        <v>11</v>
      </c>
      <c r="D305" s="104">
        <v>117.480132</v>
      </c>
      <c r="E305" s="286"/>
      <c r="F305" s="315">
        <v>12.635640863999999</v>
      </c>
      <c r="G305" s="286"/>
      <c r="H305" s="473"/>
      <c r="I305" s="266"/>
    </row>
    <row r="306" spans="1:9" x14ac:dyDescent="0.3">
      <c r="A306" s="424">
        <v>301</v>
      </c>
      <c r="B306" s="72" t="s">
        <v>734</v>
      </c>
      <c r="C306" s="58" t="s">
        <v>11</v>
      </c>
      <c r="D306" s="104">
        <v>1018.1611439999999</v>
      </c>
      <c r="E306" s="286"/>
      <c r="F306" s="315">
        <v>25.271281727999998</v>
      </c>
      <c r="G306" s="286"/>
      <c r="H306" s="473"/>
      <c r="I306" s="266"/>
    </row>
    <row r="307" spans="1:9" x14ac:dyDescent="0.3">
      <c r="A307" s="424">
        <v>302</v>
      </c>
      <c r="B307" s="72" t="s">
        <v>450</v>
      </c>
      <c r="C307" s="58" t="s">
        <v>11</v>
      </c>
      <c r="D307" s="104">
        <v>117.480132</v>
      </c>
      <c r="E307" s="286"/>
      <c r="F307" s="315">
        <v>25.271281727999998</v>
      </c>
      <c r="G307" s="286"/>
      <c r="H307" s="473"/>
      <c r="I307" s="266"/>
    </row>
    <row r="308" spans="1:9" x14ac:dyDescent="0.3">
      <c r="A308" s="424">
        <v>303</v>
      </c>
      <c r="B308" s="72" t="s">
        <v>735</v>
      </c>
      <c r="C308" s="58" t="s">
        <v>11</v>
      </c>
      <c r="D308" s="104">
        <v>261.06695999999994</v>
      </c>
      <c r="E308" s="286"/>
      <c r="F308" s="315">
        <v>28.743472296</v>
      </c>
      <c r="G308" s="286"/>
      <c r="H308" s="473"/>
      <c r="I308" s="266"/>
    </row>
    <row r="309" spans="1:9" x14ac:dyDescent="0.3">
      <c r="A309" s="424">
        <v>304</v>
      </c>
      <c r="B309" s="72" t="s">
        <v>736</v>
      </c>
      <c r="C309" s="58" t="s">
        <v>11</v>
      </c>
      <c r="D309" s="104">
        <v>287.17365599999999</v>
      </c>
      <c r="E309" s="286"/>
      <c r="F309" s="315">
        <v>17.217366011999999</v>
      </c>
      <c r="G309" s="286"/>
      <c r="H309" s="473"/>
      <c r="I309" s="266"/>
    </row>
    <row r="310" spans="1:9" x14ac:dyDescent="0.3">
      <c r="A310" s="424">
        <v>305</v>
      </c>
      <c r="B310" s="72" t="s">
        <v>737</v>
      </c>
      <c r="C310" s="58" t="s">
        <v>11</v>
      </c>
      <c r="D310" s="104">
        <v>261.06695999999994</v>
      </c>
      <c r="E310" s="286"/>
      <c r="F310" s="315">
        <v>57.604424724000005</v>
      </c>
      <c r="G310" s="286"/>
      <c r="H310" s="473"/>
      <c r="I310" s="266"/>
    </row>
    <row r="311" spans="1:9" x14ac:dyDescent="0.3">
      <c r="A311" s="424">
        <v>306</v>
      </c>
      <c r="B311" s="72" t="s">
        <v>738</v>
      </c>
      <c r="C311" s="58" t="s">
        <v>11</v>
      </c>
      <c r="D311" s="104">
        <v>130.53347999999997</v>
      </c>
      <c r="E311" s="286"/>
      <c r="F311" s="315">
        <v>15.729284340000001</v>
      </c>
      <c r="G311" s="286"/>
      <c r="H311" s="473"/>
      <c r="I311" s="266"/>
    </row>
    <row r="312" spans="1:9" x14ac:dyDescent="0.3">
      <c r="A312" s="424">
        <v>307</v>
      </c>
      <c r="B312" s="72" t="s">
        <v>739</v>
      </c>
      <c r="C312" s="58" t="s">
        <v>11</v>
      </c>
      <c r="D312" s="104">
        <v>26.106695999999996</v>
      </c>
      <c r="E312" s="286"/>
      <c r="F312" s="315">
        <v>3.093643476</v>
      </c>
      <c r="G312" s="286"/>
      <c r="H312" s="473"/>
      <c r="I312" s="266"/>
    </row>
    <row r="313" spans="1:9" x14ac:dyDescent="0.3">
      <c r="A313" s="424">
        <v>308</v>
      </c>
      <c r="B313" s="72" t="s">
        <v>740</v>
      </c>
      <c r="C313" s="58" t="s">
        <v>11</v>
      </c>
      <c r="D313" s="104">
        <v>176.22019799999998</v>
      </c>
      <c r="E313" s="286"/>
      <c r="F313" s="315">
        <v>28.743472296</v>
      </c>
      <c r="G313" s="286"/>
      <c r="H313" s="473"/>
      <c r="I313" s="266"/>
    </row>
    <row r="314" spans="1:9" x14ac:dyDescent="0.3">
      <c r="A314" s="424">
        <v>309</v>
      </c>
      <c r="B314" s="72" t="s">
        <v>741</v>
      </c>
      <c r="C314" s="58" t="s">
        <v>11</v>
      </c>
      <c r="D314" s="104">
        <v>0</v>
      </c>
      <c r="E314" s="286"/>
      <c r="F314" s="315">
        <v>94.767306480000002</v>
      </c>
      <c r="G314" s="286"/>
      <c r="H314" s="473"/>
      <c r="I314" s="266"/>
    </row>
    <row r="315" spans="1:9" x14ac:dyDescent="0.3">
      <c r="A315" s="424">
        <v>310</v>
      </c>
      <c r="B315" s="72" t="s">
        <v>742</v>
      </c>
      <c r="C315" s="58" t="s">
        <v>11</v>
      </c>
      <c r="D315" s="104">
        <v>208.85356799999997</v>
      </c>
      <c r="E315" s="286"/>
      <c r="F315" s="315">
        <v>37.906922591999994</v>
      </c>
      <c r="G315" s="286"/>
      <c r="H315" s="473"/>
      <c r="I315" s="266"/>
    </row>
    <row r="316" spans="1:9" x14ac:dyDescent="0.3">
      <c r="A316" s="424">
        <v>311</v>
      </c>
      <c r="B316" s="72" t="s">
        <v>492</v>
      </c>
      <c r="C316" s="58" t="s">
        <v>11</v>
      </c>
      <c r="D316" s="104">
        <v>19.580022000000003</v>
      </c>
      <c r="E316" s="286"/>
      <c r="F316" s="315">
        <v>5.704313076</v>
      </c>
      <c r="G316" s="286"/>
      <c r="H316" s="473"/>
      <c r="I316" s="266"/>
    </row>
    <row r="317" spans="1:9" x14ac:dyDescent="0.3">
      <c r="A317" s="424">
        <v>312</v>
      </c>
      <c r="B317" s="72" t="s">
        <v>445</v>
      </c>
      <c r="C317" s="58" t="s">
        <v>11</v>
      </c>
      <c r="D317" s="104">
        <v>261.06695999999994</v>
      </c>
      <c r="E317" s="286"/>
      <c r="F317" s="315">
        <v>17.217366011999999</v>
      </c>
      <c r="G317" s="286"/>
      <c r="H317" s="473"/>
      <c r="I317" s="266"/>
    </row>
    <row r="318" spans="1:9" x14ac:dyDescent="0.3">
      <c r="A318" s="424">
        <v>313</v>
      </c>
      <c r="B318" s="72" t="s">
        <v>197</v>
      </c>
      <c r="C318" s="58" t="s">
        <v>11</v>
      </c>
      <c r="D318" s="104">
        <v>130.53347999999997</v>
      </c>
      <c r="E318" s="286"/>
      <c r="F318" s="315">
        <v>17.217366011999999</v>
      </c>
      <c r="G318" s="286"/>
      <c r="H318" s="473"/>
      <c r="I318" s="266"/>
    </row>
    <row r="319" spans="1:9" x14ac:dyDescent="0.3">
      <c r="A319" s="424">
        <v>314</v>
      </c>
      <c r="B319" s="72" t="s">
        <v>196</v>
      </c>
      <c r="C319" s="58" t="s">
        <v>11</v>
      </c>
      <c r="D319" s="104">
        <v>143.586828</v>
      </c>
      <c r="E319" s="286"/>
      <c r="F319" s="315">
        <v>6.3178204319999995</v>
      </c>
      <c r="G319" s="286"/>
      <c r="H319" s="473"/>
      <c r="I319" s="266"/>
    </row>
    <row r="320" spans="1:9" x14ac:dyDescent="0.3">
      <c r="A320" s="424">
        <v>315</v>
      </c>
      <c r="B320" s="72" t="s">
        <v>743</v>
      </c>
      <c r="C320" s="58" t="s">
        <v>11</v>
      </c>
      <c r="D320" s="104">
        <v>195.80022</v>
      </c>
      <c r="E320" s="286"/>
      <c r="F320" s="315">
        <v>23.039159219999998</v>
      </c>
      <c r="G320" s="286"/>
      <c r="H320" s="473"/>
      <c r="I320" s="266"/>
    </row>
    <row r="321" spans="1:9" x14ac:dyDescent="0.3">
      <c r="A321" s="424">
        <v>316</v>
      </c>
      <c r="B321" s="72" t="s">
        <v>745</v>
      </c>
      <c r="C321" s="58" t="s">
        <v>11</v>
      </c>
      <c r="D321" s="104">
        <v>261.06695999999994</v>
      </c>
      <c r="E321" s="286"/>
      <c r="F321" s="315">
        <v>18.953461295999997</v>
      </c>
      <c r="G321" s="286"/>
      <c r="H321" s="473"/>
      <c r="I321" s="266"/>
    </row>
    <row r="322" spans="1:9" x14ac:dyDescent="0.3">
      <c r="A322" s="424">
        <v>317</v>
      </c>
      <c r="B322" s="72" t="s">
        <v>456</v>
      </c>
      <c r="C322" s="58" t="s">
        <v>11</v>
      </c>
      <c r="D322" s="104">
        <v>156.64017600000003</v>
      </c>
      <c r="E322" s="286"/>
      <c r="F322" s="315">
        <v>25.271281727999998</v>
      </c>
      <c r="G322" s="286"/>
      <c r="H322" s="473"/>
      <c r="I322" s="266"/>
    </row>
    <row r="323" spans="1:9" x14ac:dyDescent="0.3">
      <c r="A323" s="424">
        <v>318</v>
      </c>
      <c r="B323" s="72" t="s">
        <v>746</v>
      </c>
      <c r="C323" s="58" t="s">
        <v>11</v>
      </c>
      <c r="D323" s="104">
        <v>261.06695999999994</v>
      </c>
      <c r="E323" s="286"/>
      <c r="F323" s="315">
        <v>18.953461295999997</v>
      </c>
      <c r="G323" s="286"/>
      <c r="H323" s="473"/>
      <c r="I323" s="266"/>
    </row>
    <row r="324" spans="1:9" x14ac:dyDescent="0.3">
      <c r="A324" s="424">
        <v>319</v>
      </c>
      <c r="B324" s="72" t="s">
        <v>457</v>
      </c>
      <c r="C324" s="58" t="s">
        <v>11</v>
      </c>
      <c r="D324" s="104">
        <v>150.11350199999998</v>
      </c>
      <c r="E324" s="286"/>
      <c r="F324" s="315">
        <v>25.271281727999998</v>
      </c>
      <c r="G324" s="286"/>
      <c r="H324" s="473"/>
      <c r="I324" s="266"/>
    </row>
    <row r="325" spans="1:9" x14ac:dyDescent="0.3">
      <c r="A325" s="424">
        <v>320</v>
      </c>
      <c r="B325" s="72" t="s">
        <v>747</v>
      </c>
      <c r="C325" s="58" t="s">
        <v>11</v>
      </c>
      <c r="D325" s="104">
        <v>65.266739999999984</v>
      </c>
      <c r="E325" s="286"/>
      <c r="F325" s="315">
        <v>12.635640863999999</v>
      </c>
      <c r="G325" s="286"/>
      <c r="H325" s="473"/>
      <c r="I325" s="266"/>
    </row>
    <row r="326" spans="1:9" x14ac:dyDescent="0.3">
      <c r="A326" s="424">
        <v>321</v>
      </c>
      <c r="B326" s="72" t="s">
        <v>748</v>
      </c>
      <c r="C326" s="58" t="s">
        <v>11</v>
      </c>
      <c r="D326" s="104">
        <v>52.213391999999992</v>
      </c>
      <c r="E326" s="286"/>
      <c r="F326" s="315">
        <v>12.635640863999999</v>
      </c>
      <c r="G326" s="286"/>
      <c r="H326" s="473"/>
      <c r="I326" s="266"/>
    </row>
    <row r="327" spans="1:9" x14ac:dyDescent="0.3">
      <c r="A327" s="424">
        <v>322</v>
      </c>
      <c r="B327" s="72" t="s">
        <v>749</v>
      </c>
      <c r="C327" s="58" t="s">
        <v>11</v>
      </c>
      <c r="D327" s="104">
        <v>52.213391999999992</v>
      </c>
      <c r="E327" s="286"/>
      <c r="F327" s="315">
        <v>6.3178204319999995</v>
      </c>
      <c r="G327" s="286"/>
      <c r="H327" s="473"/>
      <c r="I327" s="266"/>
    </row>
    <row r="328" spans="1:9" x14ac:dyDescent="0.3">
      <c r="A328" s="424">
        <v>323</v>
      </c>
      <c r="B328" s="72" t="s">
        <v>750</v>
      </c>
      <c r="C328" s="58" t="s">
        <v>11</v>
      </c>
      <c r="D328" s="104">
        <v>65.266739999999984</v>
      </c>
      <c r="E328" s="286"/>
      <c r="F328" s="315">
        <v>8.9154366839999994</v>
      </c>
      <c r="G328" s="286"/>
      <c r="H328" s="473"/>
      <c r="I328" s="266"/>
    </row>
    <row r="329" spans="1:9" x14ac:dyDescent="0.3">
      <c r="A329" s="424">
        <v>324</v>
      </c>
      <c r="B329" s="72" t="s">
        <v>751</v>
      </c>
      <c r="C329" s="58" t="s">
        <v>11</v>
      </c>
      <c r="D329" s="104">
        <v>0</v>
      </c>
      <c r="E329" s="286"/>
      <c r="F329" s="315">
        <v>31.589102159999996</v>
      </c>
      <c r="G329" s="286"/>
      <c r="H329" s="473"/>
      <c r="I329" s="266"/>
    </row>
    <row r="330" spans="1:9" x14ac:dyDescent="0.3">
      <c r="A330" s="424">
        <v>325</v>
      </c>
      <c r="B330" s="72" t="s">
        <v>752</v>
      </c>
      <c r="C330" s="58" t="s">
        <v>11</v>
      </c>
      <c r="D330" s="104">
        <v>39.160044000000006</v>
      </c>
      <c r="E330" s="286"/>
      <c r="F330" s="315">
        <v>0</v>
      </c>
      <c r="G330" s="286"/>
      <c r="H330" s="473"/>
      <c r="I330" s="266"/>
    </row>
    <row r="331" spans="1:9" x14ac:dyDescent="0.3">
      <c r="A331" s="424">
        <v>326</v>
      </c>
      <c r="B331" s="72" t="s">
        <v>753</v>
      </c>
      <c r="C331" s="58" t="s">
        <v>11</v>
      </c>
      <c r="D331" s="104">
        <v>13.053347999999998</v>
      </c>
      <c r="E331" s="286"/>
      <c r="F331" s="315">
        <v>1.8535754159999995</v>
      </c>
      <c r="G331" s="286"/>
      <c r="H331" s="473"/>
      <c r="I331" s="266"/>
    </row>
    <row r="332" spans="1:9" x14ac:dyDescent="0.3">
      <c r="A332" s="424">
        <v>327</v>
      </c>
      <c r="B332" s="72" t="s">
        <v>754</v>
      </c>
      <c r="C332" s="58" t="s">
        <v>11</v>
      </c>
      <c r="D332" s="104">
        <v>0</v>
      </c>
      <c r="E332" s="286"/>
      <c r="F332" s="315">
        <v>4.9602722399999992</v>
      </c>
      <c r="G332" s="286"/>
      <c r="H332" s="473"/>
      <c r="I332" s="266"/>
    </row>
    <row r="333" spans="1:9" x14ac:dyDescent="0.3">
      <c r="A333" s="424">
        <v>328</v>
      </c>
      <c r="B333" s="72" t="s">
        <v>759</v>
      </c>
      <c r="C333" s="58" t="s">
        <v>17</v>
      </c>
      <c r="D333" s="104">
        <v>23.039159219999998</v>
      </c>
      <c r="E333" s="286"/>
      <c r="F333" s="315">
        <v>3.093643476</v>
      </c>
      <c r="G333" s="286"/>
      <c r="H333" s="473"/>
      <c r="I333" s="266"/>
    </row>
    <row r="334" spans="1:9" x14ac:dyDescent="0.3">
      <c r="A334" s="424">
        <v>329</v>
      </c>
      <c r="B334" s="72" t="s">
        <v>760</v>
      </c>
      <c r="C334" s="58" t="s">
        <v>11</v>
      </c>
      <c r="D334" s="104">
        <v>3.093643476</v>
      </c>
      <c r="E334" s="286"/>
      <c r="F334" s="315">
        <v>0</v>
      </c>
      <c r="G334" s="286"/>
      <c r="H334" s="473"/>
      <c r="I334" s="266"/>
    </row>
    <row r="335" spans="1:9" x14ac:dyDescent="0.3">
      <c r="A335" s="424">
        <v>330</v>
      </c>
      <c r="B335" s="72" t="s">
        <v>761</v>
      </c>
      <c r="C335" s="58" t="s">
        <v>11</v>
      </c>
      <c r="D335" s="104">
        <v>0.61350735599999995</v>
      </c>
      <c r="E335" s="286"/>
      <c r="F335" s="315">
        <v>0.61350735599999995</v>
      </c>
      <c r="G335" s="286"/>
      <c r="H335" s="473"/>
      <c r="I335" s="266"/>
    </row>
    <row r="336" spans="1:9" x14ac:dyDescent="0.3">
      <c r="A336" s="424">
        <v>331</v>
      </c>
      <c r="B336" s="72" t="s">
        <v>762</v>
      </c>
      <c r="C336" s="58" t="s">
        <v>11</v>
      </c>
      <c r="D336" s="104">
        <v>0</v>
      </c>
      <c r="E336" s="286"/>
      <c r="F336" s="315">
        <v>11.526106284000001</v>
      </c>
      <c r="G336" s="286"/>
      <c r="H336" s="473"/>
      <c r="I336" s="266"/>
    </row>
    <row r="337" spans="1:9" x14ac:dyDescent="0.3">
      <c r="A337" s="424">
        <v>332</v>
      </c>
      <c r="B337" s="72" t="s">
        <v>763</v>
      </c>
      <c r="C337" s="58" t="s">
        <v>11</v>
      </c>
      <c r="D337" s="104">
        <v>0</v>
      </c>
      <c r="E337" s="286"/>
      <c r="F337" s="315">
        <v>5.704313076</v>
      </c>
      <c r="G337" s="286"/>
      <c r="H337" s="473"/>
      <c r="I337" s="266"/>
    </row>
    <row r="338" spans="1:9" x14ac:dyDescent="0.3">
      <c r="A338" s="424">
        <v>333</v>
      </c>
      <c r="B338" s="72" t="s">
        <v>390</v>
      </c>
      <c r="C338" s="58" t="s">
        <v>11</v>
      </c>
      <c r="D338" s="104">
        <v>63.178204319999992</v>
      </c>
      <c r="E338" s="286"/>
      <c r="F338" s="315">
        <v>12.635640863999999</v>
      </c>
      <c r="G338" s="286"/>
      <c r="H338" s="473"/>
      <c r="I338" s="266"/>
    </row>
    <row r="339" spans="1:9" x14ac:dyDescent="0.3">
      <c r="A339" s="424">
        <v>334</v>
      </c>
      <c r="B339" s="72" t="s">
        <v>400</v>
      </c>
      <c r="C339" s="58" t="s">
        <v>11</v>
      </c>
      <c r="D339" s="104">
        <v>192.249709344</v>
      </c>
      <c r="E339" s="286"/>
      <c r="F339" s="315">
        <v>46.078318439999997</v>
      </c>
      <c r="G339" s="286"/>
      <c r="H339" s="473"/>
      <c r="I339" s="266"/>
    </row>
    <row r="340" spans="1:9" x14ac:dyDescent="0.3">
      <c r="A340" s="424">
        <v>335</v>
      </c>
      <c r="B340" s="72" t="s">
        <v>764</v>
      </c>
      <c r="C340" s="58" t="s">
        <v>11</v>
      </c>
      <c r="D340" s="104">
        <v>9.4114639079999982</v>
      </c>
      <c r="E340" s="286"/>
      <c r="F340" s="315">
        <v>3.093643476</v>
      </c>
      <c r="G340" s="286"/>
      <c r="H340" s="473"/>
      <c r="I340" s="266"/>
    </row>
    <row r="341" spans="1:9" x14ac:dyDescent="0.3">
      <c r="A341" s="424">
        <v>336</v>
      </c>
      <c r="B341" s="72" t="s">
        <v>765</v>
      </c>
      <c r="C341" s="58" t="s">
        <v>17</v>
      </c>
      <c r="D341" s="104">
        <v>221.12371512000001</v>
      </c>
      <c r="E341" s="286"/>
      <c r="F341" s="315">
        <v>18.953461295999997</v>
      </c>
      <c r="G341" s="286"/>
      <c r="H341" s="473"/>
      <c r="I341" s="266"/>
    </row>
    <row r="342" spans="1:9" x14ac:dyDescent="0.3">
      <c r="A342" s="424">
        <v>337</v>
      </c>
      <c r="B342" s="72" t="s">
        <v>766</v>
      </c>
      <c r="C342" s="58" t="s">
        <v>11</v>
      </c>
      <c r="D342" s="104">
        <v>192.249709344</v>
      </c>
      <c r="E342" s="286"/>
      <c r="F342" s="315">
        <v>230.65265915999996</v>
      </c>
      <c r="G342" s="286"/>
      <c r="H342" s="473"/>
      <c r="I342" s="266"/>
    </row>
    <row r="343" spans="1:9" x14ac:dyDescent="0.3">
      <c r="A343" s="424">
        <v>338</v>
      </c>
      <c r="B343" s="72" t="s">
        <v>767</v>
      </c>
      <c r="C343" s="58" t="s">
        <v>11</v>
      </c>
      <c r="D343" s="104">
        <v>19.201474907999998</v>
      </c>
      <c r="E343" s="286"/>
      <c r="F343" s="315">
        <v>46.078318439999997</v>
      </c>
      <c r="G343" s="286"/>
      <c r="H343" s="473"/>
      <c r="I343" s="266"/>
    </row>
    <row r="344" spans="1:9" x14ac:dyDescent="0.3">
      <c r="A344" s="424">
        <v>339</v>
      </c>
      <c r="B344" s="72" t="s">
        <v>768</v>
      </c>
      <c r="C344" s="58" t="s">
        <v>11</v>
      </c>
      <c r="D344" s="104">
        <v>25.519295339999999</v>
      </c>
      <c r="E344" s="286"/>
      <c r="F344" s="315">
        <v>46.078318439999997</v>
      </c>
      <c r="G344" s="286"/>
      <c r="H344" s="473"/>
      <c r="I344" s="266"/>
    </row>
    <row r="345" spans="1:9" x14ac:dyDescent="0.3">
      <c r="A345" s="424">
        <v>340</v>
      </c>
      <c r="B345" s="72" t="s">
        <v>769</v>
      </c>
      <c r="C345" s="58" t="s">
        <v>11</v>
      </c>
      <c r="D345" s="104">
        <v>0</v>
      </c>
      <c r="E345" s="286"/>
      <c r="F345" s="315">
        <v>57.604424724000005</v>
      </c>
      <c r="G345" s="286"/>
      <c r="H345" s="473"/>
      <c r="I345" s="266"/>
    </row>
    <row r="346" spans="1:9" x14ac:dyDescent="0.3">
      <c r="A346" s="424">
        <v>341</v>
      </c>
      <c r="B346" s="72" t="s">
        <v>770</v>
      </c>
      <c r="C346" s="58" t="s">
        <v>11</v>
      </c>
      <c r="D346" s="104">
        <v>59.954027363999991</v>
      </c>
      <c r="E346" s="286"/>
      <c r="F346" s="315">
        <v>12.635640863999999</v>
      </c>
      <c r="G346" s="286"/>
      <c r="H346" s="473"/>
      <c r="I346" s="266"/>
    </row>
    <row r="347" spans="1:9" x14ac:dyDescent="0.3">
      <c r="A347" s="424">
        <v>342</v>
      </c>
      <c r="B347" s="72" t="s">
        <v>771</v>
      </c>
      <c r="C347" s="58" t="s">
        <v>11</v>
      </c>
      <c r="D347" s="104">
        <v>0</v>
      </c>
      <c r="E347" s="286"/>
      <c r="F347" s="315">
        <v>46.078318439999997</v>
      </c>
      <c r="G347" s="286"/>
      <c r="H347" s="473"/>
      <c r="I347" s="266"/>
    </row>
    <row r="348" spans="1:9" ht="15" customHeight="1" x14ac:dyDescent="0.3">
      <c r="A348" s="424">
        <v>343</v>
      </c>
      <c r="B348" s="475" t="s">
        <v>772</v>
      </c>
      <c r="C348" s="476" t="s">
        <v>11</v>
      </c>
      <c r="D348" s="104">
        <v>346.10952221999992</v>
      </c>
      <c r="E348" s="286"/>
      <c r="F348" s="315">
        <v>28.743472296</v>
      </c>
      <c r="G348" s="286"/>
      <c r="H348" s="473"/>
      <c r="I348" s="266"/>
    </row>
    <row r="349" spans="1:9" x14ac:dyDescent="0.3">
      <c r="A349" s="424">
        <v>344</v>
      </c>
      <c r="B349" s="72" t="s">
        <v>773</v>
      </c>
      <c r="C349" s="58" t="s">
        <v>17</v>
      </c>
      <c r="D349" s="104">
        <v>38.402949815999996</v>
      </c>
      <c r="E349" s="286"/>
      <c r="F349" s="315">
        <v>28.743472296</v>
      </c>
      <c r="G349" s="286"/>
      <c r="H349" s="473"/>
      <c r="I349" s="266"/>
    </row>
    <row r="350" spans="1:9" x14ac:dyDescent="0.3">
      <c r="A350" s="424">
        <v>345</v>
      </c>
      <c r="B350" s="72" t="s">
        <v>775</v>
      </c>
      <c r="C350" s="58" t="s">
        <v>11</v>
      </c>
      <c r="D350" s="104">
        <v>31.589102159999996</v>
      </c>
      <c r="E350" s="286"/>
      <c r="F350" s="315">
        <v>12.635640863999999</v>
      </c>
      <c r="G350" s="286"/>
      <c r="H350" s="473"/>
      <c r="I350" s="266"/>
    </row>
    <row r="351" spans="1:9" x14ac:dyDescent="0.3">
      <c r="A351" s="424">
        <v>346</v>
      </c>
      <c r="B351" s="72" t="s">
        <v>776</v>
      </c>
      <c r="C351" s="58" t="s">
        <v>11</v>
      </c>
      <c r="D351" s="104">
        <v>31.589102159999996</v>
      </c>
      <c r="E351" s="286"/>
      <c r="F351" s="315">
        <v>25.271281727999998</v>
      </c>
      <c r="G351" s="286"/>
      <c r="H351" s="473"/>
      <c r="I351" s="266"/>
    </row>
    <row r="352" spans="1:9" x14ac:dyDescent="0.3">
      <c r="A352" s="424">
        <v>347</v>
      </c>
      <c r="B352" s="72" t="s">
        <v>777</v>
      </c>
      <c r="C352" s="58" t="s">
        <v>11</v>
      </c>
      <c r="D352" s="104">
        <v>38.402949815999996</v>
      </c>
      <c r="E352" s="286"/>
      <c r="F352" s="315">
        <v>8.9154366839999994</v>
      </c>
      <c r="G352" s="286"/>
      <c r="H352" s="473"/>
      <c r="I352" s="266"/>
    </row>
    <row r="353" spans="1:9" x14ac:dyDescent="0.3">
      <c r="A353" s="424">
        <v>348</v>
      </c>
      <c r="B353" s="72" t="s">
        <v>778</v>
      </c>
      <c r="C353" s="58" t="s">
        <v>11</v>
      </c>
      <c r="D353" s="104">
        <v>1264.0340069279998</v>
      </c>
      <c r="E353" s="286"/>
      <c r="F353" s="315">
        <v>63.178204319999992</v>
      </c>
      <c r="G353" s="286"/>
      <c r="H353" s="473"/>
      <c r="I353" s="266"/>
    </row>
    <row r="354" spans="1:9" x14ac:dyDescent="0.3">
      <c r="A354" s="424">
        <v>349</v>
      </c>
      <c r="B354" s="72" t="s">
        <v>779</v>
      </c>
      <c r="C354" s="58" t="s">
        <v>11</v>
      </c>
      <c r="D354" s="104">
        <v>76.805899631999992</v>
      </c>
      <c r="E354" s="286"/>
      <c r="F354" s="315">
        <v>57.604424724000005</v>
      </c>
      <c r="G354" s="286"/>
      <c r="H354" s="473"/>
      <c r="I354" s="266"/>
    </row>
    <row r="355" spans="1:9" x14ac:dyDescent="0.3">
      <c r="A355" s="424">
        <v>350</v>
      </c>
      <c r="B355" s="72" t="s">
        <v>780</v>
      </c>
      <c r="C355" s="58" t="s">
        <v>11</v>
      </c>
      <c r="D355" s="104">
        <v>80.643583944</v>
      </c>
      <c r="E355" s="286"/>
      <c r="F355" s="315">
        <v>57.604424724000005</v>
      </c>
      <c r="G355" s="286"/>
      <c r="H355" s="473"/>
      <c r="I355" s="266"/>
    </row>
    <row r="356" spans="1:9" x14ac:dyDescent="0.3">
      <c r="A356" s="424">
        <v>351</v>
      </c>
      <c r="B356" s="72" t="s">
        <v>781</v>
      </c>
      <c r="C356" s="58" t="s">
        <v>11</v>
      </c>
      <c r="D356" s="104">
        <v>53.766740411999997</v>
      </c>
      <c r="E356" s="286"/>
      <c r="F356" s="315">
        <v>57.604424724000005</v>
      </c>
      <c r="G356" s="286"/>
      <c r="H356" s="473"/>
      <c r="I356" s="266"/>
    </row>
    <row r="357" spans="1:9" x14ac:dyDescent="0.3">
      <c r="A357" s="424">
        <v>352</v>
      </c>
      <c r="B357" s="72" t="s">
        <v>70</v>
      </c>
      <c r="C357" s="58" t="s">
        <v>11</v>
      </c>
      <c r="D357" s="104">
        <v>76.805899631999992</v>
      </c>
      <c r="E357" s="286"/>
      <c r="F357" s="315">
        <v>11.526106284000001</v>
      </c>
      <c r="G357" s="286"/>
      <c r="H357" s="473"/>
      <c r="I357" s="266"/>
    </row>
    <row r="358" spans="1:9" x14ac:dyDescent="0.3">
      <c r="A358" s="424">
        <v>353</v>
      </c>
      <c r="B358" s="72" t="s">
        <v>782</v>
      </c>
      <c r="C358" s="58" t="s">
        <v>11</v>
      </c>
      <c r="D358" s="104">
        <v>34.565265503999996</v>
      </c>
      <c r="E358" s="286"/>
      <c r="F358" s="315">
        <v>8.9154366839999994</v>
      </c>
      <c r="G358" s="286"/>
      <c r="H358" s="473"/>
      <c r="I358" s="266"/>
    </row>
    <row r="359" spans="1:9" x14ac:dyDescent="0.3">
      <c r="A359" s="424">
        <v>354</v>
      </c>
      <c r="B359" s="72" t="s">
        <v>783</v>
      </c>
      <c r="C359" s="58" t="s">
        <v>11</v>
      </c>
      <c r="D359" s="104">
        <v>417.70713599999993</v>
      </c>
      <c r="E359" s="286"/>
      <c r="F359" s="315">
        <v>208.85356799999997</v>
      </c>
      <c r="G359" s="286"/>
      <c r="H359" s="473"/>
      <c r="I359" s="266"/>
    </row>
    <row r="360" spans="1:9" x14ac:dyDescent="0.3">
      <c r="A360" s="424">
        <v>355</v>
      </c>
      <c r="B360" s="72" t="s">
        <v>784</v>
      </c>
      <c r="C360" s="58" t="s">
        <v>11</v>
      </c>
      <c r="D360" s="104">
        <v>26.876843531999999</v>
      </c>
      <c r="E360" s="286"/>
      <c r="F360" s="315">
        <v>11.526106284000001</v>
      </c>
      <c r="G360" s="286"/>
      <c r="H360" s="473"/>
      <c r="I360" s="266"/>
    </row>
    <row r="361" spans="1:9" x14ac:dyDescent="0.3">
      <c r="A361" s="424">
        <v>356</v>
      </c>
      <c r="B361" s="72" t="s">
        <v>487</v>
      </c>
      <c r="C361" s="58" t="s">
        <v>11</v>
      </c>
      <c r="D361" s="104">
        <v>0</v>
      </c>
      <c r="E361" s="286"/>
      <c r="F361" s="315">
        <v>18.953461295999997</v>
      </c>
      <c r="G361" s="286"/>
      <c r="H361" s="473"/>
      <c r="I361" s="266"/>
    </row>
    <row r="362" spans="1:9" x14ac:dyDescent="0.3">
      <c r="A362" s="424">
        <v>357</v>
      </c>
      <c r="B362" s="72" t="s">
        <v>785</v>
      </c>
      <c r="C362" s="58" t="s">
        <v>11</v>
      </c>
      <c r="D362" s="104">
        <v>632.01700346399991</v>
      </c>
      <c r="E362" s="286"/>
      <c r="F362" s="315">
        <v>31.589102159999996</v>
      </c>
      <c r="G362" s="286"/>
      <c r="H362" s="473"/>
      <c r="I362" s="266"/>
    </row>
    <row r="363" spans="1:9" x14ac:dyDescent="0.3">
      <c r="A363" s="424">
        <v>358</v>
      </c>
      <c r="B363" s="72" t="s">
        <v>786</v>
      </c>
      <c r="C363" s="58" t="s">
        <v>11</v>
      </c>
      <c r="D363" s="104">
        <v>0</v>
      </c>
      <c r="E363" s="286"/>
      <c r="F363" s="315">
        <v>126.35640863999998</v>
      </c>
      <c r="G363" s="286"/>
      <c r="H363" s="473"/>
      <c r="I363" s="266"/>
    </row>
    <row r="364" spans="1:9" x14ac:dyDescent="0.3">
      <c r="A364" s="424">
        <v>359</v>
      </c>
      <c r="B364" s="72" t="s">
        <v>787</v>
      </c>
      <c r="C364" s="58" t="s">
        <v>11</v>
      </c>
      <c r="D364" s="104">
        <v>0</v>
      </c>
      <c r="E364" s="286"/>
      <c r="F364" s="315">
        <v>31.589102159999996</v>
      </c>
      <c r="G364" s="286"/>
      <c r="H364" s="473"/>
      <c r="I364" s="266"/>
    </row>
    <row r="365" spans="1:9" x14ac:dyDescent="0.3">
      <c r="A365" s="424">
        <v>360</v>
      </c>
      <c r="B365" s="72" t="s">
        <v>788</v>
      </c>
      <c r="C365" s="58" t="s">
        <v>11</v>
      </c>
      <c r="D365" s="104">
        <v>25.271281727999998</v>
      </c>
      <c r="E365" s="286"/>
      <c r="F365" s="315">
        <v>12.635640863999999</v>
      </c>
      <c r="G365" s="286"/>
      <c r="H365" s="473"/>
      <c r="I365" s="266"/>
    </row>
    <row r="366" spans="1:9" x14ac:dyDescent="0.3">
      <c r="A366" s="424">
        <v>361</v>
      </c>
      <c r="B366" s="72" t="s">
        <v>789</v>
      </c>
      <c r="C366" s="58" t="s">
        <v>11</v>
      </c>
      <c r="D366" s="104">
        <v>31.589102159999996</v>
      </c>
      <c r="E366" s="286"/>
      <c r="F366" s="315">
        <v>18.953461295999997</v>
      </c>
      <c r="G366" s="286"/>
      <c r="H366" s="473"/>
      <c r="I366" s="266"/>
    </row>
    <row r="367" spans="1:9" x14ac:dyDescent="0.3">
      <c r="A367" s="424">
        <v>362</v>
      </c>
      <c r="B367" s="72" t="s">
        <v>790</v>
      </c>
      <c r="C367" s="58" t="s">
        <v>11</v>
      </c>
      <c r="D367" s="104">
        <v>1264.0340069279998</v>
      </c>
      <c r="E367" s="286"/>
      <c r="F367" s="315">
        <v>63.178204319999992</v>
      </c>
      <c r="G367" s="286"/>
      <c r="H367" s="473"/>
      <c r="I367" s="266"/>
    </row>
    <row r="368" spans="1:9" x14ac:dyDescent="0.3">
      <c r="A368" s="424">
        <v>363</v>
      </c>
      <c r="B368" s="72" t="s">
        <v>791</v>
      </c>
      <c r="C368" s="58" t="s">
        <v>11</v>
      </c>
      <c r="D368" s="104">
        <v>157.94551079999999</v>
      </c>
      <c r="E368" s="286"/>
      <c r="F368" s="315">
        <v>25.271281727999998</v>
      </c>
      <c r="G368" s="286"/>
      <c r="H368" s="473"/>
      <c r="I368" s="266"/>
    </row>
    <row r="369" spans="1:9" x14ac:dyDescent="0.3">
      <c r="A369" s="424">
        <v>364</v>
      </c>
      <c r="B369" s="72" t="s">
        <v>792</v>
      </c>
      <c r="C369" s="58" t="s">
        <v>11</v>
      </c>
      <c r="D369" s="104">
        <v>41.627126771999997</v>
      </c>
      <c r="E369" s="286"/>
      <c r="F369" s="315">
        <v>11.526106284000001</v>
      </c>
      <c r="G369" s="286"/>
      <c r="H369" s="473"/>
      <c r="I369" s="266"/>
    </row>
    <row r="370" spans="1:9" x14ac:dyDescent="0.3">
      <c r="A370" s="424">
        <v>365</v>
      </c>
      <c r="B370" s="72" t="s">
        <v>793</v>
      </c>
      <c r="C370" s="58" t="s">
        <v>11</v>
      </c>
      <c r="D370" s="104">
        <v>29.604993264000001</v>
      </c>
      <c r="E370" s="286"/>
      <c r="F370" s="315">
        <v>8.4194094600000007</v>
      </c>
      <c r="G370" s="286"/>
      <c r="H370" s="473"/>
      <c r="I370" s="266"/>
    </row>
    <row r="371" spans="1:9" x14ac:dyDescent="0.3">
      <c r="A371" s="424">
        <v>366</v>
      </c>
      <c r="B371" s="72" t="s">
        <v>794</v>
      </c>
      <c r="C371" s="58" t="s">
        <v>11</v>
      </c>
      <c r="D371" s="104">
        <v>29.604993264000001</v>
      </c>
      <c r="E371" s="286"/>
      <c r="F371" s="315">
        <v>8.4194094600000007</v>
      </c>
      <c r="G371" s="286"/>
      <c r="H371" s="473"/>
      <c r="I371" s="266"/>
    </row>
    <row r="372" spans="1:9" x14ac:dyDescent="0.3">
      <c r="A372" s="424">
        <v>367</v>
      </c>
      <c r="B372" s="72" t="s">
        <v>795</v>
      </c>
      <c r="C372" s="58" t="s">
        <v>11</v>
      </c>
      <c r="D372" s="104">
        <v>38.402949815999996</v>
      </c>
      <c r="E372" s="286"/>
      <c r="F372" s="315">
        <v>11.526106284000001</v>
      </c>
      <c r="G372" s="286"/>
      <c r="H372" s="473"/>
      <c r="I372" s="266"/>
    </row>
    <row r="373" spans="1:9" x14ac:dyDescent="0.3">
      <c r="A373" s="424">
        <v>368</v>
      </c>
      <c r="B373" s="72" t="s">
        <v>796</v>
      </c>
      <c r="C373" s="58" t="s">
        <v>11</v>
      </c>
      <c r="D373" s="104">
        <v>106.032345804</v>
      </c>
      <c r="E373" s="286"/>
      <c r="F373" s="315">
        <v>10.534051836</v>
      </c>
      <c r="G373" s="286"/>
      <c r="H373" s="473"/>
      <c r="I373" s="266"/>
    </row>
    <row r="374" spans="1:9" x14ac:dyDescent="0.3">
      <c r="A374" s="424">
        <v>369</v>
      </c>
      <c r="B374" s="72" t="s">
        <v>797</v>
      </c>
      <c r="C374" s="58" t="s">
        <v>11</v>
      </c>
      <c r="D374" s="104">
        <v>64.039725288</v>
      </c>
      <c r="E374" s="286"/>
      <c r="F374" s="315">
        <v>11.526106284000001</v>
      </c>
      <c r="G374" s="286"/>
      <c r="H374" s="473"/>
      <c r="I374" s="266"/>
    </row>
    <row r="375" spans="1:9" x14ac:dyDescent="0.3">
      <c r="A375" s="424">
        <v>370</v>
      </c>
      <c r="B375" s="72" t="s">
        <v>798</v>
      </c>
      <c r="C375" s="58" t="s">
        <v>11</v>
      </c>
      <c r="D375" s="104">
        <v>0</v>
      </c>
      <c r="E375" s="286"/>
      <c r="F375" s="315">
        <v>86.465377151999988</v>
      </c>
      <c r="G375" s="286"/>
      <c r="H375" s="473"/>
      <c r="I375" s="266"/>
    </row>
    <row r="376" spans="1:9" x14ac:dyDescent="0.3">
      <c r="A376" s="424">
        <v>371</v>
      </c>
      <c r="B376" s="72" t="s">
        <v>799</v>
      </c>
      <c r="C376" s="58" t="s">
        <v>11</v>
      </c>
      <c r="D376" s="104">
        <v>0</v>
      </c>
      <c r="E376" s="286"/>
      <c r="F376" s="315">
        <v>28.743472296</v>
      </c>
      <c r="G376" s="286"/>
      <c r="H376" s="473"/>
      <c r="I376" s="266"/>
    </row>
    <row r="377" spans="1:9" x14ac:dyDescent="0.3">
      <c r="A377" s="424">
        <v>372</v>
      </c>
      <c r="B377" s="72" t="s">
        <v>800</v>
      </c>
      <c r="C377" s="58" t="s">
        <v>11</v>
      </c>
      <c r="D377" s="104">
        <v>0</v>
      </c>
      <c r="E377" s="286"/>
      <c r="F377" s="315">
        <v>94.767306480000002</v>
      </c>
      <c r="G377" s="286"/>
      <c r="H377" s="473"/>
      <c r="I377" s="266"/>
    </row>
    <row r="378" spans="1:9" x14ac:dyDescent="0.3">
      <c r="A378" s="424">
        <v>373</v>
      </c>
      <c r="B378" s="72" t="s">
        <v>801</v>
      </c>
      <c r="C378" s="58" t="s">
        <v>11</v>
      </c>
      <c r="D378" s="104">
        <v>0</v>
      </c>
      <c r="E378" s="286"/>
      <c r="F378" s="315">
        <v>17.217366011999999</v>
      </c>
      <c r="G378" s="286"/>
      <c r="H378" s="473"/>
      <c r="I378" s="266"/>
    </row>
    <row r="379" spans="1:9" x14ac:dyDescent="0.3">
      <c r="A379" s="424">
        <v>374</v>
      </c>
      <c r="B379" s="72" t="s">
        <v>802</v>
      </c>
      <c r="C379" s="58" t="s">
        <v>11</v>
      </c>
      <c r="D379" s="104">
        <v>0</v>
      </c>
      <c r="E379" s="286"/>
      <c r="F379" s="315">
        <v>6.3178204319999995</v>
      </c>
      <c r="G379" s="286"/>
      <c r="H379" s="473"/>
      <c r="I379" s="266"/>
    </row>
    <row r="380" spans="1:9" x14ac:dyDescent="0.3">
      <c r="A380" s="424">
        <v>375</v>
      </c>
      <c r="B380" s="72" t="s">
        <v>803</v>
      </c>
      <c r="C380" s="58" t="s">
        <v>11</v>
      </c>
      <c r="D380" s="104">
        <v>442.36491037200005</v>
      </c>
      <c r="E380" s="286"/>
      <c r="F380" s="315">
        <v>31.589102159999996</v>
      </c>
      <c r="G380" s="286"/>
      <c r="H380" s="473"/>
      <c r="I380" s="266"/>
    </row>
    <row r="381" spans="1:9" x14ac:dyDescent="0.3">
      <c r="A381" s="424">
        <v>376</v>
      </c>
      <c r="B381" s="72" t="s">
        <v>804</v>
      </c>
      <c r="C381" s="58" t="s">
        <v>11</v>
      </c>
      <c r="D381" s="104">
        <v>442.36491037200005</v>
      </c>
      <c r="E381" s="286"/>
      <c r="F381" s="315">
        <v>31.589102159999996</v>
      </c>
      <c r="G381" s="286"/>
      <c r="H381" s="473"/>
      <c r="I381" s="266"/>
    </row>
    <row r="382" spans="1:9" x14ac:dyDescent="0.3">
      <c r="A382" s="424">
        <v>377</v>
      </c>
      <c r="B382" s="72" t="s">
        <v>805</v>
      </c>
      <c r="C382" s="58" t="s">
        <v>11</v>
      </c>
      <c r="D382" s="104">
        <v>6.3178204319999995</v>
      </c>
      <c r="E382" s="286"/>
      <c r="F382" s="315">
        <v>8.9154366839999994</v>
      </c>
      <c r="G382" s="286"/>
      <c r="H382" s="473"/>
      <c r="I382" s="266"/>
    </row>
    <row r="383" spans="1:9" x14ac:dyDescent="0.3">
      <c r="A383" s="424">
        <v>378</v>
      </c>
      <c r="B383" s="72" t="s">
        <v>806</v>
      </c>
      <c r="C383" s="58" t="s">
        <v>11</v>
      </c>
      <c r="D383" s="104">
        <v>0</v>
      </c>
      <c r="E383" s="286"/>
      <c r="F383" s="315">
        <v>15.729284340000001</v>
      </c>
      <c r="G383" s="286"/>
      <c r="H383" s="473"/>
      <c r="I383" s="266"/>
    </row>
    <row r="384" spans="1:9" x14ac:dyDescent="0.3">
      <c r="A384" s="424">
        <v>379</v>
      </c>
      <c r="B384" s="72" t="s">
        <v>807</v>
      </c>
      <c r="C384" s="58" t="s">
        <v>11</v>
      </c>
      <c r="D384" s="104">
        <v>5.077752372</v>
      </c>
      <c r="E384" s="286"/>
      <c r="F384" s="315">
        <v>0</v>
      </c>
      <c r="G384" s="286"/>
      <c r="H384" s="473"/>
      <c r="I384" s="266"/>
    </row>
    <row r="385" spans="1:9" x14ac:dyDescent="0.3">
      <c r="A385" s="424">
        <v>380</v>
      </c>
      <c r="B385" s="72" t="s">
        <v>808</v>
      </c>
      <c r="C385" s="58" t="s">
        <v>11</v>
      </c>
      <c r="D385" s="104">
        <v>5.077752372</v>
      </c>
      <c r="E385" s="286"/>
      <c r="F385" s="315">
        <v>0</v>
      </c>
      <c r="G385" s="286"/>
      <c r="H385" s="473"/>
      <c r="I385" s="266"/>
    </row>
    <row r="386" spans="1:9" x14ac:dyDescent="0.3">
      <c r="A386" s="424">
        <v>381</v>
      </c>
      <c r="B386" s="72" t="s">
        <v>809</v>
      </c>
      <c r="C386" s="58" t="s">
        <v>11</v>
      </c>
      <c r="D386" s="104">
        <v>0</v>
      </c>
      <c r="E386" s="286"/>
      <c r="F386" s="315">
        <v>5.704313076</v>
      </c>
      <c r="G386" s="286"/>
      <c r="H386" s="473"/>
      <c r="I386" s="266"/>
    </row>
    <row r="387" spans="1:9" x14ac:dyDescent="0.3">
      <c r="A387" s="424">
        <v>382</v>
      </c>
      <c r="B387" s="72" t="s">
        <v>810</v>
      </c>
      <c r="C387" s="58" t="s">
        <v>11</v>
      </c>
      <c r="D387" s="104">
        <v>9.5419973880000004</v>
      </c>
      <c r="E387" s="286"/>
      <c r="F387" s="315">
        <v>0</v>
      </c>
      <c r="G387" s="286"/>
      <c r="H387" s="473"/>
      <c r="I387" s="266"/>
    </row>
    <row r="388" spans="1:9" x14ac:dyDescent="0.3">
      <c r="A388" s="424">
        <v>383</v>
      </c>
      <c r="B388" s="72" t="s">
        <v>811</v>
      </c>
      <c r="C388" s="58" t="s">
        <v>11</v>
      </c>
      <c r="D388" s="104">
        <v>9.5419973880000004</v>
      </c>
      <c r="E388" s="286"/>
      <c r="F388" s="315">
        <v>0</v>
      </c>
      <c r="G388" s="286"/>
      <c r="H388" s="473"/>
      <c r="I388" s="266"/>
    </row>
    <row r="389" spans="1:9" x14ac:dyDescent="0.3">
      <c r="A389" s="424">
        <v>384</v>
      </c>
      <c r="B389" s="72" t="s">
        <v>812</v>
      </c>
      <c r="C389" s="58" t="s">
        <v>11</v>
      </c>
      <c r="D389" s="104">
        <v>25.271281727999998</v>
      </c>
      <c r="E389" s="286"/>
      <c r="F389" s="315">
        <v>9.4114639079999982</v>
      </c>
      <c r="G389" s="286"/>
      <c r="H389" s="473"/>
      <c r="I389" s="266"/>
    </row>
    <row r="390" spans="1:9" x14ac:dyDescent="0.3">
      <c r="A390" s="424">
        <v>385</v>
      </c>
      <c r="B390" s="72" t="s">
        <v>813</v>
      </c>
      <c r="C390" s="58" t="s">
        <v>11</v>
      </c>
      <c r="D390" s="104">
        <v>44.838250379999998</v>
      </c>
      <c r="E390" s="286"/>
      <c r="F390" s="315">
        <v>0</v>
      </c>
      <c r="G390" s="286"/>
      <c r="H390" s="473"/>
      <c r="I390" s="266"/>
    </row>
    <row r="391" spans="1:9" x14ac:dyDescent="0.3">
      <c r="A391" s="424">
        <v>386</v>
      </c>
      <c r="B391" s="72" t="s">
        <v>814</v>
      </c>
      <c r="C391" s="58" t="s">
        <v>11</v>
      </c>
      <c r="D391" s="104">
        <v>0</v>
      </c>
      <c r="E391" s="286"/>
      <c r="F391" s="315">
        <v>173.30930139600002</v>
      </c>
      <c r="G391" s="286"/>
      <c r="H391" s="473"/>
      <c r="I391" s="266"/>
    </row>
    <row r="392" spans="1:9" x14ac:dyDescent="0.3">
      <c r="A392" s="424">
        <v>387</v>
      </c>
      <c r="B392" s="72" t="s">
        <v>815</v>
      </c>
      <c r="C392" s="58" t="s">
        <v>816</v>
      </c>
      <c r="D392" s="104">
        <v>0</v>
      </c>
      <c r="E392" s="286"/>
      <c r="F392" s="315">
        <v>1430.5294606680002</v>
      </c>
      <c r="G392" s="286"/>
      <c r="H392" s="473"/>
      <c r="I392" s="266"/>
    </row>
    <row r="393" spans="1:9" x14ac:dyDescent="0.3">
      <c r="A393" s="424">
        <v>388</v>
      </c>
      <c r="B393" s="72" t="s">
        <v>817</v>
      </c>
      <c r="C393" s="58" t="s">
        <v>11</v>
      </c>
      <c r="D393" s="104">
        <v>364.070929068</v>
      </c>
      <c r="E393" s="286"/>
      <c r="F393" s="315">
        <v>60.580588067999983</v>
      </c>
      <c r="G393" s="286"/>
      <c r="H393" s="473"/>
      <c r="I393" s="266"/>
    </row>
    <row r="394" spans="1:9" x14ac:dyDescent="0.3">
      <c r="A394" s="424">
        <v>389</v>
      </c>
      <c r="B394" s="72" t="s">
        <v>818</v>
      </c>
      <c r="C394" s="58" t="s">
        <v>11</v>
      </c>
      <c r="D394" s="104">
        <v>82.249145747999975</v>
      </c>
      <c r="E394" s="286"/>
      <c r="F394" s="315">
        <v>34.565265503999996</v>
      </c>
      <c r="G394" s="286"/>
      <c r="H394" s="473"/>
      <c r="I394" s="266"/>
    </row>
    <row r="395" spans="1:9" x14ac:dyDescent="0.3">
      <c r="A395" s="424">
        <v>390</v>
      </c>
      <c r="B395" s="72" t="s">
        <v>819</v>
      </c>
      <c r="C395" s="58" t="s">
        <v>11</v>
      </c>
      <c r="D395" s="104">
        <v>216.65947010399995</v>
      </c>
      <c r="E395" s="286"/>
      <c r="F395" s="315">
        <v>43.232688575999994</v>
      </c>
      <c r="G395" s="286"/>
      <c r="H395" s="473"/>
      <c r="I395" s="266"/>
    </row>
    <row r="396" spans="1:9" x14ac:dyDescent="0.3">
      <c r="A396" s="424">
        <v>391</v>
      </c>
      <c r="B396" s="72" t="s">
        <v>820</v>
      </c>
      <c r="C396" s="58" t="s">
        <v>11</v>
      </c>
      <c r="D396" s="104">
        <v>0</v>
      </c>
      <c r="E396" s="286"/>
      <c r="F396" s="315">
        <v>51.900111647999985</v>
      </c>
      <c r="G396" s="286"/>
      <c r="H396" s="473"/>
      <c r="I396" s="266"/>
    </row>
    <row r="397" spans="1:9" x14ac:dyDescent="0.3">
      <c r="A397" s="424">
        <v>392</v>
      </c>
      <c r="B397" s="72" t="s">
        <v>821</v>
      </c>
      <c r="C397" s="58" t="s">
        <v>11</v>
      </c>
      <c r="D397" s="104">
        <v>129.94607933999998</v>
      </c>
      <c r="E397" s="286"/>
      <c r="F397" s="315">
        <v>17.217366011999999</v>
      </c>
      <c r="G397" s="286"/>
      <c r="H397" s="473"/>
      <c r="I397" s="266"/>
    </row>
    <row r="398" spans="1:9" x14ac:dyDescent="0.3">
      <c r="A398" s="424">
        <v>393</v>
      </c>
      <c r="B398" s="72" t="s">
        <v>822</v>
      </c>
      <c r="C398" s="58" t="s">
        <v>17</v>
      </c>
      <c r="D398" s="104">
        <v>103.930756776</v>
      </c>
      <c r="E398" s="286"/>
      <c r="F398" s="315">
        <v>77.915434211999994</v>
      </c>
      <c r="G398" s="286"/>
      <c r="H398" s="473"/>
      <c r="I398" s="266"/>
    </row>
    <row r="399" spans="1:9" x14ac:dyDescent="0.3">
      <c r="A399" s="424">
        <v>394</v>
      </c>
      <c r="B399" s="72" t="s">
        <v>823</v>
      </c>
      <c r="C399" s="58" t="s">
        <v>11</v>
      </c>
      <c r="D399" s="104">
        <v>0</v>
      </c>
      <c r="E399" s="286"/>
      <c r="F399" s="315">
        <v>303.37286086800003</v>
      </c>
      <c r="G399" s="286"/>
      <c r="H399" s="473"/>
      <c r="I399" s="266"/>
    </row>
    <row r="400" spans="1:9" x14ac:dyDescent="0.3">
      <c r="A400" s="424">
        <v>395</v>
      </c>
      <c r="B400" s="72" t="s">
        <v>824</v>
      </c>
      <c r="C400" s="58" t="s">
        <v>11</v>
      </c>
      <c r="D400" s="104">
        <v>0</v>
      </c>
      <c r="E400" s="286"/>
      <c r="F400" s="315">
        <v>147.29397883199999</v>
      </c>
      <c r="G400" s="286"/>
      <c r="H400" s="473"/>
      <c r="I400" s="266"/>
    </row>
    <row r="401" spans="1:9" x14ac:dyDescent="0.3">
      <c r="A401" s="424">
        <v>396</v>
      </c>
      <c r="B401" s="72" t="s">
        <v>825</v>
      </c>
      <c r="C401" s="58" t="s">
        <v>11</v>
      </c>
      <c r="D401" s="104">
        <v>64.914299603999993</v>
      </c>
      <c r="E401" s="286"/>
      <c r="F401" s="315">
        <v>21.551077548000002</v>
      </c>
      <c r="G401" s="286"/>
      <c r="H401" s="473"/>
      <c r="I401" s="266"/>
    </row>
    <row r="402" spans="1:9" x14ac:dyDescent="0.3">
      <c r="A402" s="424">
        <v>397</v>
      </c>
      <c r="B402" s="72" t="s">
        <v>826</v>
      </c>
      <c r="C402" s="58" t="s">
        <v>11</v>
      </c>
      <c r="D402" s="104">
        <v>38.898977040000005</v>
      </c>
      <c r="E402" s="286"/>
      <c r="F402" s="315">
        <v>21.551077548000002</v>
      </c>
      <c r="G402" s="286"/>
      <c r="H402" s="473"/>
      <c r="I402" s="266"/>
    </row>
    <row r="403" spans="1:9" x14ac:dyDescent="0.3">
      <c r="A403" s="424">
        <v>398</v>
      </c>
      <c r="B403" s="72" t="s">
        <v>827</v>
      </c>
      <c r="C403" s="58" t="s">
        <v>11</v>
      </c>
      <c r="D403" s="104">
        <v>260.02269215999996</v>
      </c>
      <c r="E403" s="286"/>
      <c r="F403" s="315">
        <v>0</v>
      </c>
      <c r="G403" s="286"/>
      <c r="H403" s="473"/>
      <c r="I403" s="266"/>
    </row>
    <row r="404" spans="1:9" x14ac:dyDescent="0.3">
      <c r="A404" s="424">
        <v>399</v>
      </c>
      <c r="B404" s="72" t="s">
        <v>828</v>
      </c>
      <c r="C404" s="58" t="s">
        <v>11</v>
      </c>
      <c r="D404" s="104">
        <v>0</v>
      </c>
      <c r="E404" s="286"/>
      <c r="F404" s="315">
        <v>86.595910631999999</v>
      </c>
      <c r="G404" s="286"/>
      <c r="H404" s="473"/>
      <c r="I404" s="266"/>
    </row>
    <row r="405" spans="1:9" x14ac:dyDescent="0.3">
      <c r="A405" s="424">
        <v>400</v>
      </c>
      <c r="B405" s="72" t="s">
        <v>829</v>
      </c>
      <c r="C405" s="58" t="s">
        <v>11</v>
      </c>
      <c r="D405" s="104">
        <v>133.41826990799998</v>
      </c>
      <c r="E405" s="286"/>
      <c r="F405" s="315">
        <v>0</v>
      </c>
      <c r="G405" s="286"/>
      <c r="H405" s="473"/>
      <c r="I405" s="266"/>
    </row>
    <row r="406" spans="1:9" x14ac:dyDescent="0.3">
      <c r="A406" s="424">
        <v>401</v>
      </c>
      <c r="B406" s="72" t="s">
        <v>830</v>
      </c>
      <c r="C406" s="58" t="s">
        <v>17</v>
      </c>
      <c r="D406" s="104">
        <v>86.595910631999999</v>
      </c>
      <c r="E406" s="286"/>
      <c r="F406" s="315">
        <v>0</v>
      </c>
      <c r="G406" s="286"/>
      <c r="H406" s="473"/>
      <c r="I406" s="266"/>
    </row>
    <row r="407" spans="1:9" x14ac:dyDescent="0.3">
      <c r="A407" s="424">
        <v>402</v>
      </c>
      <c r="B407" s="72" t="s">
        <v>831</v>
      </c>
      <c r="C407" s="58" t="s">
        <v>11</v>
      </c>
      <c r="D407" s="104">
        <v>0</v>
      </c>
      <c r="E407" s="286"/>
      <c r="F407" s="315">
        <v>346.73608292399996</v>
      </c>
      <c r="G407" s="286"/>
      <c r="H407" s="473"/>
      <c r="I407" s="266"/>
    </row>
    <row r="408" spans="1:9" x14ac:dyDescent="0.3">
      <c r="A408" s="424">
        <v>403</v>
      </c>
      <c r="B408" s="72" t="s">
        <v>832</v>
      </c>
      <c r="C408" s="58" t="s">
        <v>11</v>
      </c>
      <c r="D408" s="104">
        <v>0</v>
      </c>
      <c r="E408" s="286"/>
      <c r="F408" s="315">
        <v>129.94607933999998</v>
      </c>
      <c r="G408" s="286"/>
      <c r="H408" s="473"/>
      <c r="I408" s="266"/>
    </row>
    <row r="409" spans="1:9" x14ac:dyDescent="0.3">
      <c r="A409" s="424">
        <v>404</v>
      </c>
      <c r="B409" s="72" t="s">
        <v>833</v>
      </c>
      <c r="C409" s="58" t="s">
        <v>11</v>
      </c>
      <c r="D409" s="104">
        <v>64.914299603999993</v>
      </c>
      <c r="E409" s="286"/>
      <c r="F409" s="315">
        <v>21.551077548000002</v>
      </c>
      <c r="G409" s="286"/>
      <c r="H409" s="473"/>
      <c r="I409" s="266"/>
    </row>
    <row r="410" spans="1:9" x14ac:dyDescent="0.3">
      <c r="A410" s="424">
        <v>405</v>
      </c>
      <c r="B410" s="72" t="s">
        <v>834</v>
      </c>
      <c r="C410" s="58" t="s">
        <v>11</v>
      </c>
      <c r="D410" s="104">
        <v>34.565265503999996</v>
      </c>
      <c r="E410" s="286"/>
      <c r="F410" s="315">
        <v>0</v>
      </c>
      <c r="G410" s="286"/>
      <c r="H410" s="473"/>
      <c r="I410" s="266"/>
    </row>
    <row r="411" spans="1:9" x14ac:dyDescent="0.3">
      <c r="A411" s="424">
        <v>406</v>
      </c>
      <c r="B411" s="72" t="s">
        <v>835</v>
      </c>
      <c r="C411" s="58" t="s">
        <v>11</v>
      </c>
      <c r="D411" s="104">
        <v>0</v>
      </c>
      <c r="E411" s="286"/>
      <c r="F411" s="315">
        <v>155.96140190399998</v>
      </c>
      <c r="G411" s="286"/>
      <c r="H411" s="473"/>
      <c r="I411" s="266"/>
    </row>
    <row r="412" spans="1:9" x14ac:dyDescent="0.3">
      <c r="A412" s="424">
        <v>407</v>
      </c>
      <c r="B412" s="72" t="s">
        <v>836</v>
      </c>
      <c r="C412" s="58" t="s">
        <v>11</v>
      </c>
      <c r="D412" s="104">
        <v>64.914299603999993</v>
      </c>
      <c r="E412" s="286"/>
      <c r="F412" s="315">
        <v>21.551077548000002</v>
      </c>
      <c r="G412" s="286"/>
      <c r="H412" s="473"/>
      <c r="I412" s="266"/>
    </row>
    <row r="413" spans="1:9" x14ac:dyDescent="0.3">
      <c r="A413" s="424">
        <v>408</v>
      </c>
      <c r="B413" s="72" t="s">
        <v>837</v>
      </c>
      <c r="C413" s="58" t="s">
        <v>11</v>
      </c>
      <c r="D413" s="104">
        <v>43.232688575999994</v>
      </c>
      <c r="E413" s="286"/>
      <c r="F413" s="315">
        <v>103.930756776</v>
      </c>
      <c r="G413" s="286"/>
      <c r="H413" s="473"/>
      <c r="I413" s="266"/>
    </row>
    <row r="414" spans="1:9" x14ac:dyDescent="0.3">
      <c r="A414" s="424">
        <v>409</v>
      </c>
      <c r="B414" s="72" t="s">
        <v>838</v>
      </c>
      <c r="C414" s="58" t="s">
        <v>11</v>
      </c>
      <c r="D414" s="104">
        <v>64.914299603999993</v>
      </c>
      <c r="E414" s="286"/>
      <c r="F414" s="315">
        <v>8.5499429399999993</v>
      </c>
      <c r="G414" s="286"/>
      <c r="H414" s="473"/>
      <c r="I414" s="266"/>
    </row>
    <row r="415" spans="1:9" x14ac:dyDescent="0.3">
      <c r="A415" s="424">
        <v>410</v>
      </c>
      <c r="B415" s="72" t="s">
        <v>840</v>
      </c>
      <c r="C415" s="58" t="s">
        <v>11</v>
      </c>
      <c r="D415" s="104">
        <v>30.231553967999997</v>
      </c>
      <c r="E415" s="286"/>
      <c r="F415" s="315">
        <v>25.884789083999998</v>
      </c>
      <c r="G415" s="286"/>
      <c r="H415" s="473"/>
      <c r="I415" s="266"/>
    </row>
    <row r="416" spans="1:9" x14ac:dyDescent="0.3">
      <c r="A416" s="424">
        <v>411</v>
      </c>
      <c r="B416" s="72" t="s">
        <v>841</v>
      </c>
      <c r="C416" s="58" t="s">
        <v>11</v>
      </c>
      <c r="D416" s="104">
        <v>99.59704524</v>
      </c>
      <c r="E416" s="286"/>
      <c r="F416" s="315">
        <v>34.565265503999996</v>
      </c>
      <c r="G416" s="286"/>
      <c r="H416" s="473"/>
      <c r="I416" s="266"/>
    </row>
    <row r="417" spans="1:9" x14ac:dyDescent="0.3">
      <c r="A417" s="424">
        <v>412</v>
      </c>
      <c r="B417" s="72" t="s">
        <v>842</v>
      </c>
      <c r="C417" s="58" t="s">
        <v>11</v>
      </c>
      <c r="D417" s="104">
        <v>0</v>
      </c>
      <c r="E417" s="286"/>
      <c r="F417" s="315">
        <v>84.050507772000017</v>
      </c>
      <c r="G417" s="286"/>
      <c r="H417" s="473"/>
      <c r="I417" s="266"/>
    </row>
    <row r="418" spans="1:9" x14ac:dyDescent="0.3">
      <c r="A418" s="424">
        <v>413</v>
      </c>
      <c r="B418" s="72" t="s">
        <v>843</v>
      </c>
      <c r="C418" s="58" t="s">
        <v>11</v>
      </c>
      <c r="D418" s="104">
        <v>127.59647669999998</v>
      </c>
      <c r="E418" s="286"/>
      <c r="F418" s="315">
        <v>0</v>
      </c>
      <c r="G418" s="286"/>
      <c r="H418" s="473"/>
      <c r="I418" s="266"/>
    </row>
    <row r="419" spans="1:9" x14ac:dyDescent="0.3">
      <c r="A419" s="424">
        <v>414</v>
      </c>
      <c r="B419" s="72" t="s">
        <v>844</v>
      </c>
      <c r="C419" s="58" t="s">
        <v>11</v>
      </c>
      <c r="D419" s="104">
        <v>121.39613639999997</v>
      </c>
      <c r="E419" s="286"/>
      <c r="F419" s="315">
        <v>0</v>
      </c>
      <c r="G419" s="286"/>
      <c r="H419" s="473"/>
      <c r="I419" s="266"/>
    </row>
    <row r="420" spans="1:9" x14ac:dyDescent="0.3">
      <c r="A420" s="424">
        <v>415</v>
      </c>
      <c r="B420" s="72" t="s">
        <v>845</v>
      </c>
      <c r="C420" s="58" t="s">
        <v>11</v>
      </c>
      <c r="D420" s="104">
        <v>104.06129025599999</v>
      </c>
      <c r="E420" s="286"/>
      <c r="F420" s="315">
        <v>0</v>
      </c>
      <c r="G420" s="286"/>
      <c r="H420" s="473"/>
      <c r="I420" s="266"/>
    </row>
    <row r="421" spans="1:9" x14ac:dyDescent="0.3">
      <c r="A421" s="424">
        <v>416</v>
      </c>
      <c r="B421" s="72" t="s">
        <v>846</v>
      </c>
      <c r="C421" s="58" t="s">
        <v>11</v>
      </c>
      <c r="D421" s="104">
        <v>198.202036032</v>
      </c>
      <c r="E421" s="286"/>
      <c r="F421" s="315">
        <v>0</v>
      </c>
      <c r="G421" s="286"/>
      <c r="H421" s="473"/>
      <c r="I421" s="266"/>
    </row>
    <row r="422" spans="1:9" x14ac:dyDescent="0.3">
      <c r="A422" s="424">
        <v>417</v>
      </c>
      <c r="B422" s="72" t="s">
        <v>847</v>
      </c>
      <c r="C422" s="58" t="s">
        <v>11</v>
      </c>
      <c r="D422" s="104">
        <v>33.442677575999994</v>
      </c>
      <c r="E422" s="286"/>
      <c r="F422" s="315">
        <v>0</v>
      </c>
      <c r="G422" s="286"/>
      <c r="H422" s="473"/>
      <c r="I422" s="266"/>
    </row>
    <row r="423" spans="1:9" x14ac:dyDescent="0.3">
      <c r="A423" s="424">
        <v>418</v>
      </c>
      <c r="B423" s="72" t="s">
        <v>848</v>
      </c>
      <c r="C423" s="58" t="s">
        <v>11</v>
      </c>
      <c r="D423" s="104">
        <v>594.60610809599996</v>
      </c>
      <c r="E423" s="286"/>
      <c r="F423" s="315">
        <v>0</v>
      </c>
      <c r="G423" s="286"/>
      <c r="H423" s="473"/>
      <c r="I423" s="266"/>
    </row>
    <row r="424" spans="1:9" x14ac:dyDescent="0.3">
      <c r="A424" s="424">
        <v>419</v>
      </c>
      <c r="B424" s="72" t="s">
        <v>849</v>
      </c>
      <c r="C424" s="58" t="s">
        <v>11</v>
      </c>
      <c r="D424" s="104">
        <v>483.11746282800004</v>
      </c>
      <c r="E424" s="286"/>
      <c r="F424" s="315">
        <v>0</v>
      </c>
      <c r="G424" s="286"/>
      <c r="H424" s="473"/>
      <c r="I424" s="266"/>
    </row>
    <row r="425" spans="1:9" x14ac:dyDescent="0.3">
      <c r="A425" s="424">
        <v>420</v>
      </c>
      <c r="B425" s="72" t="s">
        <v>850</v>
      </c>
      <c r="C425" s="58" t="s">
        <v>11</v>
      </c>
      <c r="D425" s="104">
        <v>235.36491778800001</v>
      </c>
      <c r="E425" s="286"/>
      <c r="F425" s="315">
        <v>0</v>
      </c>
      <c r="G425" s="286"/>
      <c r="H425" s="473"/>
      <c r="I425" s="266"/>
    </row>
    <row r="426" spans="1:9" x14ac:dyDescent="0.3">
      <c r="A426" s="424">
        <v>421</v>
      </c>
      <c r="B426" s="72" t="s">
        <v>851</v>
      </c>
      <c r="C426" s="58" t="s">
        <v>11</v>
      </c>
      <c r="D426" s="104">
        <v>43.363222056000005</v>
      </c>
      <c r="E426" s="286"/>
      <c r="F426" s="315">
        <v>0</v>
      </c>
      <c r="G426" s="286"/>
      <c r="H426" s="473"/>
      <c r="I426" s="266"/>
    </row>
    <row r="427" spans="1:9" x14ac:dyDescent="0.3">
      <c r="A427" s="424">
        <v>422</v>
      </c>
      <c r="B427" s="72" t="s">
        <v>852</v>
      </c>
      <c r="C427" s="58" t="s">
        <v>11</v>
      </c>
      <c r="D427" s="104">
        <v>0</v>
      </c>
      <c r="E427" s="286"/>
      <c r="F427" s="315">
        <v>371.62881755999996</v>
      </c>
      <c r="G427" s="286"/>
      <c r="H427" s="473"/>
      <c r="I427" s="266"/>
    </row>
    <row r="428" spans="1:9" x14ac:dyDescent="0.3">
      <c r="A428" s="424">
        <v>423</v>
      </c>
      <c r="B428" s="72" t="s">
        <v>853</v>
      </c>
      <c r="C428" s="58" t="s">
        <v>11</v>
      </c>
      <c r="D428" s="104">
        <v>0</v>
      </c>
      <c r="E428" s="286"/>
      <c r="F428" s="315">
        <v>61.938136259999993</v>
      </c>
      <c r="G428" s="286"/>
      <c r="H428" s="473"/>
      <c r="I428" s="266"/>
    </row>
    <row r="429" spans="1:9" x14ac:dyDescent="0.3">
      <c r="A429" s="424">
        <v>424</v>
      </c>
      <c r="B429" s="72" t="s">
        <v>854</v>
      </c>
      <c r="C429" s="58" t="s">
        <v>11</v>
      </c>
      <c r="D429" s="104">
        <v>9.9074911320000005</v>
      </c>
      <c r="E429" s="286"/>
      <c r="F429" s="315">
        <v>0</v>
      </c>
      <c r="G429" s="286"/>
      <c r="H429" s="473"/>
      <c r="I429" s="266"/>
    </row>
    <row r="430" spans="1:9" x14ac:dyDescent="0.3">
      <c r="A430" s="424">
        <v>425</v>
      </c>
      <c r="B430" s="72" t="s">
        <v>855</v>
      </c>
      <c r="C430" s="58" t="s">
        <v>11</v>
      </c>
      <c r="D430" s="104">
        <v>2.4801361199999996</v>
      </c>
      <c r="E430" s="286"/>
      <c r="F430" s="315">
        <v>0</v>
      </c>
      <c r="G430" s="286"/>
      <c r="H430" s="473"/>
      <c r="I430" s="266"/>
    </row>
    <row r="431" spans="1:9" x14ac:dyDescent="0.3">
      <c r="A431" s="424">
        <v>426</v>
      </c>
      <c r="B431" s="72" t="s">
        <v>856</v>
      </c>
      <c r="C431" s="58" t="s">
        <v>11</v>
      </c>
      <c r="D431" s="104">
        <v>0</v>
      </c>
      <c r="E431" s="286"/>
      <c r="F431" s="315">
        <v>247.75254503999997</v>
      </c>
      <c r="G431" s="286"/>
      <c r="H431" s="473"/>
      <c r="I431" s="266"/>
    </row>
    <row r="432" spans="1:9" x14ac:dyDescent="0.3">
      <c r="A432" s="424">
        <v>427</v>
      </c>
      <c r="B432" s="72" t="s">
        <v>857</v>
      </c>
      <c r="C432" s="58" t="s">
        <v>11</v>
      </c>
      <c r="D432" s="104">
        <v>0</v>
      </c>
      <c r="E432" s="286"/>
      <c r="F432" s="315">
        <v>24.775254503999999</v>
      </c>
      <c r="G432" s="286"/>
      <c r="H432" s="473"/>
      <c r="I432" s="266"/>
    </row>
    <row r="433" spans="1:9" x14ac:dyDescent="0.3">
      <c r="A433" s="424">
        <v>428</v>
      </c>
      <c r="B433" s="72" t="s">
        <v>858</v>
      </c>
      <c r="C433" s="58" t="s">
        <v>11</v>
      </c>
      <c r="D433" s="104">
        <v>0</v>
      </c>
      <c r="E433" s="286"/>
      <c r="F433" s="315">
        <v>123.87627251999999</v>
      </c>
      <c r="G433" s="286"/>
      <c r="H433" s="473"/>
      <c r="I433" s="266"/>
    </row>
    <row r="434" spans="1:9" x14ac:dyDescent="0.3">
      <c r="A434" s="424">
        <v>429</v>
      </c>
      <c r="B434" s="72" t="s">
        <v>859</v>
      </c>
      <c r="C434" s="58" t="s">
        <v>11</v>
      </c>
      <c r="D434" s="104">
        <v>0</v>
      </c>
      <c r="E434" s="286"/>
      <c r="F434" s="315">
        <v>61.938136259999993</v>
      </c>
      <c r="G434" s="286"/>
      <c r="H434" s="473"/>
      <c r="I434" s="266"/>
    </row>
    <row r="435" spans="1:9" x14ac:dyDescent="0.3">
      <c r="A435" s="424">
        <v>430</v>
      </c>
      <c r="B435" s="72" t="s">
        <v>860</v>
      </c>
      <c r="C435" s="58" t="s">
        <v>11</v>
      </c>
      <c r="D435" s="104">
        <v>0</v>
      </c>
      <c r="E435" s="286"/>
      <c r="F435" s="315">
        <v>37.162881755999997</v>
      </c>
      <c r="G435" s="286"/>
      <c r="H435" s="473"/>
      <c r="I435" s="266"/>
    </row>
    <row r="436" spans="1:9" x14ac:dyDescent="0.3">
      <c r="A436" s="424">
        <v>431</v>
      </c>
      <c r="B436" s="72" t="s">
        <v>861</v>
      </c>
      <c r="C436" s="58" t="s">
        <v>11</v>
      </c>
      <c r="D436" s="104">
        <v>381.53630869200003</v>
      </c>
      <c r="E436" s="286"/>
      <c r="F436" s="315">
        <v>49.550509007999999</v>
      </c>
      <c r="G436" s="286"/>
      <c r="H436" s="473"/>
      <c r="I436" s="266"/>
    </row>
    <row r="437" spans="1:9" x14ac:dyDescent="0.3">
      <c r="A437" s="424">
        <v>432</v>
      </c>
      <c r="B437" s="72" t="s">
        <v>862</v>
      </c>
      <c r="C437" s="58" t="s">
        <v>11</v>
      </c>
      <c r="D437" s="104">
        <v>0</v>
      </c>
      <c r="E437" s="286"/>
      <c r="F437" s="315">
        <v>18.587967551999999</v>
      </c>
      <c r="G437" s="286"/>
      <c r="H437" s="473"/>
      <c r="I437" s="266"/>
    </row>
    <row r="438" spans="1:9" x14ac:dyDescent="0.3">
      <c r="A438" s="424">
        <v>433</v>
      </c>
      <c r="B438" s="72" t="s">
        <v>863</v>
      </c>
      <c r="C438" s="58" t="s">
        <v>11</v>
      </c>
      <c r="D438" s="104">
        <v>0</v>
      </c>
      <c r="E438" s="286"/>
      <c r="F438" s="315">
        <v>24.775254503999999</v>
      </c>
      <c r="G438" s="286"/>
      <c r="H438" s="473"/>
      <c r="I438" s="266"/>
    </row>
    <row r="439" spans="1:9" x14ac:dyDescent="0.3">
      <c r="A439" s="424">
        <v>434</v>
      </c>
      <c r="B439" s="72" t="s">
        <v>864</v>
      </c>
      <c r="C439" s="58" t="s">
        <v>11</v>
      </c>
      <c r="D439" s="104">
        <v>161.03915427599998</v>
      </c>
      <c r="E439" s="286"/>
      <c r="F439" s="315">
        <v>0</v>
      </c>
      <c r="G439" s="286"/>
      <c r="H439" s="473"/>
      <c r="I439" s="266"/>
    </row>
    <row r="440" spans="1:9" x14ac:dyDescent="0.3">
      <c r="A440" s="424">
        <v>435</v>
      </c>
      <c r="B440" s="72" t="s">
        <v>865</v>
      </c>
      <c r="C440" s="58" t="s">
        <v>11</v>
      </c>
      <c r="D440" s="104">
        <v>192.01474908</v>
      </c>
      <c r="E440" s="286"/>
      <c r="F440" s="315">
        <v>0</v>
      </c>
      <c r="G440" s="286"/>
      <c r="H440" s="473"/>
      <c r="I440" s="266"/>
    </row>
    <row r="441" spans="1:9" x14ac:dyDescent="0.3">
      <c r="A441" s="424">
        <v>436</v>
      </c>
      <c r="B441" s="72" t="s">
        <v>866</v>
      </c>
      <c r="C441" s="58" t="s">
        <v>11</v>
      </c>
      <c r="D441" s="104">
        <v>0</v>
      </c>
      <c r="E441" s="286"/>
      <c r="F441" s="315">
        <v>86.465377151999988</v>
      </c>
      <c r="G441" s="286"/>
      <c r="H441" s="473"/>
      <c r="I441" s="266"/>
    </row>
    <row r="442" spans="1:9" x14ac:dyDescent="0.3">
      <c r="A442" s="424">
        <v>437</v>
      </c>
      <c r="B442" s="72" t="s">
        <v>867</v>
      </c>
      <c r="C442" s="58" t="s">
        <v>11</v>
      </c>
      <c r="D442" s="104">
        <v>0</v>
      </c>
      <c r="E442" s="286"/>
      <c r="F442" s="315">
        <v>185.81440877999998</v>
      </c>
      <c r="G442" s="286"/>
      <c r="H442" s="473"/>
      <c r="I442" s="266"/>
    </row>
    <row r="443" spans="1:9" x14ac:dyDescent="0.3">
      <c r="A443" s="424">
        <v>438</v>
      </c>
      <c r="B443" s="72" t="s">
        <v>868</v>
      </c>
      <c r="C443" s="58" t="s">
        <v>17</v>
      </c>
      <c r="D443" s="104">
        <v>557.44322633999991</v>
      </c>
      <c r="E443" s="286"/>
      <c r="F443" s="315">
        <v>74.325763511999995</v>
      </c>
      <c r="G443" s="286"/>
      <c r="H443" s="473"/>
      <c r="I443" s="266"/>
    </row>
    <row r="444" spans="1:9" x14ac:dyDescent="0.3">
      <c r="A444" s="424">
        <v>439</v>
      </c>
      <c r="B444" s="72" t="s">
        <v>869</v>
      </c>
      <c r="C444" s="58" t="s">
        <v>11</v>
      </c>
      <c r="D444" s="104">
        <v>168.466509288</v>
      </c>
      <c r="E444" s="286"/>
      <c r="F444" s="315">
        <v>0</v>
      </c>
      <c r="G444" s="286"/>
      <c r="H444" s="473"/>
      <c r="I444" s="266"/>
    </row>
    <row r="445" spans="1:9" x14ac:dyDescent="0.3">
      <c r="A445" s="424">
        <v>440</v>
      </c>
      <c r="B445" s="72" t="s">
        <v>870</v>
      </c>
      <c r="C445" s="58" t="s">
        <v>11</v>
      </c>
      <c r="D445" s="104">
        <v>309.69068129999999</v>
      </c>
      <c r="E445" s="286"/>
      <c r="F445" s="315">
        <v>61.938136259999993</v>
      </c>
      <c r="G445" s="286"/>
      <c r="H445" s="473"/>
      <c r="I445" s="266"/>
    </row>
    <row r="446" spans="1:9" x14ac:dyDescent="0.3">
      <c r="A446" s="424">
        <v>441</v>
      </c>
      <c r="B446" s="72" t="s">
        <v>871</v>
      </c>
      <c r="C446" s="58" t="s">
        <v>11</v>
      </c>
      <c r="D446" s="104">
        <v>97.860949955999999</v>
      </c>
      <c r="E446" s="286"/>
      <c r="F446" s="315">
        <v>37.162881755999997</v>
      </c>
      <c r="G446" s="286"/>
      <c r="H446" s="473"/>
      <c r="I446" s="266"/>
    </row>
    <row r="447" spans="1:9" x14ac:dyDescent="0.3">
      <c r="A447" s="424">
        <v>442</v>
      </c>
      <c r="B447" s="72" t="s">
        <v>872</v>
      </c>
      <c r="C447" s="58" t="s">
        <v>11</v>
      </c>
      <c r="D447" s="104">
        <v>619.38136259999999</v>
      </c>
      <c r="E447" s="286"/>
      <c r="F447" s="315">
        <v>0</v>
      </c>
      <c r="G447" s="286"/>
      <c r="H447" s="473"/>
      <c r="I447" s="266"/>
    </row>
    <row r="448" spans="1:9" x14ac:dyDescent="0.3">
      <c r="A448" s="424">
        <v>443</v>
      </c>
      <c r="B448" s="72" t="s">
        <v>873</v>
      </c>
      <c r="C448" s="58" t="s">
        <v>11</v>
      </c>
      <c r="D448" s="104">
        <v>61.938136259999993</v>
      </c>
      <c r="E448" s="286"/>
      <c r="F448" s="315">
        <v>0</v>
      </c>
      <c r="G448" s="286"/>
      <c r="H448" s="473"/>
      <c r="I448" s="266"/>
    </row>
    <row r="449" spans="1:9" x14ac:dyDescent="0.3">
      <c r="A449" s="424">
        <v>444</v>
      </c>
      <c r="B449" s="72" t="s">
        <v>874</v>
      </c>
      <c r="C449" s="58" t="s">
        <v>11</v>
      </c>
      <c r="D449" s="104">
        <v>61.938136259999993</v>
      </c>
      <c r="E449" s="286"/>
      <c r="F449" s="315">
        <v>0</v>
      </c>
      <c r="G449" s="286"/>
      <c r="H449" s="473"/>
      <c r="I449" s="266"/>
    </row>
    <row r="450" spans="1:9" x14ac:dyDescent="0.3">
      <c r="A450" s="424">
        <v>445</v>
      </c>
      <c r="B450" s="72" t="s">
        <v>875</v>
      </c>
      <c r="C450" s="58" t="s">
        <v>11</v>
      </c>
      <c r="D450" s="104">
        <v>61.938136259999993</v>
      </c>
      <c r="E450" s="286"/>
      <c r="F450" s="315">
        <v>0</v>
      </c>
      <c r="G450" s="286"/>
      <c r="H450" s="473"/>
      <c r="I450" s="266"/>
    </row>
    <row r="451" spans="1:9" x14ac:dyDescent="0.3">
      <c r="A451" s="424">
        <v>446</v>
      </c>
      <c r="B451" s="72" t="s">
        <v>876</v>
      </c>
      <c r="C451" s="58" t="s">
        <v>11</v>
      </c>
      <c r="D451" s="104">
        <v>185.81440877999998</v>
      </c>
      <c r="E451" s="286"/>
      <c r="F451" s="315">
        <v>37.162881755999997</v>
      </c>
      <c r="G451" s="286"/>
      <c r="H451" s="473"/>
      <c r="I451" s="266"/>
    </row>
    <row r="452" spans="1:9" x14ac:dyDescent="0.3">
      <c r="A452" s="424">
        <v>447</v>
      </c>
      <c r="B452" s="72" t="s">
        <v>877</v>
      </c>
      <c r="C452" s="58" t="s">
        <v>11</v>
      </c>
      <c r="D452" s="104">
        <v>24.775254503999999</v>
      </c>
      <c r="E452" s="286"/>
      <c r="F452" s="315">
        <v>0</v>
      </c>
      <c r="G452" s="286"/>
      <c r="H452" s="473"/>
      <c r="I452" s="266"/>
    </row>
    <row r="453" spans="1:9" x14ac:dyDescent="0.3">
      <c r="A453" s="424">
        <v>448</v>
      </c>
      <c r="B453" s="72" t="s">
        <v>878</v>
      </c>
      <c r="C453" s="58" t="s">
        <v>11</v>
      </c>
      <c r="D453" s="104">
        <v>24.775254503999999</v>
      </c>
      <c r="E453" s="286"/>
      <c r="F453" s="315">
        <v>0</v>
      </c>
      <c r="G453" s="286"/>
      <c r="H453" s="473"/>
      <c r="I453" s="266"/>
    </row>
    <row r="454" spans="1:9" x14ac:dyDescent="0.3">
      <c r="A454" s="424">
        <v>449</v>
      </c>
      <c r="B454" s="72" t="s">
        <v>879</v>
      </c>
      <c r="C454" s="58" t="s">
        <v>11</v>
      </c>
      <c r="D454" s="104">
        <v>18.587967551999999</v>
      </c>
      <c r="E454" s="286"/>
      <c r="F454" s="315">
        <v>18.587967551999999</v>
      </c>
      <c r="G454" s="286"/>
      <c r="H454" s="473"/>
      <c r="I454" s="266"/>
    </row>
    <row r="455" spans="1:9" x14ac:dyDescent="0.3">
      <c r="A455" s="424">
        <v>450</v>
      </c>
      <c r="B455" s="72" t="s">
        <v>880</v>
      </c>
      <c r="C455" s="58" t="s">
        <v>11</v>
      </c>
      <c r="D455" s="104">
        <v>40.883085935999993</v>
      </c>
      <c r="E455" s="286"/>
      <c r="F455" s="315">
        <v>11.526106284000001</v>
      </c>
      <c r="G455" s="286"/>
      <c r="H455" s="473"/>
      <c r="I455" s="266"/>
    </row>
    <row r="456" spans="1:9" x14ac:dyDescent="0.3">
      <c r="A456" s="424">
        <v>451</v>
      </c>
      <c r="B456" s="72" t="s">
        <v>881</v>
      </c>
      <c r="C456" s="58" t="s">
        <v>11</v>
      </c>
      <c r="D456" s="104">
        <v>99.101018015999998</v>
      </c>
      <c r="E456" s="286"/>
      <c r="F456" s="315">
        <v>45.830304827999996</v>
      </c>
      <c r="G456" s="286"/>
      <c r="H456" s="473"/>
      <c r="I456" s="266"/>
    </row>
    <row r="457" spans="1:9" x14ac:dyDescent="0.3">
      <c r="A457" s="424">
        <v>452</v>
      </c>
      <c r="B457" s="72" t="s">
        <v>882</v>
      </c>
      <c r="C457" s="58" t="s">
        <v>11</v>
      </c>
      <c r="D457" s="104">
        <v>61.938136259999993</v>
      </c>
      <c r="E457" s="286"/>
      <c r="F457" s="315">
        <v>0</v>
      </c>
      <c r="G457" s="286"/>
      <c r="H457" s="473"/>
      <c r="I457" s="266"/>
    </row>
    <row r="458" spans="1:9" x14ac:dyDescent="0.3">
      <c r="A458" s="424">
        <v>453</v>
      </c>
      <c r="B458" s="72" t="s">
        <v>883</v>
      </c>
      <c r="C458" s="58" t="s">
        <v>11</v>
      </c>
      <c r="D458" s="104">
        <v>43.363222056000005</v>
      </c>
      <c r="E458" s="286"/>
      <c r="F458" s="315">
        <v>99.101018015999998</v>
      </c>
      <c r="G458" s="286"/>
      <c r="H458" s="473"/>
      <c r="I458" s="266"/>
    </row>
    <row r="459" spans="1:9" x14ac:dyDescent="0.3">
      <c r="A459" s="424">
        <v>454</v>
      </c>
      <c r="B459" s="72" t="s">
        <v>884</v>
      </c>
      <c r="C459" s="58" t="s">
        <v>11</v>
      </c>
      <c r="D459" s="104">
        <v>7.4273550119999987</v>
      </c>
      <c r="E459" s="286"/>
      <c r="F459" s="315">
        <v>99.101018015999998</v>
      </c>
      <c r="G459" s="286"/>
      <c r="H459" s="473"/>
      <c r="I459" s="266"/>
    </row>
    <row r="460" spans="1:9" x14ac:dyDescent="0.3">
      <c r="A460" s="424">
        <v>455</v>
      </c>
      <c r="B460" s="72" t="s">
        <v>885</v>
      </c>
      <c r="C460" s="58" t="s">
        <v>11</v>
      </c>
      <c r="D460" s="104">
        <v>0</v>
      </c>
      <c r="E460" s="286"/>
      <c r="F460" s="315">
        <v>30.975594804</v>
      </c>
      <c r="G460" s="286"/>
      <c r="H460" s="473"/>
      <c r="I460" s="266"/>
    </row>
    <row r="461" spans="1:9" x14ac:dyDescent="0.3">
      <c r="A461" s="424">
        <v>456</v>
      </c>
      <c r="B461" s="72" t="s">
        <v>886</v>
      </c>
      <c r="C461" s="58" t="s">
        <v>11</v>
      </c>
      <c r="D461" s="104">
        <v>0</v>
      </c>
      <c r="E461" s="286"/>
      <c r="F461" s="315">
        <v>222.977290536</v>
      </c>
      <c r="G461" s="286"/>
      <c r="H461" s="473"/>
      <c r="I461" s="266"/>
    </row>
    <row r="462" spans="1:9" x14ac:dyDescent="0.3">
      <c r="A462" s="424">
        <v>457</v>
      </c>
      <c r="B462" s="72" t="s">
        <v>887</v>
      </c>
      <c r="C462" s="58" t="s">
        <v>11</v>
      </c>
      <c r="D462" s="104">
        <v>0</v>
      </c>
      <c r="E462" s="286"/>
      <c r="F462" s="315">
        <v>19.814982264000001</v>
      </c>
      <c r="G462" s="286"/>
      <c r="H462" s="473"/>
      <c r="I462" s="266"/>
    </row>
    <row r="463" spans="1:9" x14ac:dyDescent="0.3">
      <c r="A463" s="424">
        <v>458</v>
      </c>
      <c r="B463" s="72" t="s">
        <v>888</v>
      </c>
      <c r="C463" s="58" t="s">
        <v>11</v>
      </c>
      <c r="D463" s="104">
        <v>0</v>
      </c>
      <c r="E463" s="286"/>
      <c r="F463" s="315">
        <v>99.101018015999998</v>
      </c>
      <c r="G463" s="286"/>
      <c r="H463" s="473"/>
      <c r="I463" s="266"/>
    </row>
    <row r="464" spans="1:9" x14ac:dyDescent="0.3">
      <c r="A464" s="424">
        <v>459</v>
      </c>
      <c r="B464" s="72" t="s">
        <v>889</v>
      </c>
      <c r="C464" s="58" t="s">
        <v>11</v>
      </c>
      <c r="D464" s="104">
        <v>0</v>
      </c>
      <c r="E464" s="286"/>
      <c r="F464" s="315">
        <v>173.42678152799999</v>
      </c>
      <c r="G464" s="286"/>
      <c r="H464" s="473"/>
      <c r="I464" s="266"/>
    </row>
    <row r="465" spans="1:9" x14ac:dyDescent="0.3">
      <c r="A465" s="424">
        <v>460</v>
      </c>
      <c r="B465" s="72" t="s">
        <v>890</v>
      </c>
      <c r="C465" s="58" t="s">
        <v>11</v>
      </c>
      <c r="D465" s="104">
        <v>0</v>
      </c>
      <c r="E465" s="286"/>
      <c r="F465" s="315">
        <v>495.50509007999995</v>
      </c>
      <c r="G465" s="286"/>
      <c r="H465" s="473"/>
      <c r="I465" s="266"/>
    </row>
    <row r="466" spans="1:9" x14ac:dyDescent="0.3">
      <c r="A466" s="424">
        <v>461</v>
      </c>
      <c r="B466" s="72" t="s">
        <v>891</v>
      </c>
      <c r="C466" s="58" t="s">
        <v>11</v>
      </c>
      <c r="D466" s="104">
        <v>6.2003402999999988</v>
      </c>
      <c r="E466" s="286"/>
      <c r="F466" s="315">
        <v>0</v>
      </c>
      <c r="G466" s="286"/>
      <c r="H466" s="473"/>
      <c r="I466" s="266"/>
    </row>
    <row r="467" spans="1:9" x14ac:dyDescent="0.3">
      <c r="A467" s="424">
        <v>462</v>
      </c>
      <c r="B467" s="72" t="s">
        <v>892</v>
      </c>
      <c r="C467" s="58" t="s">
        <v>11</v>
      </c>
      <c r="D467" s="104">
        <v>7.4273550119999987</v>
      </c>
      <c r="E467" s="286"/>
      <c r="F467" s="315">
        <v>0</v>
      </c>
      <c r="G467" s="286"/>
      <c r="H467" s="473"/>
      <c r="I467" s="266"/>
    </row>
    <row r="468" spans="1:9" x14ac:dyDescent="0.3">
      <c r="A468" s="424">
        <v>463</v>
      </c>
      <c r="B468" s="72" t="s">
        <v>893</v>
      </c>
      <c r="C468" s="58" t="s">
        <v>11</v>
      </c>
      <c r="D468" s="104">
        <v>73.085695451999996</v>
      </c>
      <c r="E468" s="286"/>
      <c r="F468" s="315">
        <v>0</v>
      </c>
      <c r="G468" s="286"/>
      <c r="H468" s="473"/>
      <c r="I468" s="266"/>
    </row>
    <row r="469" spans="1:9" x14ac:dyDescent="0.3">
      <c r="A469" s="424">
        <v>464</v>
      </c>
      <c r="B469" s="72" t="s">
        <v>176</v>
      </c>
      <c r="C469" s="58" t="s">
        <v>11</v>
      </c>
      <c r="D469" s="104">
        <v>247.75254503999997</v>
      </c>
      <c r="E469" s="286"/>
      <c r="F469" s="315">
        <v>37.162881755999997</v>
      </c>
      <c r="G469" s="286"/>
      <c r="H469" s="473"/>
      <c r="I469" s="266"/>
    </row>
    <row r="470" spans="1:9" x14ac:dyDescent="0.3">
      <c r="A470" s="424">
        <v>465</v>
      </c>
      <c r="B470" s="72" t="s">
        <v>897</v>
      </c>
      <c r="C470" s="58" t="s">
        <v>11</v>
      </c>
      <c r="D470" s="104">
        <v>30.975594804</v>
      </c>
      <c r="E470" s="286"/>
      <c r="F470" s="315">
        <v>0</v>
      </c>
      <c r="G470" s="286"/>
      <c r="H470" s="473"/>
      <c r="I470" s="266"/>
    </row>
    <row r="471" spans="1:9" x14ac:dyDescent="0.3">
      <c r="A471" s="424">
        <v>466</v>
      </c>
      <c r="B471" s="72" t="s">
        <v>898</v>
      </c>
      <c r="C471" s="58" t="s">
        <v>11</v>
      </c>
      <c r="D471" s="104">
        <v>12.387627252</v>
      </c>
      <c r="E471" s="286"/>
      <c r="F471" s="315">
        <v>0</v>
      </c>
      <c r="G471" s="286"/>
      <c r="H471" s="473"/>
      <c r="I471" s="266"/>
    </row>
    <row r="472" spans="1:9" x14ac:dyDescent="0.3">
      <c r="A472" s="424">
        <v>467</v>
      </c>
      <c r="B472" s="72" t="s">
        <v>899</v>
      </c>
      <c r="C472" s="58" t="s">
        <v>11</v>
      </c>
      <c r="D472" s="104">
        <v>554.96309021999991</v>
      </c>
      <c r="E472" s="286"/>
      <c r="F472" s="315">
        <v>123.87627251999999</v>
      </c>
      <c r="G472" s="286"/>
      <c r="H472" s="473"/>
      <c r="I472" s="266"/>
    </row>
    <row r="473" spans="1:9" x14ac:dyDescent="0.3">
      <c r="A473" s="424">
        <v>468</v>
      </c>
      <c r="B473" s="72" t="s">
        <v>900</v>
      </c>
      <c r="C473" s="58" t="s">
        <v>11</v>
      </c>
      <c r="D473" s="104">
        <v>143.69125478399997</v>
      </c>
      <c r="E473" s="286"/>
      <c r="F473" s="315">
        <v>0</v>
      </c>
      <c r="G473" s="286"/>
      <c r="H473" s="473"/>
      <c r="I473" s="266"/>
    </row>
    <row r="474" spans="1:9" x14ac:dyDescent="0.3">
      <c r="A474" s="424">
        <v>469</v>
      </c>
      <c r="B474" s="72" t="s">
        <v>901</v>
      </c>
      <c r="C474" s="58" t="s">
        <v>11</v>
      </c>
      <c r="D474" s="104">
        <v>0</v>
      </c>
      <c r="E474" s="286"/>
      <c r="F474" s="315">
        <v>61.938136259999993</v>
      </c>
      <c r="G474" s="286"/>
      <c r="H474" s="473"/>
      <c r="I474" s="266"/>
    </row>
    <row r="475" spans="1:9" x14ac:dyDescent="0.3">
      <c r="A475" s="424">
        <v>470</v>
      </c>
      <c r="B475" s="72" t="s">
        <v>902</v>
      </c>
      <c r="C475" s="58" t="s">
        <v>11</v>
      </c>
      <c r="D475" s="104">
        <v>0</v>
      </c>
      <c r="E475" s="286"/>
      <c r="F475" s="315">
        <v>115.20884944800001</v>
      </c>
      <c r="G475" s="286"/>
      <c r="H475" s="473"/>
      <c r="I475" s="266"/>
    </row>
    <row r="476" spans="1:9" x14ac:dyDescent="0.3">
      <c r="A476" s="424">
        <v>471</v>
      </c>
      <c r="B476" s="72" t="s">
        <v>903</v>
      </c>
      <c r="C476" s="58" t="s">
        <v>11</v>
      </c>
      <c r="D476" s="104">
        <v>167.23949457600003</v>
      </c>
      <c r="E476" s="286"/>
      <c r="F476" s="315">
        <v>0</v>
      </c>
      <c r="G476" s="286"/>
      <c r="H476" s="473"/>
      <c r="I476" s="266"/>
    </row>
    <row r="477" spans="1:9" x14ac:dyDescent="0.3">
      <c r="A477" s="424">
        <v>472</v>
      </c>
      <c r="B477" s="72" t="s">
        <v>904</v>
      </c>
      <c r="C477" s="58" t="s">
        <v>11</v>
      </c>
      <c r="D477" s="104">
        <v>344.37342693599999</v>
      </c>
      <c r="E477" s="286"/>
      <c r="F477" s="315">
        <v>173.42678152799999</v>
      </c>
      <c r="G477" s="286"/>
      <c r="H477" s="473"/>
      <c r="I477" s="266"/>
    </row>
    <row r="478" spans="1:9" x14ac:dyDescent="0.3">
      <c r="A478" s="424">
        <v>473</v>
      </c>
      <c r="B478" s="72" t="s">
        <v>905</v>
      </c>
      <c r="C478" s="58" t="s">
        <v>11</v>
      </c>
      <c r="D478" s="104">
        <v>0</v>
      </c>
      <c r="E478" s="286"/>
      <c r="F478" s="315">
        <v>185.81440877999998</v>
      </c>
      <c r="G478" s="286"/>
      <c r="H478" s="473"/>
      <c r="I478" s="266"/>
    </row>
    <row r="479" spans="1:9" x14ac:dyDescent="0.3">
      <c r="A479" s="424">
        <v>474</v>
      </c>
      <c r="B479" s="72" t="s">
        <v>906</v>
      </c>
      <c r="C479" s="58" t="s">
        <v>11</v>
      </c>
      <c r="D479" s="104">
        <v>0</v>
      </c>
      <c r="E479" s="286"/>
      <c r="F479" s="315">
        <v>61.938136259999993</v>
      </c>
      <c r="G479" s="286"/>
      <c r="H479" s="473"/>
      <c r="I479" s="266"/>
    </row>
    <row r="480" spans="1:9" ht="27.6" x14ac:dyDescent="0.3">
      <c r="A480" s="424">
        <v>475</v>
      </c>
      <c r="B480" s="72" t="s">
        <v>907</v>
      </c>
      <c r="C480" s="58" t="s">
        <v>11</v>
      </c>
      <c r="D480" s="104">
        <v>161.03915427599998</v>
      </c>
      <c r="E480" s="286"/>
      <c r="F480" s="315">
        <v>0</v>
      </c>
      <c r="G480" s="286"/>
      <c r="H480" s="473"/>
      <c r="I480" s="266"/>
    </row>
    <row r="481" spans="1:9" ht="27.6" x14ac:dyDescent="0.3">
      <c r="A481" s="424">
        <v>476</v>
      </c>
      <c r="B481" s="72" t="s">
        <v>908</v>
      </c>
      <c r="C481" s="58" t="s">
        <v>11</v>
      </c>
      <c r="D481" s="104">
        <v>192.01474908</v>
      </c>
      <c r="E481" s="286"/>
      <c r="F481" s="315">
        <v>0</v>
      </c>
      <c r="G481" s="286"/>
      <c r="H481" s="473"/>
      <c r="I481" s="266"/>
    </row>
    <row r="482" spans="1:9" ht="27.6" x14ac:dyDescent="0.3">
      <c r="A482" s="424">
        <v>477</v>
      </c>
      <c r="B482" s="72" t="s">
        <v>909</v>
      </c>
      <c r="C482" s="58" t="s">
        <v>11</v>
      </c>
      <c r="D482" s="104">
        <v>120.15606833999999</v>
      </c>
      <c r="E482" s="286"/>
      <c r="F482" s="315">
        <v>0</v>
      </c>
      <c r="G482" s="286"/>
      <c r="H482" s="473"/>
      <c r="I482" s="266"/>
    </row>
    <row r="483" spans="1:9" ht="27.6" x14ac:dyDescent="0.3">
      <c r="A483" s="424">
        <v>478</v>
      </c>
      <c r="B483" s="72" t="s">
        <v>910</v>
      </c>
      <c r="C483" s="58" t="s">
        <v>11</v>
      </c>
      <c r="D483" s="104">
        <v>105.30135831599998</v>
      </c>
      <c r="E483" s="286"/>
      <c r="F483" s="315">
        <v>0</v>
      </c>
      <c r="G483" s="286"/>
      <c r="H483" s="473"/>
      <c r="I483" s="266"/>
    </row>
    <row r="484" spans="1:9" x14ac:dyDescent="0.3">
      <c r="A484" s="424">
        <v>479</v>
      </c>
      <c r="B484" s="72" t="s">
        <v>911</v>
      </c>
      <c r="C484" s="58" t="s">
        <v>11</v>
      </c>
      <c r="D484" s="104">
        <v>49.550509007999999</v>
      </c>
      <c r="E484" s="286"/>
      <c r="F484" s="315">
        <v>0</v>
      </c>
      <c r="G484" s="286"/>
      <c r="H484" s="473"/>
      <c r="I484" s="266"/>
    </row>
    <row r="485" spans="1:9" x14ac:dyDescent="0.3">
      <c r="A485" s="424">
        <v>480</v>
      </c>
      <c r="B485" s="72" t="s">
        <v>912</v>
      </c>
      <c r="C485" s="58" t="s">
        <v>11</v>
      </c>
      <c r="D485" s="104">
        <v>111.488645268</v>
      </c>
      <c r="E485" s="286"/>
      <c r="F485" s="315">
        <v>37.162881755999997</v>
      </c>
      <c r="G485" s="286"/>
      <c r="H485" s="473"/>
      <c r="I485" s="266"/>
    </row>
    <row r="486" spans="1:9" x14ac:dyDescent="0.3">
      <c r="A486" s="424">
        <v>481</v>
      </c>
      <c r="B486" s="72" t="s">
        <v>913</v>
      </c>
      <c r="C486" s="58" t="s">
        <v>11</v>
      </c>
      <c r="D486" s="104">
        <v>48.310440947999993</v>
      </c>
      <c r="E486" s="286"/>
      <c r="F486" s="315">
        <v>37.162881755999997</v>
      </c>
      <c r="G486" s="286"/>
      <c r="H486" s="473"/>
      <c r="I486" s="266"/>
    </row>
    <row r="487" spans="1:9" x14ac:dyDescent="0.3">
      <c r="A487" s="424">
        <v>482</v>
      </c>
      <c r="B487" s="72" t="s">
        <v>914</v>
      </c>
      <c r="C487" s="58" t="s">
        <v>11</v>
      </c>
      <c r="D487" s="104">
        <v>6.2003402999999988</v>
      </c>
      <c r="E487" s="286"/>
      <c r="F487" s="315">
        <v>0</v>
      </c>
      <c r="G487" s="286"/>
      <c r="H487" s="473"/>
      <c r="I487" s="266"/>
    </row>
    <row r="488" spans="1:9" x14ac:dyDescent="0.3">
      <c r="A488" s="424">
        <v>483</v>
      </c>
      <c r="B488" s="72" t="s">
        <v>915</v>
      </c>
      <c r="C488" s="58" t="s">
        <v>11</v>
      </c>
      <c r="D488" s="104">
        <v>18.587967551999999</v>
      </c>
      <c r="E488" s="286"/>
      <c r="F488" s="315">
        <v>0</v>
      </c>
      <c r="G488" s="286"/>
      <c r="H488" s="473"/>
      <c r="I488" s="266"/>
    </row>
    <row r="489" spans="1:9" x14ac:dyDescent="0.3">
      <c r="A489" s="424">
        <v>484</v>
      </c>
      <c r="B489" s="72" t="s">
        <v>916</v>
      </c>
      <c r="C489" s="58" t="s">
        <v>11</v>
      </c>
      <c r="D489" s="104">
        <v>148.65152702399999</v>
      </c>
      <c r="E489" s="286"/>
      <c r="F489" s="315">
        <v>61.938136259999993</v>
      </c>
      <c r="G489" s="286"/>
      <c r="H489" s="473"/>
      <c r="I489" s="266"/>
    </row>
    <row r="490" spans="1:9" x14ac:dyDescent="0.3">
      <c r="A490" s="424">
        <v>485</v>
      </c>
      <c r="B490" s="72" t="s">
        <v>917</v>
      </c>
      <c r="C490" s="58" t="s">
        <v>11</v>
      </c>
      <c r="D490" s="104">
        <v>148.65152702399999</v>
      </c>
      <c r="E490" s="286"/>
      <c r="F490" s="315">
        <v>61.938136259999993</v>
      </c>
      <c r="G490" s="286"/>
      <c r="H490" s="473"/>
      <c r="I490" s="266"/>
    </row>
    <row r="491" spans="1:9" x14ac:dyDescent="0.3">
      <c r="A491" s="424">
        <v>486</v>
      </c>
      <c r="B491" s="72" t="s">
        <v>918</v>
      </c>
      <c r="C491" s="58" t="s">
        <v>11</v>
      </c>
      <c r="D491" s="104">
        <v>6.2003402999999988</v>
      </c>
      <c r="E491" s="286"/>
      <c r="F491" s="315">
        <v>0</v>
      </c>
      <c r="G491" s="286"/>
      <c r="H491" s="473"/>
      <c r="I491" s="266"/>
    </row>
    <row r="492" spans="1:9" x14ac:dyDescent="0.3">
      <c r="A492" s="424">
        <v>487</v>
      </c>
      <c r="B492" s="72" t="s">
        <v>919</v>
      </c>
      <c r="C492" s="58" t="s">
        <v>11</v>
      </c>
      <c r="D492" s="104">
        <v>6.2003402999999988</v>
      </c>
      <c r="E492" s="286"/>
      <c r="F492" s="315">
        <v>0</v>
      </c>
      <c r="G492" s="286"/>
      <c r="H492" s="473"/>
      <c r="I492" s="266"/>
    </row>
    <row r="493" spans="1:9" x14ac:dyDescent="0.3">
      <c r="A493" s="424">
        <v>488</v>
      </c>
      <c r="B493" s="72" t="s">
        <v>920</v>
      </c>
      <c r="C493" s="58" t="s">
        <v>11</v>
      </c>
      <c r="D493" s="104">
        <v>123.87627251999999</v>
      </c>
      <c r="E493" s="286"/>
      <c r="F493" s="315">
        <v>0</v>
      </c>
      <c r="G493" s="286"/>
      <c r="H493" s="473"/>
      <c r="I493" s="266"/>
    </row>
    <row r="494" spans="1:9" x14ac:dyDescent="0.3">
      <c r="A494" s="424">
        <v>489</v>
      </c>
      <c r="B494" s="72" t="s">
        <v>921</v>
      </c>
      <c r="C494" s="58" t="s">
        <v>11</v>
      </c>
      <c r="D494" s="104">
        <v>0</v>
      </c>
      <c r="E494" s="286"/>
      <c r="F494" s="315">
        <v>185.81440877999998</v>
      </c>
      <c r="G494" s="286"/>
      <c r="H494" s="473"/>
      <c r="I494" s="266"/>
    </row>
    <row r="495" spans="1:9" x14ac:dyDescent="0.3">
      <c r="A495" s="424">
        <v>490</v>
      </c>
      <c r="B495" s="72" t="s">
        <v>922</v>
      </c>
      <c r="C495" s="58" t="s">
        <v>11</v>
      </c>
      <c r="D495" s="104">
        <v>872.09417988000007</v>
      </c>
      <c r="E495" s="286"/>
      <c r="F495" s="315">
        <v>0</v>
      </c>
      <c r="G495" s="286"/>
      <c r="H495" s="473"/>
      <c r="I495" s="266"/>
    </row>
    <row r="496" spans="1:9" ht="27.6" x14ac:dyDescent="0.3">
      <c r="A496" s="424">
        <v>491</v>
      </c>
      <c r="B496" s="72" t="s">
        <v>2079</v>
      </c>
      <c r="C496" s="58" t="s">
        <v>11</v>
      </c>
      <c r="D496" s="104">
        <v>6.2003402999999988</v>
      </c>
      <c r="E496" s="286"/>
      <c r="F496" s="315">
        <v>0</v>
      </c>
      <c r="G496" s="286"/>
      <c r="H496" s="473"/>
      <c r="I496" s="266"/>
    </row>
    <row r="497" spans="1:9" x14ac:dyDescent="0.3">
      <c r="A497" s="424">
        <v>492</v>
      </c>
      <c r="B497" s="5" t="s">
        <v>923</v>
      </c>
      <c r="C497" s="48" t="s">
        <v>11</v>
      </c>
      <c r="D497" s="175">
        <v>2832.5765159999996</v>
      </c>
      <c r="E497" s="286"/>
      <c r="F497" s="268">
        <v>113.72076777599999</v>
      </c>
      <c r="G497" s="286"/>
      <c r="H497" s="473"/>
      <c r="I497" s="266"/>
    </row>
    <row r="498" spans="1:9" x14ac:dyDescent="0.3">
      <c r="A498" s="424">
        <v>493</v>
      </c>
      <c r="B498" s="5" t="s">
        <v>924</v>
      </c>
      <c r="C498" s="48" t="s">
        <v>11</v>
      </c>
      <c r="D498" s="175">
        <v>339.38704799999999</v>
      </c>
      <c r="E498" s="286"/>
      <c r="F498" s="268">
        <v>39.160044000000006</v>
      </c>
      <c r="G498" s="286"/>
      <c r="H498" s="473"/>
      <c r="I498" s="266"/>
    </row>
    <row r="499" spans="1:9" x14ac:dyDescent="0.3">
      <c r="A499" s="424">
        <v>494</v>
      </c>
      <c r="B499" s="5" t="s">
        <v>925</v>
      </c>
      <c r="C499" s="48" t="s">
        <v>11</v>
      </c>
      <c r="D499" s="175">
        <v>417.70713599999993</v>
      </c>
      <c r="E499" s="286"/>
      <c r="F499" s="268">
        <v>104.42678399999998</v>
      </c>
      <c r="G499" s="286"/>
      <c r="H499" s="473"/>
      <c r="I499" s="266"/>
    </row>
    <row r="500" spans="1:9" x14ac:dyDescent="0.3">
      <c r="A500" s="424">
        <v>495</v>
      </c>
      <c r="B500" s="5" t="s">
        <v>926</v>
      </c>
      <c r="C500" s="48" t="s">
        <v>11</v>
      </c>
      <c r="D500" s="175">
        <v>19.580022000000003</v>
      </c>
      <c r="E500" s="286"/>
      <c r="F500" s="268">
        <v>0</v>
      </c>
      <c r="G500" s="286"/>
      <c r="H500" s="473"/>
      <c r="I500" s="266"/>
    </row>
    <row r="501" spans="1:9" x14ac:dyDescent="0.3">
      <c r="A501" s="424">
        <v>496</v>
      </c>
      <c r="B501" s="5" t="s">
        <v>927</v>
      </c>
      <c r="C501" s="48" t="s">
        <v>11</v>
      </c>
      <c r="D501" s="175">
        <v>456.86718000000002</v>
      </c>
      <c r="E501" s="286"/>
      <c r="F501" s="268">
        <v>39.160044000000006</v>
      </c>
      <c r="G501" s="286"/>
      <c r="H501" s="473"/>
      <c r="I501" s="266"/>
    </row>
    <row r="502" spans="1:9" x14ac:dyDescent="0.3">
      <c r="A502" s="424">
        <v>497</v>
      </c>
      <c r="B502" s="5" t="s">
        <v>928</v>
      </c>
      <c r="C502" s="48" t="s">
        <v>11</v>
      </c>
      <c r="D502" s="175">
        <v>600.45400799999993</v>
      </c>
      <c r="E502" s="286"/>
      <c r="F502" s="268">
        <v>39.160044000000006</v>
      </c>
      <c r="G502" s="286"/>
      <c r="H502" s="473"/>
      <c r="I502" s="266"/>
    </row>
    <row r="503" spans="1:9" x14ac:dyDescent="0.3">
      <c r="A503" s="424">
        <v>498</v>
      </c>
      <c r="B503" s="5" t="s">
        <v>929</v>
      </c>
      <c r="C503" s="48" t="s">
        <v>11</v>
      </c>
      <c r="D503" s="175">
        <v>887.62766399999998</v>
      </c>
      <c r="E503" s="286"/>
      <c r="F503" s="268">
        <v>0</v>
      </c>
      <c r="G503" s="286"/>
      <c r="H503" s="473"/>
      <c r="I503" s="266"/>
    </row>
    <row r="504" spans="1:9" x14ac:dyDescent="0.3">
      <c r="A504" s="424">
        <v>499</v>
      </c>
      <c r="B504" s="5" t="s">
        <v>930</v>
      </c>
      <c r="C504" s="48" t="s">
        <v>11</v>
      </c>
      <c r="D504" s="175">
        <v>652.66740000000004</v>
      </c>
      <c r="E504" s="286"/>
      <c r="F504" s="268">
        <v>0</v>
      </c>
      <c r="G504" s="286"/>
      <c r="H504" s="473"/>
      <c r="I504" s="266"/>
    </row>
    <row r="505" spans="1:9" x14ac:dyDescent="0.3">
      <c r="A505" s="424">
        <v>500</v>
      </c>
      <c r="B505" s="5" t="s">
        <v>931</v>
      </c>
      <c r="C505" s="48" t="s">
        <v>11</v>
      </c>
      <c r="D505" s="175">
        <v>391.60043999999999</v>
      </c>
      <c r="E505" s="286"/>
      <c r="F505" s="268">
        <v>0</v>
      </c>
      <c r="G505" s="286"/>
      <c r="H505" s="473"/>
      <c r="I505" s="266"/>
    </row>
    <row r="506" spans="1:9" x14ac:dyDescent="0.3">
      <c r="A506" s="424">
        <v>501</v>
      </c>
      <c r="B506" s="5" t="s">
        <v>932</v>
      </c>
      <c r="C506" s="48" t="s">
        <v>11</v>
      </c>
      <c r="D506" s="175">
        <v>287.17365599999999</v>
      </c>
      <c r="E506" s="286"/>
      <c r="F506" s="268">
        <v>0</v>
      </c>
      <c r="G506" s="286"/>
      <c r="H506" s="473"/>
      <c r="I506" s="266"/>
    </row>
    <row r="507" spans="1:9" x14ac:dyDescent="0.3">
      <c r="A507" s="424">
        <v>502</v>
      </c>
      <c r="B507" s="5" t="s">
        <v>933</v>
      </c>
      <c r="C507" s="48" t="s">
        <v>11</v>
      </c>
      <c r="D507" s="175">
        <v>0</v>
      </c>
      <c r="E507" s="286"/>
      <c r="F507" s="268">
        <v>326.33370000000002</v>
      </c>
      <c r="G507" s="286"/>
      <c r="H507" s="473"/>
      <c r="I507" s="266"/>
    </row>
    <row r="508" spans="1:9" x14ac:dyDescent="0.3">
      <c r="A508" s="424">
        <v>503</v>
      </c>
      <c r="B508" s="5" t="s">
        <v>934</v>
      </c>
      <c r="C508" s="58" t="s">
        <v>17</v>
      </c>
      <c r="D508" s="175">
        <v>195.80022</v>
      </c>
      <c r="E508" s="286"/>
      <c r="F508" s="268">
        <v>26.106695999999996</v>
      </c>
      <c r="G508" s="286"/>
      <c r="H508" s="473"/>
      <c r="I508" s="266"/>
    </row>
    <row r="509" spans="1:9" x14ac:dyDescent="0.3">
      <c r="A509" s="424">
        <v>504</v>
      </c>
      <c r="B509" s="5" t="s">
        <v>935</v>
      </c>
      <c r="C509" s="48" t="s">
        <v>11</v>
      </c>
      <c r="D509" s="175">
        <v>0</v>
      </c>
      <c r="E509" s="286"/>
      <c r="F509" s="268">
        <v>456.86718000000002</v>
      </c>
      <c r="G509" s="286"/>
      <c r="H509" s="473"/>
      <c r="I509" s="266"/>
    </row>
    <row r="510" spans="1:9" x14ac:dyDescent="0.3">
      <c r="A510" s="424">
        <v>505</v>
      </c>
      <c r="B510" s="5" t="s">
        <v>936</v>
      </c>
      <c r="C510" s="48" t="s">
        <v>11</v>
      </c>
      <c r="D510" s="175">
        <v>0</v>
      </c>
      <c r="E510" s="286"/>
      <c r="F510" s="268">
        <v>45.686717999999999</v>
      </c>
      <c r="G510" s="286"/>
      <c r="H510" s="473"/>
      <c r="I510" s="266"/>
    </row>
    <row r="511" spans="1:9" x14ac:dyDescent="0.3">
      <c r="A511" s="424">
        <v>506</v>
      </c>
      <c r="B511" s="5" t="s">
        <v>937</v>
      </c>
      <c r="C511" s="58" t="s">
        <v>17</v>
      </c>
      <c r="D511" s="175">
        <v>0</v>
      </c>
      <c r="E511" s="286"/>
      <c r="F511" s="268">
        <v>195.80022</v>
      </c>
      <c r="G511" s="286"/>
      <c r="H511" s="473"/>
      <c r="I511" s="266"/>
    </row>
    <row r="512" spans="1:9" x14ac:dyDescent="0.3">
      <c r="A512" s="424">
        <v>507</v>
      </c>
      <c r="B512" s="5" t="s">
        <v>938</v>
      </c>
      <c r="C512" s="48" t="s">
        <v>11</v>
      </c>
      <c r="D512" s="175">
        <v>326.33370000000002</v>
      </c>
      <c r="E512" s="286"/>
      <c r="F512" s="268">
        <v>39.160044000000006</v>
      </c>
      <c r="G512" s="286"/>
      <c r="H512" s="473"/>
      <c r="I512" s="266"/>
    </row>
    <row r="513" spans="1:9" x14ac:dyDescent="0.3">
      <c r="A513" s="424">
        <v>508</v>
      </c>
      <c r="B513" s="5" t="s">
        <v>939</v>
      </c>
      <c r="C513" s="48" t="s">
        <v>11</v>
      </c>
      <c r="D513" s="175">
        <v>0</v>
      </c>
      <c r="E513" s="286"/>
      <c r="F513" s="268">
        <v>456.86718000000002</v>
      </c>
      <c r="G513" s="286"/>
      <c r="H513" s="473"/>
      <c r="I513" s="266"/>
    </row>
    <row r="514" spans="1:9" x14ac:dyDescent="0.3">
      <c r="A514" s="424">
        <v>509</v>
      </c>
      <c r="B514" s="5" t="s">
        <v>940</v>
      </c>
      <c r="C514" s="48" t="s">
        <v>11</v>
      </c>
      <c r="D514" s="175">
        <v>0</v>
      </c>
      <c r="E514" s="286"/>
      <c r="F514" s="268">
        <v>365.49374399999999</v>
      </c>
      <c r="G514" s="286"/>
      <c r="H514" s="473"/>
      <c r="I514" s="266"/>
    </row>
    <row r="515" spans="1:9" x14ac:dyDescent="0.3">
      <c r="A515" s="424">
        <v>510</v>
      </c>
      <c r="B515" s="5" t="s">
        <v>941</v>
      </c>
      <c r="C515" s="48" t="s">
        <v>11</v>
      </c>
      <c r="D515" s="175">
        <v>0</v>
      </c>
      <c r="E515" s="286"/>
      <c r="F515" s="268">
        <v>32.633369999999992</v>
      </c>
      <c r="G515" s="286"/>
      <c r="H515" s="473"/>
      <c r="I515" s="266"/>
    </row>
    <row r="516" spans="1:9" x14ac:dyDescent="0.3">
      <c r="A516" s="424">
        <v>511</v>
      </c>
      <c r="B516" s="5" t="s">
        <v>942</v>
      </c>
      <c r="C516" s="58" t="s">
        <v>17</v>
      </c>
      <c r="D516" s="175">
        <v>0</v>
      </c>
      <c r="E516" s="286"/>
      <c r="F516" s="268">
        <v>208.85356799999997</v>
      </c>
      <c r="G516" s="286"/>
      <c r="H516" s="473"/>
      <c r="I516" s="266"/>
    </row>
    <row r="517" spans="1:9" x14ac:dyDescent="0.3">
      <c r="A517" s="424">
        <v>512</v>
      </c>
      <c r="B517" s="5" t="s">
        <v>943</v>
      </c>
      <c r="C517" s="48" t="s">
        <v>11</v>
      </c>
      <c r="D517" s="175">
        <v>0</v>
      </c>
      <c r="E517" s="286"/>
      <c r="F517" s="268">
        <v>45.686717999999999</v>
      </c>
      <c r="G517" s="286"/>
      <c r="H517" s="473"/>
      <c r="I517" s="266"/>
    </row>
    <row r="518" spans="1:9" x14ac:dyDescent="0.3">
      <c r="A518" s="424">
        <v>513</v>
      </c>
      <c r="B518" s="5" t="s">
        <v>944</v>
      </c>
      <c r="C518" s="48" t="s">
        <v>11</v>
      </c>
      <c r="D518" s="175">
        <v>117.480132</v>
      </c>
      <c r="E518" s="286"/>
      <c r="F518" s="268">
        <v>19.580022000000003</v>
      </c>
      <c r="G518" s="286"/>
      <c r="H518" s="473"/>
      <c r="I518" s="266"/>
    </row>
    <row r="519" spans="1:9" x14ac:dyDescent="0.3">
      <c r="A519" s="424">
        <v>514</v>
      </c>
      <c r="B519" s="5" t="s">
        <v>945</v>
      </c>
      <c r="C519" s="48" t="s">
        <v>11</v>
      </c>
      <c r="D519" s="175">
        <v>110.953458</v>
      </c>
      <c r="E519" s="286"/>
      <c r="F519" s="268">
        <v>26.106695999999996</v>
      </c>
      <c r="G519" s="286"/>
      <c r="H519" s="473"/>
      <c r="I519" s="266"/>
    </row>
    <row r="520" spans="1:9" x14ac:dyDescent="0.3">
      <c r="A520" s="424">
        <v>515</v>
      </c>
      <c r="B520" s="5" t="s">
        <v>946</v>
      </c>
      <c r="C520" s="48" t="s">
        <v>11</v>
      </c>
      <c r="D520" s="175">
        <v>130.53347999999997</v>
      </c>
      <c r="E520" s="286"/>
      <c r="F520" s="268">
        <v>78.320088000000013</v>
      </c>
      <c r="G520" s="286"/>
      <c r="H520" s="473"/>
      <c r="I520" s="266"/>
    </row>
    <row r="521" spans="1:9" x14ac:dyDescent="0.3">
      <c r="A521" s="424">
        <v>516</v>
      </c>
      <c r="B521" s="5" t="s">
        <v>947</v>
      </c>
      <c r="C521" s="48" t="s">
        <v>11</v>
      </c>
      <c r="D521" s="175">
        <v>208.85356799999997</v>
      </c>
      <c r="E521" s="286"/>
      <c r="F521" s="268">
        <v>39.160044000000006</v>
      </c>
      <c r="G521" s="286"/>
      <c r="H521" s="473"/>
      <c r="I521" s="266"/>
    </row>
    <row r="522" spans="1:9" x14ac:dyDescent="0.3">
      <c r="A522" s="424">
        <v>517</v>
      </c>
      <c r="B522" s="5" t="s">
        <v>948</v>
      </c>
      <c r="C522" s="48" t="s">
        <v>11</v>
      </c>
      <c r="D522" s="175">
        <v>91.373435999999998</v>
      </c>
      <c r="E522" s="286"/>
      <c r="F522" s="268">
        <v>39.160044000000006</v>
      </c>
      <c r="G522" s="286"/>
      <c r="H522" s="473"/>
      <c r="I522" s="266"/>
    </row>
    <row r="523" spans="1:9" x14ac:dyDescent="0.3">
      <c r="A523" s="424">
        <v>518</v>
      </c>
      <c r="B523" s="5" t="s">
        <v>949</v>
      </c>
      <c r="C523" s="48" t="s">
        <v>11</v>
      </c>
      <c r="D523" s="175">
        <v>430.76048399999996</v>
      </c>
      <c r="E523" s="286"/>
      <c r="F523" s="268">
        <v>52.213391999999992</v>
      </c>
      <c r="G523" s="286"/>
      <c r="H523" s="473"/>
      <c r="I523" s="266"/>
    </row>
    <row r="524" spans="1:9" x14ac:dyDescent="0.3">
      <c r="A524" s="424">
        <v>519</v>
      </c>
      <c r="B524" s="5" t="s">
        <v>950</v>
      </c>
      <c r="C524" s="48" t="s">
        <v>11</v>
      </c>
      <c r="D524" s="175">
        <v>39.160044000000006</v>
      </c>
      <c r="E524" s="286"/>
      <c r="F524" s="268">
        <v>26.106695999999996</v>
      </c>
      <c r="G524" s="286"/>
      <c r="H524" s="473"/>
      <c r="I524" s="266"/>
    </row>
    <row r="525" spans="1:9" x14ac:dyDescent="0.3">
      <c r="A525" s="424">
        <v>520</v>
      </c>
      <c r="B525" s="5" t="s">
        <v>951</v>
      </c>
      <c r="C525" s="48" t="s">
        <v>11</v>
      </c>
      <c r="D525" s="175">
        <v>365.49374399999999</v>
      </c>
      <c r="E525" s="286"/>
      <c r="F525" s="268">
        <v>78.320088000000013</v>
      </c>
      <c r="G525" s="286"/>
      <c r="H525" s="473"/>
      <c r="I525" s="266"/>
    </row>
    <row r="526" spans="1:9" x14ac:dyDescent="0.3">
      <c r="A526" s="424">
        <v>521</v>
      </c>
      <c r="B526" s="5" t="s">
        <v>952</v>
      </c>
      <c r="C526" s="48" t="s">
        <v>11</v>
      </c>
      <c r="D526" s="175">
        <v>548.24061600000005</v>
      </c>
      <c r="E526" s="286"/>
      <c r="F526" s="268">
        <v>78.320088000000013</v>
      </c>
      <c r="G526" s="286"/>
      <c r="H526" s="473"/>
      <c r="I526" s="266"/>
    </row>
    <row r="527" spans="1:9" x14ac:dyDescent="0.3">
      <c r="A527" s="424">
        <v>522</v>
      </c>
      <c r="B527" s="5" t="s">
        <v>953</v>
      </c>
      <c r="C527" s="48" t="s">
        <v>11</v>
      </c>
      <c r="D527" s="175">
        <v>626.5607040000001</v>
      </c>
      <c r="E527" s="286"/>
      <c r="F527" s="268">
        <v>78.320088000000013</v>
      </c>
      <c r="G527" s="286"/>
      <c r="H527" s="473"/>
      <c r="I527" s="266"/>
    </row>
    <row r="528" spans="1:9" x14ac:dyDescent="0.3">
      <c r="A528" s="424">
        <v>523</v>
      </c>
      <c r="B528" s="5" t="s">
        <v>954</v>
      </c>
      <c r="C528" s="48" t="s">
        <v>11</v>
      </c>
      <c r="D528" s="175">
        <v>326.33370000000002</v>
      </c>
      <c r="E528" s="286"/>
      <c r="F528" s="268">
        <v>0</v>
      </c>
      <c r="G528" s="286"/>
      <c r="H528" s="473"/>
      <c r="I528" s="266"/>
    </row>
    <row r="529" spans="1:9" x14ac:dyDescent="0.3">
      <c r="A529" s="424">
        <v>524</v>
      </c>
      <c r="B529" s="5" t="s">
        <v>955</v>
      </c>
      <c r="C529" s="48" t="s">
        <v>11</v>
      </c>
      <c r="D529" s="175">
        <v>2464.4721024</v>
      </c>
      <c r="E529" s="286"/>
      <c r="F529" s="315">
        <v>157.94551079999999</v>
      </c>
      <c r="G529" s="286"/>
      <c r="H529" s="473"/>
      <c r="I529" s="266"/>
    </row>
    <row r="530" spans="1:9" x14ac:dyDescent="0.3">
      <c r="A530" s="424">
        <v>525</v>
      </c>
      <c r="B530" s="5" t="s">
        <v>956</v>
      </c>
      <c r="C530" s="48" t="s">
        <v>11</v>
      </c>
      <c r="D530" s="175">
        <v>456.86718000000002</v>
      </c>
      <c r="E530" s="286"/>
      <c r="F530" s="268">
        <v>78.320088000000013</v>
      </c>
      <c r="G530" s="286"/>
      <c r="H530" s="473"/>
      <c r="I530" s="266"/>
    </row>
    <row r="531" spans="1:9" x14ac:dyDescent="0.3">
      <c r="A531" s="424">
        <v>526</v>
      </c>
      <c r="B531" s="5" t="s">
        <v>957</v>
      </c>
      <c r="C531" s="48" t="s">
        <v>11</v>
      </c>
      <c r="D531" s="175">
        <v>548.24061600000005</v>
      </c>
      <c r="E531" s="286"/>
      <c r="F531" s="268">
        <v>0</v>
      </c>
      <c r="G531" s="286"/>
      <c r="H531" s="473"/>
      <c r="I531" s="266"/>
    </row>
    <row r="532" spans="1:9" x14ac:dyDescent="0.3">
      <c r="A532" s="424">
        <v>527</v>
      </c>
      <c r="B532" s="5" t="s">
        <v>958</v>
      </c>
      <c r="C532" s="48" t="s">
        <v>11</v>
      </c>
      <c r="D532" s="175">
        <v>456.86718000000002</v>
      </c>
      <c r="E532" s="286"/>
      <c r="F532" s="268">
        <v>0</v>
      </c>
      <c r="G532" s="286"/>
      <c r="H532" s="473"/>
      <c r="I532" s="266"/>
    </row>
    <row r="533" spans="1:9" x14ac:dyDescent="0.3">
      <c r="A533" s="424">
        <v>528</v>
      </c>
      <c r="B533" s="5" t="s">
        <v>959</v>
      </c>
      <c r="C533" s="48" t="s">
        <v>11</v>
      </c>
      <c r="D533" s="175">
        <v>0</v>
      </c>
      <c r="E533" s="286"/>
      <c r="F533" s="268">
        <v>104.42678399999998</v>
      </c>
      <c r="G533" s="286"/>
      <c r="H533" s="473"/>
      <c r="I533" s="266"/>
    </row>
    <row r="534" spans="1:9" ht="27.6" x14ac:dyDescent="0.3">
      <c r="A534" s="424">
        <v>529</v>
      </c>
      <c r="B534" s="5" t="s">
        <v>960</v>
      </c>
      <c r="C534" s="48" t="s">
        <v>11</v>
      </c>
      <c r="D534" s="175">
        <v>365.49374399999999</v>
      </c>
      <c r="E534" s="286"/>
      <c r="F534" s="268">
        <v>0</v>
      </c>
      <c r="G534" s="286"/>
      <c r="H534" s="473"/>
      <c r="I534" s="266"/>
    </row>
    <row r="535" spans="1:9" x14ac:dyDescent="0.3">
      <c r="A535" s="424">
        <v>530</v>
      </c>
      <c r="B535" s="5" t="s">
        <v>961</v>
      </c>
      <c r="C535" s="48" t="s">
        <v>11</v>
      </c>
      <c r="D535" s="175">
        <v>469.92052799999999</v>
      </c>
      <c r="E535" s="286"/>
      <c r="F535" s="268">
        <v>0</v>
      </c>
      <c r="G535" s="286"/>
      <c r="H535" s="473"/>
      <c r="I535" s="266"/>
    </row>
    <row r="536" spans="1:9" x14ac:dyDescent="0.3">
      <c r="A536" s="424">
        <v>531</v>
      </c>
      <c r="B536" s="5" t="s">
        <v>962</v>
      </c>
      <c r="C536" s="48" t="s">
        <v>11</v>
      </c>
      <c r="D536" s="175">
        <v>587.40066000000002</v>
      </c>
      <c r="E536" s="286"/>
      <c r="F536" s="268">
        <v>0</v>
      </c>
      <c r="G536" s="286"/>
      <c r="H536" s="473"/>
      <c r="I536" s="266"/>
    </row>
    <row r="537" spans="1:9" ht="14.4" x14ac:dyDescent="0.3">
      <c r="A537" s="424">
        <v>532</v>
      </c>
      <c r="B537" s="255" t="s">
        <v>2328</v>
      </c>
      <c r="C537" s="48" t="s">
        <v>11</v>
      </c>
      <c r="D537" s="267">
        <v>14.279999999999998</v>
      </c>
      <c r="E537" s="286"/>
      <c r="F537" s="268">
        <v>0</v>
      </c>
      <c r="G537" s="286"/>
      <c r="H537" s="473"/>
      <c r="I537" s="266"/>
    </row>
    <row r="538" spans="1:9" ht="14.4" x14ac:dyDescent="0.3">
      <c r="A538" s="424">
        <v>533</v>
      </c>
      <c r="B538" s="255" t="s">
        <v>2332</v>
      </c>
      <c r="C538" s="48" t="s">
        <v>11</v>
      </c>
      <c r="D538" s="267">
        <v>0</v>
      </c>
      <c r="E538" s="286"/>
      <c r="F538" s="268">
        <v>14.279999999999998</v>
      </c>
      <c r="G538" s="286"/>
      <c r="H538" s="473"/>
      <c r="I538" s="266"/>
    </row>
    <row r="539" spans="1:9" ht="14.4" x14ac:dyDescent="0.3">
      <c r="A539" s="424">
        <v>534</v>
      </c>
      <c r="B539" s="255" t="s">
        <v>2333</v>
      </c>
      <c r="C539" s="48" t="s">
        <v>11</v>
      </c>
      <c r="D539" s="267">
        <v>0</v>
      </c>
      <c r="E539" s="286"/>
      <c r="F539" s="268">
        <v>142.79999999999998</v>
      </c>
      <c r="G539" s="286"/>
      <c r="H539" s="473"/>
      <c r="I539" s="266"/>
    </row>
    <row r="540" spans="1:9" ht="14.4" x14ac:dyDescent="0.3">
      <c r="A540" s="424">
        <v>535</v>
      </c>
      <c r="B540" s="255" t="s">
        <v>2334</v>
      </c>
      <c r="C540" s="48" t="s">
        <v>11</v>
      </c>
      <c r="D540" s="267">
        <v>0</v>
      </c>
      <c r="E540" s="286"/>
      <c r="F540" s="268">
        <v>71.399999999999991</v>
      </c>
      <c r="G540" s="286"/>
      <c r="H540" s="473"/>
      <c r="I540" s="266"/>
    </row>
    <row r="541" spans="1:9" ht="14.4" x14ac:dyDescent="0.3">
      <c r="A541" s="424">
        <v>536</v>
      </c>
      <c r="B541" s="255" t="s">
        <v>2335</v>
      </c>
      <c r="C541" s="48" t="s">
        <v>11</v>
      </c>
      <c r="D541" s="267">
        <v>0</v>
      </c>
      <c r="E541" s="286"/>
      <c r="F541" s="268">
        <v>428.4</v>
      </c>
      <c r="G541" s="286"/>
      <c r="H541" s="473"/>
      <c r="I541" s="266"/>
    </row>
    <row r="542" spans="1:9" x14ac:dyDescent="0.3">
      <c r="A542" s="424">
        <v>537</v>
      </c>
      <c r="B542" s="5" t="s">
        <v>963</v>
      </c>
      <c r="C542" s="48" t="s">
        <v>11</v>
      </c>
      <c r="D542" s="175">
        <v>274.12030800000002</v>
      </c>
      <c r="E542" s="286"/>
      <c r="F542" s="268">
        <v>0</v>
      </c>
      <c r="G542" s="286"/>
      <c r="H542" s="473"/>
      <c r="I542" s="266"/>
    </row>
    <row r="543" spans="1:9" x14ac:dyDescent="0.3">
      <c r="A543" s="424">
        <v>538</v>
      </c>
      <c r="B543" s="5" t="s">
        <v>964</v>
      </c>
      <c r="C543" s="58" t="s">
        <v>17</v>
      </c>
      <c r="D543" s="175">
        <v>208.85356799999997</v>
      </c>
      <c r="E543" s="286"/>
      <c r="F543" s="268">
        <v>32.633369999999992</v>
      </c>
      <c r="G543" s="286"/>
      <c r="H543" s="473"/>
      <c r="I543" s="266"/>
    </row>
    <row r="544" spans="1:9" x14ac:dyDescent="0.3">
      <c r="A544" s="424">
        <v>539</v>
      </c>
      <c r="B544" s="69" t="s">
        <v>966</v>
      </c>
      <c r="C544" s="187" t="s">
        <v>158</v>
      </c>
      <c r="D544" s="104">
        <v>19.580022000000003</v>
      </c>
      <c r="E544" s="286"/>
      <c r="F544" s="315">
        <v>0</v>
      </c>
      <c r="G544" s="286"/>
      <c r="H544" s="473"/>
      <c r="I544" s="266"/>
    </row>
    <row r="545" spans="1:39" ht="14.4" x14ac:dyDescent="0.3">
      <c r="A545" s="424">
        <v>540</v>
      </c>
      <c r="B545" s="46" t="s">
        <v>230</v>
      </c>
      <c r="C545" s="48" t="s">
        <v>227</v>
      </c>
      <c r="D545" s="86">
        <v>0</v>
      </c>
      <c r="E545" s="286"/>
      <c r="F545" s="295">
        <v>40</v>
      </c>
      <c r="G545" s="286"/>
      <c r="H545" s="473"/>
      <c r="I545" s="266"/>
    </row>
    <row r="546" spans="1:39" x14ac:dyDescent="0.3">
      <c r="A546" s="424">
        <v>541</v>
      </c>
      <c r="B546" s="193" t="s">
        <v>2233</v>
      </c>
      <c r="C546" s="48" t="s">
        <v>11</v>
      </c>
      <c r="D546" s="268">
        <v>35.699999999999996</v>
      </c>
      <c r="E546" s="286"/>
      <c r="F546" s="268">
        <v>142.79999999999998</v>
      </c>
      <c r="G546" s="286"/>
      <c r="H546" s="473"/>
      <c r="I546" s="266"/>
    </row>
    <row r="547" spans="1:39" x14ac:dyDescent="0.3">
      <c r="A547" s="424">
        <v>542</v>
      </c>
      <c r="B547" s="193" t="s">
        <v>2234</v>
      </c>
      <c r="C547" s="48" t="s">
        <v>11</v>
      </c>
      <c r="D547" s="268">
        <v>42.839999999999996</v>
      </c>
      <c r="E547" s="286"/>
      <c r="F547" s="268">
        <v>0</v>
      </c>
      <c r="G547" s="286"/>
      <c r="H547" s="473"/>
      <c r="I547" s="266"/>
    </row>
    <row r="548" spans="1:39" x14ac:dyDescent="0.3">
      <c r="A548" s="424">
        <v>543</v>
      </c>
      <c r="B548" s="193" t="s">
        <v>2235</v>
      </c>
      <c r="C548" s="48" t="s">
        <v>11</v>
      </c>
      <c r="D548" s="268">
        <v>28.559999999999995</v>
      </c>
      <c r="E548" s="286"/>
      <c r="F548" s="268">
        <v>0</v>
      </c>
      <c r="G548" s="286"/>
      <c r="H548" s="473"/>
      <c r="I548" s="266"/>
    </row>
    <row r="549" spans="1:39" x14ac:dyDescent="0.3">
      <c r="A549" s="424">
        <v>544</v>
      </c>
      <c r="B549" s="193" t="s">
        <v>2236</v>
      </c>
      <c r="C549" s="48" t="s">
        <v>11</v>
      </c>
      <c r="D549" s="268">
        <v>28.559999999999995</v>
      </c>
      <c r="E549" s="286"/>
      <c r="F549" s="268">
        <v>0</v>
      </c>
      <c r="G549" s="286"/>
      <c r="H549" s="473"/>
      <c r="I549" s="266"/>
    </row>
    <row r="550" spans="1:39" x14ac:dyDescent="0.3">
      <c r="A550" s="424">
        <v>545</v>
      </c>
      <c r="B550" s="193" t="s">
        <v>1325</v>
      </c>
      <c r="C550" s="48" t="s">
        <v>11</v>
      </c>
      <c r="D550" s="268">
        <v>142.79999999999998</v>
      </c>
      <c r="E550" s="286"/>
      <c r="F550" s="268">
        <v>71.399999999999991</v>
      </c>
      <c r="G550" s="286"/>
      <c r="H550" s="473"/>
      <c r="I550" s="266"/>
    </row>
    <row r="551" spans="1:39" x14ac:dyDescent="0.3">
      <c r="A551" s="424">
        <v>546</v>
      </c>
      <c r="B551" s="193" t="s">
        <v>2237</v>
      </c>
      <c r="C551" s="48" t="s">
        <v>11</v>
      </c>
      <c r="D551" s="268">
        <v>214.2</v>
      </c>
      <c r="E551" s="286"/>
      <c r="F551" s="268">
        <v>42.839999999999996</v>
      </c>
      <c r="G551" s="286"/>
      <c r="H551" s="473"/>
      <c r="I551" s="266"/>
    </row>
    <row r="552" spans="1:39" x14ac:dyDescent="0.3">
      <c r="A552" s="424">
        <v>547</v>
      </c>
      <c r="B552" s="193" t="s">
        <v>296</v>
      </c>
      <c r="C552" s="48" t="s">
        <v>11</v>
      </c>
      <c r="D552" s="268">
        <v>571.19999999999993</v>
      </c>
      <c r="E552" s="286"/>
      <c r="F552" s="268">
        <v>42.839999999999996</v>
      </c>
      <c r="G552" s="286"/>
      <c r="H552" s="473"/>
      <c r="I552" s="266"/>
    </row>
    <row r="553" spans="1:39" x14ac:dyDescent="0.3">
      <c r="A553" s="424">
        <v>548</v>
      </c>
      <c r="B553" s="193" t="s">
        <v>2238</v>
      </c>
      <c r="C553" s="48" t="s">
        <v>11</v>
      </c>
      <c r="D553" s="268">
        <v>0</v>
      </c>
      <c r="E553" s="286"/>
      <c r="F553" s="268">
        <v>285.59999999999997</v>
      </c>
      <c r="G553" s="286"/>
      <c r="H553" s="473"/>
      <c r="I553" s="266"/>
    </row>
    <row r="554" spans="1:39" x14ac:dyDescent="0.3">
      <c r="A554" s="424">
        <v>549</v>
      </c>
      <c r="B554" s="193" t="s">
        <v>2239</v>
      </c>
      <c r="C554" s="48" t="s">
        <v>11</v>
      </c>
      <c r="D554" s="268">
        <v>0</v>
      </c>
      <c r="E554" s="286"/>
      <c r="F554" s="268">
        <v>285.59999999999997</v>
      </c>
      <c r="G554" s="286"/>
      <c r="H554" s="473"/>
      <c r="I554" s="266"/>
    </row>
    <row r="555" spans="1:39" x14ac:dyDescent="0.3">
      <c r="A555" s="424">
        <v>550</v>
      </c>
      <c r="B555" s="56" t="s">
        <v>2025</v>
      </c>
      <c r="C555" s="48" t="s">
        <v>17</v>
      </c>
      <c r="D555" s="268">
        <v>142.79999999999998</v>
      </c>
      <c r="E555" s="286"/>
      <c r="F555" s="268">
        <v>99.960000000000008</v>
      </c>
      <c r="G555" s="286"/>
      <c r="H555" s="473"/>
      <c r="I555" s="266"/>
    </row>
    <row r="556" spans="1:39" x14ac:dyDescent="0.3">
      <c r="A556" s="424">
        <v>551</v>
      </c>
      <c r="B556" s="56" t="s">
        <v>2278</v>
      </c>
      <c r="C556" s="48" t="s">
        <v>11</v>
      </c>
      <c r="D556" s="268">
        <v>0</v>
      </c>
      <c r="E556" s="286"/>
      <c r="F556" s="268">
        <v>114.23999999999998</v>
      </c>
      <c r="G556" s="286"/>
      <c r="H556" s="473"/>
      <c r="I556" s="266"/>
    </row>
    <row r="557" spans="1:39" s="273" customFormat="1" x14ac:dyDescent="0.3">
      <c r="A557" s="424">
        <v>552</v>
      </c>
      <c r="B557" s="270" t="s">
        <v>839</v>
      </c>
      <c r="C557" s="271" t="s">
        <v>11</v>
      </c>
      <c r="D557" s="272">
        <v>12.883654475999998</v>
      </c>
      <c r="E557" s="286"/>
      <c r="F557" s="337">
        <v>4.2162314040000002</v>
      </c>
      <c r="G557" s="286"/>
      <c r="H557" s="473"/>
      <c r="I557" s="293"/>
      <c r="J557" s="183"/>
      <c r="K557" s="183"/>
      <c r="L557" s="183"/>
      <c r="M557" s="183"/>
      <c r="N557" s="183"/>
      <c r="O557" s="183"/>
      <c r="P557" s="183"/>
      <c r="Q557" s="183"/>
      <c r="R557" s="183"/>
      <c r="S557" s="183"/>
      <c r="T557" s="183"/>
      <c r="U557" s="183"/>
      <c r="V557" s="183"/>
      <c r="W557" s="183"/>
      <c r="X557" s="183"/>
      <c r="Y557" s="183"/>
      <c r="Z557" s="183"/>
      <c r="AA557" s="183"/>
      <c r="AB557" s="183"/>
      <c r="AC557" s="183"/>
      <c r="AD557" s="183"/>
      <c r="AE557" s="183"/>
      <c r="AF557" s="183"/>
      <c r="AG557" s="183"/>
      <c r="AH557" s="183"/>
      <c r="AI557" s="183"/>
      <c r="AJ557" s="183"/>
      <c r="AK557" s="183"/>
      <c r="AL557" s="183"/>
      <c r="AM557" s="183"/>
    </row>
    <row r="558" spans="1:39" s="273" customFormat="1" ht="14.4" x14ac:dyDescent="0.3">
      <c r="A558" s="424">
        <v>553</v>
      </c>
      <c r="B558" s="425" t="s">
        <v>755</v>
      </c>
      <c r="C558" s="419" t="s">
        <v>11</v>
      </c>
      <c r="D558" s="479">
        <v>0</v>
      </c>
      <c r="E558" s="94"/>
      <c r="F558" s="479">
        <v>7.25</v>
      </c>
      <c r="G558" s="286"/>
      <c r="H558" s="473"/>
      <c r="I558" s="293"/>
      <c r="J558" s="183"/>
      <c r="K558" s="183"/>
      <c r="L558" s="183"/>
      <c r="M558" s="183"/>
      <c r="N558" s="183"/>
      <c r="O558" s="183"/>
      <c r="P558" s="183"/>
      <c r="Q558" s="183"/>
      <c r="R558" s="183"/>
      <c r="S558" s="183"/>
      <c r="T558" s="183"/>
      <c r="U558" s="183"/>
      <c r="V558" s="183"/>
      <c r="W558" s="183"/>
      <c r="X558" s="183"/>
      <c r="Y558" s="183"/>
      <c r="Z558" s="183"/>
      <c r="AA558" s="183"/>
      <c r="AB558" s="183"/>
      <c r="AC558" s="183"/>
      <c r="AD558" s="183"/>
      <c r="AE558" s="183"/>
      <c r="AF558" s="183"/>
      <c r="AG558" s="183"/>
      <c r="AH558" s="183"/>
      <c r="AI558" s="183"/>
      <c r="AJ558" s="183"/>
      <c r="AK558" s="183"/>
      <c r="AL558" s="183"/>
      <c r="AM558" s="183"/>
    </row>
    <row r="559" spans="1:39" s="273" customFormat="1" ht="14.4" x14ac:dyDescent="0.3">
      <c r="A559" s="424">
        <v>554</v>
      </c>
      <c r="B559" s="425" t="s">
        <v>756</v>
      </c>
      <c r="C559" s="419" t="s">
        <v>11</v>
      </c>
      <c r="D559" s="479">
        <v>0</v>
      </c>
      <c r="E559" s="94"/>
      <c r="F559" s="479">
        <v>5.8</v>
      </c>
      <c r="G559" s="286"/>
      <c r="H559" s="473"/>
      <c r="I559" s="293"/>
      <c r="J559" s="183"/>
      <c r="K559" s="183"/>
      <c r="L559" s="183"/>
      <c r="M559" s="183"/>
      <c r="N559" s="183"/>
      <c r="O559" s="183"/>
      <c r="P559" s="183"/>
      <c r="Q559" s="183"/>
      <c r="R559" s="183"/>
      <c r="S559" s="183"/>
      <c r="T559" s="183"/>
      <c r="U559" s="183"/>
      <c r="V559" s="183"/>
      <c r="W559" s="183"/>
      <c r="X559" s="183"/>
      <c r="Y559" s="183"/>
      <c r="Z559" s="183"/>
      <c r="AA559" s="183"/>
      <c r="AB559" s="183"/>
      <c r="AC559" s="183"/>
      <c r="AD559" s="183"/>
      <c r="AE559" s="183"/>
      <c r="AF559" s="183"/>
      <c r="AG559" s="183"/>
      <c r="AH559" s="183"/>
      <c r="AI559" s="183"/>
      <c r="AJ559" s="183"/>
      <c r="AK559" s="183"/>
      <c r="AL559" s="183"/>
      <c r="AM559" s="183"/>
    </row>
    <row r="560" spans="1:39" s="273" customFormat="1" ht="14.4" x14ac:dyDescent="0.3">
      <c r="A560" s="424">
        <v>555</v>
      </c>
      <c r="B560" s="425" t="s">
        <v>1248</v>
      </c>
      <c r="C560" s="419" t="s">
        <v>11</v>
      </c>
      <c r="D560" s="479">
        <v>2.9</v>
      </c>
      <c r="E560" s="94"/>
      <c r="F560" s="479">
        <v>10</v>
      </c>
      <c r="G560" s="286"/>
      <c r="H560" s="473"/>
      <c r="I560" s="293"/>
      <c r="J560" s="183"/>
      <c r="K560" s="183"/>
      <c r="L560" s="183"/>
      <c r="M560" s="183"/>
      <c r="N560" s="183"/>
      <c r="O560" s="183"/>
      <c r="P560" s="183"/>
      <c r="Q560" s="183"/>
      <c r="R560" s="183"/>
      <c r="S560" s="183"/>
      <c r="T560" s="183"/>
      <c r="U560" s="183"/>
      <c r="V560" s="183"/>
      <c r="W560" s="183"/>
      <c r="X560" s="183"/>
      <c r="Y560" s="183"/>
      <c r="Z560" s="183"/>
      <c r="AA560" s="183"/>
      <c r="AB560" s="183"/>
      <c r="AC560" s="183"/>
      <c r="AD560" s="183"/>
      <c r="AE560" s="183"/>
      <c r="AF560" s="183"/>
      <c r="AG560" s="183"/>
      <c r="AH560" s="183"/>
      <c r="AI560" s="183"/>
      <c r="AJ560" s="183"/>
      <c r="AK560" s="183"/>
      <c r="AL560" s="183"/>
      <c r="AM560" s="183"/>
    </row>
    <row r="561" spans="1:39" s="273" customFormat="1" ht="14.4" x14ac:dyDescent="0.3">
      <c r="A561" s="424">
        <v>556</v>
      </c>
      <c r="B561" s="425" t="s">
        <v>758</v>
      </c>
      <c r="C561" s="419" t="s">
        <v>11</v>
      </c>
      <c r="D561" s="479">
        <v>52.199999999999996</v>
      </c>
      <c r="E561" s="94"/>
      <c r="F561" s="479">
        <v>7.25</v>
      </c>
      <c r="G561" s="286"/>
      <c r="H561" s="473"/>
      <c r="I561" s="293"/>
      <c r="J561" s="183"/>
      <c r="K561" s="183"/>
      <c r="L561" s="183"/>
      <c r="M561" s="183"/>
      <c r="N561" s="183"/>
      <c r="O561" s="183"/>
      <c r="P561" s="183"/>
      <c r="Q561" s="183"/>
      <c r="R561" s="183"/>
      <c r="S561" s="183"/>
      <c r="T561" s="183"/>
      <c r="U561" s="183"/>
      <c r="V561" s="183"/>
      <c r="W561" s="183"/>
      <c r="X561" s="183"/>
      <c r="Y561" s="183"/>
      <c r="Z561" s="183"/>
      <c r="AA561" s="183"/>
      <c r="AB561" s="183"/>
      <c r="AC561" s="183"/>
      <c r="AD561" s="183"/>
      <c r="AE561" s="183"/>
      <c r="AF561" s="183"/>
      <c r="AG561" s="183"/>
      <c r="AH561" s="183"/>
      <c r="AI561" s="183"/>
      <c r="AJ561" s="183"/>
      <c r="AK561" s="183"/>
      <c r="AL561" s="183"/>
      <c r="AM561" s="183"/>
    </row>
    <row r="562" spans="1:39" s="273" customFormat="1" ht="14.4" x14ac:dyDescent="0.3">
      <c r="A562" s="424">
        <v>557</v>
      </c>
      <c r="B562" s="430" t="s">
        <v>2240</v>
      </c>
      <c r="C562" s="419" t="s">
        <v>11</v>
      </c>
      <c r="D562" s="479">
        <v>14.5</v>
      </c>
      <c r="E562" s="94"/>
      <c r="F562" s="479">
        <v>10.15</v>
      </c>
      <c r="G562" s="286"/>
      <c r="H562" s="473"/>
      <c r="I562" s="293"/>
      <c r="J562" s="183"/>
      <c r="K562" s="183"/>
      <c r="L562" s="183"/>
      <c r="M562" s="183"/>
      <c r="N562" s="183"/>
      <c r="O562" s="183"/>
      <c r="P562" s="183"/>
      <c r="Q562" s="183"/>
      <c r="R562" s="183"/>
      <c r="S562" s="183"/>
      <c r="T562" s="183"/>
      <c r="U562" s="183"/>
      <c r="V562" s="183"/>
      <c r="W562" s="183"/>
      <c r="X562" s="183"/>
      <c r="Y562" s="183"/>
      <c r="Z562" s="183"/>
      <c r="AA562" s="183"/>
      <c r="AB562" s="183"/>
      <c r="AC562" s="183"/>
      <c r="AD562" s="183"/>
      <c r="AE562" s="183"/>
      <c r="AF562" s="183"/>
      <c r="AG562" s="183"/>
      <c r="AH562" s="183"/>
      <c r="AI562" s="183"/>
      <c r="AJ562" s="183"/>
      <c r="AK562" s="183"/>
      <c r="AL562" s="183"/>
      <c r="AM562" s="183"/>
    </row>
    <row r="563" spans="1:39" s="273" customFormat="1" ht="14.4" x14ac:dyDescent="0.3">
      <c r="A563" s="424">
        <v>558</v>
      </c>
      <c r="B563" s="146" t="s">
        <v>1743</v>
      </c>
      <c r="C563" s="419" t="s">
        <v>11</v>
      </c>
      <c r="D563" s="478">
        <v>0</v>
      </c>
      <c r="E563" s="94"/>
      <c r="F563" s="478">
        <v>29</v>
      </c>
      <c r="G563" s="286"/>
      <c r="H563" s="473"/>
      <c r="I563" s="293"/>
      <c r="J563" s="183"/>
      <c r="K563" s="183"/>
      <c r="L563" s="183"/>
      <c r="M563" s="183"/>
      <c r="N563" s="183"/>
      <c r="O563" s="183"/>
      <c r="P563" s="183"/>
      <c r="Q563" s="183"/>
      <c r="R563" s="183"/>
      <c r="S563" s="183"/>
      <c r="T563" s="183"/>
      <c r="U563" s="183"/>
      <c r="V563" s="183"/>
      <c r="W563" s="183"/>
      <c r="X563" s="183"/>
      <c r="Y563" s="183"/>
      <c r="Z563" s="183"/>
      <c r="AA563" s="183"/>
      <c r="AB563" s="183"/>
      <c r="AC563" s="183"/>
      <c r="AD563" s="183"/>
      <c r="AE563" s="183"/>
      <c r="AF563" s="183"/>
      <c r="AG563" s="183"/>
      <c r="AH563" s="183"/>
      <c r="AI563" s="183"/>
      <c r="AJ563" s="183"/>
      <c r="AK563" s="183"/>
      <c r="AL563" s="183"/>
      <c r="AM563" s="183"/>
    </row>
    <row r="564" spans="1:39" s="273" customFormat="1" ht="14.4" x14ac:dyDescent="0.3">
      <c r="A564" s="424">
        <v>559</v>
      </c>
      <c r="B564" s="425" t="s">
        <v>757</v>
      </c>
      <c r="C564" s="419" t="s">
        <v>11</v>
      </c>
      <c r="D564" s="479">
        <v>0</v>
      </c>
      <c r="E564" s="94"/>
      <c r="F564" s="479">
        <v>17.399999999999999</v>
      </c>
      <c r="G564" s="286"/>
      <c r="H564" s="473"/>
      <c r="I564" s="293"/>
      <c r="J564" s="183"/>
      <c r="K564" s="183"/>
      <c r="L564" s="183"/>
      <c r="M564" s="183"/>
      <c r="N564" s="183"/>
      <c r="O564" s="183"/>
      <c r="P564" s="183"/>
      <c r="Q564" s="183"/>
      <c r="R564" s="183"/>
      <c r="S564" s="183"/>
      <c r="T564" s="183"/>
      <c r="U564" s="183"/>
      <c r="V564" s="183"/>
      <c r="W564" s="183"/>
      <c r="X564" s="183"/>
      <c r="Y564" s="183"/>
      <c r="Z564" s="183"/>
      <c r="AA564" s="183"/>
      <c r="AB564" s="183"/>
      <c r="AC564" s="183"/>
      <c r="AD564" s="183"/>
      <c r="AE564" s="183"/>
      <c r="AF564" s="183"/>
      <c r="AG564" s="183"/>
      <c r="AH564" s="183"/>
      <c r="AI564" s="183"/>
      <c r="AJ564" s="183"/>
      <c r="AK564" s="183"/>
      <c r="AL564" s="183"/>
      <c r="AM564" s="183"/>
    </row>
    <row r="565" spans="1:39" s="273" customFormat="1" ht="14.4" x14ac:dyDescent="0.3">
      <c r="A565" s="424">
        <v>560</v>
      </c>
      <c r="B565" s="425" t="s">
        <v>1268</v>
      </c>
      <c r="C565" s="419" t="s">
        <v>11</v>
      </c>
      <c r="D565" s="479">
        <v>0</v>
      </c>
      <c r="E565" s="94"/>
      <c r="F565" s="479">
        <v>43.5</v>
      </c>
      <c r="G565" s="286"/>
      <c r="H565" s="473"/>
      <c r="I565" s="293"/>
      <c r="J565" s="183"/>
      <c r="K565" s="183"/>
      <c r="L565" s="183"/>
      <c r="M565" s="183"/>
      <c r="N565" s="183"/>
      <c r="O565" s="183"/>
      <c r="P565" s="183"/>
      <c r="Q565" s="183"/>
      <c r="R565" s="183"/>
      <c r="S565" s="183"/>
      <c r="T565" s="183"/>
      <c r="U565" s="183"/>
      <c r="V565" s="183"/>
      <c r="W565" s="183"/>
      <c r="X565" s="183"/>
      <c r="Y565" s="183"/>
      <c r="Z565" s="183"/>
      <c r="AA565" s="183"/>
      <c r="AB565" s="183"/>
      <c r="AC565" s="183"/>
      <c r="AD565" s="183"/>
      <c r="AE565" s="183"/>
      <c r="AF565" s="183"/>
      <c r="AG565" s="183"/>
      <c r="AH565" s="183"/>
      <c r="AI565" s="183"/>
      <c r="AJ565" s="183"/>
      <c r="AK565" s="183"/>
      <c r="AL565" s="183"/>
      <c r="AM565" s="183"/>
    </row>
    <row r="566" spans="1:39" s="273" customFormat="1" ht="14.4" x14ac:dyDescent="0.3">
      <c r="A566" s="424">
        <v>561</v>
      </c>
      <c r="B566" s="146" t="s">
        <v>1747</v>
      </c>
      <c r="C566" s="419" t="s">
        <v>11</v>
      </c>
      <c r="D566" s="478">
        <v>4.3499999999999996</v>
      </c>
      <c r="E566" s="94"/>
      <c r="F566" s="478">
        <v>0</v>
      </c>
      <c r="G566" s="286"/>
      <c r="H566" s="473"/>
      <c r="I566" s="293"/>
      <c r="J566" s="183"/>
      <c r="K566" s="183"/>
      <c r="L566" s="183"/>
      <c r="M566" s="183"/>
      <c r="N566" s="183"/>
      <c r="O566" s="183"/>
      <c r="P566" s="183"/>
      <c r="Q566" s="183"/>
      <c r="R566" s="183"/>
      <c r="S566" s="183"/>
      <c r="T566" s="183"/>
      <c r="U566" s="183"/>
      <c r="V566" s="183"/>
      <c r="W566" s="183"/>
      <c r="X566" s="183"/>
      <c r="Y566" s="183"/>
      <c r="Z566" s="183"/>
      <c r="AA566" s="183"/>
      <c r="AB566" s="183"/>
      <c r="AC566" s="183"/>
      <c r="AD566" s="183"/>
      <c r="AE566" s="183"/>
      <c r="AF566" s="183"/>
      <c r="AG566" s="183"/>
      <c r="AH566" s="183"/>
      <c r="AI566" s="183"/>
      <c r="AJ566" s="183"/>
      <c r="AK566" s="183"/>
      <c r="AL566" s="183"/>
      <c r="AM566" s="183"/>
    </row>
    <row r="567" spans="1:39" s="273" customFormat="1" ht="27.6" x14ac:dyDescent="0.3">
      <c r="A567" s="424">
        <v>562</v>
      </c>
      <c r="B567" s="194" t="s">
        <v>2188</v>
      </c>
      <c r="C567" s="27" t="s">
        <v>2031</v>
      </c>
      <c r="D567" s="274">
        <v>0</v>
      </c>
      <c r="E567" s="286"/>
      <c r="F567" s="274">
        <v>2.56</v>
      </c>
      <c r="G567" s="286"/>
      <c r="H567" s="473"/>
      <c r="I567" s="293"/>
      <c r="J567" s="183"/>
      <c r="K567" s="183"/>
      <c r="L567" s="183"/>
      <c r="M567" s="183"/>
      <c r="N567" s="183"/>
      <c r="O567" s="183"/>
      <c r="P567" s="183"/>
      <c r="Q567" s="183"/>
      <c r="R567" s="183"/>
      <c r="S567" s="183"/>
      <c r="T567" s="183"/>
      <c r="U567" s="183"/>
      <c r="V567" s="183"/>
      <c r="W567" s="183"/>
      <c r="X567" s="183"/>
      <c r="Y567" s="183"/>
      <c r="Z567" s="183"/>
      <c r="AA567" s="183"/>
      <c r="AB567" s="183"/>
      <c r="AC567" s="183"/>
      <c r="AD567" s="183"/>
      <c r="AE567" s="183"/>
      <c r="AF567" s="183"/>
      <c r="AG567" s="183"/>
      <c r="AH567" s="183"/>
      <c r="AI567" s="183"/>
      <c r="AJ567" s="183"/>
      <c r="AK567" s="183"/>
      <c r="AL567" s="183"/>
      <c r="AM567" s="183"/>
    </row>
    <row r="568" spans="1:39" ht="27" customHeight="1" x14ac:dyDescent="0.3">
      <c r="A568" s="495" t="s">
        <v>2065</v>
      </c>
      <c r="B568" s="496"/>
      <c r="C568" s="496"/>
      <c r="D568" s="497"/>
      <c r="E568" s="529">
        <f>SUM(D5:D567,F5:F567)</f>
        <v>149118.29134266768</v>
      </c>
      <c r="F568" s="530"/>
      <c r="G568" s="530"/>
    </row>
    <row r="569" spans="1:39" ht="26.4" customHeight="1" x14ac:dyDescent="0.3">
      <c r="A569" s="498" t="s">
        <v>2403</v>
      </c>
      <c r="B569" s="499"/>
      <c r="C569" s="499"/>
      <c r="D569" s="499"/>
      <c r="E569" s="531">
        <f>SUM(E5:E567,G5:G567)</f>
        <v>0</v>
      </c>
      <c r="F569" s="531"/>
      <c r="G569" s="531"/>
    </row>
  </sheetData>
  <autoFilter ref="A5:G569"/>
  <mergeCells count="4">
    <mergeCell ref="A568:D568"/>
    <mergeCell ref="E568:G568"/>
    <mergeCell ref="A569:D569"/>
    <mergeCell ref="E569:G569"/>
  </mergeCells>
  <conditionalFormatting sqref="F569">
    <cfRule type="duplicateValues" dxfId="23" priority="12"/>
  </conditionalFormatting>
  <conditionalFormatting sqref="F569">
    <cfRule type="duplicateValues" dxfId="22" priority="13"/>
  </conditionalFormatting>
  <conditionalFormatting sqref="F569">
    <cfRule type="duplicateValues" dxfId="21" priority="14"/>
  </conditionalFormatting>
  <conditionalFormatting sqref="F569">
    <cfRule type="duplicateValues" dxfId="20" priority="15"/>
  </conditionalFormatting>
  <conditionalFormatting sqref="F569">
    <cfRule type="duplicateValues" dxfId="19" priority="16"/>
  </conditionalFormatting>
  <conditionalFormatting sqref="F569">
    <cfRule type="duplicateValues" dxfId="18" priority="17"/>
    <cfRule type="duplicateValues" dxfId="17" priority="18"/>
    <cfRule type="duplicateValues" dxfId="16" priority="19"/>
  </conditionalFormatting>
  <pageMargins left="0.25" right="0.25" top="0.75" bottom="0.75" header="0.3" footer="0.3"/>
  <pageSetup paperSize="9" scale="80"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5"/>
  <sheetViews>
    <sheetView zoomScaleNormal="100" workbookViewId="0">
      <pane ySplit="4" topLeftCell="A5" activePane="bottomLeft" state="frozen"/>
      <selection pane="bottomLeft" activeCell="E305" sqref="E305:G305"/>
    </sheetView>
  </sheetViews>
  <sheetFormatPr defaultColWidth="8.88671875" defaultRowHeight="13.8" x14ac:dyDescent="0.3"/>
  <cols>
    <col min="1" max="1" width="4.88671875" style="212" customWidth="1"/>
    <col min="2" max="2" width="49.5546875" style="278" customWidth="1"/>
    <col min="3" max="3" width="12" style="264" customWidth="1"/>
    <col min="4" max="4" width="17.5546875" style="212" bestFit="1" customWidth="1"/>
    <col min="5" max="5" width="22.109375" style="212" customWidth="1"/>
    <col min="6" max="6" width="19.5546875" style="212" bestFit="1" customWidth="1"/>
    <col min="7" max="7" width="22.44140625" style="212" bestFit="1" customWidth="1"/>
    <col min="8" max="16384" width="8.88671875" style="212"/>
  </cols>
  <sheetData>
    <row r="1" spans="1:7" ht="14.4" x14ac:dyDescent="0.3">
      <c r="G1" s="232" t="s">
        <v>2225</v>
      </c>
    </row>
    <row r="2" spans="1:7" s="279" customFormat="1" ht="28.8" x14ac:dyDescent="0.3">
      <c r="A2" s="394" t="s">
        <v>336</v>
      </c>
      <c r="B2" s="394" t="s">
        <v>2032</v>
      </c>
      <c r="C2" s="388" t="s">
        <v>2034</v>
      </c>
      <c r="D2" s="389" t="s">
        <v>2033</v>
      </c>
      <c r="E2" s="393" t="s">
        <v>2190</v>
      </c>
      <c r="F2" s="351"/>
    </row>
    <row r="3" spans="1:7" s="279" customFormat="1" x14ac:dyDescent="0.3">
      <c r="A3" s="48">
        <v>1</v>
      </c>
      <c r="B3" s="124" t="s">
        <v>2187</v>
      </c>
      <c r="C3" s="122">
        <v>2007</v>
      </c>
      <c r="D3" s="122" t="s">
        <v>2227</v>
      </c>
      <c r="E3" s="131" t="s">
        <v>2189</v>
      </c>
      <c r="F3" s="350"/>
    </row>
    <row r="4" spans="1:7" s="279" customFormat="1" ht="69" x14ac:dyDescent="0.3">
      <c r="A4" s="343" t="s">
        <v>336</v>
      </c>
      <c r="B4" s="344" t="s">
        <v>0</v>
      </c>
      <c r="C4" s="343" t="s">
        <v>1</v>
      </c>
      <c r="D4" s="345" t="s">
        <v>2</v>
      </c>
      <c r="E4" s="345" t="s">
        <v>2401</v>
      </c>
      <c r="F4" s="345" t="s">
        <v>3</v>
      </c>
      <c r="G4" s="346" t="s">
        <v>2402</v>
      </c>
    </row>
    <row r="5" spans="1:7" s="279" customFormat="1" x14ac:dyDescent="0.3">
      <c r="A5" s="48">
        <v>1</v>
      </c>
      <c r="B5" s="56" t="s">
        <v>2336</v>
      </c>
      <c r="C5" s="48" t="s">
        <v>4</v>
      </c>
      <c r="D5" s="173">
        <v>19.196100000000001</v>
      </c>
      <c r="E5" s="188"/>
      <c r="F5" s="188">
        <v>0</v>
      </c>
      <c r="G5" s="188"/>
    </row>
    <row r="6" spans="1:7" s="279" customFormat="1" x14ac:dyDescent="0.3">
      <c r="A6" s="48">
        <v>2</v>
      </c>
      <c r="B6" s="56" t="s">
        <v>2184</v>
      </c>
      <c r="C6" s="48" t="s">
        <v>4</v>
      </c>
      <c r="D6" s="173">
        <v>12.7974</v>
      </c>
      <c r="E6" s="188"/>
      <c r="F6" s="188">
        <v>0</v>
      </c>
      <c r="G6" s="188"/>
    </row>
    <row r="7" spans="1:7" customFormat="1" ht="14.4" x14ac:dyDescent="0.3">
      <c r="A7" s="424">
        <v>3</v>
      </c>
      <c r="B7" s="56" t="s">
        <v>6</v>
      </c>
      <c r="C7" s="27" t="s">
        <v>2295</v>
      </c>
      <c r="D7" s="84">
        <v>21</v>
      </c>
      <c r="E7" s="160"/>
      <c r="F7" s="98">
        <v>7</v>
      </c>
      <c r="G7" s="160"/>
    </row>
    <row r="8" spans="1:7" s="279" customFormat="1" x14ac:dyDescent="0.3">
      <c r="A8" s="424">
        <v>4</v>
      </c>
      <c r="B8" s="56" t="s">
        <v>282</v>
      </c>
      <c r="C8" s="48" t="s">
        <v>4</v>
      </c>
      <c r="D8" s="173">
        <v>25.594799999999999</v>
      </c>
      <c r="E8" s="188"/>
      <c r="F8" s="188">
        <v>12.7974</v>
      </c>
      <c r="G8" s="188"/>
    </row>
    <row r="9" spans="1:7" s="279" customFormat="1" x14ac:dyDescent="0.3">
      <c r="A9" s="424">
        <v>5</v>
      </c>
      <c r="B9" s="56" t="s">
        <v>8</v>
      </c>
      <c r="C9" s="48" t="s">
        <v>4</v>
      </c>
      <c r="D9" s="173">
        <v>19.196100000000001</v>
      </c>
      <c r="E9" s="188"/>
      <c r="F9" s="188">
        <v>0</v>
      </c>
      <c r="G9" s="188"/>
    </row>
    <row r="10" spans="1:7" s="279" customFormat="1" x14ac:dyDescent="0.3">
      <c r="A10" s="424">
        <v>6</v>
      </c>
      <c r="B10" s="56" t="s">
        <v>2268</v>
      </c>
      <c r="C10" s="49" t="s">
        <v>158</v>
      </c>
      <c r="D10" s="173">
        <v>14</v>
      </c>
      <c r="E10" s="188"/>
      <c r="F10" s="188">
        <v>0</v>
      </c>
      <c r="G10" s="188"/>
    </row>
    <row r="11" spans="1:7" s="279" customFormat="1" x14ac:dyDescent="0.3">
      <c r="A11" s="424">
        <v>7</v>
      </c>
      <c r="B11" s="56" t="s">
        <v>10</v>
      </c>
      <c r="C11" s="48" t="s">
        <v>11</v>
      </c>
      <c r="D11" s="173">
        <v>31.993499999999997</v>
      </c>
      <c r="E11" s="188"/>
      <c r="F11" s="188">
        <v>0</v>
      </c>
      <c r="G11" s="188"/>
    </row>
    <row r="12" spans="1:7" s="121" customFormat="1" x14ac:dyDescent="0.3">
      <c r="A12" s="424">
        <v>8</v>
      </c>
      <c r="B12" s="52" t="s">
        <v>12</v>
      </c>
      <c r="C12" s="27" t="s">
        <v>11</v>
      </c>
      <c r="D12" s="181">
        <v>44.790899999999993</v>
      </c>
      <c r="E12" s="283"/>
      <c r="F12" s="283">
        <v>12.7974</v>
      </c>
      <c r="G12" s="283"/>
    </row>
    <row r="13" spans="1:7" s="121" customFormat="1" x14ac:dyDescent="0.3">
      <c r="A13" s="424">
        <v>9</v>
      </c>
      <c r="B13" s="52" t="s">
        <v>13</v>
      </c>
      <c r="C13" s="27" t="s">
        <v>11</v>
      </c>
      <c r="D13" s="181">
        <v>57.588299999999997</v>
      </c>
      <c r="E13" s="283"/>
      <c r="F13" s="283">
        <v>19.196100000000001</v>
      </c>
      <c r="G13" s="283"/>
    </row>
    <row r="14" spans="1:7" s="121" customFormat="1" x14ac:dyDescent="0.3">
      <c r="A14" s="424">
        <v>10</v>
      </c>
      <c r="B14" s="52" t="s">
        <v>283</v>
      </c>
      <c r="C14" s="27" t="s">
        <v>11</v>
      </c>
      <c r="D14" s="181">
        <v>63.986999999999995</v>
      </c>
      <c r="E14" s="283"/>
      <c r="F14" s="283">
        <v>19.196100000000001</v>
      </c>
      <c r="G14" s="283"/>
    </row>
    <row r="15" spans="1:7" s="279" customFormat="1" x14ac:dyDescent="0.3">
      <c r="A15" s="424">
        <v>11</v>
      </c>
      <c r="B15" s="56" t="s">
        <v>9</v>
      </c>
      <c r="C15" s="48" t="s">
        <v>4</v>
      </c>
      <c r="D15" s="173">
        <v>19.196100000000001</v>
      </c>
      <c r="E15" s="188"/>
      <c r="F15" s="188">
        <v>0</v>
      </c>
      <c r="G15" s="188"/>
    </row>
    <row r="16" spans="1:7" s="279" customFormat="1" x14ac:dyDescent="0.3">
      <c r="A16" s="424">
        <v>12</v>
      </c>
      <c r="B16" s="45" t="s">
        <v>2292</v>
      </c>
      <c r="C16" s="48" t="s">
        <v>4</v>
      </c>
      <c r="D16" s="173">
        <v>15.356879999999997</v>
      </c>
      <c r="E16" s="188"/>
      <c r="F16" s="188">
        <v>0</v>
      </c>
      <c r="G16" s="188"/>
    </row>
    <row r="17" spans="1:7" s="279" customFormat="1" x14ac:dyDescent="0.3">
      <c r="A17" s="424">
        <v>13</v>
      </c>
      <c r="B17" s="56" t="s">
        <v>2344</v>
      </c>
      <c r="C17" s="48" t="s">
        <v>11</v>
      </c>
      <c r="D17" s="173">
        <v>0</v>
      </c>
      <c r="E17" s="188"/>
      <c r="F17" s="188">
        <v>112</v>
      </c>
      <c r="G17" s="188"/>
    </row>
    <row r="18" spans="1:7" s="279" customFormat="1" x14ac:dyDescent="0.3">
      <c r="A18" s="424">
        <v>14</v>
      </c>
      <c r="B18" s="56" t="s">
        <v>16</v>
      </c>
      <c r="C18" s="48" t="s">
        <v>17</v>
      </c>
      <c r="D18" s="173">
        <v>166.36619999999999</v>
      </c>
      <c r="E18" s="188"/>
      <c r="F18" s="188">
        <v>38.392200000000003</v>
      </c>
      <c r="G18" s="188"/>
    </row>
    <row r="19" spans="1:7" s="279" customFormat="1" x14ac:dyDescent="0.3">
      <c r="A19" s="424">
        <v>15</v>
      </c>
      <c r="B19" s="56" t="s">
        <v>18</v>
      </c>
      <c r="C19" s="49" t="s">
        <v>11</v>
      </c>
      <c r="D19" s="173">
        <v>57.588299999999997</v>
      </c>
      <c r="E19" s="188"/>
      <c r="F19" s="188">
        <v>38.392200000000003</v>
      </c>
      <c r="G19" s="188"/>
    </row>
    <row r="20" spans="1:7" s="279" customFormat="1" x14ac:dyDescent="0.3">
      <c r="A20" s="424">
        <v>16</v>
      </c>
      <c r="B20" s="56" t="s">
        <v>19</v>
      </c>
      <c r="C20" s="49" t="s">
        <v>11</v>
      </c>
      <c r="D20" s="173">
        <v>345.52979999999997</v>
      </c>
      <c r="E20" s="188"/>
      <c r="F20" s="188">
        <v>57.588299999999997</v>
      </c>
      <c r="G20" s="188"/>
    </row>
    <row r="21" spans="1:7" s="279" customFormat="1" x14ac:dyDescent="0.3">
      <c r="A21" s="424">
        <v>17</v>
      </c>
      <c r="B21" s="56" t="s">
        <v>20</v>
      </c>
      <c r="C21" s="49" t="s">
        <v>11</v>
      </c>
      <c r="D21" s="173">
        <v>447.90899999999999</v>
      </c>
      <c r="E21" s="188"/>
      <c r="F21" s="188">
        <v>44.790899999999993</v>
      </c>
      <c r="G21" s="188"/>
    </row>
    <row r="22" spans="1:7" s="279" customFormat="1" x14ac:dyDescent="0.3">
      <c r="A22" s="424">
        <v>18</v>
      </c>
      <c r="B22" s="56" t="s">
        <v>21</v>
      </c>
      <c r="C22" s="49" t="s">
        <v>11</v>
      </c>
      <c r="D22" s="173">
        <v>191.96100000000001</v>
      </c>
      <c r="E22" s="188"/>
      <c r="F22" s="188">
        <v>44.790899999999993</v>
      </c>
      <c r="G22" s="188"/>
    </row>
    <row r="23" spans="1:7" s="279" customFormat="1" x14ac:dyDescent="0.3">
      <c r="A23" s="424">
        <v>19</v>
      </c>
      <c r="B23" s="56" t="s">
        <v>22</v>
      </c>
      <c r="C23" s="49" t="s">
        <v>11</v>
      </c>
      <c r="D23" s="173">
        <v>63.986999999999995</v>
      </c>
      <c r="E23" s="188"/>
      <c r="F23" s="188">
        <v>44.790899999999993</v>
      </c>
      <c r="G23" s="188"/>
    </row>
    <row r="24" spans="1:7" s="279" customFormat="1" x14ac:dyDescent="0.3">
      <c r="A24" s="424">
        <v>20</v>
      </c>
      <c r="B24" s="56" t="s">
        <v>23</v>
      </c>
      <c r="C24" s="49" t="s">
        <v>11</v>
      </c>
      <c r="D24" s="173">
        <v>959.80499999999995</v>
      </c>
      <c r="E24" s="188"/>
      <c r="F24" s="188">
        <v>63.986999999999995</v>
      </c>
      <c r="G24" s="188"/>
    </row>
    <row r="25" spans="1:7" s="279" customFormat="1" x14ac:dyDescent="0.3">
      <c r="A25" s="424">
        <v>21</v>
      </c>
      <c r="B25" s="56" t="s">
        <v>24</v>
      </c>
      <c r="C25" s="49" t="s">
        <v>11</v>
      </c>
      <c r="D25" s="173">
        <v>95.980500000000006</v>
      </c>
      <c r="E25" s="188"/>
      <c r="F25" s="188">
        <v>57.588299999999997</v>
      </c>
      <c r="G25" s="188"/>
    </row>
    <row r="26" spans="1:7" s="279" customFormat="1" x14ac:dyDescent="0.3">
      <c r="A26" s="424">
        <v>22</v>
      </c>
      <c r="B26" s="56" t="s">
        <v>25</v>
      </c>
      <c r="C26" s="48" t="s">
        <v>17</v>
      </c>
      <c r="D26" s="173">
        <v>127.97399999999999</v>
      </c>
      <c r="E26" s="188"/>
      <c r="F26" s="188">
        <v>57.588299999999997</v>
      </c>
      <c r="G26" s="188"/>
    </row>
    <row r="27" spans="1:7" s="279" customFormat="1" x14ac:dyDescent="0.3">
      <c r="A27" s="424">
        <v>23</v>
      </c>
      <c r="B27" s="56" t="s">
        <v>26</v>
      </c>
      <c r="C27" s="49" t="s">
        <v>11</v>
      </c>
      <c r="D27" s="173">
        <v>255.94799999999998</v>
      </c>
      <c r="E27" s="188"/>
      <c r="F27" s="188">
        <v>51.189599999999999</v>
      </c>
      <c r="G27" s="188"/>
    </row>
    <row r="28" spans="1:7" s="279" customFormat="1" x14ac:dyDescent="0.3">
      <c r="A28" s="424">
        <v>24</v>
      </c>
      <c r="B28" s="56" t="s">
        <v>27</v>
      </c>
      <c r="C28" s="49" t="s">
        <v>11</v>
      </c>
      <c r="D28" s="173">
        <v>268.74540000000002</v>
      </c>
      <c r="E28" s="188"/>
      <c r="F28" s="188">
        <v>57.588299999999997</v>
      </c>
      <c r="G28" s="188"/>
    </row>
    <row r="29" spans="1:7" s="279" customFormat="1" x14ac:dyDescent="0.3">
      <c r="A29" s="424">
        <v>25</v>
      </c>
      <c r="B29" s="56" t="s">
        <v>28</v>
      </c>
      <c r="C29" s="49" t="s">
        <v>11</v>
      </c>
      <c r="D29" s="173">
        <v>294.34019999999998</v>
      </c>
      <c r="E29" s="188"/>
      <c r="F29" s="188">
        <v>57.588299999999997</v>
      </c>
      <c r="G29" s="188"/>
    </row>
    <row r="30" spans="1:7" s="279" customFormat="1" x14ac:dyDescent="0.3">
      <c r="A30" s="424">
        <v>26</v>
      </c>
      <c r="B30" s="56" t="s">
        <v>29</v>
      </c>
      <c r="C30" s="48" t="s">
        <v>17</v>
      </c>
      <c r="D30" s="173">
        <v>563.0856</v>
      </c>
      <c r="E30" s="188"/>
      <c r="F30" s="188">
        <v>76.784400000000005</v>
      </c>
      <c r="G30" s="188"/>
    </row>
    <row r="31" spans="1:7" s="279" customFormat="1" x14ac:dyDescent="0.3">
      <c r="A31" s="424">
        <v>27</v>
      </c>
      <c r="B31" s="56" t="s">
        <v>30</v>
      </c>
      <c r="C31" s="49" t="s">
        <v>11</v>
      </c>
      <c r="D31" s="173">
        <v>51.189599999999999</v>
      </c>
      <c r="E31" s="188"/>
      <c r="F31" s="188">
        <v>44.790899999999993</v>
      </c>
      <c r="G31" s="188"/>
    </row>
    <row r="32" spans="1:7" s="279" customFormat="1" x14ac:dyDescent="0.3">
      <c r="A32" s="424">
        <v>28</v>
      </c>
      <c r="B32" s="56" t="s">
        <v>31</v>
      </c>
      <c r="C32" s="49" t="s">
        <v>11</v>
      </c>
      <c r="D32" s="173">
        <v>51.189599999999999</v>
      </c>
      <c r="E32" s="188"/>
      <c r="F32" s="188">
        <v>57.588299999999997</v>
      </c>
      <c r="G32" s="188"/>
    </row>
    <row r="33" spans="1:7" s="279" customFormat="1" x14ac:dyDescent="0.3">
      <c r="A33" s="424">
        <v>29</v>
      </c>
      <c r="B33" s="56" t="s">
        <v>285</v>
      </c>
      <c r="C33" s="49" t="s">
        <v>11</v>
      </c>
      <c r="D33" s="173">
        <v>447.90899999999999</v>
      </c>
      <c r="E33" s="188"/>
      <c r="F33" s="188">
        <v>70.3857</v>
      </c>
      <c r="G33" s="188"/>
    </row>
    <row r="34" spans="1:7" s="279" customFormat="1" x14ac:dyDescent="0.3">
      <c r="A34" s="424">
        <v>30</v>
      </c>
      <c r="B34" s="56" t="s">
        <v>34</v>
      </c>
      <c r="C34" s="49" t="s">
        <v>11</v>
      </c>
      <c r="D34" s="173">
        <v>140.7714</v>
      </c>
      <c r="E34" s="188"/>
      <c r="F34" s="188">
        <v>63.986999999999995</v>
      </c>
      <c r="G34" s="188"/>
    </row>
    <row r="35" spans="1:7" s="279" customFormat="1" x14ac:dyDescent="0.3">
      <c r="A35" s="424">
        <v>31</v>
      </c>
      <c r="B35" s="56" t="s">
        <v>35</v>
      </c>
      <c r="C35" s="49" t="s">
        <v>11</v>
      </c>
      <c r="D35" s="173">
        <v>95.980500000000006</v>
      </c>
      <c r="E35" s="188"/>
      <c r="F35" s="188">
        <v>44.790899999999993</v>
      </c>
      <c r="G35" s="188"/>
    </row>
    <row r="36" spans="1:7" s="279" customFormat="1" x14ac:dyDescent="0.3">
      <c r="A36" s="424">
        <v>32</v>
      </c>
      <c r="B36" s="56" t="s">
        <v>36</v>
      </c>
      <c r="C36" s="49" t="s">
        <v>11</v>
      </c>
      <c r="D36" s="173">
        <v>115.17659999999999</v>
      </c>
      <c r="E36" s="188"/>
      <c r="F36" s="188">
        <v>44.790899999999993</v>
      </c>
      <c r="G36" s="188"/>
    </row>
    <row r="37" spans="1:7" s="279" customFormat="1" x14ac:dyDescent="0.3">
      <c r="A37" s="424">
        <v>33</v>
      </c>
      <c r="B37" s="56" t="s">
        <v>286</v>
      </c>
      <c r="C37" s="49" t="s">
        <v>11</v>
      </c>
      <c r="D37" s="173">
        <v>44.790899999999993</v>
      </c>
      <c r="E37" s="188"/>
      <c r="F37" s="188">
        <v>44.790899999999993</v>
      </c>
      <c r="G37" s="188"/>
    </row>
    <row r="38" spans="1:7" s="279" customFormat="1" x14ac:dyDescent="0.3">
      <c r="A38" s="424">
        <v>34</v>
      </c>
      <c r="B38" s="56" t="s">
        <v>37</v>
      </c>
      <c r="C38" s="49" t="s">
        <v>11</v>
      </c>
      <c r="D38" s="173">
        <v>95.980500000000006</v>
      </c>
      <c r="E38" s="188"/>
      <c r="F38" s="188">
        <v>44.790899999999993</v>
      </c>
      <c r="G38" s="188"/>
    </row>
    <row r="39" spans="1:7" s="279" customFormat="1" x14ac:dyDescent="0.3">
      <c r="A39" s="424">
        <v>35</v>
      </c>
      <c r="B39" s="56" t="s">
        <v>39</v>
      </c>
      <c r="C39" s="49" t="s">
        <v>11</v>
      </c>
      <c r="D39" s="173">
        <v>95.980500000000006</v>
      </c>
      <c r="E39" s="188"/>
      <c r="F39" s="188">
        <v>44.790899999999993</v>
      </c>
      <c r="G39" s="188"/>
    </row>
    <row r="40" spans="1:7" s="279" customFormat="1" x14ac:dyDescent="0.3">
      <c r="A40" s="424">
        <v>36</v>
      </c>
      <c r="B40" s="56" t="s">
        <v>287</v>
      </c>
      <c r="C40" s="49" t="s">
        <v>11</v>
      </c>
      <c r="D40" s="173">
        <v>319.935</v>
      </c>
      <c r="E40" s="188"/>
      <c r="F40" s="188">
        <v>57.588299999999997</v>
      </c>
      <c r="G40" s="188"/>
    </row>
    <row r="41" spans="1:7" s="279" customFormat="1" ht="14.4" x14ac:dyDescent="0.3">
      <c r="A41" s="424">
        <v>37</v>
      </c>
      <c r="B41" s="56" t="s">
        <v>2242</v>
      </c>
      <c r="C41" s="91" t="s">
        <v>11</v>
      </c>
      <c r="D41" s="173">
        <v>133</v>
      </c>
      <c r="E41" s="237"/>
      <c r="F41" s="188">
        <v>62.999999999999993</v>
      </c>
      <c r="G41" s="237"/>
    </row>
    <row r="42" spans="1:7" s="279" customFormat="1" ht="14.4" x14ac:dyDescent="0.3">
      <c r="A42" s="424">
        <v>38</v>
      </c>
      <c r="B42" s="56" t="s">
        <v>2243</v>
      </c>
      <c r="C42" s="91" t="s">
        <v>11</v>
      </c>
      <c r="D42" s="173">
        <v>49</v>
      </c>
      <c r="E42" s="237"/>
      <c r="F42" s="188">
        <v>0</v>
      </c>
      <c r="G42" s="237"/>
    </row>
    <row r="43" spans="1:7" s="279" customFormat="1" ht="14.4" x14ac:dyDescent="0.3">
      <c r="A43" s="424">
        <v>39</v>
      </c>
      <c r="B43" s="56" t="s">
        <v>2283</v>
      </c>
      <c r="C43" s="91" t="s">
        <v>11</v>
      </c>
      <c r="D43" s="173">
        <v>0</v>
      </c>
      <c r="E43" s="188"/>
      <c r="F43" s="188">
        <v>14</v>
      </c>
      <c r="G43" s="237"/>
    </row>
    <row r="44" spans="1:7" s="279" customFormat="1" ht="14.4" x14ac:dyDescent="0.3">
      <c r="A44" s="424">
        <v>40</v>
      </c>
      <c r="B44" s="56" t="s">
        <v>2244</v>
      </c>
      <c r="C44" s="91" t="s">
        <v>11</v>
      </c>
      <c r="D44" s="173">
        <v>0</v>
      </c>
      <c r="E44" s="188"/>
      <c r="F44" s="188">
        <v>49</v>
      </c>
      <c r="G44" s="237"/>
    </row>
    <row r="45" spans="1:7" s="279" customFormat="1" ht="14.4" x14ac:dyDescent="0.3">
      <c r="A45" s="424">
        <v>41</v>
      </c>
      <c r="B45" s="56" t="s">
        <v>2245</v>
      </c>
      <c r="C45" s="91" t="s">
        <v>11</v>
      </c>
      <c r="D45" s="173">
        <v>0</v>
      </c>
      <c r="E45" s="188"/>
      <c r="F45" s="188">
        <v>42</v>
      </c>
      <c r="G45" s="237"/>
    </row>
    <row r="46" spans="1:7" s="279" customFormat="1" x14ac:dyDescent="0.3">
      <c r="A46" s="424">
        <v>42</v>
      </c>
      <c r="B46" s="56" t="s">
        <v>2269</v>
      </c>
      <c r="C46" s="48" t="s">
        <v>11</v>
      </c>
      <c r="D46" s="173">
        <v>0</v>
      </c>
      <c r="E46" s="188"/>
      <c r="F46" s="188">
        <v>125.99999999999999</v>
      </c>
      <c r="G46" s="188"/>
    </row>
    <row r="47" spans="1:7" s="279" customFormat="1" ht="14.4" x14ac:dyDescent="0.3">
      <c r="A47" s="424">
        <v>43</v>
      </c>
      <c r="B47" s="56" t="s">
        <v>2247</v>
      </c>
      <c r="C47" s="91" t="s">
        <v>11</v>
      </c>
      <c r="D47" s="173">
        <v>0</v>
      </c>
      <c r="E47" s="188"/>
      <c r="F47" s="188">
        <v>98</v>
      </c>
      <c r="G47" s="237"/>
    </row>
    <row r="48" spans="1:7" s="279" customFormat="1" ht="14.4" x14ac:dyDescent="0.3">
      <c r="A48" s="424">
        <v>44</v>
      </c>
      <c r="B48" s="56" t="s">
        <v>2248</v>
      </c>
      <c r="C48" s="91" t="s">
        <v>11</v>
      </c>
      <c r="D48" s="173">
        <v>0</v>
      </c>
      <c r="E48" s="188"/>
      <c r="F48" s="188">
        <v>28</v>
      </c>
      <c r="G48" s="237"/>
    </row>
    <row r="49" spans="1:7" s="279" customFormat="1" ht="14.4" x14ac:dyDescent="0.3">
      <c r="A49" s="424">
        <v>45</v>
      </c>
      <c r="B49" s="56" t="s">
        <v>2249</v>
      </c>
      <c r="C49" s="91" t="s">
        <v>11</v>
      </c>
      <c r="D49" s="173">
        <v>0</v>
      </c>
      <c r="E49" s="188"/>
      <c r="F49" s="188">
        <v>125.99999999999999</v>
      </c>
      <c r="G49" s="237"/>
    </row>
    <row r="50" spans="1:7" s="279" customFormat="1" ht="14.4" x14ac:dyDescent="0.3">
      <c r="A50" s="424">
        <v>46</v>
      </c>
      <c r="B50" s="56" t="s">
        <v>2257</v>
      </c>
      <c r="C50" s="91" t="s">
        <v>11</v>
      </c>
      <c r="D50" s="173">
        <v>28</v>
      </c>
      <c r="E50" s="188"/>
      <c r="F50" s="188">
        <v>49</v>
      </c>
      <c r="G50" s="237"/>
    </row>
    <row r="51" spans="1:7" s="279" customFormat="1" ht="14.4" x14ac:dyDescent="0.3">
      <c r="A51" s="424">
        <v>47</v>
      </c>
      <c r="B51" s="56" t="s">
        <v>2258</v>
      </c>
      <c r="C51" s="91" t="s">
        <v>11</v>
      </c>
      <c r="D51" s="173">
        <v>56</v>
      </c>
      <c r="E51" s="188"/>
      <c r="F51" s="188">
        <v>84</v>
      </c>
      <c r="G51" s="237"/>
    </row>
    <row r="52" spans="1:7" s="279" customFormat="1" ht="14.4" x14ac:dyDescent="0.3">
      <c r="A52" s="424">
        <v>48</v>
      </c>
      <c r="B52" s="56" t="s">
        <v>2259</v>
      </c>
      <c r="C52" s="91" t="s">
        <v>11</v>
      </c>
      <c r="D52" s="173">
        <v>0</v>
      </c>
      <c r="E52" s="188"/>
      <c r="F52" s="188">
        <v>140</v>
      </c>
      <c r="G52" s="237"/>
    </row>
    <row r="53" spans="1:7" s="279" customFormat="1" ht="14.4" x14ac:dyDescent="0.3">
      <c r="A53" s="424">
        <v>49</v>
      </c>
      <c r="B53" s="56" t="s">
        <v>2260</v>
      </c>
      <c r="C53" s="91" t="s">
        <v>11</v>
      </c>
      <c r="D53" s="173">
        <v>0</v>
      </c>
      <c r="E53" s="188"/>
      <c r="F53" s="188">
        <v>28</v>
      </c>
      <c r="G53" s="237"/>
    </row>
    <row r="54" spans="1:7" s="279" customFormat="1" x14ac:dyDescent="0.3">
      <c r="A54" s="424">
        <v>50</v>
      </c>
      <c r="B54" s="56" t="s">
        <v>2281</v>
      </c>
      <c r="C54" s="48" t="s">
        <v>11</v>
      </c>
      <c r="D54" s="173">
        <v>49</v>
      </c>
      <c r="E54" s="188"/>
      <c r="F54" s="188">
        <v>28</v>
      </c>
      <c r="G54" s="188"/>
    </row>
    <row r="55" spans="1:7" s="279" customFormat="1" x14ac:dyDescent="0.3">
      <c r="A55" s="424">
        <v>51</v>
      </c>
      <c r="B55" s="56" t="s">
        <v>2233</v>
      </c>
      <c r="C55" s="48" t="s">
        <v>11</v>
      </c>
      <c r="D55" s="173">
        <v>35</v>
      </c>
      <c r="E55" s="188"/>
      <c r="F55" s="188">
        <v>140</v>
      </c>
      <c r="G55" s="188"/>
    </row>
    <row r="56" spans="1:7" s="279" customFormat="1" x14ac:dyDescent="0.3">
      <c r="A56" s="424">
        <v>52</v>
      </c>
      <c r="B56" s="56" t="s">
        <v>2234</v>
      </c>
      <c r="C56" s="48" t="s">
        <v>11</v>
      </c>
      <c r="D56" s="173">
        <v>42</v>
      </c>
      <c r="E56" s="188"/>
      <c r="F56" s="188">
        <v>0</v>
      </c>
      <c r="G56" s="188"/>
    </row>
    <row r="57" spans="1:7" s="279" customFormat="1" x14ac:dyDescent="0.3">
      <c r="A57" s="424">
        <v>53</v>
      </c>
      <c r="B57" s="56" t="s">
        <v>2235</v>
      </c>
      <c r="C57" s="48" t="s">
        <v>11</v>
      </c>
      <c r="D57" s="173">
        <v>28</v>
      </c>
      <c r="E57" s="188"/>
      <c r="F57" s="188">
        <v>0</v>
      </c>
      <c r="G57" s="188"/>
    </row>
    <row r="58" spans="1:7" s="279" customFormat="1" x14ac:dyDescent="0.3">
      <c r="A58" s="424">
        <v>54</v>
      </c>
      <c r="B58" s="56" t="s">
        <v>2236</v>
      </c>
      <c r="C58" s="48" t="s">
        <v>11</v>
      </c>
      <c r="D58" s="173">
        <v>28</v>
      </c>
      <c r="E58" s="188"/>
      <c r="F58" s="188">
        <v>0</v>
      </c>
      <c r="G58" s="188"/>
    </row>
    <row r="59" spans="1:7" s="279" customFormat="1" x14ac:dyDescent="0.3">
      <c r="A59" s="424">
        <v>55</v>
      </c>
      <c r="B59" s="56" t="s">
        <v>2322</v>
      </c>
      <c r="C59" s="48" t="s">
        <v>11</v>
      </c>
      <c r="D59" s="173">
        <v>0</v>
      </c>
      <c r="E59" s="188"/>
      <c r="F59" s="188">
        <v>237.99999999999997</v>
      </c>
      <c r="G59" s="188"/>
    </row>
    <row r="60" spans="1:7" s="279" customFormat="1" x14ac:dyDescent="0.3">
      <c r="A60" s="424">
        <v>56</v>
      </c>
      <c r="B60" s="56" t="s">
        <v>2323</v>
      </c>
      <c r="C60" s="48" t="s">
        <v>11</v>
      </c>
      <c r="D60" s="173">
        <v>0</v>
      </c>
      <c r="E60" s="188"/>
      <c r="F60" s="188">
        <v>210</v>
      </c>
      <c r="G60" s="188"/>
    </row>
    <row r="61" spans="1:7" s="279" customFormat="1" x14ac:dyDescent="0.3">
      <c r="A61" s="424">
        <v>57</v>
      </c>
      <c r="B61" s="56" t="s">
        <v>2025</v>
      </c>
      <c r="C61" s="48" t="s">
        <v>17</v>
      </c>
      <c r="D61" s="173">
        <v>210</v>
      </c>
      <c r="E61" s="188"/>
      <c r="F61" s="188">
        <v>84</v>
      </c>
      <c r="G61" s="188"/>
    </row>
    <row r="62" spans="1:7" s="279" customFormat="1" x14ac:dyDescent="0.3">
      <c r="A62" s="424">
        <v>58</v>
      </c>
      <c r="B62" s="56" t="s">
        <v>2278</v>
      </c>
      <c r="C62" s="48" t="s">
        <v>11</v>
      </c>
      <c r="D62" s="173">
        <v>0</v>
      </c>
      <c r="E62" s="188"/>
      <c r="F62" s="188">
        <v>77</v>
      </c>
      <c r="G62" s="188"/>
    </row>
    <row r="63" spans="1:7" s="279" customFormat="1" x14ac:dyDescent="0.3">
      <c r="A63" s="424">
        <v>59</v>
      </c>
      <c r="B63" s="56" t="s">
        <v>2252</v>
      </c>
      <c r="C63" s="49" t="s">
        <v>11</v>
      </c>
      <c r="D63" s="173">
        <v>0</v>
      </c>
      <c r="E63" s="188"/>
      <c r="F63" s="188">
        <v>49</v>
      </c>
      <c r="G63" s="188"/>
    </row>
    <row r="64" spans="1:7" s="279" customFormat="1" x14ac:dyDescent="0.3">
      <c r="A64" s="424">
        <v>60</v>
      </c>
      <c r="B64" s="56" t="s">
        <v>2270</v>
      </c>
      <c r="C64" s="49" t="s">
        <v>11</v>
      </c>
      <c r="D64" s="173">
        <v>28</v>
      </c>
      <c r="E64" s="188"/>
      <c r="F64" s="188">
        <v>28</v>
      </c>
      <c r="G64" s="188"/>
    </row>
    <row r="65" spans="1:7" s="279" customFormat="1" x14ac:dyDescent="0.3">
      <c r="A65" s="424">
        <v>61</v>
      </c>
      <c r="B65" s="56" t="s">
        <v>2271</v>
      </c>
      <c r="C65" s="49" t="s">
        <v>11</v>
      </c>
      <c r="D65" s="173">
        <v>112</v>
      </c>
      <c r="E65" s="188"/>
      <c r="F65" s="188">
        <v>28</v>
      </c>
      <c r="G65" s="188"/>
    </row>
    <row r="66" spans="1:7" s="279" customFormat="1" x14ac:dyDescent="0.3">
      <c r="A66" s="424">
        <v>62</v>
      </c>
      <c r="B66" s="56" t="s">
        <v>2272</v>
      </c>
      <c r="C66" s="49" t="s">
        <v>11</v>
      </c>
      <c r="D66" s="173">
        <v>224</v>
      </c>
      <c r="E66" s="188"/>
      <c r="F66" s="188">
        <v>91</v>
      </c>
      <c r="G66" s="188"/>
    </row>
    <row r="67" spans="1:7" s="279" customFormat="1" x14ac:dyDescent="0.3">
      <c r="A67" s="424">
        <v>63</v>
      </c>
      <c r="B67" s="56" t="s">
        <v>2279</v>
      </c>
      <c r="C67" s="49" t="s">
        <v>11</v>
      </c>
      <c r="D67" s="173">
        <v>0</v>
      </c>
      <c r="E67" s="188"/>
      <c r="F67" s="188">
        <v>28</v>
      </c>
      <c r="G67" s="188"/>
    </row>
    <row r="68" spans="1:7" s="279" customFormat="1" x14ac:dyDescent="0.3">
      <c r="A68" s="424">
        <v>64</v>
      </c>
      <c r="B68" s="56" t="s">
        <v>2280</v>
      </c>
      <c r="C68" s="49" t="s">
        <v>11</v>
      </c>
      <c r="D68" s="173">
        <v>0</v>
      </c>
      <c r="E68" s="188"/>
      <c r="F68" s="188">
        <v>28</v>
      </c>
      <c r="G68" s="188"/>
    </row>
    <row r="69" spans="1:7" s="279" customFormat="1" x14ac:dyDescent="0.3">
      <c r="A69" s="424">
        <v>65</v>
      </c>
      <c r="B69" s="56" t="s">
        <v>2277</v>
      </c>
      <c r="C69" s="48" t="s">
        <v>11</v>
      </c>
      <c r="D69" s="173">
        <v>35</v>
      </c>
      <c r="E69" s="188"/>
      <c r="F69" s="188">
        <v>28</v>
      </c>
      <c r="G69" s="188"/>
    </row>
    <row r="70" spans="1:7" s="279" customFormat="1" x14ac:dyDescent="0.3">
      <c r="A70" s="424">
        <v>66</v>
      </c>
      <c r="B70" s="56" t="s">
        <v>2253</v>
      </c>
      <c r="C70" s="48" t="s">
        <v>11</v>
      </c>
      <c r="D70" s="173">
        <v>322</v>
      </c>
      <c r="E70" s="188"/>
      <c r="F70" s="188">
        <v>42</v>
      </c>
      <c r="G70" s="188"/>
    </row>
    <row r="71" spans="1:7" s="279" customFormat="1" x14ac:dyDescent="0.3">
      <c r="A71" s="424">
        <v>67</v>
      </c>
      <c r="B71" s="56" t="s">
        <v>2264</v>
      </c>
      <c r="C71" s="48" t="s">
        <v>11</v>
      </c>
      <c r="D71" s="173">
        <v>0</v>
      </c>
      <c r="E71" s="188"/>
      <c r="F71" s="188">
        <v>28</v>
      </c>
      <c r="G71" s="188"/>
    </row>
    <row r="72" spans="1:7" s="279" customFormat="1" x14ac:dyDescent="0.3">
      <c r="A72" s="424">
        <v>68</v>
      </c>
      <c r="B72" s="56" t="s">
        <v>2121</v>
      </c>
      <c r="C72" s="48" t="s">
        <v>11</v>
      </c>
      <c r="D72" s="173">
        <v>125.99999999999999</v>
      </c>
      <c r="E72" s="188"/>
      <c r="F72" s="188">
        <v>0</v>
      </c>
      <c r="G72" s="188"/>
    </row>
    <row r="73" spans="1:7" s="279" customFormat="1" x14ac:dyDescent="0.3">
      <c r="A73" s="424">
        <v>69</v>
      </c>
      <c r="B73" s="56" t="s">
        <v>2266</v>
      </c>
      <c r="C73" s="48" t="s">
        <v>11</v>
      </c>
      <c r="D73" s="173">
        <v>154</v>
      </c>
      <c r="E73" s="188"/>
      <c r="F73" s="188">
        <v>28</v>
      </c>
      <c r="G73" s="188"/>
    </row>
    <row r="74" spans="1:7" s="279" customFormat="1" x14ac:dyDescent="0.3">
      <c r="A74" s="424">
        <v>70</v>
      </c>
      <c r="B74" s="56" t="s">
        <v>2241</v>
      </c>
      <c r="C74" s="48" t="s">
        <v>11</v>
      </c>
      <c r="D74" s="173">
        <v>0</v>
      </c>
      <c r="E74" s="188"/>
      <c r="F74" s="188">
        <v>112</v>
      </c>
      <c r="G74" s="188"/>
    </row>
    <row r="75" spans="1:7" s="279" customFormat="1" x14ac:dyDescent="0.3">
      <c r="A75" s="424">
        <v>71</v>
      </c>
      <c r="B75" s="56" t="s">
        <v>2254</v>
      </c>
      <c r="C75" s="48" t="s">
        <v>11</v>
      </c>
      <c r="D75" s="173">
        <v>0</v>
      </c>
      <c r="E75" s="188"/>
      <c r="F75" s="188">
        <v>42</v>
      </c>
      <c r="G75" s="188"/>
    </row>
    <row r="76" spans="1:7" s="279" customFormat="1" x14ac:dyDescent="0.3">
      <c r="A76" s="424">
        <v>72</v>
      </c>
      <c r="B76" s="56" t="s">
        <v>2255</v>
      </c>
      <c r="C76" s="48" t="s">
        <v>11</v>
      </c>
      <c r="D76" s="173">
        <v>0</v>
      </c>
      <c r="E76" s="188"/>
      <c r="F76" s="188">
        <v>42</v>
      </c>
      <c r="G76" s="188"/>
    </row>
    <row r="77" spans="1:7" s="279" customFormat="1" x14ac:dyDescent="0.3">
      <c r="A77" s="424">
        <v>73</v>
      </c>
      <c r="B77" s="56" t="s">
        <v>2256</v>
      </c>
      <c r="C77" s="48" t="s">
        <v>11</v>
      </c>
      <c r="D77" s="173">
        <v>0</v>
      </c>
      <c r="E77" s="188"/>
      <c r="F77" s="188">
        <v>42</v>
      </c>
      <c r="G77" s="188"/>
    </row>
    <row r="78" spans="1:7" s="279" customFormat="1" x14ac:dyDescent="0.3">
      <c r="A78" s="424">
        <v>74</v>
      </c>
      <c r="B78" s="56" t="s">
        <v>2261</v>
      </c>
      <c r="C78" s="48" t="s">
        <v>11</v>
      </c>
      <c r="D78" s="173">
        <v>1540</v>
      </c>
      <c r="E78" s="188"/>
      <c r="F78" s="188">
        <v>140</v>
      </c>
      <c r="G78" s="188"/>
    </row>
    <row r="79" spans="1:7" s="279" customFormat="1" x14ac:dyDescent="0.3">
      <c r="A79" s="424">
        <v>75</v>
      </c>
      <c r="B79" s="56" t="s">
        <v>760</v>
      </c>
      <c r="C79" s="48" t="s">
        <v>11</v>
      </c>
      <c r="D79" s="173">
        <v>4.1999999999999993</v>
      </c>
      <c r="E79" s="188"/>
      <c r="F79" s="188">
        <v>0</v>
      </c>
      <c r="G79" s="188"/>
    </row>
    <row r="80" spans="1:7" s="279" customFormat="1" x14ac:dyDescent="0.3">
      <c r="A80" s="424">
        <v>76</v>
      </c>
      <c r="B80" s="56" t="s">
        <v>1893</v>
      </c>
      <c r="C80" s="48" t="s">
        <v>11</v>
      </c>
      <c r="D80" s="173">
        <v>42</v>
      </c>
      <c r="E80" s="188"/>
      <c r="F80" s="188">
        <v>28</v>
      </c>
      <c r="G80" s="188"/>
    </row>
    <row r="81" spans="1:7" s="279" customFormat="1" x14ac:dyDescent="0.3">
      <c r="A81" s="424">
        <v>77</v>
      </c>
      <c r="B81" s="56" t="s">
        <v>2285</v>
      </c>
      <c r="C81" s="48" t="s">
        <v>11</v>
      </c>
      <c r="D81" s="173">
        <v>0</v>
      </c>
      <c r="E81" s="287"/>
      <c r="F81" s="188">
        <v>84</v>
      </c>
      <c r="G81" s="188"/>
    </row>
    <row r="82" spans="1:7" s="279" customFormat="1" x14ac:dyDescent="0.3">
      <c r="A82" s="424">
        <v>78</v>
      </c>
      <c r="B82" s="56" t="s">
        <v>470</v>
      </c>
      <c r="C82" s="48" t="s">
        <v>11</v>
      </c>
      <c r="D82" s="173">
        <v>0</v>
      </c>
      <c r="E82" s="188"/>
      <c r="F82" s="188">
        <v>14</v>
      </c>
      <c r="G82" s="188"/>
    </row>
    <row r="83" spans="1:7" s="279" customFormat="1" x14ac:dyDescent="0.3">
      <c r="A83" s="424">
        <v>79</v>
      </c>
      <c r="B83" s="56" t="s">
        <v>2287</v>
      </c>
      <c r="C83" s="48" t="s">
        <v>11</v>
      </c>
      <c r="D83" s="173">
        <v>0</v>
      </c>
      <c r="E83" s="287"/>
      <c r="F83" s="188">
        <v>112</v>
      </c>
      <c r="G83" s="188"/>
    </row>
    <row r="84" spans="1:7" s="279" customFormat="1" x14ac:dyDescent="0.3">
      <c r="A84" s="424">
        <v>80</v>
      </c>
      <c r="B84" s="56" t="s">
        <v>2273</v>
      </c>
      <c r="C84" s="48" t="s">
        <v>11</v>
      </c>
      <c r="D84" s="173">
        <v>125.99999999999999</v>
      </c>
      <c r="E84" s="188"/>
      <c r="F84" s="188">
        <v>42</v>
      </c>
      <c r="G84" s="188"/>
    </row>
    <row r="85" spans="1:7" s="279" customFormat="1" x14ac:dyDescent="0.3">
      <c r="A85" s="424">
        <v>81</v>
      </c>
      <c r="B85" s="56" t="s">
        <v>2274</v>
      </c>
      <c r="C85" s="48" t="s">
        <v>11</v>
      </c>
      <c r="D85" s="173">
        <v>0</v>
      </c>
      <c r="E85" s="188"/>
      <c r="F85" s="188">
        <v>28</v>
      </c>
      <c r="G85" s="188"/>
    </row>
    <row r="86" spans="1:7" s="279" customFormat="1" ht="14.4" x14ac:dyDescent="0.3">
      <c r="A86" s="424">
        <v>82</v>
      </c>
      <c r="B86" s="228" t="s">
        <v>1748</v>
      </c>
      <c r="C86" s="48" t="s">
        <v>11</v>
      </c>
      <c r="D86" s="173">
        <v>14</v>
      </c>
      <c r="E86" s="188"/>
      <c r="F86" s="188">
        <v>4.1999999999999993</v>
      </c>
      <c r="G86" s="280"/>
    </row>
    <row r="87" spans="1:7" s="279" customFormat="1" ht="14.4" x14ac:dyDescent="0.3">
      <c r="A87" s="424">
        <v>83</v>
      </c>
      <c r="B87" s="46" t="s">
        <v>372</v>
      </c>
      <c r="C87" s="48" t="s">
        <v>11</v>
      </c>
      <c r="D87" s="173">
        <v>98</v>
      </c>
      <c r="E87" s="188"/>
      <c r="F87" s="188">
        <v>42</v>
      </c>
      <c r="G87" s="188"/>
    </row>
    <row r="88" spans="1:7" s="279" customFormat="1" x14ac:dyDescent="0.3">
      <c r="A88" s="424">
        <v>84</v>
      </c>
      <c r="B88" s="56" t="s">
        <v>288</v>
      </c>
      <c r="C88" s="49" t="s">
        <v>11</v>
      </c>
      <c r="D88" s="173">
        <v>38.392200000000003</v>
      </c>
      <c r="E88" s="188"/>
      <c r="F88" s="188">
        <v>44.790899999999993</v>
      </c>
      <c r="G88" s="188"/>
    </row>
    <row r="89" spans="1:7" s="279" customFormat="1" x14ac:dyDescent="0.3">
      <c r="A89" s="424">
        <v>85</v>
      </c>
      <c r="B89" s="56" t="s">
        <v>46</v>
      </c>
      <c r="C89" s="49" t="s">
        <v>11</v>
      </c>
      <c r="D89" s="173">
        <v>57.588299999999997</v>
      </c>
      <c r="E89" s="188"/>
      <c r="F89" s="188">
        <v>44.790899999999993</v>
      </c>
      <c r="G89" s="188"/>
    </row>
    <row r="90" spans="1:7" s="279" customFormat="1" x14ac:dyDescent="0.3">
      <c r="A90" s="424">
        <v>86</v>
      </c>
      <c r="B90" s="56" t="s">
        <v>47</v>
      </c>
      <c r="C90" s="49" t="s">
        <v>11</v>
      </c>
      <c r="D90" s="173">
        <v>243.1506</v>
      </c>
      <c r="E90" s="188"/>
      <c r="F90" s="188">
        <v>63.986999999999995</v>
      </c>
      <c r="G90" s="188"/>
    </row>
    <row r="91" spans="1:7" s="279" customFormat="1" x14ac:dyDescent="0.3">
      <c r="A91" s="424">
        <v>87</v>
      </c>
      <c r="B91" s="56" t="s">
        <v>48</v>
      </c>
      <c r="C91" s="49" t="s">
        <v>11</v>
      </c>
      <c r="D91" s="173">
        <v>108.77789999999999</v>
      </c>
      <c r="E91" s="188"/>
      <c r="F91" s="188">
        <v>63.986999999999995</v>
      </c>
      <c r="G91" s="188"/>
    </row>
    <row r="92" spans="1:7" s="279" customFormat="1" x14ac:dyDescent="0.3">
      <c r="A92" s="424">
        <v>88</v>
      </c>
      <c r="B92" s="56" t="s">
        <v>289</v>
      </c>
      <c r="C92" s="49" t="s">
        <v>11</v>
      </c>
      <c r="D92" s="173">
        <v>89.581799999999987</v>
      </c>
      <c r="E92" s="188"/>
      <c r="F92" s="188">
        <v>57.588299999999997</v>
      </c>
      <c r="G92" s="188"/>
    </row>
    <row r="93" spans="1:7" s="279" customFormat="1" x14ac:dyDescent="0.3">
      <c r="A93" s="424">
        <v>89</v>
      </c>
      <c r="B93" s="56" t="s">
        <v>56</v>
      </c>
      <c r="C93" s="49" t="s">
        <v>11</v>
      </c>
      <c r="D93" s="173">
        <v>230.35319999999999</v>
      </c>
      <c r="E93" s="188"/>
      <c r="F93" s="188">
        <v>63.986999999999995</v>
      </c>
      <c r="G93" s="188"/>
    </row>
    <row r="94" spans="1:7" s="279" customFormat="1" x14ac:dyDescent="0.3">
      <c r="A94" s="424">
        <v>90</v>
      </c>
      <c r="B94" s="56" t="s">
        <v>59</v>
      </c>
      <c r="C94" s="48" t="s">
        <v>17</v>
      </c>
      <c r="D94" s="173">
        <v>127.97399999999999</v>
      </c>
      <c r="E94" s="188"/>
      <c r="F94" s="188">
        <v>44.790899999999993</v>
      </c>
      <c r="G94" s="188"/>
    </row>
    <row r="95" spans="1:7" s="279" customFormat="1" x14ac:dyDescent="0.3">
      <c r="A95" s="424">
        <v>91</v>
      </c>
      <c r="B95" s="56" t="s">
        <v>60</v>
      </c>
      <c r="C95" s="49" t="s">
        <v>11</v>
      </c>
      <c r="D95" s="173">
        <v>191.96100000000001</v>
      </c>
      <c r="E95" s="188"/>
      <c r="F95" s="188">
        <v>57.588299999999997</v>
      </c>
      <c r="G95" s="188"/>
    </row>
    <row r="96" spans="1:7" s="279" customFormat="1" x14ac:dyDescent="0.3">
      <c r="A96" s="424">
        <v>92</v>
      </c>
      <c r="B96" s="56" t="s">
        <v>61</v>
      </c>
      <c r="C96" s="49" t="s">
        <v>11</v>
      </c>
      <c r="D96" s="173">
        <v>115.17659999999999</v>
      </c>
      <c r="E96" s="188"/>
      <c r="F96" s="188">
        <v>44.790899999999993</v>
      </c>
      <c r="G96" s="188"/>
    </row>
    <row r="97" spans="1:7" s="279" customFormat="1" x14ac:dyDescent="0.3">
      <c r="A97" s="424">
        <v>93</v>
      </c>
      <c r="B97" s="56" t="s">
        <v>65</v>
      </c>
      <c r="C97" s="49" t="s">
        <v>11</v>
      </c>
      <c r="D97" s="173">
        <v>243.1506</v>
      </c>
      <c r="E97" s="188"/>
      <c r="F97" s="188">
        <v>63.986999999999995</v>
      </c>
      <c r="G97" s="188"/>
    </row>
    <row r="98" spans="1:7" s="279" customFormat="1" x14ac:dyDescent="0.3">
      <c r="A98" s="424">
        <v>94</v>
      </c>
      <c r="B98" s="56" t="s">
        <v>44</v>
      </c>
      <c r="C98" s="49" t="s">
        <v>11</v>
      </c>
      <c r="D98" s="173">
        <v>44.790899999999993</v>
      </c>
      <c r="E98" s="188"/>
      <c r="F98" s="188">
        <v>44.790899999999993</v>
      </c>
      <c r="G98" s="188"/>
    </row>
    <row r="99" spans="1:7" s="279" customFormat="1" x14ac:dyDescent="0.3">
      <c r="A99" s="424">
        <v>95</v>
      </c>
      <c r="B99" s="56" t="s">
        <v>67</v>
      </c>
      <c r="C99" s="49" t="s">
        <v>11</v>
      </c>
      <c r="D99" s="173">
        <v>70.3857</v>
      </c>
      <c r="E99" s="188"/>
      <c r="F99" s="188">
        <v>63.986999999999995</v>
      </c>
      <c r="G99" s="188"/>
    </row>
    <row r="100" spans="1:7" s="279" customFormat="1" x14ac:dyDescent="0.3">
      <c r="A100" s="424">
        <v>96</v>
      </c>
      <c r="B100" s="56" t="s">
        <v>292</v>
      </c>
      <c r="C100" s="49" t="s">
        <v>11</v>
      </c>
      <c r="D100" s="173">
        <v>255.94799999999998</v>
      </c>
      <c r="E100" s="188"/>
      <c r="F100" s="188">
        <v>51.189599999999999</v>
      </c>
      <c r="G100" s="188"/>
    </row>
    <row r="101" spans="1:7" s="279" customFormat="1" x14ac:dyDescent="0.3">
      <c r="A101" s="424">
        <v>97</v>
      </c>
      <c r="B101" s="56" t="s">
        <v>2337</v>
      </c>
      <c r="C101" s="49" t="s">
        <v>11</v>
      </c>
      <c r="D101" s="173">
        <v>153.56599999999997</v>
      </c>
      <c r="E101" s="188"/>
      <c r="F101" s="188">
        <v>63.994</v>
      </c>
      <c r="G101" s="188"/>
    </row>
    <row r="102" spans="1:7" s="279" customFormat="1" x14ac:dyDescent="0.3">
      <c r="A102" s="424">
        <v>98</v>
      </c>
      <c r="B102" s="56" t="s">
        <v>77</v>
      </c>
      <c r="C102" s="49" t="s">
        <v>11</v>
      </c>
      <c r="D102" s="173">
        <v>153.56880000000001</v>
      </c>
      <c r="E102" s="188"/>
      <c r="F102" s="188">
        <v>63.986999999999995</v>
      </c>
      <c r="G102" s="188"/>
    </row>
    <row r="103" spans="1:7" s="279" customFormat="1" x14ac:dyDescent="0.3">
      <c r="A103" s="424">
        <v>99</v>
      </c>
      <c r="B103" s="56" t="s">
        <v>293</v>
      </c>
      <c r="C103" s="49" t="s">
        <v>11</v>
      </c>
      <c r="D103" s="173">
        <v>383.92200000000003</v>
      </c>
      <c r="E103" s="188"/>
      <c r="F103" s="188">
        <v>127.97399999999999</v>
      </c>
      <c r="G103" s="188"/>
    </row>
    <row r="104" spans="1:7" s="279" customFormat="1" x14ac:dyDescent="0.3">
      <c r="A104" s="424">
        <v>100</v>
      </c>
      <c r="B104" s="56" t="s">
        <v>294</v>
      </c>
      <c r="C104" s="48" t="s">
        <v>17</v>
      </c>
      <c r="D104" s="173">
        <v>166.36619999999999</v>
      </c>
      <c r="E104" s="188"/>
      <c r="F104" s="188">
        <v>102.3792</v>
      </c>
      <c r="G104" s="188"/>
    </row>
    <row r="105" spans="1:7" s="279" customFormat="1" x14ac:dyDescent="0.3">
      <c r="A105" s="424">
        <v>101</v>
      </c>
      <c r="B105" s="56" t="s">
        <v>295</v>
      </c>
      <c r="C105" s="49" t="s">
        <v>11</v>
      </c>
      <c r="D105" s="173">
        <v>230.35319999999999</v>
      </c>
      <c r="E105" s="188"/>
      <c r="F105" s="188">
        <v>63.986999999999995</v>
      </c>
      <c r="G105" s="188"/>
    </row>
    <row r="106" spans="1:7" s="279" customFormat="1" x14ac:dyDescent="0.3">
      <c r="A106" s="424">
        <v>102</v>
      </c>
      <c r="B106" s="56" t="s">
        <v>296</v>
      </c>
      <c r="C106" s="49" t="s">
        <v>11</v>
      </c>
      <c r="D106" s="173">
        <v>319.935</v>
      </c>
      <c r="E106" s="188"/>
      <c r="F106" s="188">
        <v>57.588299999999997</v>
      </c>
      <c r="G106" s="188"/>
    </row>
    <row r="107" spans="1:7" s="279" customFormat="1" x14ac:dyDescent="0.3">
      <c r="A107" s="424">
        <v>103</v>
      </c>
      <c r="B107" s="56" t="s">
        <v>297</v>
      </c>
      <c r="C107" s="49" t="s">
        <v>11</v>
      </c>
      <c r="D107" s="173">
        <v>3199.35</v>
      </c>
      <c r="E107" s="188"/>
      <c r="F107" s="188">
        <v>447.90899999999999</v>
      </c>
      <c r="G107" s="188"/>
    </row>
    <row r="108" spans="1:7" s="279" customFormat="1" x14ac:dyDescent="0.3">
      <c r="A108" s="424">
        <v>104</v>
      </c>
      <c r="B108" s="56" t="s">
        <v>80</v>
      </c>
      <c r="C108" s="49" t="s">
        <v>11</v>
      </c>
      <c r="D108" s="173">
        <v>230.35319999999999</v>
      </c>
      <c r="E108" s="188"/>
      <c r="F108" s="532">
        <v>767.84</v>
      </c>
      <c r="G108" s="533"/>
    </row>
    <row r="109" spans="1:7" s="279" customFormat="1" x14ac:dyDescent="0.3">
      <c r="A109" s="424">
        <v>105</v>
      </c>
      <c r="B109" s="56" t="s">
        <v>81</v>
      </c>
      <c r="C109" s="48" t="s">
        <v>17</v>
      </c>
      <c r="D109" s="173">
        <v>319.935</v>
      </c>
      <c r="E109" s="188"/>
      <c r="F109" s="532"/>
      <c r="G109" s="534"/>
    </row>
    <row r="110" spans="1:7" s="279" customFormat="1" x14ac:dyDescent="0.3">
      <c r="A110" s="424">
        <v>106</v>
      </c>
      <c r="B110" s="56" t="s">
        <v>82</v>
      </c>
      <c r="C110" s="48" t="s">
        <v>17</v>
      </c>
      <c r="D110" s="173">
        <v>255.94799999999998</v>
      </c>
      <c r="E110" s="188"/>
      <c r="F110" s="532"/>
      <c r="G110" s="534"/>
    </row>
    <row r="111" spans="1:7" s="279" customFormat="1" x14ac:dyDescent="0.3">
      <c r="A111" s="424">
        <v>107</v>
      </c>
      <c r="B111" s="56" t="s">
        <v>83</v>
      </c>
      <c r="C111" s="49" t="s">
        <v>11</v>
      </c>
      <c r="D111" s="173">
        <v>575.88300000000004</v>
      </c>
      <c r="E111" s="188"/>
      <c r="F111" s="532"/>
      <c r="G111" s="534"/>
    </row>
    <row r="112" spans="1:7" s="279" customFormat="1" x14ac:dyDescent="0.3">
      <c r="A112" s="424">
        <v>108</v>
      </c>
      <c r="B112" s="56" t="s">
        <v>84</v>
      </c>
      <c r="C112" s="49" t="s">
        <v>11</v>
      </c>
      <c r="D112" s="173">
        <v>447.90899999999999</v>
      </c>
      <c r="E112" s="188"/>
      <c r="F112" s="532"/>
      <c r="G112" s="535"/>
    </row>
    <row r="113" spans="1:7" s="279" customFormat="1" x14ac:dyDescent="0.3">
      <c r="A113" s="424">
        <v>109</v>
      </c>
      <c r="B113" s="56" t="s">
        <v>85</v>
      </c>
      <c r="C113" s="49" t="s">
        <v>11</v>
      </c>
      <c r="D113" s="173">
        <v>191.96100000000001</v>
      </c>
      <c r="E113" s="188"/>
      <c r="F113" s="188">
        <v>31.993499999999997</v>
      </c>
      <c r="G113" s="188"/>
    </row>
    <row r="114" spans="1:7" s="279" customFormat="1" x14ac:dyDescent="0.3">
      <c r="A114" s="424">
        <v>110</v>
      </c>
      <c r="B114" s="56" t="s">
        <v>298</v>
      </c>
      <c r="C114" s="49" t="s">
        <v>11</v>
      </c>
      <c r="D114" s="173">
        <v>63.986999999999995</v>
      </c>
      <c r="E114" s="188"/>
      <c r="F114" s="188">
        <v>44.790899999999993</v>
      </c>
      <c r="G114" s="188"/>
    </row>
    <row r="115" spans="1:7" s="279" customFormat="1" x14ac:dyDescent="0.3">
      <c r="A115" s="424">
        <v>111</v>
      </c>
      <c r="B115" s="56" t="s">
        <v>86</v>
      </c>
      <c r="C115" s="49" t="s">
        <v>11</v>
      </c>
      <c r="D115" s="173">
        <v>76.784400000000005</v>
      </c>
      <c r="E115" s="188"/>
      <c r="F115" s="188">
        <v>95.980500000000006</v>
      </c>
      <c r="G115" s="188"/>
    </row>
    <row r="116" spans="1:7" s="279" customFormat="1" x14ac:dyDescent="0.3">
      <c r="A116" s="424">
        <v>112</v>
      </c>
      <c r="B116" s="56" t="s">
        <v>87</v>
      </c>
      <c r="C116" s="49" t="s">
        <v>11</v>
      </c>
      <c r="D116" s="173">
        <v>76.784400000000005</v>
      </c>
      <c r="E116" s="188"/>
      <c r="F116" s="188">
        <v>255.94799999999998</v>
      </c>
      <c r="G116" s="188"/>
    </row>
    <row r="117" spans="1:7" s="279" customFormat="1" x14ac:dyDescent="0.3">
      <c r="A117" s="424">
        <v>113</v>
      </c>
      <c r="B117" s="56" t="s">
        <v>299</v>
      </c>
      <c r="C117" s="49" t="s">
        <v>11</v>
      </c>
      <c r="D117" s="173">
        <v>38.392200000000003</v>
      </c>
      <c r="E117" s="188"/>
      <c r="F117" s="532">
        <v>255.95</v>
      </c>
      <c r="G117" s="536"/>
    </row>
    <row r="118" spans="1:7" s="279" customFormat="1" x14ac:dyDescent="0.3">
      <c r="A118" s="424">
        <v>114</v>
      </c>
      <c r="B118" s="56" t="s">
        <v>300</v>
      </c>
      <c r="C118" s="49" t="s">
        <v>11</v>
      </c>
      <c r="D118" s="173">
        <v>38.392200000000003</v>
      </c>
      <c r="E118" s="188"/>
      <c r="F118" s="532"/>
      <c r="G118" s="537"/>
    </row>
    <row r="119" spans="1:7" s="279" customFormat="1" x14ac:dyDescent="0.3">
      <c r="A119" s="424">
        <v>115</v>
      </c>
      <c r="B119" s="56" t="s">
        <v>92</v>
      </c>
      <c r="C119" s="49" t="s">
        <v>11</v>
      </c>
      <c r="D119" s="173">
        <v>44.790899999999993</v>
      </c>
      <c r="E119" s="188"/>
      <c r="F119" s="532"/>
      <c r="G119" s="538"/>
    </row>
    <row r="120" spans="1:7" s="279" customFormat="1" x14ac:dyDescent="0.3">
      <c r="A120" s="424">
        <v>116</v>
      </c>
      <c r="B120" s="56" t="s">
        <v>94</v>
      </c>
      <c r="C120" s="49" t="s">
        <v>11</v>
      </c>
      <c r="D120" s="173">
        <v>255.94799999999998</v>
      </c>
      <c r="E120" s="188"/>
      <c r="F120" s="188">
        <v>57.588299999999997</v>
      </c>
      <c r="G120" s="188"/>
    </row>
    <row r="121" spans="1:7" s="279" customFormat="1" x14ac:dyDescent="0.3">
      <c r="A121" s="424">
        <v>117</v>
      </c>
      <c r="B121" s="56" t="s">
        <v>95</v>
      </c>
      <c r="C121" s="49" t="s">
        <v>11</v>
      </c>
      <c r="D121" s="173">
        <v>57.588299999999997</v>
      </c>
      <c r="E121" s="188"/>
      <c r="F121" s="188">
        <v>57.588299999999997</v>
      </c>
      <c r="G121" s="188"/>
    </row>
    <row r="122" spans="1:7" s="279" customFormat="1" x14ac:dyDescent="0.3">
      <c r="A122" s="424">
        <v>118</v>
      </c>
      <c r="B122" s="56" t="s">
        <v>96</v>
      </c>
      <c r="C122" s="48" t="s">
        <v>17</v>
      </c>
      <c r="D122" s="173">
        <v>140.7714</v>
      </c>
      <c r="E122" s="188"/>
      <c r="F122" s="188">
        <v>70.3857</v>
      </c>
      <c r="G122" s="188"/>
    </row>
    <row r="123" spans="1:7" s="279" customFormat="1" x14ac:dyDescent="0.3">
      <c r="A123" s="424">
        <v>119</v>
      </c>
      <c r="B123" s="56" t="s">
        <v>97</v>
      </c>
      <c r="C123" s="48" t="s">
        <v>17</v>
      </c>
      <c r="D123" s="173">
        <v>204.75839999999999</v>
      </c>
      <c r="E123" s="188"/>
      <c r="F123" s="188">
        <v>191.96100000000001</v>
      </c>
      <c r="G123" s="188"/>
    </row>
    <row r="124" spans="1:7" s="279" customFormat="1" x14ac:dyDescent="0.3">
      <c r="A124" s="424">
        <v>120</v>
      </c>
      <c r="B124" s="56" t="s">
        <v>98</v>
      </c>
      <c r="C124" s="49" t="s">
        <v>11</v>
      </c>
      <c r="D124" s="173">
        <v>191.96100000000001</v>
      </c>
      <c r="E124" s="188"/>
      <c r="F124" s="188">
        <v>44.790899999999993</v>
      </c>
      <c r="G124" s="188"/>
    </row>
    <row r="125" spans="1:7" s="279" customFormat="1" x14ac:dyDescent="0.3">
      <c r="A125" s="424">
        <v>121</v>
      </c>
      <c r="B125" s="56" t="s">
        <v>100</v>
      </c>
      <c r="C125" s="49" t="s">
        <v>11</v>
      </c>
      <c r="D125" s="173">
        <v>319.935</v>
      </c>
      <c r="E125" s="188"/>
      <c r="F125" s="188">
        <v>31.993499999999997</v>
      </c>
      <c r="G125" s="188"/>
    </row>
    <row r="126" spans="1:7" s="279" customFormat="1" x14ac:dyDescent="0.3">
      <c r="A126" s="424">
        <v>122</v>
      </c>
      <c r="B126" s="56" t="s">
        <v>304</v>
      </c>
      <c r="C126" s="49" t="s">
        <v>11</v>
      </c>
      <c r="D126" s="173">
        <v>191.96100000000001</v>
      </c>
      <c r="E126" s="188"/>
      <c r="F126" s="188">
        <v>19.196100000000001</v>
      </c>
      <c r="G126" s="188"/>
    </row>
    <row r="127" spans="1:7" s="279" customFormat="1" x14ac:dyDescent="0.3">
      <c r="A127" s="424">
        <v>123</v>
      </c>
      <c r="B127" s="56" t="s">
        <v>305</v>
      </c>
      <c r="C127" s="49" t="s">
        <v>11</v>
      </c>
      <c r="D127" s="173">
        <v>153.56880000000001</v>
      </c>
      <c r="E127" s="188"/>
      <c r="F127" s="532">
        <v>191.96</v>
      </c>
      <c r="G127" s="533"/>
    </row>
    <row r="128" spans="1:7" s="279" customFormat="1" x14ac:dyDescent="0.3">
      <c r="A128" s="424">
        <v>124</v>
      </c>
      <c r="B128" s="56" t="s">
        <v>102</v>
      </c>
      <c r="C128" s="49" t="s">
        <v>11</v>
      </c>
      <c r="D128" s="173">
        <v>230.35319999999999</v>
      </c>
      <c r="E128" s="188"/>
      <c r="F128" s="532"/>
      <c r="G128" s="534"/>
    </row>
    <row r="129" spans="1:7" s="279" customFormat="1" x14ac:dyDescent="0.3">
      <c r="A129" s="424">
        <v>125</v>
      </c>
      <c r="B129" s="56" t="s">
        <v>103</v>
      </c>
      <c r="C129" s="49" t="s">
        <v>11</v>
      </c>
      <c r="D129" s="173">
        <v>217.55579999999998</v>
      </c>
      <c r="E129" s="188"/>
      <c r="F129" s="532"/>
      <c r="G129" s="535"/>
    </row>
    <row r="130" spans="1:7" s="279" customFormat="1" x14ac:dyDescent="0.3">
      <c r="A130" s="424">
        <v>126</v>
      </c>
      <c r="B130" s="56" t="s">
        <v>104</v>
      </c>
      <c r="C130" s="49" t="s">
        <v>11</v>
      </c>
      <c r="D130" s="173">
        <v>383.92200000000003</v>
      </c>
      <c r="E130" s="188"/>
      <c r="F130" s="188">
        <v>70.3857</v>
      </c>
      <c r="G130" s="188"/>
    </row>
    <row r="131" spans="1:7" s="279" customFormat="1" x14ac:dyDescent="0.3">
      <c r="A131" s="424">
        <v>127</v>
      </c>
      <c r="B131" s="281" t="s">
        <v>105</v>
      </c>
      <c r="C131" s="49" t="s">
        <v>11</v>
      </c>
      <c r="D131" s="173">
        <v>63.986999999999995</v>
      </c>
      <c r="E131" s="188"/>
      <c r="F131" s="188">
        <v>31.993499999999997</v>
      </c>
      <c r="G131" s="188"/>
    </row>
    <row r="132" spans="1:7" s="279" customFormat="1" x14ac:dyDescent="0.3">
      <c r="A132" s="424">
        <v>128</v>
      </c>
      <c r="B132" s="281" t="s">
        <v>106</v>
      </c>
      <c r="C132" s="49" t="s">
        <v>11</v>
      </c>
      <c r="D132" s="173">
        <v>63.986999999999995</v>
      </c>
      <c r="E132" s="188"/>
      <c r="F132" s="188">
        <v>0</v>
      </c>
      <c r="G132" s="188"/>
    </row>
    <row r="133" spans="1:7" s="279" customFormat="1" x14ac:dyDescent="0.3">
      <c r="A133" s="424">
        <v>129</v>
      </c>
      <c r="B133" s="56" t="s">
        <v>107</v>
      </c>
      <c r="C133" s="49" t="s">
        <v>11</v>
      </c>
      <c r="D133" s="173">
        <v>115.17659999999999</v>
      </c>
      <c r="E133" s="188"/>
      <c r="F133" s="188">
        <v>51.189599999999999</v>
      </c>
      <c r="G133" s="188"/>
    </row>
    <row r="134" spans="1:7" s="279" customFormat="1" x14ac:dyDescent="0.3">
      <c r="A134" s="424">
        <v>130</v>
      </c>
      <c r="B134" s="56" t="s">
        <v>108</v>
      </c>
      <c r="C134" s="49" t="s">
        <v>11</v>
      </c>
      <c r="D134" s="173">
        <v>191.96100000000001</v>
      </c>
      <c r="E134" s="188"/>
      <c r="F134" s="188">
        <v>83.183099999999996</v>
      </c>
      <c r="G134" s="188"/>
    </row>
    <row r="135" spans="1:7" s="279" customFormat="1" x14ac:dyDescent="0.3">
      <c r="A135" s="424">
        <v>131</v>
      </c>
      <c r="B135" s="56" t="s">
        <v>109</v>
      </c>
      <c r="C135" s="49" t="s">
        <v>11</v>
      </c>
      <c r="D135" s="173">
        <v>511.89599999999996</v>
      </c>
      <c r="E135" s="188"/>
      <c r="F135" s="188">
        <v>95.980500000000006</v>
      </c>
      <c r="G135" s="188"/>
    </row>
    <row r="136" spans="1:7" s="279" customFormat="1" x14ac:dyDescent="0.3">
      <c r="A136" s="424">
        <v>132</v>
      </c>
      <c r="B136" s="56" t="s">
        <v>110</v>
      </c>
      <c r="C136" s="49" t="s">
        <v>11</v>
      </c>
      <c r="D136" s="173">
        <v>115.17659999999999</v>
      </c>
      <c r="E136" s="188"/>
      <c r="F136" s="188">
        <v>70.3857</v>
      </c>
      <c r="G136" s="188"/>
    </row>
    <row r="137" spans="1:7" s="279" customFormat="1" x14ac:dyDescent="0.3">
      <c r="A137" s="424">
        <v>133</v>
      </c>
      <c r="B137" s="56" t="s">
        <v>111</v>
      </c>
      <c r="C137" s="49" t="s">
        <v>11</v>
      </c>
      <c r="D137" s="173">
        <v>153.56880000000001</v>
      </c>
      <c r="E137" s="188"/>
      <c r="F137" s="188">
        <v>95.980500000000006</v>
      </c>
      <c r="G137" s="188"/>
    </row>
    <row r="138" spans="1:7" s="279" customFormat="1" x14ac:dyDescent="0.3">
      <c r="A138" s="424">
        <v>134</v>
      </c>
      <c r="B138" s="56" t="s">
        <v>112</v>
      </c>
      <c r="C138" s="49" t="s">
        <v>11</v>
      </c>
      <c r="D138" s="173">
        <v>383.92200000000003</v>
      </c>
      <c r="E138" s="188"/>
      <c r="F138" s="188">
        <v>63.986999999999995</v>
      </c>
      <c r="G138" s="188"/>
    </row>
    <row r="139" spans="1:7" s="279" customFormat="1" x14ac:dyDescent="0.3">
      <c r="A139" s="424">
        <v>135</v>
      </c>
      <c r="B139" s="56" t="s">
        <v>306</v>
      </c>
      <c r="C139" s="49" t="s">
        <v>11</v>
      </c>
      <c r="D139" s="173">
        <v>243.1506</v>
      </c>
      <c r="E139" s="188"/>
      <c r="F139" s="532">
        <v>38.39</v>
      </c>
      <c r="G139" s="533"/>
    </row>
    <row r="140" spans="1:7" s="279" customFormat="1" x14ac:dyDescent="0.3">
      <c r="A140" s="424">
        <v>136</v>
      </c>
      <c r="B140" s="56" t="s">
        <v>113</v>
      </c>
      <c r="C140" s="48" t="s">
        <v>17</v>
      </c>
      <c r="D140" s="173">
        <v>102.3792</v>
      </c>
      <c r="E140" s="188"/>
      <c r="F140" s="532"/>
      <c r="G140" s="534"/>
    </row>
    <row r="141" spans="1:7" s="279" customFormat="1" x14ac:dyDescent="0.3">
      <c r="A141" s="424">
        <v>137</v>
      </c>
      <c r="B141" s="56" t="s">
        <v>307</v>
      </c>
      <c r="C141" s="49" t="s">
        <v>11</v>
      </c>
      <c r="D141" s="173">
        <v>127.97399999999999</v>
      </c>
      <c r="E141" s="188"/>
      <c r="F141" s="532"/>
      <c r="G141" s="534"/>
    </row>
    <row r="142" spans="1:7" s="279" customFormat="1" x14ac:dyDescent="0.3">
      <c r="A142" s="424">
        <v>138</v>
      </c>
      <c r="B142" s="56" t="s">
        <v>115</v>
      </c>
      <c r="C142" s="49" t="s">
        <v>11</v>
      </c>
      <c r="D142" s="173">
        <v>102.3792</v>
      </c>
      <c r="E142" s="188"/>
      <c r="F142" s="532"/>
      <c r="G142" s="534"/>
    </row>
    <row r="143" spans="1:7" s="279" customFormat="1" x14ac:dyDescent="0.3">
      <c r="A143" s="424">
        <v>139</v>
      </c>
      <c r="B143" s="56" t="s">
        <v>116</v>
      </c>
      <c r="C143" s="48" t="s">
        <v>17</v>
      </c>
      <c r="D143" s="173">
        <v>63.986999999999995</v>
      </c>
      <c r="E143" s="188"/>
      <c r="F143" s="532"/>
      <c r="G143" s="535"/>
    </row>
    <row r="144" spans="1:7" s="279" customFormat="1" x14ac:dyDescent="0.3">
      <c r="A144" s="424">
        <v>140</v>
      </c>
      <c r="B144" s="56" t="s">
        <v>117</v>
      </c>
      <c r="C144" s="49" t="s">
        <v>11</v>
      </c>
      <c r="D144" s="173">
        <v>447.90899999999999</v>
      </c>
      <c r="E144" s="188"/>
      <c r="F144" s="188">
        <v>95.980500000000006</v>
      </c>
      <c r="G144" s="188"/>
    </row>
    <row r="145" spans="1:7" s="279" customFormat="1" x14ac:dyDescent="0.3">
      <c r="A145" s="424">
        <v>141</v>
      </c>
      <c r="B145" s="56" t="s">
        <v>118</v>
      </c>
      <c r="C145" s="49" t="s">
        <v>11</v>
      </c>
      <c r="D145" s="173">
        <v>447.90899999999999</v>
      </c>
      <c r="E145" s="188"/>
      <c r="F145" s="188">
        <v>89.581799999999987</v>
      </c>
      <c r="G145" s="188"/>
    </row>
    <row r="146" spans="1:7" s="279" customFormat="1" x14ac:dyDescent="0.3">
      <c r="A146" s="424">
        <v>142</v>
      </c>
      <c r="B146" s="56" t="s">
        <v>119</v>
      </c>
      <c r="C146" s="49" t="s">
        <v>11</v>
      </c>
      <c r="D146" s="173">
        <v>230.35319999999999</v>
      </c>
      <c r="E146" s="188"/>
      <c r="F146" s="188">
        <v>57.588299999999997</v>
      </c>
      <c r="G146" s="188"/>
    </row>
    <row r="147" spans="1:7" s="279" customFormat="1" x14ac:dyDescent="0.3">
      <c r="A147" s="424">
        <v>143</v>
      </c>
      <c r="B147" s="56" t="s">
        <v>120</v>
      </c>
      <c r="C147" s="49" t="s">
        <v>11</v>
      </c>
      <c r="D147" s="173">
        <v>191.96100000000001</v>
      </c>
      <c r="E147" s="188"/>
      <c r="F147" s="188">
        <v>57.588299999999997</v>
      </c>
      <c r="G147" s="188"/>
    </row>
    <row r="148" spans="1:7" s="279" customFormat="1" x14ac:dyDescent="0.3">
      <c r="A148" s="424">
        <v>144</v>
      </c>
      <c r="B148" s="56" t="s">
        <v>121</v>
      </c>
      <c r="C148" s="49" t="s">
        <v>11</v>
      </c>
      <c r="D148" s="173">
        <v>255.94799999999998</v>
      </c>
      <c r="E148" s="188"/>
      <c r="F148" s="188">
        <v>51.189599999999999</v>
      </c>
      <c r="G148" s="188"/>
    </row>
    <row r="149" spans="1:7" s="279" customFormat="1" x14ac:dyDescent="0.3">
      <c r="A149" s="424">
        <v>145</v>
      </c>
      <c r="B149" s="56" t="s">
        <v>123</v>
      </c>
      <c r="C149" s="49" t="s">
        <v>11</v>
      </c>
      <c r="D149" s="173">
        <v>102.3792</v>
      </c>
      <c r="E149" s="188"/>
      <c r="F149" s="188">
        <v>38.392200000000003</v>
      </c>
      <c r="G149" s="188"/>
    </row>
    <row r="150" spans="1:7" s="279" customFormat="1" x14ac:dyDescent="0.3">
      <c r="A150" s="424">
        <v>146</v>
      </c>
      <c r="B150" s="56" t="s">
        <v>124</v>
      </c>
      <c r="C150" s="49" t="s">
        <v>11</v>
      </c>
      <c r="D150" s="173">
        <v>127.97399999999999</v>
      </c>
      <c r="E150" s="188"/>
      <c r="F150" s="188">
        <v>44.790899999999993</v>
      </c>
      <c r="G150" s="188"/>
    </row>
    <row r="151" spans="1:7" s="279" customFormat="1" x14ac:dyDescent="0.3">
      <c r="A151" s="424">
        <v>147</v>
      </c>
      <c r="B151" s="56" t="s">
        <v>125</v>
      </c>
      <c r="C151" s="49" t="s">
        <v>11</v>
      </c>
      <c r="D151" s="173">
        <v>127.97399999999999</v>
      </c>
      <c r="E151" s="188"/>
      <c r="F151" s="188">
        <v>44.790899999999993</v>
      </c>
      <c r="G151" s="188"/>
    </row>
    <row r="152" spans="1:7" s="279" customFormat="1" x14ac:dyDescent="0.3">
      <c r="A152" s="424">
        <v>148</v>
      </c>
      <c r="B152" s="56" t="s">
        <v>310</v>
      </c>
      <c r="C152" s="49" t="s">
        <v>11</v>
      </c>
      <c r="D152" s="173">
        <v>63.986999999999995</v>
      </c>
      <c r="E152" s="188"/>
      <c r="F152" s="188">
        <v>44.790899999999993</v>
      </c>
      <c r="G152" s="188"/>
    </row>
    <row r="153" spans="1:7" s="279" customFormat="1" x14ac:dyDescent="0.3">
      <c r="A153" s="424">
        <v>149</v>
      </c>
      <c r="B153" s="56" t="s">
        <v>311</v>
      </c>
      <c r="C153" s="49" t="s">
        <v>11</v>
      </c>
      <c r="D153" s="173">
        <v>102.3792</v>
      </c>
      <c r="E153" s="188"/>
      <c r="F153" s="188">
        <v>44.790899999999993</v>
      </c>
      <c r="G153" s="188"/>
    </row>
    <row r="154" spans="1:7" s="279" customFormat="1" x14ac:dyDescent="0.3">
      <c r="A154" s="424">
        <v>150</v>
      </c>
      <c r="B154" s="56" t="s">
        <v>126</v>
      </c>
      <c r="C154" s="49" t="s">
        <v>11</v>
      </c>
      <c r="D154" s="173">
        <v>70.3857</v>
      </c>
      <c r="E154" s="188"/>
      <c r="F154" s="188">
        <v>0</v>
      </c>
      <c r="G154" s="188"/>
    </row>
    <row r="155" spans="1:7" s="279" customFormat="1" x14ac:dyDescent="0.3">
      <c r="A155" s="424">
        <v>151</v>
      </c>
      <c r="B155" s="56" t="s">
        <v>127</v>
      </c>
      <c r="C155" s="49" t="s">
        <v>11</v>
      </c>
      <c r="D155" s="173">
        <v>70.3857</v>
      </c>
      <c r="E155" s="188"/>
      <c r="F155" s="188">
        <v>0</v>
      </c>
      <c r="G155" s="188"/>
    </row>
    <row r="156" spans="1:7" s="279" customFormat="1" x14ac:dyDescent="0.3">
      <c r="A156" s="424">
        <v>152</v>
      </c>
      <c r="B156" s="56" t="s">
        <v>129</v>
      </c>
      <c r="C156" s="49" t="s">
        <v>11</v>
      </c>
      <c r="D156" s="173">
        <v>575.88300000000004</v>
      </c>
      <c r="E156" s="188"/>
      <c r="F156" s="188">
        <v>63.986999999999995</v>
      </c>
      <c r="G156" s="188"/>
    </row>
    <row r="157" spans="1:7" s="279" customFormat="1" x14ac:dyDescent="0.3">
      <c r="A157" s="424">
        <v>153</v>
      </c>
      <c r="B157" s="56" t="s">
        <v>312</v>
      </c>
      <c r="C157" s="49" t="s">
        <v>11</v>
      </c>
      <c r="D157" s="173">
        <v>115.17659999999999</v>
      </c>
      <c r="E157" s="188"/>
      <c r="F157" s="188">
        <v>44.790899999999993</v>
      </c>
      <c r="G157" s="188"/>
    </row>
    <row r="158" spans="1:7" s="279" customFormat="1" x14ac:dyDescent="0.3">
      <c r="A158" s="424">
        <v>154</v>
      </c>
      <c r="B158" s="56" t="s">
        <v>130</v>
      </c>
      <c r="C158" s="48" t="s">
        <v>17</v>
      </c>
      <c r="D158" s="173">
        <v>639.87</v>
      </c>
      <c r="E158" s="188"/>
      <c r="F158" s="188">
        <v>127.97399999999999</v>
      </c>
      <c r="G158" s="188"/>
    </row>
    <row r="159" spans="1:7" s="279" customFormat="1" x14ac:dyDescent="0.3">
      <c r="A159" s="424">
        <v>155</v>
      </c>
      <c r="B159" s="56" t="s">
        <v>133</v>
      </c>
      <c r="C159" s="49" t="s">
        <v>11</v>
      </c>
      <c r="D159" s="173">
        <v>44.790899999999993</v>
      </c>
      <c r="E159" s="188"/>
      <c r="F159" s="188">
        <v>19.196100000000001</v>
      </c>
      <c r="G159" s="188"/>
    </row>
    <row r="160" spans="1:7" s="279" customFormat="1" x14ac:dyDescent="0.3">
      <c r="A160" s="424">
        <v>156</v>
      </c>
      <c r="B160" s="56" t="s">
        <v>134</v>
      </c>
      <c r="C160" s="49" t="s">
        <v>11</v>
      </c>
      <c r="D160" s="173">
        <v>255.94799999999998</v>
      </c>
      <c r="E160" s="188"/>
      <c r="F160" s="188">
        <v>89.581799999999987</v>
      </c>
      <c r="G160" s="188"/>
    </row>
    <row r="161" spans="1:7" s="279" customFormat="1" x14ac:dyDescent="0.3">
      <c r="A161" s="424">
        <v>157</v>
      </c>
      <c r="B161" s="56" t="s">
        <v>135</v>
      </c>
      <c r="C161" s="49" t="s">
        <v>11</v>
      </c>
      <c r="D161" s="173">
        <v>191.96100000000001</v>
      </c>
      <c r="E161" s="188"/>
      <c r="F161" s="188">
        <v>89.581799999999987</v>
      </c>
      <c r="G161" s="188"/>
    </row>
    <row r="162" spans="1:7" s="279" customFormat="1" x14ac:dyDescent="0.3">
      <c r="A162" s="424">
        <v>158</v>
      </c>
      <c r="B162" s="56" t="s">
        <v>136</v>
      </c>
      <c r="C162" s="49" t="s">
        <v>11</v>
      </c>
      <c r="D162" s="173">
        <v>191.96100000000001</v>
      </c>
      <c r="E162" s="188"/>
      <c r="F162" s="188">
        <v>89.581799999999987</v>
      </c>
      <c r="G162" s="188"/>
    </row>
    <row r="163" spans="1:7" s="279" customFormat="1" x14ac:dyDescent="0.3">
      <c r="A163" s="424">
        <v>159</v>
      </c>
      <c r="B163" s="56" t="s">
        <v>137</v>
      </c>
      <c r="C163" s="49" t="s">
        <v>11</v>
      </c>
      <c r="D163" s="173">
        <v>243.1506</v>
      </c>
      <c r="E163" s="188"/>
      <c r="F163" s="188">
        <v>44.790899999999993</v>
      </c>
      <c r="G163" s="188"/>
    </row>
    <row r="164" spans="1:7" s="279" customFormat="1" x14ac:dyDescent="0.3">
      <c r="A164" s="424">
        <v>160</v>
      </c>
      <c r="B164" s="56" t="s">
        <v>138</v>
      </c>
      <c r="C164" s="49" t="s">
        <v>11</v>
      </c>
      <c r="D164" s="173">
        <v>191.96100000000001</v>
      </c>
      <c r="E164" s="188"/>
      <c r="F164" s="188">
        <v>44.790899999999993</v>
      </c>
      <c r="G164" s="188"/>
    </row>
    <row r="165" spans="1:7" s="279" customFormat="1" x14ac:dyDescent="0.3">
      <c r="A165" s="424">
        <v>161</v>
      </c>
      <c r="B165" s="56" t="s">
        <v>139</v>
      </c>
      <c r="C165" s="49" t="s">
        <v>11</v>
      </c>
      <c r="D165" s="173">
        <v>191.96100000000001</v>
      </c>
      <c r="E165" s="188"/>
      <c r="F165" s="188">
        <v>70.3857</v>
      </c>
      <c r="G165" s="188"/>
    </row>
    <row r="166" spans="1:7" s="279" customFormat="1" x14ac:dyDescent="0.3">
      <c r="A166" s="424">
        <v>162</v>
      </c>
      <c r="B166" s="56" t="s">
        <v>140</v>
      </c>
      <c r="C166" s="49" t="s">
        <v>11</v>
      </c>
      <c r="D166" s="173">
        <v>89.581799999999987</v>
      </c>
      <c r="E166" s="188"/>
      <c r="F166" s="188">
        <v>57.588299999999997</v>
      </c>
      <c r="G166" s="188"/>
    </row>
    <row r="167" spans="1:7" s="279" customFormat="1" x14ac:dyDescent="0.3">
      <c r="A167" s="424">
        <v>163</v>
      </c>
      <c r="B167" s="56" t="s">
        <v>141</v>
      </c>
      <c r="C167" s="49" t="s">
        <v>11</v>
      </c>
      <c r="D167" s="173">
        <v>115.17659999999999</v>
      </c>
      <c r="E167" s="188"/>
      <c r="F167" s="188">
        <v>44.790899999999993</v>
      </c>
      <c r="G167" s="188"/>
    </row>
    <row r="168" spans="1:7" s="279" customFormat="1" x14ac:dyDescent="0.3">
      <c r="A168" s="424">
        <v>164</v>
      </c>
      <c r="B168" s="56" t="s">
        <v>142</v>
      </c>
      <c r="C168" s="49" t="s">
        <v>11</v>
      </c>
      <c r="D168" s="173">
        <v>210</v>
      </c>
      <c r="E168" s="188"/>
      <c r="F168" s="188">
        <v>56</v>
      </c>
      <c r="G168" s="188"/>
    </row>
    <row r="169" spans="1:7" s="279" customFormat="1" x14ac:dyDescent="0.3">
      <c r="A169" s="424">
        <v>165</v>
      </c>
      <c r="B169" s="56" t="s">
        <v>313</v>
      </c>
      <c r="C169" s="49" t="s">
        <v>11</v>
      </c>
      <c r="D169" s="173">
        <v>255.94799999999998</v>
      </c>
      <c r="E169" s="188"/>
      <c r="F169" s="532">
        <v>255.95</v>
      </c>
      <c r="G169" s="533"/>
    </row>
    <row r="170" spans="1:7" s="279" customFormat="1" x14ac:dyDescent="0.3">
      <c r="A170" s="424">
        <v>166</v>
      </c>
      <c r="B170" s="56" t="s">
        <v>314</v>
      </c>
      <c r="C170" s="49" t="s">
        <v>11</v>
      </c>
      <c r="D170" s="173">
        <v>345.52979999999997</v>
      </c>
      <c r="E170" s="188"/>
      <c r="F170" s="532"/>
      <c r="G170" s="534"/>
    </row>
    <row r="171" spans="1:7" s="279" customFormat="1" x14ac:dyDescent="0.3">
      <c r="A171" s="424">
        <v>167</v>
      </c>
      <c r="B171" s="56" t="s">
        <v>315</v>
      </c>
      <c r="C171" s="49" t="s">
        <v>11</v>
      </c>
      <c r="D171" s="173">
        <v>127.97399999999999</v>
      </c>
      <c r="E171" s="188"/>
      <c r="F171" s="532"/>
      <c r="G171" s="535"/>
    </row>
    <row r="172" spans="1:7" s="279" customFormat="1" x14ac:dyDescent="0.3">
      <c r="A172" s="424">
        <v>168</v>
      </c>
      <c r="B172" s="56" t="s">
        <v>316</v>
      </c>
      <c r="C172" s="49" t="s">
        <v>11</v>
      </c>
      <c r="D172" s="173">
        <v>230.35319999999999</v>
      </c>
      <c r="E172" s="188"/>
      <c r="F172" s="188">
        <v>57.588299999999997</v>
      </c>
      <c r="G172" s="188"/>
    </row>
    <row r="173" spans="1:7" s="279" customFormat="1" x14ac:dyDescent="0.3">
      <c r="A173" s="424">
        <v>169</v>
      </c>
      <c r="B173" s="56" t="s">
        <v>317</v>
      </c>
      <c r="C173" s="49" t="s">
        <v>11</v>
      </c>
      <c r="D173" s="173">
        <v>153.56880000000001</v>
      </c>
      <c r="E173" s="188"/>
      <c r="F173" s="188">
        <v>57.588299999999997</v>
      </c>
      <c r="G173" s="188"/>
    </row>
    <row r="174" spans="1:7" s="279" customFormat="1" x14ac:dyDescent="0.3">
      <c r="A174" s="424">
        <v>170</v>
      </c>
      <c r="B174" s="56" t="s">
        <v>143</v>
      </c>
      <c r="C174" s="49" t="s">
        <v>11</v>
      </c>
      <c r="D174" s="173">
        <v>76.784400000000005</v>
      </c>
      <c r="E174" s="188"/>
      <c r="F174" s="188">
        <v>57.588299999999997</v>
      </c>
      <c r="G174" s="188"/>
    </row>
    <row r="175" spans="1:7" s="279" customFormat="1" x14ac:dyDescent="0.3">
      <c r="A175" s="424">
        <v>171</v>
      </c>
      <c r="B175" s="56" t="s">
        <v>146</v>
      </c>
      <c r="C175" s="49" t="s">
        <v>11</v>
      </c>
      <c r="D175" s="173">
        <v>102.3792</v>
      </c>
      <c r="E175" s="188"/>
      <c r="F175" s="188">
        <v>57.588299999999997</v>
      </c>
      <c r="G175" s="188"/>
    </row>
    <row r="176" spans="1:7" s="279" customFormat="1" x14ac:dyDescent="0.3">
      <c r="A176" s="424">
        <v>172</v>
      </c>
      <c r="B176" s="56" t="s">
        <v>147</v>
      </c>
      <c r="C176" s="49" t="s">
        <v>11</v>
      </c>
      <c r="D176" s="173">
        <v>76.784400000000005</v>
      </c>
      <c r="E176" s="188"/>
      <c r="F176" s="188">
        <v>51.189599999999999</v>
      </c>
      <c r="G176" s="188"/>
    </row>
    <row r="177" spans="1:7" s="279" customFormat="1" x14ac:dyDescent="0.3">
      <c r="A177" s="424">
        <v>173</v>
      </c>
      <c r="B177" s="56" t="s">
        <v>148</v>
      </c>
      <c r="C177" s="49" t="s">
        <v>11</v>
      </c>
      <c r="D177" s="173">
        <v>639.87</v>
      </c>
      <c r="E177" s="188"/>
      <c r="F177" s="188">
        <v>255.94799999999998</v>
      </c>
      <c r="G177" s="188"/>
    </row>
    <row r="178" spans="1:7" s="279" customFormat="1" x14ac:dyDescent="0.3">
      <c r="A178" s="424">
        <v>174</v>
      </c>
      <c r="B178" s="56" t="s">
        <v>149</v>
      </c>
      <c r="C178" s="49" t="s">
        <v>11</v>
      </c>
      <c r="D178" s="173">
        <v>191.96100000000001</v>
      </c>
      <c r="E178" s="188"/>
      <c r="F178" s="188">
        <v>89.581799999999987</v>
      </c>
      <c r="G178" s="188"/>
    </row>
    <row r="179" spans="1:7" s="279" customFormat="1" x14ac:dyDescent="0.3">
      <c r="A179" s="424">
        <v>175</v>
      </c>
      <c r="B179" s="56" t="s">
        <v>150</v>
      </c>
      <c r="C179" s="49" t="s">
        <v>11</v>
      </c>
      <c r="D179" s="173">
        <v>89.581799999999987</v>
      </c>
      <c r="E179" s="188"/>
      <c r="F179" s="188">
        <v>57.588299999999997</v>
      </c>
      <c r="G179" s="188"/>
    </row>
    <row r="180" spans="1:7" s="279" customFormat="1" ht="27.6" x14ac:dyDescent="0.3">
      <c r="A180" s="424">
        <v>176</v>
      </c>
      <c r="B180" s="56" t="s">
        <v>318</v>
      </c>
      <c r="C180" s="49" t="s">
        <v>11</v>
      </c>
      <c r="D180" s="173">
        <v>191.96100000000001</v>
      </c>
      <c r="E180" s="188"/>
      <c r="F180" s="188">
        <v>319.935</v>
      </c>
      <c r="G180" s="188"/>
    </row>
    <row r="181" spans="1:7" s="279" customFormat="1" x14ac:dyDescent="0.3">
      <c r="A181" s="424">
        <v>177</v>
      </c>
      <c r="B181" s="56" t="s">
        <v>152</v>
      </c>
      <c r="C181" s="48"/>
      <c r="D181" s="173">
        <v>447.90899999999999</v>
      </c>
      <c r="E181" s="188"/>
      <c r="F181" s="188">
        <v>319.935</v>
      </c>
      <c r="G181" s="188"/>
    </row>
    <row r="182" spans="1:7" s="279" customFormat="1" x14ac:dyDescent="0.3">
      <c r="A182" s="424">
        <v>178</v>
      </c>
      <c r="B182" s="56" t="s">
        <v>159</v>
      </c>
      <c r="C182" s="49" t="s">
        <v>11</v>
      </c>
      <c r="D182" s="173">
        <v>383.92200000000003</v>
      </c>
      <c r="E182" s="188"/>
      <c r="F182" s="188">
        <v>76.784400000000005</v>
      </c>
      <c r="G182" s="188"/>
    </row>
    <row r="183" spans="1:7" s="279" customFormat="1" x14ac:dyDescent="0.3">
      <c r="A183" s="424">
        <v>179</v>
      </c>
      <c r="B183" s="56" t="s">
        <v>160</v>
      </c>
      <c r="C183" s="49" t="s">
        <v>11</v>
      </c>
      <c r="D183" s="173">
        <v>153.56880000000001</v>
      </c>
      <c r="E183" s="188"/>
      <c r="F183" s="188">
        <v>38.392200000000003</v>
      </c>
      <c r="G183" s="188"/>
    </row>
    <row r="184" spans="1:7" s="279" customFormat="1" x14ac:dyDescent="0.3">
      <c r="A184" s="424">
        <v>180</v>
      </c>
      <c r="B184" s="56" t="s">
        <v>161</v>
      </c>
      <c r="C184" s="49" t="s">
        <v>11</v>
      </c>
      <c r="D184" s="173">
        <v>63.986999999999995</v>
      </c>
      <c r="E184" s="188"/>
      <c r="F184" s="188">
        <v>38.392200000000003</v>
      </c>
      <c r="G184" s="188"/>
    </row>
    <row r="185" spans="1:7" s="279" customFormat="1" x14ac:dyDescent="0.3">
      <c r="A185" s="424">
        <v>181</v>
      </c>
      <c r="B185" s="56" t="s">
        <v>162</v>
      </c>
      <c r="C185" s="49" t="s">
        <v>11</v>
      </c>
      <c r="D185" s="173">
        <v>63.986999999999995</v>
      </c>
      <c r="E185" s="188"/>
      <c r="F185" s="188">
        <v>57.588299999999997</v>
      </c>
      <c r="G185" s="188"/>
    </row>
    <row r="186" spans="1:7" s="279" customFormat="1" x14ac:dyDescent="0.3">
      <c r="A186" s="424">
        <v>182</v>
      </c>
      <c r="B186" s="56" t="s">
        <v>163</v>
      </c>
      <c r="C186" s="49" t="s">
        <v>11</v>
      </c>
      <c r="D186" s="173">
        <v>115.17659999999999</v>
      </c>
      <c r="E186" s="188"/>
      <c r="F186" s="188">
        <v>44.790899999999993</v>
      </c>
      <c r="G186" s="188"/>
    </row>
    <row r="187" spans="1:7" s="279" customFormat="1" x14ac:dyDescent="0.3">
      <c r="A187" s="424">
        <v>183</v>
      </c>
      <c r="B187" s="56" t="s">
        <v>164</v>
      </c>
      <c r="C187" s="49" t="s">
        <v>11</v>
      </c>
      <c r="D187" s="173">
        <v>115.17659999999999</v>
      </c>
      <c r="E187" s="188"/>
      <c r="F187" s="532">
        <v>38.39</v>
      </c>
      <c r="G187" s="533"/>
    </row>
    <row r="188" spans="1:7" s="279" customFormat="1" x14ac:dyDescent="0.3">
      <c r="A188" s="424">
        <v>184</v>
      </c>
      <c r="B188" s="56" t="s">
        <v>165</v>
      </c>
      <c r="C188" s="48" t="s">
        <v>17</v>
      </c>
      <c r="D188" s="173">
        <v>102.3792</v>
      </c>
      <c r="E188" s="188"/>
      <c r="F188" s="532"/>
      <c r="G188" s="535"/>
    </row>
    <row r="189" spans="1:7" s="279" customFormat="1" x14ac:dyDescent="0.3">
      <c r="A189" s="424">
        <v>185</v>
      </c>
      <c r="B189" s="56" t="s">
        <v>166</v>
      </c>
      <c r="C189" s="49" t="s">
        <v>11</v>
      </c>
      <c r="D189" s="173">
        <v>575.88300000000004</v>
      </c>
      <c r="E189" s="188"/>
      <c r="F189" s="188">
        <v>63.986999999999995</v>
      </c>
      <c r="G189" s="188"/>
    </row>
    <row r="190" spans="1:7" s="279" customFormat="1" x14ac:dyDescent="0.3">
      <c r="A190" s="424">
        <v>186</v>
      </c>
      <c r="B190" s="282" t="s">
        <v>167</v>
      </c>
      <c r="C190" s="49" t="s">
        <v>11</v>
      </c>
      <c r="D190" s="173">
        <v>153.56880000000001</v>
      </c>
      <c r="E190" s="188"/>
      <c r="F190" s="188">
        <v>38.392200000000003</v>
      </c>
      <c r="G190" s="188"/>
    </row>
    <row r="191" spans="1:7" s="279" customFormat="1" x14ac:dyDescent="0.3">
      <c r="A191" s="424">
        <v>187</v>
      </c>
      <c r="B191" s="56" t="s">
        <v>168</v>
      </c>
      <c r="C191" s="49" t="s">
        <v>11</v>
      </c>
      <c r="D191" s="173">
        <v>383.92200000000003</v>
      </c>
      <c r="E191" s="188"/>
      <c r="F191" s="188">
        <v>83.183099999999996</v>
      </c>
      <c r="G191" s="188"/>
    </row>
    <row r="192" spans="1:7" s="279" customFormat="1" x14ac:dyDescent="0.3">
      <c r="A192" s="424">
        <v>188</v>
      </c>
      <c r="B192" s="56" t="s">
        <v>169</v>
      </c>
      <c r="C192" s="49" t="s">
        <v>11</v>
      </c>
      <c r="D192" s="173">
        <v>153.56880000000001</v>
      </c>
      <c r="E192" s="188"/>
      <c r="F192" s="188">
        <v>70.3857</v>
      </c>
      <c r="G192" s="188"/>
    </row>
    <row r="193" spans="1:7" s="279" customFormat="1" x14ac:dyDescent="0.3">
      <c r="A193" s="424">
        <v>189</v>
      </c>
      <c r="B193" s="56" t="s">
        <v>170</v>
      </c>
      <c r="C193" s="49" t="s">
        <v>11</v>
      </c>
      <c r="D193" s="173">
        <v>191.96100000000001</v>
      </c>
      <c r="E193" s="188"/>
      <c r="F193" s="188">
        <v>83.183099999999996</v>
      </c>
      <c r="G193" s="188"/>
    </row>
    <row r="194" spans="1:7" s="279" customFormat="1" x14ac:dyDescent="0.3">
      <c r="A194" s="424">
        <v>190</v>
      </c>
      <c r="B194" s="56" t="s">
        <v>171</v>
      </c>
      <c r="C194" s="49" t="s">
        <v>11</v>
      </c>
      <c r="D194" s="173">
        <v>153.56880000000001</v>
      </c>
      <c r="E194" s="188"/>
      <c r="F194" s="188">
        <v>89.581799999999987</v>
      </c>
      <c r="G194" s="188"/>
    </row>
    <row r="195" spans="1:7" s="279" customFormat="1" x14ac:dyDescent="0.3">
      <c r="A195" s="424">
        <v>191</v>
      </c>
      <c r="B195" s="56" t="s">
        <v>172</v>
      </c>
      <c r="C195" s="49" t="s">
        <v>11</v>
      </c>
      <c r="D195" s="173">
        <v>511.89599999999996</v>
      </c>
      <c r="E195" s="188"/>
      <c r="F195" s="188">
        <v>127.97399999999999</v>
      </c>
      <c r="G195" s="188"/>
    </row>
    <row r="196" spans="1:7" s="279" customFormat="1" x14ac:dyDescent="0.3">
      <c r="A196" s="424">
        <v>192</v>
      </c>
      <c r="B196" s="56" t="s">
        <v>173</v>
      </c>
      <c r="C196" s="49" t="s">
        <v>11</v>
      </c>
      <c r="D196" s="173">
        <v>44.790899999999993</v>
      </c>
      <c r="E196" s="188"/>
      <c r="F196" s="188">
        <v>57.588299999999997</v>
      </c>
      <c r="G196" s="188"/>
    </row>
    <row r="197" spans="1:7" s="279" customFormat="1" x14ac:dyDescent="0.3">
      <c r="A197" s="424">
        <v>193</v>
      </c>
      <c r="B197" s="56" t="s">
        <v>174</v>
      </c>
      <c r="C197" s="49" t="s">
        <v>11</v>
      </c>
      <c r="D197" s="173">
        <v>140.7714</v>
      </c>
      <c r="E197" s="188"/>
      <c r="F197" s="188">
        <v>89.581799999999987</v>
      </c>
      <c r="G197" s="188"/>
    </row>
    <row r="198" spans="1:7" s="279" customFormat="1" x14ac:dyDescent="0.3">
      <c r="A198" s="424">
        <v>194</v>
      </c>
      <c r="B198" s="56" t="s">
        <v>175</v>
      </c>
      <c r="C198" s="49" t="s">
        <v>11</v>
      </c>
      <c r="D198" s="173">
        <v>108.77789999999999</v>
      </c>
      <c r="E198" s="188"/>
      <c r="F198" s="188">
        <v>57.588299999999997</v>
      </c>
      <c r="G198" s="188"/>
    </row>
    <row r="199" spans="1:7" s="279" customFormat="1" x14ac:dyDescent="0.3">
      <c r="A199" s="424">
        <v>195</v>
      </c>
      <c r="B199" s="56" t="s">
        <v>176</v>
      </c>
      <c r="C199" s="49" t="s">
        <v>11</v>
      </c>
      <c r="D199" s="173">
        <v>115.17659999999999</v>
      </c>
      <c r="E199" s="188"/>
      <c r="F199" s="188">
        <v>57.588299999999997</v>
      </c>
      <c r="G199" s="188"/>
    </row>
    <row r="200" spans="1:7" s="279" customFormat="1" x14ac:dyDescent="0.3">
      <c r="A200" s="424">
        <v>196</v>
      </c>
      <c r="B200" s="56" t="s">
        <v>319</v>
      </c>
      <c r="C200" s="49" t="s">
        <v>11</v>
      </c>
      <c r="D200" s="173">
        <v>76.784400000000005</v>
      </c>
      <c r="E200" s="188"/>
      <c r="F200" s="188">
        <v>44.790899999999993</v>
      </c>
      <c r="G200" s="188"/>
    </row>
    <row r="201" spans="1:7" s="279" customFormat="1" x14ac:dyDescent="0.3">
      <c r="A201" s="424">
        <v>197</v>
      </c>
      <c r="B201" s="56" t="s">
        <v>154</v>
      </c>
      <c r="C201" s="49" t="s">
        <v>11</v>
      </c>
      <c r="D201" s="173">
        <v>447.90899999999999</v>
      </c>
      <c r="E201" s="188"/>
      <c r="F201" s="188">
        <v>102.3792</v>
      </c>
      <c r="G201" s="188"/>
    </row>
    <row r="202" spans="1:7" s="279" customFormat="1" x14ac:dyDescent="0.3">
      <c r="A202" s="424">
        <v>198</v>
      </c>
      <c r="B202" s="56" t="s">
        <v>155</v>
      </c>
      <c r="C202" s="49" t="s">
        <v>11</v>
      </c>
      <c r="D202" s="173">
        <v>371.12459999999999</v>
      </c>
      <c r="E202" s="188"/>
      <c r="F202" s="188">
        <v>102.3792</v>
      </c>
      <c r="G202" s="188"/>
    </row>
    <row r="203" spans="1:7" s="279" customFormat="1" x14ac:dyDescent="0.3">
      <c r="A203" s="424">
        <v>199</v>
      </c>
      <c r="B203" s="56" t="s">
        <v>156</v>
      </c>
      <c r="C203" s="49" t="s">
        <v>11</v>
      </c>
      <c r="D203" s="173">
        <v>89.581799999999987</v>
      </c>
      <c r="E203" s="188"/>
      <c r="F203" s="188">
        <v>57.588299999999997</v>
      </c>
      <c r="G203" s="188"/>
    </row>
    <row r="204" spans="1:7" s="279" customFormat="1" x14ac:dyDescent="0.3">
      <c r="A204" s="424">
        <v>200</v>
      </c>
      <c r="B204" s="56" t="s">
        <v>966</v>
      </c>
      <c r="C204" s="48" t="s">
        <v>158</v>
      </c>
      <c r="D204" s="173">
        <v>19.196100000000001</v>
      </c>
      <c r="E204" s="188"/>
      <c r="F204" s="188">
        <v>0</v>
      </c>
      <c r="G204" s="188"/>
    </row>
    <row r="205" spans="1:7" s="279" customFormat="1" x14ac:dyDescent="0.3">
      <c r="A205" s="424">
        <v>201</v>
      </c>
      <c r="B205" s="56" t="s">
        <v>321</v>
      </c>
      <c r="C205" s="49" t="s">
        <v>11</v>
      </c>
      <c r="D205" s="173">
        <v>191.96100000000001</v>
      </c>
      <c r="E205" s="188"/>
      <c r="F205" s="188">
        <v>57.588299999999997</v>
      </c>
      <c r="G205" s="188"/>
    </row>
    <row r="206" spans="1:7" s="279" customFormat="1" x14ac:dyDescent="0.3">
      <c r="A206" s="424">
        <v>202</v>
      </c>
      <c r="B206" s="56" t="s">
        <v>322</v>
      </c>
      <c r="C206" s="49" t="s">
        <v>11</v>
      </c>
      <c r="D206" s="173">
        <v>319.935</v>
      </c>
      <c r="E206" s="188"/>
      <c r="F206" s="188">
        <v>57.588299999999997</v>
      </c>
      <c r="G206" s="188"/>
    </row>
    <row r="207" spans="1:7" s="279" customFormat="1" x14ac:dyDescent="0.3">
      <c r="A207" s="424">
        <v>203</v>
      </c>
      <c r="B207" s="56" t="s">
        <v>177</v>
      </c>
      <c r="C207" s="49" t="s">
        <v>11</v>
      </c>
      <c r="D207" s="173">
        <v>89.581799999999987</v>
      </c>
      <c r="E207" s="188"/>
      <c r="F207" s="188">
        <v>31.993499999999997</v>
      </c>
      <c r="G207" s="188"/>
    </row>
    <row r="208" spans="1:7" s="279" customFormat="1" x14ac:dyDescent="0.3">
      <c r="A208" s="424">
        <v>204</v>
      </c>
      <c r="B208" s="56" t="s">
        <v>178</v>
      </c>
      <c r="C208" s="49" t="s">
        <v>11</v>
      </c>
      <c r="D208" s="173">
        <v>191.96100000000001</v>
      </c>
      <c r="E208" s="188"/>
      <c r="F208" s="188">
        <v>51.189599999999999</v>
      </c>
      <c r="G208" s="188"/>
    </row>
    <row r="209" spans="1:7" s="279" customFormat="1" x14ac:dyDescent="0.3">
      <c r="A209" s="424">
        <v>205</v>
      </c>
      <c r="B209" s="56" t="s">
        <v>179</v>
      </c>
      <c r="C209" s="48" t="s">
        <v>17</v>
      </c>
      <c r="D209" s="173">
        <v>76.784400000000005</v>
      </c>
      <c r="E209" s="188"/>
      <c r="F209" s="188">
        <v>12.7974</v>
      </c>
      <c r="G209" s="188"/>
    </row>
    <row r="210" spans="1:7" s="279" customFormat="1" x14ac:dyDescent="0.3">
      <c r="A210" s="424">
        <v>206</v>
      </c>
      <c r="B210" s="56" t="s">
        <v>180</v>
      </c>
      <c r="C210" s="49" t="s">
        <v>11</v>
      </c>
      <c r="D210" s="173">
        <v>63.986999999999995</v>
      </c>
      <c r="E210" s="188"/>
      <c r="F210" s="188">
        <v>19.196100000000001</v>
      </c>
      <c r="G210" s="188"/>
    </row>
    <row r="211" spans="1:7" s="279" customFormat="1" x14ac:dyDescent="0.3">
      <c r="A211" s="424">
        <v>207</v>
      </c>
      <c r="B211" s="56" t="s">
        <v>323</v>
      </c>
      <c r="C211" s="49" t="s">
        <v>11</v>
      </c>
      <c r="D211" s="173">
        <v>217.55579999999998</v>
      </c>
      <c r="E211" s="188"/>
      <c r="F211" s="188">
        <v>51.189599999999999</v>
      </c>
      <c r="G211" s="188"/>
    </row>
    <row r="212" spans="1:7" s="279" customFormat="1" x14ac:dyDescent="0.3">
      <c r="A212" s="424">
        <v>208</v>
      </c>
      <c r="B212" s="56" t="s">
        <v>182</v>
      </c>
      <c r="C212" s="49" t="s">
        <v>11</v>
      </c>
      <c r="D212" s="173">
        <v>83.183099999999996</v>
      </c>
      <c r="E212" s="188"/>
      <c r="F212" s="188">
        <v>51.189599999999999</v>
      </c>
      <c r="G212" s="188"/>
    </row>
    <row r="213" spans="1:7" s="279" customFormat="1" x14ac:dyDescent="0.3">
      <c r="A213" s="424">
        <v>209</v>
      </c>
      <c r="B213" s="56" t="s">
        <v>186</v>
      </c>
      <c r="C213" s="49" t="s">
        <v>11</v>
      </c>
      <c r="D213" s="173">
        <v>89.581799999999987</v>
      </c>
      <c r="E213" s="188"/>
      <c r="F213" s="188">
        <v>51.189599999999999</v>
      </c>
      <c r="G213" s="188"/>
    </row>
    <row r="214" spans="1:7" s="279" customFormat="1" x14ac:dyDescent="0.3">
      <c r="A214" s="424">
        <v>210</v>
      </c>
      <c r="B214" s="282" t="s">
        <v>324</v>
      </c>
      <c r="C214" s="49" t="s">
        <v>11</v>
      </c>
      <c r="D214" s="173">
        <v>25.594799999999999</v>
      </c>
      <c r="E214" s="188"/>
      <c r="F214" s="188">
        <v>6.3986999999999998</v>
      </c>
      <c r="G214" s="188"/>
    </row>
    <row r="215" spans="1:7" s="279" customFormat="1" x14ac:dyDescent="0.3">
      <c r="A215" s="424">
        <v>211</v>
      </c>
      <c r="B215" s="56" t="s">
        <v>189</v>
      </c>
      <c r="C215" s="49" t="s">
        <v>11</v>
      </c>
      <c r="D215" s="173">
        <v>3.8392199999999992</v>
      </c>
      <c r="E215" s="188"/>
      <c r="F215" s="188">
        <v>6.3986999999999998</v>
      </c>
      <c r="G215" s="188"/>
    </row>
    <row r="216" spans="1:7" s="279" customFormat="1" x14ac:dyDescent="0.3">
      <c r="A216" s="424">
        <v>212</v>
      </c>
      <c r="B216" s="56" t="s">
        <v>190</v>
      </c>
      <c r="C216" s="49" t="s">
        <v>11</v>
      </c>
      <c r="D216" s="173">
        <v>3.8392199999999992</v>
      </c>
      <c r="E216" s="188"/>
      <c r="F216" s="188">
        <v>6.3986999999999998</v>
      </c>
      <c r="G216" s="188"/>
    </row>
    <row r="217" spans="1:7" s="279" customFormat="1" x14ac:dyDescent="0.3">
      <c r="A217" s="424">
        <v>213</v>
      </c>
      <c r="B217" s="56" t="s">
        <v>195</v>
      </c>
      <c r="C217" s="49" t="s">
        <v>11</v>
      </c>
      <c r="D217" s="173">
        <v>255.94799999999998</v>
      </c>
      <c r="E217" s="188"/>
      <c r="F217" s="188">
        <v>44.790899999999993</v>
      </c>
      <c r="G217" s="188"/>
    </row>
    <row r="218" spans="1:7" s="279" customFormat="1" x14ac:dyDescent="0.3">
      <c r="A218" s="424">
        <v>214</v>
      </c>
      <c r="B218" s="56" t="s">
        <v>196</v>
      </c>
      <c r="C218" s="49" t="s">
        <v>11</v>
      </c>
      <c r="D218" s="173">
        <v>191.96100000000001</v>
      </c>
      <c r="E218" s="188"/>
      <c r="F218" s="188">
        <v>44.790899999999993</v>
      </c>
      <c r="G218" s="188"/>
    </row>
    <row r="219" spans="1:7" s="279" customFormat="1" x14ac:dyDescent="0.3">
      <c r="A219" s="424">
        <v>215</v>
      </c>
      <c r="B219" s="56" t="s">
        <v>197</v>
      </c>
      <c r="C219" s="48" t="s">
        <v>17</v>
      </c>
      <c r="D219" s="173">
        <v>230.35319999999999</v>
      </c>
      <c r="E219" s="188"/>
      <c r="F219" s="188">
        <v>76.784400000000005</v>
      </c>
      <c r="G219" s="188"/>
    </row>
    <row r="220" spans="1:7" s="279" customFormat="1" x14ac:dyDescent="0.3">
      <c r="A220" s="424">
        <v>216</v>
      </c>
      <c r="B220" s="56" t="s">
        <v>198</v>
      </c>
      <c r="C220" s="49" t="s">
        <v>11</v>
      </c>
      <c r="D220" s="173">
        <v>115.17659999999999</v>
      </c>
      <c r="E220" s="188"/>
      <c r="F220" s="188">
        <v>38.392200000000003</v>
      </c>
      <c r="G220" s="188"/>
    </row>
    <row r="221" spans="1:7" s="279" customFormat="1" x14ac:dyDescent="0.3">
      <c r="A221" s="424">
        <v>217</v>
      </c>
      <c r="B221" s="56" t="s">
        <v>199</v>
      </c>
      <c r="C221" s="49" t="s">
        <v>11</v>
      </c>
      <c r="D221" s="173">
        <v>44.790899999999993</v>
      </c>
      <c r="E221" s="188"/>
      <c r="F221" s="188">
        <v>12.7974</v>
      </c>
      <c r="G221" s="188"/>
    </row>
    <row r="222" spans="1:7" s="279" customFormat="1" x14ac:dyDescent="0.3">
      <c r="A222" s="424">
        <v>218</v>
      </c>
      <c r="B222" s="56" t="s">
        <v>200</v>
      </c>
      <c r="C222" s="49" t="s">
        <v>11</v>
      </c>
      <c r="D222" s="173">
        <v>51.189599999999999</v>
      </c>
      <c r="E222" s="188"/>
      <c r="F222" s="188">
        <v>25.594799999999999</v>
      </c>
      <c r="G222" s="188"/>
    </row>
    <row r="223" spans="1:7" s="279" customFormat="1" x14ac:dyDescent="0.3">
      <c r="A223" s="424">
        <v>219</v>
      </c>
      <c r="B223" s="56" t="s">
        <v>201</v>
      </c>
      <c r="C223" s="49" t="s">
        <v>11</v>
      </c>
      <c r="D223" s="173">
        <v>51.189599999999999</v>
      </c>
      <c r="E223" s="188"/>
      <c r="F223" s="188">
        <v>31.993499999999997</v>
      </c>
      <c r="G223" s="188"/>
    </row>
    <row r="224" spans="1:7" s="279" customFormat="1" x14ac:dyDescent="0.3">
      <c r="A224" s="424">
        <v>220</v>
      </c>
      <c r="B224" s="56" t="s">
        <v>2073</v>
      </c>
      <c r="C224" s="49" t="s">
        <v>11</v>
      </c>
      <c r="D224" s="173">
        <v>12.7974</v>
      </c>
      <c r="E224" s="188"/>
      <c r="F224" s="188">
        <v>6.3986999999999998</v>
      </c>
      <c r="G224" s="188"/>
    </row>
    <row r="225" spans="1:7" s="279" customFormat="1" x14ac:dyDescent="0.3">
      <c r="A225" s="424">
        <v>221</v>
      </c>
      <c r="B225" s="56" t="s">
        <v>2074</v>
      </c>
      <c r="C225" s="49" t="s">
        <v>11</v>
      </c>
      <c r="D225" s="173">
        <v>12.7974</v>
      </c>
      <c r="E225" s="188"/>
      <c r="F225" s="188">
        <v>6.3986999999999998</v>
      </c>
      <c r="G225" s="188"/>
    </row>
    <row r="226" spans="1:7" s="279" customFormat="1" x14ac:dyDescent="0.3">
      <c r="A226" s="424">
        <v>222</v>
      </c>
      <c r="B226" s="56" t="s">
        <v>202</v>
      </c>
      <c r="C226" s="49" t="s">
        <v>11</v>
      </c>
      <c r="D226" s="173">
        <v>12.7974</v>
      </c>
      <c r="E226" s="188"/>
      <c r="F226" s="188">
        <v>6.3986999999999998</v>
      </c>
      <c r="G226" s="188"/>
    </row>
    <row r="227" spans="1:7" s="279" customFormat="1" x14ac:dyDescent="0.3">
      <c r="A227" s="424">
        <v>223</v>
      </c>
      <c r="B227" s="56" t="s">
        <v>206</v>
      </c>
      <c r="C227" s="49" t="s">
        <v>11</v>
      </c>
      <c r="D227" s="173">
        <v>153.56880000000001</v>
      </c>
      <c r="E227" s="188"/>
      <c r="F227" s="188">
        <v>63.986999999999995</v>
      </c>
      <c r="G227" s="188"/>
    </row>
    <row r="228" spans="1:7" s="279" customFormat="1" x14ac:dyDescent="0.3">
      <c r="A228" s="424">
        <v>224</v>
      </c>
      <c r="B228" s="56" t="s">
        <v>207</v>
      </c>
      <c r="C228" s="49" t="s">
        <v>11</v>
      </c>
      <c r="D228" s="173">
        <v>153.56880000000001</v>
      </c>
      <c r="E228" s="188"/>
      <c r="F228" s="188">
        <v>63.986999999999995</v>
      </c>
      <c r="G228" s="188"/>
    </row>
    <row r="229" spans="1:7" s="279" customFormat="1" x14ac:dyDescent="0.3">
      <c r="A229" s="424">
        <v>225</v>
      </c>
      <c r="B229" s="56" t="s">
        <v>329</v>
      </c>
      <c r="C229" s="49" t="s">
        <v>11</v>
      </c>
      <c r="D229" s="173">
        <v>95.980500000000006</v>
      </c>
      <c r="E229" s="188"/>
      <c r="F229" s="188">
        <v>51.189599999999999</v>
      </c>
      <c r="G229" s="188"/>
    </row>
    <row r="230" spans="1:7" s="279" customFormat="1" x14ac:dyDescent="0.3">
      <c r="A230" s="424">
        <v>226</v>
      </c>
      <c r="B230" s="56" t="s">
        <v>330</v>
      </c>
      <c r="C230" s="49" t="s">
        <v>11</v>
      </c>
      <c r="D230" s="173">
        <v>95.980500000000006</v>
      </c>
      <c r="E230" s="188"/>
      <c r="F230" s="188">
        <v>51.189599999999999</v>
      </c>
      <c r="G230" s="188"/>
    </row>
    <row r="231" spans="1:7" s="279" customFormat="1" x14ac:dyDescent="0.3">
      <c r="A231" s="424">
        <v>227</v>
      </c>
      <c r="B231" s="56" t="s">
        <v>210</v>
      </c>
      <c r="C231" s="49" t="s">
        <v>11</v>
      </c>
      <c r="D231" s="173">
        <v>95.980500000000006</v>
      </c>
      <c r="E231" s="188"/>
      <c r="F231" s="188">
        <v>51.189599999999999</v>
      </c>
      <c r="G231" s="188"/>
    </row>
    <row r="232" spans="1:7" s="279" customFormat="1" x14ac:dyDescent="0.3">
      <c r="A232" s="424">
        <v>228</v>
      </c>
      <c r="B232" s="56" t="s">
        <v>211</v>
      </c>
      <c r="C232" s="49" t="s">
        <v>11</v>
      </c>
      <c r="D232" s="173">
        <v>102.3792</v>
      </c>
      <c r="E232" s="188"/>
      <c r="F232" s="188">
        <v>44.790899999999993</v>
      </c>
      <c r="G232" s="188"/>
    </row>
    <row r="233" spans="1:7" s="279" customFormat="1" x14ac:dyDescent="0.3">
      <c r="A233" s="424">
        <v>229</v>
      </c>
      <c r="B233" s="56" t="s">
        <v>212</v>
      </c>
      <c r="C233" s="48" t="s">
        <v>17</v>
      </c>
      <c r="D233" s="173">
        <v>76.784400000000005</v>
      </c>
      <c r="E233" s="188"/>
      <c r="F233" s="188">
        <v>44.790899999999993</v>
      </c>
      <c r="G233" s="188"/>
    </row>
    <row r="234" spans="1:7" s="279" customFormat="1" x14ac:dyDescent="0.3">
      <c r="A234" s="424">
        <v>230</v>
      </c>
      <c r="B234" s="56" t="s">
        <v>213</v>
      </c>
      <c r="C234" s="48" t="s">
        <v>17</v>
      </c>
      <c r="D234" s="173">
        <v>191.96100000000001</v>
      </c>
      <c r="E234" s="188"/>
      <c r="F234" s="188">
        <v>127.97399999999999</v>
      </c>
      <c r="G234" s="188"/>
    </row>
    <row r="235" spans="1:7" s="279" customFormat="1" x14ac:dyDescent="0.3">
      <c r="A235" s="424">
        <v>231</v>
      </c>
      <c r="B235" s="56" t="s">
        <v>215</v>
      </c>
      <c r="C235" s="49" t="s">
        <v>11</v>
      </c>
      <c r="D235" s="173">
        <v>3.8392199999999992</v>
      </c>
      <c r="E235" s="188"/>
      <c r="F235" s="188">
        <v>0</v>
      </c>
      <c r="G235" s="188"/>
    </row>
    <row r="236" spans="1:7" s="279" customFormat="1" x14ac:dyDescent="0.3">
      <c r="A236" s="424">
        <v>232</v>
      </c>
      <c r="B236" s="56" t="s">
        <v>216</v>
      </c>
      <c r="C236" s="49" t="s">
        <v>11</v>
      </c>
      <c r="D236" s="173">
        <v>191.96100000000001</v>
      </c>
      <c r="E236" s="188"/>
      <c r="F236" s="188">
        <v>63.986999999999995</v>
      </c>
      <c r="G236" s="188"/>
    </row>
    <row r="237" spans="1:7" s="279" customFormat="1" x14ac:dyDescent="0.3">
      <c r="A237" s="424">
        <v>233</v>
      </c>
      <c r="B237" s="56" t="s">
        <v>217</v>
      </c>
      <c r="C237" s="49" t="s">
        <v>11</v>
      </c>
      <c r="D237" s="173">
        <v>319.935</v>
      </c>
      <c r="E237" s="188"/>
      <c r="F237" s="188">
        <v>191.96100000000001</v>
      </c>
      <c r="G237" s="188"/>
    </row>
    <row r="238" spans="1:7" s="279" customFormat="1" x14ac:dyDescent="0.3">
      <c r="A238" s="424">
        <v>234</v>
      </c>
      <c r="B238" s="56" t="s">
        <v>218</v>
      </c>
      <c r="C238" s="49" t="s">
        <v>11</v>
      </c>
      <c r="D238" s="173">
        <v>127.97399999999999</v>
      </c>
      <c r="E238" s="188"/>
      <c r="F238" s="188">
        <v>44.790899999999993</v>
      </c>
      <c r="G238" s="188"/>
    </row>
    <row r="239" spans="1:7" s="279" customFormat="1" x14ac:dyDescent="0.3">
      <c r="A239" s="424">
        <v>235</v>
      </c>
      <c r="B239" s="282" t="s">
        <v>219</v>
      </c>
      <c r="C239" s="49" t="s">
        <v>11</v>
      </c>
      <c r="D239" s="173">
        <v>319.935</v>
      </c>
      <c r="E239" s="188"/>
      <c r="F239" s="188">
        <v>63.986999999999995</v>
      </c>
      <c r="G239" s="188"/>
    </row>
    <row r="240" spans="1:7" s="279" customFormat="1" x14ac:dyDescent="0.3">
      <c r="A240" s="424">
        <v>236</v>
      </c>
      <c r="B240" s="56" t="s">
        <v>220</v>
      </c>
      <c r="C240" s="49" t="s">
        <v>11</v>
      </c>
      <c r="D240" s="173">
        <v>51.189599999999999</v>
      </c>
      <c r="E240" s="188"/>
      <c r="F240" s="188">
        <v>38.392200000000003</v>
      </c>
      <c r="G240" s="188"/>
    </row>
    <row r="241" spans="1:7" s="279" customFormat="1" x14ac:dyDescent="0.3">
      <c r="A241" s="424">
        <v>237</v>
      </c>
      <c r="B241" s="56" t="s">
        <v>222</v>
      </c>
      <c r="C241" s="49" t="s">
        <v>11</v>
      </c>
      <c r="D241" s="173">
        <v>191.96100000000001</v>
      </c>
      <c r="E241" s="188"/>
      <c r="F241" s="188">
        <v>63.986999999999995</v>
      </c>
      <c r="G241" s="188"/>
    </row>
    <row r="242" spans="1:7" s="279" customFormat="1" x14ac:dyDescent="0.3">
      <c r="A242" s="424">
        <v>238</v>
      </c>
      <c r="B242" s="56" t="s">
        <v>223</v>
      </c>
      <c r="C242" s="49" t="s">
        <v>11</v>
      </c>
      <c r="D242" s="173">
        <v>153.56880000000001</v>
      </c>
      <c r="E242" s="188"/>
      <c r="F242" s="188">
        <v>57.588299999999997</v>
      </c>
      <c r="G242" s="188"/>
    </row>
    <row r="243" spans="1:7" s="279" customFormat="1" x14ac:dyDescent="0.3">
      <c r="A243" s="424">
        <v>239</v>
      </c>
      <c r="B243" s="56" t="s">
        <v>225</v>
      </c>
      <c r="C243" s="49" t="s">
        <v>11</v>
      </c>
      <c r="D243" s="173">
        <v>0</v>
      </c>
      <c r="E243" s="188"/>
      <c r="F243" s="188">
        <v>38.392200000000003</v>
      </c>
      <c r="G243" s="188"/>
    </row>
    <row r="244" spans="1:7" s="279" customFormat="1" x14ac:dyDescent="0.3">
      <c r="A244" s="424">
        <v>240</v>
      </c>
      <c r="B244" s="56" t="s">
        <v>226</v>
      </c>
      <c r="C244" s="49" t="s">
        <v>11</v>
      </c>
      <c r="D244" s="173">
        <v>0</v>
      </c>
      <c r="E244" s="188"/>
      <c r="F244" s="188">
        <v>38.392200000000003</v>
      </c>
      <c r="G244" s="188"/>
    </row>
    <row r="245" spans="1:7" s="279" customFormat="1" x14ac:dyDescent="0.3">
      <c r="A245" s="424">
        <v>241</v>
      </c>
      <c r="B245" s="56" t="s">
        <v>228</v>
      </c>
      <c r="C245" s="48" t="s">
        <v>227</v>
      </c>
      <c r="D245" s="173">
        <v>0</v>
      </c>
      <c r="E245" s="188"/>
      <c r="F245" s="188">
        <v>31.993499999999997</v>
      </c>
      <c r="G245" s="188"/>
    </row>
    <row r="246" spans="1:7" s="279" customFormat="1" x14ac:dyDescent="0.3">
      <c r="A246" s="424">
        <v>242</v>
      </c>
      <c r="B246" s="56" t="s">
        <v>229</v>
      </c>
      <c r="C246" s="48" t="s">
        <v>227</v>
      </c>
      <c r="D246" s="173">
        <v>0</v>
      </c>
      <c r="E246" s="188"/>
      <c r="F246" s="188">
        <v>38.392200000000003</v>
      </c>
      <c r="G246" s="188"/>
    </row>
    <row r="247" spans="1:7" s="279" customFormat="1" x14ac:dyDescent="0.3">
      <c r="A247" s="424">
        <v>243</v>
      </c>
      <c r="B247" s="56" t="s">
        <v>230</v>
      </c>
      <c r="C247" s="48" t="s">
        <v>227</v>
      </c>
      <c r="D247" s="173">
        <v>0</v>
      </c>
      <c r="E247" s="188"/>
      <c r="F247" s="188">
        <v>40</v>
      </c>
      <c r="G247" s="188"/>
    </row>
    <row r="248" spans="1:7" s="279" customFormat="1" x14ac:dyDescent="0.3">
      <c r="A248" s="424">
        <v>244</v>
      </c>
      <c r="B248" s="56" t="s">
        <v>331</v>
      </c>
      <c r="C248" s="49" t="s">
        <v>236</v>
      </c>
      <c r="D248" s="173">
        <v>0</v>
      </c>
      <c r="E248" s="188"/>
      <c r="F248" s="188">
        <v>83.183099999999996</v>
      </c>
      <c r="G248" s="188"/>
    </row>
    <row r="249" spans="1:7" s="279" customFormat="1" x14ac:dyDescent="0.3">
      <c r="A249" s="424">
        <v>245</v>
      </c>
      <c r="B249" s="56" t="s">
        <v>335</v>
      </c>
      <c r="C249" s="49" t="s">
        <v>236</v>
      </c>
      <c r="D249" s="173">
        <v>0</v>
      </c>
      <c r="E249" s="188"/>
      <c r="F249" s="188">
        <v>70.3857</v>
      </c>
      <c r="G249" s="188"/>
    </row>
    <row r="250" spans="1:7" x14ac:dyDescent="0.3">
      <c r="A250" s="424">
        <v>246</v>
      </c>
      <c r="B250" s="56" t="s">
        <v>235</v>
      </c>
      <c r="C250" s="49" t="s">
        <v>236</v>
      </c>
      <c r="D250" s="173">
        <v>0</v>
      </c>
      <c r="E250" s="188"/>
      <c r="F250" s="188">
        <v>198.35969999999998</v>
      </c>
      <c r="G250" s="188"/>
    </row>
    <row r="251" spans="1:7" x14ac:dyDescent="0.3">
      <c r="A251" s="424">
        <v>247</v>
      </c>
      <c r="B251" s="56" t="s">
        <v>237</v>
      </c>
      <c r="C251" s="48" t="s">
        <v>227</v>
      </c>
      <c r="D251" s="173">
        <v>0</v>
      </c>
      <c r="E251" s="188"/>
      <c r="F251" s="188">
        <v>1919.61</v>
      </c>
      <c r="G251" s="188"/>
    </row>
    <row r="252" spans="1:7" x14ac:dyDescent="0.3">
      <c r="A252" s="424">
        <v>248</v>
      </c>
      <c r="B252" s="56" t="s">
        <v>238</v>
      </c>
      <c r="C252" s="49" t="s">
        <v>11</v>
      </c>
      <c r="D252" s="173">
        <v>0</v>
      </c>
      <c r="E252" s="188"/>
      <c r="F252" s="188">
        <v>83.183099999999996</v>
      </c>
      <c r="G252" s="188"/>
    </row>
    <row r="253" spans="1:7" x14ac:dyDescent="0.3">
      <c r="A253" s="424">
        <v>249</v>
      </c>
      <c r="B253" s="56" t="s">
        <v>239</v>
      </c>
      <c r="C253" s="49" t="s">
        <v>11</v>
      </c>
      <c r="D253" s="173">
        <v>0</v>
      </c>
      <c r="E253" s="188"/>
      <c r="F253" s="188">
        <v>121.5753</v>
      </c>
      <c r="G253" s="188"/>
    </row>
    <row r="254" spans="1:7" x14ac:dyDescent="0.3">
      <c r="A254" s="424">
        <v>250</v>
      </c>
      <c r="B254" s="56" t="s">
        <v>240</v>
      </c>
      <c r="C254" s="49" t="s">
        <v>11</v>
      </c>
      <c r="D254" s="173">
        <v>0</v>
      </c>
      <c r="E254" s="188"/>
      <c r="F254" s="188">
        <v>44.790899999999993</v>
      </c>
      <c r="G254" s="188"/>
    </row>
    <row r="255" spans="1:7" x14ac:dyDescent="0.3">
      <c r="A255" s="424">
        <v>251</v>
      </c>
      <c r="B255" s="56" t="s">
        <v>241</v>
      </c>
      <c r="C255" s="48" t="s">
        <v>17</v>
      </c>
      <c r="D255" s="173">
        <v>0</v>
      </c>
      <c r="E255" s="188"/>
      <c r="F255" s="188">
        <v>38.392200000000003</v>
      </c>
      <c r="G255" s="188"/>
    </row>
    <row r="256" spans="1:7" x14ac:dyDescent="0.3">
      <c r="A256" s="424">
        <v>252</v>
      </c>
      <c r="B256" s="56" t="s">
        <v>242</v>
      </c>
      <c r="C256" s="49" t="s">
        <v>243</v>
      </c>
      <c r="D256" s="173">
        <v>0</v>
      </c>
      <c r="E256" s="188"/>
      <c r="F256" s="188">
        <v>12.7974</v>
      </c>
      <c r="G256" s="188"/>
    </row>
    <row r="257" spans="1:7" x14ac:dyDescent="0.3">
      <c r="A257" s="424">
        <v>253</v>
      </c>
      <c r="B257" s="56" t="s">
        <v>244</v>
      </c>
      <c r="C257" s="49" t="s">
        <v>11</v>
      </c>
      <c r="D257" s="173">
        <v>0</v>
      </c>
      <c r="E257" s="188"/>
      <c r="F257" s="188">
        <v>102.3792</v>
      </c>
      <c r="G257" s="188"/>
    </row>
    <row r="258" spans="1:7" x14ac:dyDescent="0.3">
      <c r="A258" s="424">
        <v>254</v>
      </c>
      <c r="B258" s="56" t="s">
        <v>245</v>
      </c>
      <c r="C258" s="49" t="s">
        <v>11</v>
      </c>
      <c r="D258" s="173">
        <v>0</v>
      </c>
      <c r="E258" s="188"/>
      <c r="F258" s="188">
        <v>76.784400000000005</v>
      </c>
      <c r="G258" s="188"/>
    </row>
    <row r="259" spans="1:7" x14ac:dyDescent="0.3">
      <c r="A259" s="424">
        <v>255</v>
      </c>
      <c r="B259" s="56" t="s">
        <v>246</v>
      </c>
      <c r="C259" s="49" t="s">
        <v>11</v>
      </c>
      <c r="D259" s="173">
        <v>0</v>
      </c>
      <c r="E259" s="188"/>
      <c r="F259" s="188">
        <v>153.56880000000001</v>
      </c>
      <c r="G259" s="188"/>
    </row>
    <row r="260" spans="1:7" x14ac:dyDescent="0.3">
      <c r="A260" s="424">
        <v>256</v>
      </c>
      <c r="B260" s="56" t="s">
        <v>247</v>
      </c>
      <c r="C260" s="49" t="s">
        <v>11</v>
      </c>
      <c r="D260" s="173">
        <v>0</v>
      </c>
      <c r="E260" s="188"/>
      <c r="F260" s="188">
        <v>319.935</v>
      </c>
      <c r="G260" s="188"/>
    </row>
    <row r="261" spans="1:7" x14ac:dyDescent="0.3">
      <c r="A261" s="424">
        <v>257</v>
      </c>
      <c r="B261" s="56" t="s">
        <v>248</v>
      </c>
      <c r="C261" s="49" t="s">
        <v>11</v>
      </c>
      <c r="D261" s="173">
        <v>0</v>
      </c>
      <c r="E261" s="188"/>
      <c r="F261" s="188">
        <v>19.196100000000001</v>
      </c>
      <c r="G261" s="188"/>
    </row>
    <row r="262" spans="1:7" x14ac:dyDescent="0.3">
      <c r="A262" s="424">
        <v>258</v>
      </c>
      <c r="B262" s="56" t="s">
        <v>249</v>
      </c>
      <c r="C262" s="49" t="s">
        <v>11</v>
      </c>
      <c r="D262" s="173">
        <v>0</v>
      </c>
      <c r="E262" s="188"/>
      <c r="F262" s="188">
        <v>447.90899999999999</v>
      </c>
      <c r="G262" s="188"/>
    </row>
    <row r="263" spans="1:7" x14ac:dyDescent="0.3">
      <c r="A263" s="424">
        <v>259</v>
      </c>
      <c r="B263" s="56" t="s">
        <v>250</v>
      </c>
      <c r="C263" s="48" t="s">
        <v>227</v>
      </c>
      <c r="D263" s="173">
        <v>0</v>
      </c>
      <c r="E263" s="188"/>
      <c r="F263" s="188">
        <v>767.84400000000005</v>
      </c>
      <c r="G263" s="188"/>
    </row>
    <row r="264" spans="1:7" x14ac:dyDescent="0.3">
      <c r="A264" s="424">
        <v>260</v>
      </c>
      <c r="B264" s="56" t="s">
        <v>251</v>
      </c>
      <c r="C264" s="49" t="s">
        <v>243</v>
      </c>
      <c r="D264" s="173">
        <v>0</v>
      </c>
      <c r="E264" s="188"/>
      <c r="F264" s="188">
        <v>12.7974</v>
      </c>
      <c r="G264" s="188"/>
    </row>
    <row r="265" spans="1:7" x14ac:dyDescent="0.3">
      <c r="A265" s="424">
        <v>261</v>
      </c>
      <c r="B265" s="56" t="s">
        <v>252</v>
      </c>
      <c r="C265" s="49" t="s">
        <v>11</v>
      </c>
      <c r="D265" s="173">
        <v>0</v>
      </c>
      <c r="E265" s="188"/>
      <c r="F265" s="188">
        <v>127.97399999999999</v>
      </c>
      <c r="G265" s="188"/>
    </row>
    <row r="266" spans="1:7" x14ac:dyDescent="0.3">
      <c r="A266" s="424">
        <v>262</v>
      </c>
      <c r="B266" s="56" t="s">
        <v>1028</v>
      </c>
      <c r="C266" s="48" t="s">
        <v>11</v>
      </c>
      <c r="D266" s="275">
        <v>115.17659999999999</v>
      </c>
      <c r="E266" s="188"/>
      <c r="F266" s="285">
        <v>25.594799999999999</v>
      </c>
      <c r="G266" s="188"/>
    </row>
    <row r="267" spans="1:7" x14ac:dyDescent="0.3">
      <c r="A267" s="424">
        <v>263</v>
      </c>
      <c r="B267" s="56" t="s">
        <v>2286</v>
      </c>
      <c r="C267" s="49" t="s">
        <v>11</v>
      </c>
      <c r="D267" s="173">
        <v>0</v>
      </c>
      <c r="E267" s="188"/>
      <c r="F267" s="188">
        <v>14</v>
      </c>
      <c r="G267" s="188"/>
    </row>
    <row r="268" spans="1:7" x14ac:dyDescent="0.3">
      <c r="A268" s="424">
        <v>264</v>
      </c>
      <c r="B268" s="56" t="s">
        <v>258</v>
      </c>
      <c r="C268" s="48" t="s">
        <v>227</v>
      </c>
      <c r="D268" s="173">
        <v>0</v>
      </c>
      <c r="E268" s="188"/>
      <c r="F268" s="188">
        <v>153.56880000000001</v>
      </c>
      <c r="G268" s="188"/>
    </row>
    <row r="269" spans="1:7" x14ac:dyDescent="0.3">
      <c r="A269" s="424">
        <v>265</v>
      </c>
      <c r="B269" s="56" t="s">
        <v>259</v>
      </c>
      <c r="C269" s="49" t="s">
        <v>11</v>
      </c>
      <c r="D269" s="173">
        <v>0</v>
      </c>
      <c r="E269" s="188"/>
      <c r="F269" s="188">
        <v>102.3792</v>
      </c>
      <c r="G269" s="188"/>
    </row>
    <row r="270" spans="1:7" x14ac:dyDescent="0.3">
      <c r="A270" s="424">
        <v>266</v>
      </c>
      <c r="B270" s="56" t="s">
        <v>260</v>
      </c>
      <c r="C270" s="49" t="s">
        <v>11</v>
      </c>
      <c r="D270" s="173">
        <v>0</v>
      </c>
      <c r="E270" s="188"/>
      <c r="F270" s="188">
        <v>319.935</v>
      </c>
      <c r="G270" s="188"/>
    </row>
    <row r="271" spans="1:7" x14ac:dyDescent="0.3">
      <c r="A271" s="424">
        <v>267</v>
      </c>
      <c r="B271" s="56" t="s">
        <v>261</v>
      </c>
      <c r="C271" s="49" t="s">
        <v>11</v>
      </c>
      <c r="D271" s="173">
        <v>0</v>
      </c>
      <c r="E271" s="188"/>
      <c r="F271" s="188">
        <v>115.17659999999999</v>
      </c>
      <c r="G271" s="188"/>
    </row>
    <row r="272" spans="1:7" x14ac:dyDescent="0.3">
      <c r="A272" s="424">
        <v>268</v>
      </c>
      <c r="B272" s="56" t="s">
        <v>262</v>
      </c>
      <c r="C272" s="49" t="s">
        <v>11</v>
      </c>
      <c r="D272" s="173">
        <v>0</v>
      </c>
      <c r="E272" s="188"/>
      <c r="F272" s="188">
        <v>102.3792</v>
      </c>
      <c r="G272" s="188"/>
    </row>
    <row r="273" spans="1:7" x14ac:dyDescent="0.3">
      <c r="A273" s="424">
        <v>269</v>
      </c>
      <c r="B273" s="56" t="s">
        <v>263</v>
      </c>
      <c r="C273" s="49" t="s">
        <v>11</v>
      </c>
      <c r="D273" s="173">
        <v>0</v>
      </c>
      <c r="E273" s="188"/>
      <c r="F273" s="188">
        <v>102.3792</v>
      </c>
      <c r="G273" s="188"/>
    </row>
    <row r="274" spans="1:7" x14ac:dyDescent="0.3">
      <c r="A274" s="424">
        <v>270</v>
      </c>
      <c r="B274" s="56" t="s">
        <v>264</v>
      </c>
      <c r="C274" s="49" t="s">
        <v>11</v>
      </c>
      <c r="D274" s="173">
        <v>0</v>
      </c>
      <c r="E274" s="188"/>
      <c r="F274" s="188">
        <v>38.392200000000003</v>
      </c>
      <c r="G274" s="188"/>
    </row>
    <row r="275" spans="1:7" x14ac:dyDescent="0.3">
      <c r="A275" s="424">
        <v>271</v>
      </c>
      <c r="B275" s="56" t="s">
        <v>265</v>
      </c>
      <c r="C275" s="49" t="s">
        <v>11</v>
      </c>
      <c r="D275" s="173">
        <v>0</v>
      </c>
      <c r="E275" s="188"/>
      <c r="F275" s="188">
        <v>127.97399999999999</v>
      </c>
      <c r="G275" s="188"/>
    </row>
    <row r="276" spans="1:7" x14ac:dyDescent="0.3">
      <c r="A276" s="424">
        <v>272</v>
      </c>
      <c r="B276" s="56" t="s">
        <v>268</v>
      </c>
      <c r="C276" s="49" t="s">
        <v>11</v>
      </c>
      <c r="D276" s="173">
        <v>0</v>
      </c>
      <c r="E276" s="188"/>
      <c r="F276" s="188">
        <v>44.790899999999993</v>
      </c>
      <c r="G276" s="188"/>
    </row>
    <row r="277" spans="1:7" x14ac:dyDescent="0.3">
      <c r="A277" s="424">
        <v>273</v>
      </c>
      <c r="B277" s="56" t="s">
        <v>269</v>
      </c>
      <c r="C277" s="48" t="s">
        <v>227</v>
      </c>
      <c r="D277" s="173">
        <v>0</v>
      </c>
      <c r="E277" s="188"/>
      <c r="F277" s="188">
        <v>102.3792</v>
      </c>
      <c r="G277" s="188"/>
    </row>
    <row r="278" spans="1:7" x14ac:dyDescent="0.3">
      <c r="A278" s="424">
        <v>274</v>
      </c>
      <c r="B278" s="56" t="s">
        <v>271</v>
      </c>
      <c r="C278" s="49" t="s">
        <v>11</v>
      </c>
      <c r="D278" s="173">
        <v>0</v>
      </c>
      <c r="E278" s="188"/>
      <c r="F278" s="188">
        <v>217.55579999999998</v>
      </c>
      <c r="G278" s="188"/>
    </row>
    <row r="279" spans="1:7" x14ac:dyDescent="0.3">
      <c r="A279" s="424">
        <v>275</v>
      </c>
      <c r="B279" s="56" t="s">
        <v>272</v>
      </c>
      <c r="C279" s="49" t="s">
        <v>11</v>
      </c>
      <c r="D279" s="173">
        <v>0</v>
      </c>
      <c r="E279" s="188"/>
      <c r="F279" s="188">
        <v>191.96100000000001</v>
      </c>
      <c r="G279" s="188"/>
    </row>
    <row r="280" spans="1:7" x14ac:dyDescent="0.3">
      <c r="A280" s="424">
        <v>276</v>
      </c>
      <c r="B280" s="56" t="s">
        <v>273</v>
      </c>
      <c r="C280" s="49" t="s">
        <v>11</v>
      </c>
      <c r="D280" s="173">
        <v>0</v>
      </c>
      <c r="E280" s="188"/>
      <c r="F280" s="188">
        <v>153.56880000000001</v>
      </c>
      <c r="G280" s="188"/>
    </row>
    <row r="281" spans="1:7" x14ac:dyDescent="0.3">
      <c r="A281" s="424">
        <v>277</v>
      </c>
      <c r="B281" s="56" t="s">
        <v>274</v>
      </c>
      <c r="C281" s="48" t="s">
        <v>227</v>
      </c>
      <c r="D281" s="173">
        <v>0</v>
      </c>
      <c r="E281" s="188"/>
      <c r="F281" s="188">
        <v>511.89599999999996</v>
      </c>
      <c r="G281" s="188"/>
    </row>
    <row r="282" spans="1:7" x14ac:dyDescent="0.3">
      <c r="A282" s="424">
        <v>278</v>
      </c>
      <c r="B282" s="56" t="s">
        <v>275</v>
      </c>
      <c r="C282" s="49" t="s">
        <v>11</v>
      </c>
      <c r="D282" s="173">
        <v>0</v>
      </c>
      <c r="E282" s="188"/>
      <c r="F282" s="188">
        <v>383.92200000000003</v>
      </c>
      <c r="G282" s="188"/>
    </row>
    <row r="283" spans="1:7" x14ac:dyDescent="0.3">
      <c r="A283" s="424">
        <v>279</v>
      </c>
      <c r="B283" s="56" t="s">
        <v>276</v>
      </c>
      <c r="C283" s="49" t="s">
        <v>11</v>
      </c>
      <c r="D283" s="173">
        <v>0</v>
      </c>
      <c r="E283" s="188"/>
      <c r="F283" s="188">
        <v>255.94799999999998</v>
      </c>
      <c r="G283" s="188"/>
    </row>
    <row r="284" spans="1:7" x14ac:dyDescent="0.3">
      <c r="A284" s="424">
        <v>280</v>
      </c>
      <c r="B284" s="56" t="s">
        <v>278</v>
      </c>
      <c r="C284" s="48" t="s">
        <v>227</v>
      </c>
      <c r="D284" s="173">
        <v>0</v>
      </c>
      <c r="E284" s="188"/>
      <c r="F284" s="188">
        <v>25.594799999999999</v>
      </c>
      <c r="G284" s="188"/>
    </row>
    <row r="285" spans="1:7" x14ac:dyDescent="0.3">
      <c r="A285" s="424">
        <v>281</v>
      </c>
      <c r="B285" s="56" t="s">
        <v>279</v>
      </c>
      <c r="C285" s="48" t="s">
        <v>227</v>
      </c>
      <c r="D285" s="173">
        <v>0</v>
      </c>
      <c r="E285" s="188"/>
      <c r="F285" s="188">
        <v>25.594799999999999</v>
      </c>
      <c r="G285" s="188"/>
    </row>
    <row r="286" spans="1:7" x14ac:dyDescent="0.3">
      <c r="A286" s="424">
        <v>282</v>
      </c>
      <c r="B286" s="56" t="s">
        <v>281</v>
      </c>
      <c r="C286" s="48" t="s">
        <v>227</v>
      </c>
      <c r="D286" s="173">
        <v>0</v>
      </c>
      <c r="E286" s="188"/>
      <c r="F286" s="188">
        <v>31.993499999999997</v>
      </c>
      <c r="G286" s="188"/>
    </row>
    <row r="287" spans="1:7" x14ac:dyDescent="0.3">
      <c r="A287" s="424">
        <v>283</v>
      </c>
      <c r="B287" s="56" t="s">
        <v>1181</v>
      </c>
      <c r="C287" s="48" t="s">
        <v>11</v>
      </c>
      <c r="D287" s="173">
        <v>84</v>
      </c>
      <c r="E287" s="188"/>
      <c r="F287" s="188">
        <v>42</v>
      </c>
      <c r="G287" s="188"/>
    </row>
    <row r="288" spans="1:7" x14ac:dyDescent="0.3">
      <c r="A288" s="424">
        <v>284</v>
      </c>
      <c r="B288" s="56" t="s">
        <v>484</v>
      </c>
      <c r="C288" s="48" t="s">
        <v>11</v>
      </c>
      <c r="D288" s="137">
        <v>154</v>
      </c>
      <c r="E288" s="188"/>
      <c r="F288" s="188">
        <v>0</v>
      </c>
      <c r="G288" s="188"/>
    </row>
    <row r="289" spans="1:7" x14ac:dyDescent="0.3">
      <c r="A289" s="424">
        <v>285</v>
      </c>
      <c r="B289" s="56" t="s">
        <v>2230</v>
      </c>
      <c r="C289" s="48" t="s">
        <v>11</v>
      </c>
      <c r="D289" s="137">
        <v>42</v>
      </c>
      <c r="E289" s="188"/>
      <c r="F289" s="188">
        <v>112</v>
      </c>
      <c r="G289" s="188"/>
    </row>
    <row r="290" spans="1:7" x14ac:dyDescent="0.3">
      <c r="A290" s="424">
        <v>286</v>
      </c>
      <c r="B290" s="56" t="s">
        <v>2232</v>
      </c>
      <c r="C290" s="48" t="s">
        <v>11</v>
      </c>
      <c r="D290" s="137">
        <v>42</v>
      </c>
      <c r="E290" s="188"/>
      <c r="F290" s="188">
        <v>42</v>
      </c>
      <c r="G290" s="188"/>
    </row>
    <row r="291" spans="1:7" x14ac:dyDescent="0.3">
      <c r="A291" s="424">
        <v>287</v>
      </c>
      <c r="B291" s="56" t="s">
        <v>2231</v>
      </c>
      <c r="C291" s="48" t="s">
        <v>11</v>
      </c>
      <c r="D291" s="137">
        <v>56</v>
      </c>
      <c r="E291" s="188"/>
      <c r="F291" s="188">
        <v>112</v>
      </c>
      <c r="G291" s="188"/>
    </row>
    <row r="292" spans="1:7" x14ac:dyDescent="0.3">
      <c r="A292" s="424">
        <v>288</v>
      </c>
      <c r="B292" s="56" t="s">
        <v>2284</v>
      </c>
      <c r="C292" s="48" t="s">
        <v>11</v>
      </c>
      <c r="D292" s="173">
        <v>168</v>
      </c>
      <c r="E292" s="188"/>
      <c r="F292" s="188">
        <v>84</v>
      </c>
      <c r="G292" s="188"/>
    </row>
    <row r="293" spans="1:7" x14ac:dyDescent="0.3">
      <c r="A293" s="424">
        <v>289</v>
      </c>
      <c r="B293" s="56" t="s">
        <v>253</v>
      </c>
      <c r="C293" s="49" t="s">
        <v>11</v>
      </c>
      <c r="D293" s="137">
        <v>0</v>
      </c>
      <c r="E293" s="188"/>
      <c r="F293" s="188">
        <v>115.17659999999999</v>
      </c>
      <c r="G293" s="188"/>
    </row>
    <row r="294" spans="1:7" s="121" customFormat="1" ht="14.4" x14ac:dyDescent="0.3">
      <c r="A294" s="424">
        <v>290</v>
      </c>
      <c r="B294" s="425" t="s">
        <v>755</v>
      </c>
      <c r="C294" s="419" t="s">
        <v>11</v>
      </c>
      <c r="D294" s="479">
        <v>0</v>
      </c>
      <c r="E294" s="94"/>
      <c r="F294" s="479">
        <v>7.25</v>
      </c>
      <c r="G294" s="283"/>
    </row>
    <row r="295" spans="1:7" s="121" customFormat="1" ht="14.4" x14ac:dyDescent="0.3">
      <c r="A295" s="424">
        <v>291</v>
      </c>
      <c r="B295" s="425" t="s">
        <v>756</v>
      </c>
      <c r="C295" s="419" t="s">
        <v>11</v>
      </c>
      <c r="D295" s="479">
        <v>0</v>
      </c>
      <c r="E295" s="94"/>
      <c r="F295" s="479">
        <v>5.8</v>
      </c>
      <c r="G295" s="283"/>
    </row>
    <row r="296" spans="1:7" s="121" customFormat="1" ht="14.4" x14ac:dyDescent="0.3">
      <c r="A296" s="424">
        <v>292</v>
      </c>
      <c r="B296" s="425" t="s">
        <v>1248</v>
      </c>
      <c r="C296" s="419" t="s">
        <v>11</v>
      </c>
      <c r="D296" s="479">
        <v>2.9</v>
      </c>
      <c r="E296" s="94"/>
      <c r="F296" s="479">
        <v>10</v>
      </c>
      <c r="G296" s="283"/>
    </row>
    <row r="297" spans="1:7" s="121" customFormat="1" ht="14.4" x14ac:dyDescent="0.3">
      <c r="A297" s="424">
        <v>293</v>
      </c>
      <c r="B297" s="425" t="s">
        <v>758</v>
      </c>
      <c r="C297" s="419" t="s">
        <v>11</v>
      </c>
      <c r="D297" s="479">
        <v>52.199999999999996</v>
      </c>
      <c r="E297" s="94"/>
      <c r="F297" s="479">
        <v>7.25</v>
      </c>
      <c r="G297" s="283"/>
    </row>
    <row r="298" spans="1:7" s="121" customFormat="1" ht="14.4" x14ac:dyDescent="0.3">
      <c r="A298" s="424">
        <v>294</v>
      </c>
      <c r="B298" s="430" t="s">
        <v>2240</v>
      </c>
      <c r="C298" s="419" t="s">
        <v>11</v>
      </c>
      <c r="D298" s="479">
        <v>14.5</v>
      </c>
      <c r="E298" s="94"/>
      <c r="F298" s="479">
        <v>10.15</v>
      </c>
      <c r="G298" s="283"/>
    </row>
    <row r="299" spans="1:7" s="121" customFormat="1" ht="14.4" x14ac:dyDescent="0.3">
      <c r="A299" s="424">
        <v>295</v>
      </c>
      <c r="B299" s="146" t="s">
        <v>1743</v>
      </c>
      <c r="C299" s="419" t="s">
        <v>11</v>
      </c>
      <c r="D299" s="478">
        <v>0</v>
      </c>
      <c r="E299" s="94"/>
      <c r="F299" s="478">
        <v>29</v>
      </c>
      <c r="G299" s="283"/>
    </row>
    <row r="300" spans="1:7" s="121" customFormat="1" ht="14.4" x14ac:dyDescent="0.3">
      <c r="A300" s="424">
        <v>296</v>
      </c>
      <c r="B300" s="425" t="s">
        <v>757</v>
      </c>
      <c r="C300" s="419" t="s">
        <v>11</v>
      </c>
      <c r="D300" s="479">
        <v>0</v>
      </c>
      <c r="E300" s="94"/>
      <c r="F300" s="479">
        <v>17.399999999999999</v>
      </c>
      <c r="G300" s="283"/>
    </row>
    <row r="301" spans="1:7" s="121" customFormat="1" ht="14.4" x14ac:dyDescent="0.3">
      <c r="A301" s="424">
        <v>297</v>
      </c>
      <c r="B301" s="425" t="s">
        <v>1268</v>
      </c>
      <c r="C301" s="419" t="s">
        <v>11</v>
      </c>
      <c r="D301" s="479">
        <v>0</v>
      </c>
      <c r="E301" s="94"/>
      <c r="F301" s="479">
        <v>43.5</v>
      </c>
      <c r="G301" s="283"/>
    </row>
    <row r="302" spans="1:7" s="121" customFormat="1" ht="14.4" x14ac:dyDescent="0.3">
      <c r="A302" s="424">
        <v>298</v>
      </c>
      <c r="B302" s="146" t="s">
        <v>1747</v>
      </c>
      <c r="C302" s="419" t="s">
        <v>11</v>
      </c>
      <c r="D302" s="478">
        <v>4.3499999999999996</v>
      </c>
      <c r="E302" s="94"/>
      <c r="F302" s="478">
        <v>0</v>
      </c>
      <c r="G302" s="283"/>
    </row>
    <row r="303" spans="1:7" ht="27.6" x14ac:dyDescent="0.3">
      <c r="A303" s="424">
        <v>299</v>
      </c>
      <c r="B303" s="75" t="s">
        <v>2188</v>
      </c>
      <c r="C303" s="48" t="s">
        <v>2031</v>
      </c>
      <c r="D303" s="277">
        <v>0</v>
      </c>
      <c r="E303" s="188"/>
      <c r="F303" s="188">
        <v>2.5594799999999998</v>
      </c>
      <c r="G303" s="188"/>
    </row>
    <row r="304" spans="1:7" ht="25.95" customHeight="1" x14ac:dyDescent="0.3">
      <c r="A304" s="495" t="s">
        <v>2065</v>
      </c>
      <c r="B304" s="496"/>
      <c r="C304" s="496"/>
      <c r="D304" s="497"/>
      <c r="E304" s="495">
        <f>SUM(D5:D303,F5:F303)</f>
        <v>63755.777320000081</v>
      </c>
      <c r="F304" s="496"/>
      <c r="G304" s="496"/>
    </row>
    <row r="305" spans="1:7" ht="28.95" customHeight="1" x14ac:dyDescent="0.3">
      <c r="A305" s="498" t="s">
        <v>2403</v>
      </c>
      <c r="B305" s="499"/>
      <c r="C305" s="499"/>
      <c r="D305" s="500"/>
      <c r="E305" s="531">
        <f>SUM(E5:E303,G5:G303)</f>
        <v>0</v>
      </c>
      <c r="F305" s="531"/>
      <c r="G305" s="531"/>
    </row>
  </sheetData>
  <autoFilter ref="A4:G305"/>
  <mergeCells count="16">
    <mergeCell ref="A304:D304"/>
    <mergeCell ref="E304:G304"/>
    <mergeCell ref="A305:D305"/>
    <mergeCell ref="E305:G305"/>
    <mergeCell ref="F139:F143"/>
    <mergeCell ref="G139:G143"/>
    <mergeCell ref="F169:F171"/>
    <mergeCell ref="G169:G171"/>
    <mergeCell ref="F187:F188"/>
    <mergeCell ref="G187:G188"/>
    <mergeCell ref="F108:F112"/>
    <mergeCell ref="G108:G112"/>
    <mergeCell ref="F117:F119"/>
    <mergeCell ref="G117:G119"/>
    <mergeCell ref="F127:F129"/>
    <mergeCell ref="G127:G129"/>
  </mergeCells>
  <conditionalFormatting sqref="F305">
    <cfRule type="duplicateValues" dxfId="15" priority="12"/>
  </conditionalFormatting>
  <conditionalFormatting sqref="F305">
    <cfRule type="duplicateValues" dxfId="14" priority="13"/>
  </conditionalFormatting>
  <conditionalFormatting sqref="F305">
    <cfRule type="duplicateValues" dxfId="13" priority="14"/>
  </conditionalFormatting>
  <conditionalFormatting sqref="F305">
    <cfRule type="duplicateValues" dxfId="12" priority="15"/>
  </conditionalFormatting>
  <conditionalFormatting sqref="F305">
    <cfRule type="duplicateValues" dxfId="11" priority="16"/>
  </conditionalFormatting>
  <conditionalFormatting sqref="F305">
    <cfRule type="duplicateValues" dxfId="10" priority="17"/>
    <cfRule type="duplicateValues" dxfId="9" priority="18"/>
    <cfRule type="duplicateValues" dxfId="8" priority="19"/>
  </conditionalFormatting>
  <pageMargins left="0.25" right="0.25" top="0.75" bottom="0.75" header="0.3" footer="0.3"/>
  <pageSetup scale="93"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3"/>
  <sheetViews>
    <sheetView zoomScaleNormal="100" zoomScaleSheetLayoutView="100" workbookViewId="0">
      <pane ySplit="4" topLeftCell="A5" activePane="bottomLeft" state="frozen"/>
      <selection pane="bottomLeft" activeCell="B4" sqref="B4"/>
    </sheetView>
  </sheetViews>
  <sheetFormatPr defaultColWidth="9.109375" defaultRowHeight="14.4" x14ac:dyDescent="0.3"/>
  <cols>
    <col min="1" max="1" width="4.6640625" style="204" customWidth="1"/>
    <col min="2" max="2" width="49.33203125" style="204" bestFit="1" customWidth="1"/>
    <col min="3" max="3" width="12" style="257" customWidth="1"/>
    <col min="4" max="4" width="17.5546875" style="230" bestFit="1" customWidth="1"/>
    <col min="5" max="5" width="21.33203125" style="231" customWidth="1"/>
    <col min="6" max="6" width="19.5546875" style="230" bestFit="1" customWidth="1"/>
    <col min="7" max="7" width="20.44140625" style="231" customWidth="1"/>
    <col min="8" max="8" width="9.109375" style="204"/>
    <col min="9" max="9" width="13.33203125" style="204" customWidth="1"/>
    <col min="10" max="11" width="9.109375" style="204"/>
    <col min="12" max="14" width="0" style="204" hidden="1" customWidth="1"/>
    <col min="15" max="16384" width="9.109375" style="204"/>
  </cols>
  <sheetData>
    <row r="1" spans="1:14" x14ac:dyDescent="0.3">
      <c r="G1" s="232" t="s">
        <v>2225</v>
      </c>
    </row>
    <row r="2" spans="1:14" ht="28.8" x14ac:dyDescent="0.3">
      <c r="A2" s="401" t="s">
        <v>336</v>
      </c>
      <c r="B2" s="401" t="s">
        <v>2032</v>
      </c>
      <c r="C2" s="396" t="s">
        <v>2034</v>
      </c>
      <c r="D2" s="397" t="s">
        <v>2033</v>
      </c>
      <c r="E2" s="399" t="s">
        <v>2190</v>
      </c>
      <c r="F2" s="348"/>
    </row>
    <row r="3" spans="1:14" ht="15" x14ac:dyDescent="0.3">
      <c r="A3" s="416">
        <v>1</v>
      </c>
      <c r="B3" s="412" t="s">
        <v>2318</v>
      </c>
      <c r="C3" s="447">
        <v>2005</v>
      </c>
      <c r="D3" s="449" t="s">
        <v>2319</v>
      </c>
      <c r="E3" s="448" t="s">
        <v>2320</v>
      </c>
      <c r="F3" s="348"/>
    </row>
    <row r="4" spans="1:14" ht="82.8" x14ac:dyDescent="0.3">
      <c r="A4" s="343" t="s">
        <v>336</v>
      </c>
      <c r="B4" s="344" t="s">
        <v>0</v>
      </c>
      <c r="C4" s="343" t="s">
        <v>1</v>
      </c>
      <c r="D4" s="345" t="s">
        <v>2</v>
      </c>
      <c r="E4" s="345" t="s">
        <v>2401</v>
      </c>
      <c r="F4" s="345" t="s">
        <v>3</v>
      </c>
      <c r="G4" s="346" t="s">
        <v>2402</v>
      </c>
      <c r="I4" s="349"/>
      <c r="M4" s="290">
        <v>1.05</v>
      </c>
    </row>
    <row r="5" spans="1:14" x14ac:dyDescent="0.3">
      <c r="A5" s="48">
        <v>1</v>
      </c>
      <c r="B5" s="54" t="s">
        <v>2078</v>
      </c>
      <c r="C5" s="48" t="s">
        <v>4</v>
      </c>
      <c r="D5" s="227">
        <v>19.2</v>
      </c>
      <c r="E5" s="286"/>
      <c r="F5" s="317">
        <v>0</v>
      </c>
      <c r="G5" s="286"/>
      <c r="H5" s="441"/>
      <c r="L5" s="204">
        <v>13.711500000000001</v>
      </c>
      <c r="M5" s="204">
        <v>0</v>
      </c>
      <c r="N5" s="204">
        <v>0</v>
      </c>
    </row>
    <row r="6" spans="1:14" x14ac:dyDescent="0.3">
      <c r="A6" s="48">
        <v>2</v>
      </c>
      <c r="B6" s="54" t="s">
        <v>2184</v>
      </c>
      <c r="C6" s="48" t="s">
        <v>4</v>
      </c>
      <c r="D6" s="227">
        <v>12.795999999999999</v>
      </c>
      <c r="E6" s="286"/>
      <c r="F6" s="317">
        <v>0</v>
      </c>
      <c r="G6" s="286"/>
      <c r="H6" s="441"/>
      <c r="L6" s="204">
        <v>9.141</v>
      </c>
      <c r="M6" s="204">
        <v>0</v>
      </c>
      <c r="N6" s="204">
        <v>0</v>
      </c>
    </row>
    <row r="7" spans="1:14" x14ac:dyDescent="0.3">
      <c r="A7" s="48">
        <v>3</v>
      </c>
      <c r="B7" s="54" t="s">
        <v>5</v>
      </c>
      <c r="C7" s="48" t="s">
        <v>4</v>
      </c>
      <c r="D7" s="227">
        <v>40.311810000000001</v>
      </c>
      <c r="E7" s="286"/>
      <c r="F7" s="317">
        <v>26.87454</v>
      </c>
      <c r="G7" s="286"/>
      <c r="H7" s="441"/>
      <c r="L7" s="204">
        <v>27.423000000000002</v>
      </c>
      <c r="M7" s="204">
        <v>22</v>
      </c>
      <c r="N7" s="204">
        <v>18.282</v>
      </c>
    </row>
    <row r="8" spans="1:14" x14ac:dyDescent="0.3">
      <c r="A8" s="424">
        <v>4</v>
      </c>
      <c r="B8" s="56" t="s">
        <v>6</v>
      </c>
      <c r="C8" s="48" t="s">
        <v>2295</v>
      </c>
      <c r="D8" s="227">
        <v>21</v>
      </c>
      <c r="E8" s="286"/>
      <c r="F8" s="317">
        <v>0</v>
      </c>
      <c r="G8" s="286"/>
      <c r="H8" s="441"/>
    </row>
    <row r="9" spans="1:14" x14ac:dyDescent="0.3">
      <c r="A9" s="424">
        <v>5</v>
      </c>
      <c r="B9" s="54" t="s">
        <v>1285</v>
      </c>
      <c r="C9" s="48" t="s">
        <v>4</v>
      </c>
      <c r="D9" s="227">
        <v>26.87454</v>
      </c>
      <c r="E9" s="286"/>
      <c r="F9" s="317">
        <v>20.155905000000001</v>
      </c>
      <c r="G9" s="286"/>
      <c r="H9" s="441"/>
      <c r="L9" s="204">
        <v>18.282</v>
      </c>
      <c r="M9" s="204">
        <v>16.5</v>
      </c>
      <c r="N9" s="204">
        <v>13.711500000000001</v>
      </c>
    </row>
    <row r="10" spans="1:14" x14ac:dyDescent="0.3">
      <c r="A10" s="424">
        <v>6</v>
      </c>
      <c r="B10" s="54" t="s">
        <v>8</v>
      </c>
      <c r="C10" s="48" t="s">
        <v>4</v>
      </c>
      <c r="D10" s="227">
        <v>20.155905000000001</v>
      </c>
      <c r="E10" s="286"/>
      <c r="F10" s="317">
        <v>0</v>
      </c>
      <c r="G10" s="286"/>
      <c r="H10" s="441"/>
      <c r="L10" s="204">
        <v>13.711500000000001</v>
      </c>
      <c r="M10" s="204">
        <v>0</v>
      </c>
      <c r="N10" s="204">
        <v>0</v>
      </c>
    </row>
    <row r="11" spans="1:14" x14ac:dyDescent="0.3">
      <c r="A11" s="424">
        <v>7</v>
      </c>
      <c r="B11" s="75" t="s">
        <v>2268</v>
      </c>
      <c r="C11" s="48" t="s">
        <v>158</v>
      </c>
      <c r="D11" s="86">
        <v>16.799999999999997</v>
      </c>
      <c r="E11" s="286"/>
      <c r="F11" s="295">
        <v>0</v>
      </c>
      <c r="G11" s="286"/>
      <c r="H11" s="441"/>
      <c r="L11" s="204">
        <v>12</v>
      </c>
    </row>
    <row r="12" spans="1:14" x14ac:dyDescent="0.3">
      <c r="A12" s="424">
        <v>8</v>
      </c>
      <c r="B12" s="54" t="s">
        <v>10</v>
      </c>
      <c r="C12" s="48" t="s">
        <v>11</v>
      </c>
      <c r="D12" s="227">
        <v>47.030445</v>
      </c>
      <c r="E12" s="286"/>
      <c r="F12" s="317">
        <v>0</v>
      </c>
      <c r="G12" s="286"/>
      <c r="H12" s="441"/>
      <c r="L12" s="204">
        <v>31.993499999999997</v>
      </c>
      <c r="M12" s="204">
        <v>0</v>
      </c>
      <c r="N12" s="204">
        <v>0</v>
      </c>
    </row>
    <row r="13" spans="1:14" x14ac:dyDescent="0.3">
      <c r="A13" s="424">
        <v>9</v>
      </c>
      <c r="B13" s="54" t="s">
        <v>12</v>
      </c>
      <c r="C13" s="48" t="s">
        <v>11</v>
      </c>
      <c r="D13" s="227">
        <v>47.030445</v>
      </c>
      <c r="E13" s="286"/>
      <c r="F13" s="317">
        <v>13.43727</v>
      </c>
      <c r="G13" s="286"/>
      <c r="H13" s="441"/>
      <c r="L13" s="204">
        <v>31.993499999999997</v>
      </c>
      <c r="M13" s="204">
        <v>11</v>
      </c>
      <c r="N13" s="204">
        <v>9.141</v>
      </c>
    </row>
    <row r="14" spans="1:14" x14ac:dyDescent="0.3">
      <c r="A14" s="424">
        <v>10</v>
      </c>
      <c r="B14" s="54" t="s">
        <v>13</v>
      </c>
      <c r="C14" s="48" t="s">
        <v>11</v>
      </c>
      <c r="D14" s="227">
        <v>80.623620000000003</v>
      </c>
      <c r="E14" s="286"/>
      <c r="F14" s="317">
        <v>20.155905000000001</v>
      </c>
      <c r="G14" s="286"/>
      <c r="H14" s="441"/>
      <c r="L14" s="204">
        <v>54.846000000000004</v>
      </c>
      <c r="M14" s="204">
        <v>16.5</v>
      </c>
      <c r="N14" s="204">
        <v>13.711500000000001</v>
      </c>
    </row>
    <row r="15" spans="1:14" x14ac:dyDescent="0.3">
      <c r="A15" s="424">
        <v>11</v>
      </c>
      <c r="B15" s="54" t="s">
        <v>14</v>
      </c>
      <c r="C15" s="48" t="s">
        <v>11</v>
      </c>
      <c r="D15" s="227">
        <v>94.060890000000001</v>
      </c>
      <c r="E15" s="286"/>
      <c r="F15" s="317">
        <v>20.155905000000001</v>
      </c>
      <c r="G15" s="286"/>
      <c r="H15" s="441"/>
      <c r="L15" s="204">
        <v>63.986999999999995</v>
      </c>
      <c r="M15" s="204">
        <v>16.5</v>
      </c>
      <c r="N15" s="204">
        <v>13.711500000000001</v>
      </c>
    </row>
    <row r="16" spans="1:14" x14ac:dyDescent="0.3">
      <c r="A16" s="424">
        <v>12</v>
      </c>
      <c r="B16" s="54" t="s">
        <v>15</v>
      </c>
      <c r="C16" s="48" t="s">
        <v>11</v>
      </c>
      <c r="D16" s="227">
        <v>100.77952500000001</v>
      </c>
      <c r="E16" s="286"/>
      <c r="F16" s="317">
        <v>33.593175000000002</v>
      </c>
      <c r="G16" s="286"/>
      <c r="H16" s="441"/>
      <c r="L16" s="204">
        <v>68.557500000000005</v>
      </c>
      <c r="M16" s="204">
        <v>27.5</v>
      </c>
      <c r="N16" s="204">
        <v>22.852499999999999</v>
      </c>
    </row>
    <row r="17" spans="1:14" x14ac:dyDescent="0.3">
      <c r="A17" s="424">
        <v>13</v>
      </c>
      <c r="B17" s="56" t="s">
        <v>894</v>
      </c>
      <c r="C17" s="48" t="s">
        <v>11</v>
      </c>
      <c r="D17" s="86">
        <v>88.199999999999989</v>
      </c>
      <c r="E17" s="286"/>
      <c r="F17" s="295">
        <v>29.4</v>
      </c>
      <c r="G17" s="286"/>
      <c r="H17" s="441"/>
      <c r="L17" s="204">
        <v>60</v>
      </c>
      <c r="N17" s="204">
        <v>20</v>
      </c>
    </row>
    <row r="18" spans="1:14" x14ac:dyDescent="0.3">
      <c r="A18" s="424">
        <v>14</v>
      </c>
      <c r="B18" s="54" t="s">
        <v>2294</v>
      </c>
      <c r="C18" s="48" t="s">
        <v>4</v>
      </c>
      <c r="D18" s="227">
        <v>19.193999999999999</v>
      </c>
      <c r="E18" s="286"/>
      <c r="F18" s="317">
        <v>0</v>
      </c>
      <c r="G18" s="286"/>
      <c r="H18" s="441"/>
      <c r="L18" s="204">
        <v>13.711500000000001</v>
      </c>
      <c r="M18" s="204">
        <v>0</v>
      </c>
      <c r="N18" s="204">
        <v>0</v>
      </c>
    </row>
    <row r="19" spans="1:14" x14ac:dyDescent="0.3">
      <c r="A19" s="424">
        <v>15</v>
      </c>
      <c r="B19" s="54" t="s">
        <v>2292</v>
      </c>
      <c r="C19" s="48" t="s">
        <v>4</v>
      </c>
      <c r="D19" s="227">
        <v>15.358000000000001</v>
      </c>
      <c r="E19" s="286"/>
      <c r="F19" s="317">
        <v>0</v>
      </c>
      <c r="G19" s="286"/>
      <c r="H19" s="441"/>
      <c r="L19" s="204">
        <v>10.969199999999999</v>
      </c>
      <c r="M19" s="204">
        <v>0</v>
      </c>
      <c r="N19" s="204">
        <v>0</v>
      </c>
    </row>
    <row r="20" spans="1:14" x14ac:dyDescent="0.3">
      <c r="A20" s="424">
        <v>16</v>
      </c>
      <c r="B20" s="54" t="s">
        <v>2305</v>
      </c>
      <c r="C20" s="48" t="s">
        <v>11</v>
      </c>
      <c r="D20" s="227">
        <v>14.7</v>
      </c>
      <c r="E20" s="286"/>
      <c r="F20" s="317">
        <v>4.41</v>
      </c>
      <c r="G20" s="286"/>
      <c r="H20" s="441"/>
      <c r="L20" s="204">
        <v>10</v>
      </c>
      <c r="N20" s="204">
        <v>3</v>
      </c>
    </row>
    <row r="21" spans="1:14" x14ac:dyDescent="0.3">
      <c r="A21" s="424">
        <v>17</v>
      </c>
      <c r="B21" s="228" t="s">
        <v>1709</v>
      </c>
      <c r="C21" s="43" t="s">
        <v>17</v>
      </c>
      <c r="D21" s="86">
        <v>73.904984999999996</v>
      </c>
      <c r="E21" s="286"/>
      <c r="F21" s="295">
        <v>20.155905000000001</v>
      </c>
      <c r="G21" s="286"/>
      <c r="H21" s="441"/>
      <c r="L21" s="204">
        <v>50.275500000000001</v>
      </c>
      <c r="M21" s="204">
        <v>16.5</v>
      </c>
      <c r="N21" s="204">
        <v>13.711500000000001</v>
      </c>
    </row>
    <row r="22" spans="1:14" x14ac:dyDescent="0.3">
      <c r="A22" s="424">
        <v>18</v>
      </c>
      <c r="B22" s="228" t="s">
        <v>1710</v>
      </c>
      <c r="C22" s="43" t="s">
        <v>17</v>
      </c>
      <c r="D22" s="86">
        <v>60.467714999999998</v>
      </c>
      <c r="E22" s="286"/>
      <c r="F22" s="295">
        <v>20.155905000000001</v>
      </c>
      <c r="G22" s="286"/>
      <c r="H22" s="441"/>
      <c r="L22" s="204">
        <v>41.134500000000003</v>
      </c>
      <c r="M22" s="204">
        <v>16.5</v>
      </c>
      <c r="N22" s="204">
        <v>13.711500000000001</v>
      </c>
    </row>
    <row r="23" spans="1:14" x14ac:dyDescent="0.3">
      <c r="A23" s="424">
        <v>19</v>
      </c>
      <c r="B23" s="228" t="s">
        <v>2344</v>
      </c>
      <c r="C23" s="43" t="s">
        <v>11</v>
      </c>
      <c r="D23" s="86">
        <v>0</v>
      </c>
      <c r="E23" s="286"/>
      <c r="F23" s="295">
        <v>117.6</v>
      </c>
      <c r="G23" s="286"/>
      <c r="H23" s="441"/>
      <c r="N23" s="204">
        <v>80</v>
      </c>
    </row>
    <row r="24" spans="1:14" x14ac:dyDescent="0.3">
      <c r="A24" s="424">
        <v>20</v>
      </c>
      <c r="B24" s="228" t="s">
        <v>1711</v>
      </c>
      <c r="C24" s="48" t="s">
        <v>11</v>
      </c>
      <c r="D24" s="86">
        <v>174.68450999999999</v>
      </c>
      <c r="E24" s="286"/>
      <c r="F24" s="295">
        <v>20.155905000000001</v>
      </c>
      <c r="G24" s="286"/>
      <c r="H24" s="441"/>
      <c r="L24" s="204">
        <v>118.833</v>
      </c>
      <c r="M24" s="204">
        <v>16.5</v>
      </c>
      <c r="N24" s="204">
        <v>13.711500000000001</v>
      </c>
    </row>
    <row r="25" spans="1:14" x14ac:dyDescent="0.3">
      <c r="A25" s="424">
        <v>21</v>
      </c>
      <c r="B25" s="228" t="s">
        <v>1712</v>
      </c>
      <c r="C25" s="48" t="s">
        <v>11</v>
      </c>
      <c r="D25" s="86">
        <v>107.49816</v>
      </c>
      <c r="E25" s="286"/>
      <c r="F25" s="295">
        <v>20.155905000000001</v>
      </c>
      <c r="G25" s="286"/>
      <c r="H25" s="441"/>
      <c r="L25" s="204">
        <v>73.128</v>
      </c>
      <c r="M25" s="204">
        <v>16.5</v>
      </c>
      <c r="N25" s="204">
        <v>13.711500000000001</v>
      </c>
    </row>
    <row r="26" spans="1:14" x14ac:dyDescent="0.3">
      <c r="A26" s="424">
        <v>22</v>
      </c>
      <c r="B26" s="228" t="s">
        <v>2304</v>
      </c>
      <c r="C26" s="48" t="s">
        <v>11</v>
      </c>
      <c r="D26" s="86">
        <v>0</v>
      </c>
      <c r="E26" s="286"/>
      <c r="F26" s="295">
        <v>20.155905000000001</v>
      </c>
      <c r="G26" s="286"/>
      <c r="H26" s="441"/>
      <c r="L26" s="204">
        <v>0</v>
      </c>
      <c r="M26" s="204">
        <v>16.5</v>
      </c>
      <c r="N26" s="204">
        <v>13.711500000000001</v>
      </c>
    </row>
    <row r="27" spans="1:14" x14ac:dyDescent="0.3">
      <c r="A27" s="424">
        <v>23</v>
      </c>
      <c r="B27" s="228" t="s">
        <v>2303</v>
      </c>
      <c r="C27" s="48" t="s">
        <v>11</v>
      </c>
      <c r="D27" s="86">
        <v>0</v>
      </c>
      <c r="E27" s="286"/>
      <c r="F27" s="295">
        <v>20.155905000000001</v>
      </c>
      <c r="G27" s="286"/>
      <c r="H27" s="441"/>
      <c r="L27" s="204">
        <v>0</v>
      </c>
      <c r="M27" s="204">
        <v>16.5</v>
      </c>
      <c r="N27" s="204">
        <v>13.711500000000001</v>
      </c>
    </row>
    <row r="28" spans="1:14" x14ac:dyDescent="0.3">
      <c r="A28" s="424">
        <v>24</v>
      </c>
      <c r="B28" s="228" t="s">
        <v>466</v>
      </c>
      <c r="C28" s="48" t="s">
        <v>11</v>
      </c>
      <c r="D28" s="86">
        <v>0</v>
      </c>
      <c r="E28" s="286"/>
      <c r="F28" s="295">
        <v>20.155905000000001</v>
      </c>
      <c r="G28" s="286"/>
      <c r="H28" s="441"/>
      <c r="L28" s="204">
        <v>0</v>
      </c>
      <c r="M28" s="204">
        <v>16.5</v>
      </c>
      <c r="N28" s="204">
        <v>13.711500000000001</v>
      </c>
    </row>
    <row r="29" spans="1:14" x14ac:dyDescent="0.3">
      <c r="A29" s="424">
        <v>25</v>
      </c>
      <c r="B29" s="90" t="s">
        <v>970</v>
      </c>
      <c r="C29" s="48" t="s">
        <v>11</v>
      </c>
      <c r="D29" s="86">
        <v>14.7</v>
      </c>
      <c r="E29" s="286"/>
      <c r="F29" s="295">
        <v>11.76</v>
      </c>
      <c r="G29" s="286"/>
      <c r="H29" s="441"/>
      <c r="L29" s="204">
        <v>10</v>
      </c>
      <c r="N29" s="204">
        <v>8</v>
      </c>
    </row>
    <row r="30" spans="1:14" x14ac:dyDescent="0.3">
      <c r="A30" s="424">
        <v>26</v>
      </c>
      <c r="B30" s="90" t="s">
        <v>975</v>
      </c>
      <c r="C30" s="48" t="s">
        <v>11</v>
      </c>
      <c r="D30" s="86">
        <v>14.7</v>
      </c>
      <c r="E30" s="286"/>
      <c r="F30" s="295">
        <v>11.76</v>
      </c>
      <c r="G30" s="286"/>
      <c r="H30" s="441"/>
      <c r="L30" s="204">
        <v>10</v>
      </c>
      <c r="N30" s="204">
        <v>8</v>
      </c>
    </row>
    <row r="31" spans="1:14" x14ac:dyDescent="0.3">
      <c r="A31" s="424">
        <v>27</v>
      </c>
      <c r="B31" s="56" t="s">
        <v>2297</v>
      </c>
      <c r="C31" s="48" t="s">
        <v>11</v>
      </c>
      <c r="D31" s="86">
        <v>36.75</v>
      </c>
      <c r="E31" s="286"/>
      <c r="F31" s="295">
        <v>17.64</v>
      </c>
      <c r="G31" s="286"/>
      <c r="H31" s="441"/>
      <c r="L31" s="204">
        <v>25</v>
      </c>
      <c r="N31" s="204">
        <v>12</v>
      </c>
    </row>
    <row r="32" spans="1:14" x14ac:dyDescent="0.3">
      <c r="A32" s="424">
        <v>28</v>
      </c>
      <c r="B32" s="228" t="s">
        <v>971</v>
      </c>
      <c r="C32" s="48" t="s">
        <v>11</v>
      </c>
      <c r="D32" s="86">
        <v>74.97</v>
      </c>
      <c r="E32" s="286"/>
      <c r="F32" s="295">
        <v>42.63</v>
      </c>
      <c r="G32" s="286"/>
      <c r="H32" s="441"/>
      <c r="L32" s="204">
        <v>51</v>
      </c>
      <c r="N32" s="204">
        <v>29</v>
      </c>
    </row>
    <row r="33" spans="1:14" x14ac:dyDescent="0.3">
      <c r="A33" s="424">
        <v>29</v>
      </c>
      <c r="B33" s="90" t="s">
        <v>977</v>
      </c>
      <c r="C33" s="48" t="s">
        <v>17</v>
      </c>
      <c r="D33" s="86">
        <v>36.75</v>
      </c>
      <c r="E33" s="286"/>
      <c r="F33" s="295">
        <v>36.75</v>
      </c>
      <c r="G33" s="286"/>
      <c r="H33" s="441"/>
      <c r="L33" s="204">
        <v>25</v>
      </c>
      <c r="N33" s="204">
        <v>25</v>
      </c>
    </row>
    <row r="34" spans="1:14" x14ac:dyDescent="0.3">
      <c r="A34" s="424">
        <v>30</v>
      </c>
      <c r="B34" s="228" t="s">
        <v>1713</v>
      </c>
      <c r="C34" s="48" t="s">
        <v>11</v>
      </c>
      <c r="D34" s="86">
        <v>174.68450999999999</v>
      </c>
      <c r="E34" s="286"/>
      <c r="F34" s="295">
        <v>20.155905000000001</v>
      </c>
      <c r="G34" s="286"/>
      <c r="H34" s="441"/>
      <c r="L34" s="204">
        <v>118.833</v>
      </c>
      <c r="M34" s="204">
        <v>16.5</v>
      </c>
      <c r="N34" s="204">
        <v>13.711500000000001</v>
      </c>
    </row>
    <row r="35" spans="1:14" x14ac:dyDescent="0.3">
      <c r="A35" s="424">
        <v>31</v>
      </c>
      <c r="B35" s="228" t="s">
        <v>1714</v>
      </c>
      <c r="C35" s="48" t="s">
        <v>11</v>
      </c>
      <c r="D35" s="86">
        <v>134.37270000000001</v>
      </c>
      <c r="E35" s="286"/>
      <c r="F35" s="295">
        <v>20.155905000000001</v>
      </c>
      <c r="G35" s="286"/>
      <c r="H35" s="441"/>
      <c r="L35" s="204">
        <v>91.41</v>
      </c>
      <c r="M35" s="204">
        <v>16.5</v>
      </c>
      <c r="N35" s="204">
        <v>13.711500000000001</v>
      </c>
    </row>
    <row r="36" spans="1:14" x14ac:dyDescent="0.3">
      <c r="A36" s="424">
        <v>32</v>
      </c>
      <c r="B36" s="228" t="s">
        <v>1715</v>
      </c>
      <c r="C36" s="48" t="s">
        <v>11</v>
      </c>
      <c r="D36" s="86">
        <v>20.155905000000001</v>
      </c>
      <c r="E36" s="286"/>
      <c r="F36" s="295">
        <v>13.43727</v>
      </c>
      <c r="G36" s="286"/>
      <c r="H36" s="441"/>
      <c r="L36" s="204">
        <v>13.711500000000001</v>
      </c>
      <c r="M36" s="204">
        <v>11</v>
      </c>
      <c r="N36" s="204">
        <v>9.141</v>
      </c>
    </row>
    <row r="37" spans="1:14" x14ac:dyDescent="0.3">
      <c r="A37" s="424">
        <v>33</v>
      </c>
      <c r="B37" s="228" t="s">
        <v>1716</v>
      </c>
      <c r="C37" s="48" t="s">
        <v>11</v>
      </c>
      <c r="D37" s="86">
        <v>20.155905000000001</v>
      </c>
      <c r="E37" s="286"/>
      <c r="F37" s="295">
        <v>13.43727</v>
      </c>
      <c r="G37" s="286"/>
      <c r="H37" s="441"/>
      <c r="L37" s="204">
        <v>13.711500000000001</v>
      </c>
      <c r="M37" s="204">
        <v>11</v>
      </c>
      <c r="N37" s="204">
        <v>9.141</v>
      </c>
    </row>
    <row r="38" spans="1:14" x14ac:dyDescent="0.3">
      <c r="A38" s="424">
        <v>34</v>
      </c>
      <c r="B38" s="228" t="s">
        <v>2298</v>
      </c>
      <c r="C38" s="48" t="s">
        <v>11</v>
      </c>
      <c r="D38" s="86">
        <v>20.580000000000002</v>
      </c>
      <c r="E38" s="286"/>
      <c r="F38" s="295">
        <v>0</v>
      </c>
      <c r="G38" s="286"/>
      <c r="H38" s="441"/>
      <c r="L38" s="204">
        <v>14</v>
      </c>
    </row>
    <row r="39" spans="1:14" x14ac:dyDescent="0.3">
      <c r="A39" s="424">
        <v>35</v>
      </c>
      <c r="B39" s="228" t="s">
        <v>2299</v>
      </c>
      <c r="C39" s="48" t="s">
        <v>11</v>
      </c>
      <c r="D39" s="86">
        <v>20.155905000000001</v>
      </c>
      <c r="E39" s="286"/>
      <c r="F39" s="295">
        <v>20.155905000000001</v>
      </c>
      <c r="G39" s="286"/>
      <c r="H39" s="441"/>
      <c r="L39" s="204">
        <v>13.711500000000001</v>
      </c>
      <c r="M39" s="204">
        <v>16.5</v>
      </c>
      <c r="N39" s="204">
        <v>13.711500000000001</v>
      </c>
    </row>
    <row r="40" spans="1:14" x14ac:dyDescent="0.3">
      <c r="A40" s="424">
        <v>36</v>
      </c>
      <c r="B40" s="228" t="s">
        <v>2296</v>
      </c>
      <c r="C40" s="48" t="s">
        <v>11</v>
      </c>
      <c r="D40" s="86">
        <v>47.030445</v>
      </c>
      <c r="E40" s="286"/>
      <c r="F40" s="295">
        <v>20.155905000000001</v>
      </c>
      <c r="G40" s="286"/>
      <c r="H40" s="441"/>
      <c r="L40" s="204">
        <v>31.993499999999997</v>
      </c>
      <c r="M40" s="204">
        <v>16.5</v>
      </c>
      <c r="N40" s="204">
        <v>13.711500000000001</v>
      </c>
    </row>
    <row r="41" spans="1:14" x14ac:dyDescent="0.3">
      <c r="A41" s="424">
        <v>37</v>
      </c>
      <c r="B41" s="56" t="s">
        <v>2301</v>
      </c>
      <c r="C41" s="48" t="s">
        <v>11</v>
      </c>
      <c r="D41" s="86">
        <v>48.51</v>
      </c>
      <c r="E41" s="286"/>
      <c r="F41" s="295">
        <v>48.51</v>
      </c>
      <c r="G41" s="286"/>
      <c r="H41" s="441"/>
      <c r="L41" s="204">
        <v>33</v>
      </c>
      <c r="N41" s="204">
        <v>33</v>
      </c>
    </row>
    <row r="42" spans="1:14" x14ac:dyDescent="0.3">
      <c r="A42" s="424">
        <v>38</v>
      </c>
      <c r="B42" s="228" t="s">
        <v>391</v>
      </c>
      <c r="C42" s="48" t="s">
        <v>11</v>
      </c>
      <c r="D42" s="86">
        <v>376.24356</v>
      </c>
      <c r="E42" s="286"/>
      <c r="F42" s="295">
        <v>47.030445</v>
      </c>
      <c r="G42" s="286"/>
      <c r="H42" s="441"/>
      <c r="L42" s="204">
        <v>255.94799999999998</v>
      </c>
      <c r="M42" s="204">
        <v>38.5</v>
      </c>
      <c r="N42" s="204">
        <v>31.993499999999997</v>
      </c>
    </row>
    <row r="43" spans="1:14" x14ac:dyDescent="0.3">
      <c r="A43" s="424">
        <v>39</v>
      </c>
      <c r="B43" s="228" t="s">
        <v>1717</v>
      </c>
      <c r="C43" s="48" t="s">
        <v>11</v>
      </c>
      <c r="D43" s="86">
        <v>0</v>
      </c>
      <c r="E43" s="286"/>
      <c r="F43" s="295">
        <v>174.68450999999999</v>
      </c>
      <c r="G43" s="286"/>
      <c r="H43" s="441"/>
      <c r="L43" s="204">
        <v>0</v>
      </c>
      <c r="M43" s="204">
        <v>143</v>
      </c>
      <c r="N43" s="204">
        <v>118.833</v>
      </c>
    </row>
    <row r="44" spans="1:14" x14ac:dyDescent="0.3">
      <c r="A44" s="424">
        <v>40</v>
      </c>
      <c r="B44" s="228" t="s">
        <v>1718</v>
      </c>
      <c r="C44" s="48" t="s">
        <v>11</v>
      </c>
      <c r="D44" s="86">
        <v>134.37270000000001</v>
      </c>
      <c r="E44" s="286"/>
      <c r="F44" s="295">
        <v>47.030445</v>
      </c>
      <c r="G44" s="286"/>
      <c r="H44" s="441"/>
      <c r="L44" s="204">
        <v>91.41</v>
      </c>
      <c r="M44" s="204">
        <v>38.5</v>
      </c>
      <c r="N44" s="204">
        <v>31.993499999999997</v>
      </c>
    </row>
    <row r="45" spans="1:14" x14ac:dyDescent="0.3">
      <c r="A45" s="424">
        <v>41</v>
      </c>
      <c r="B45" s="46" t="s">
        <v>1719</v>
      </c>
      <c r="C45" s="48" t="s">
        <v>11</v>
      </c>
      <c r="D45" s="86">
        <v>0</v>
      </c>
      <c r="E45" s="286"/>
      <c r="F45" s="295">
        <v>100.77952500000001</v>
      </c>
      <c r="G45" s="286"/>
      <c r="H45" s="441"/>
      <c r="L45" s="204">
        <v>0</v>
      </c>
      <c r="M45" s="204">
        <v>82.5</v>
      </c>
      <c r="N45" s="204">
        <v>68.557500000000005</v>
      </c>
    </row>
    <row r="46" spans="1:14" x14ac:dyDescent="0.3">
      <c r="A46" s="424">
        <v>42</v>
      </c>
      <c r="B46" s="46" t="s">
        <v>1720</v>
      </c>
      <c r="C46" s="43" t="s">
        <v>17</v>
      </c>
      <c r="D46" s="86">
        <v>33.593175000000002</v>
      </c>
      <c r="E46" s="286"/>
      <c r="F46" s="295">
        <v>6.7186349999999999</v>
      </c>
      <c r="G46" s="286"/>
      <c r="H46" s="441"/>
      <c r="L46" s="204">
        <v>22.852499999999999</v>
      </c>
      <c r="M46" s="204">
        <v>5.5</v>
      </c>
      <c r="N46" s="204">
        <v>4.5705</v>
      </c>
    </row>
    <row r="47" spans="1:14" x14ac:dyDescent="0.3">
      <c r="A47" s="424">
        <v>43</v>
      </c>
      <c r="B47" s="46" t="s">
        <v>38</v>
      </c>
      <c r="C47" s="48" t="s">
        <v>11</v>
      </c>
      <c r="D47" s="86">
        <v>20.155905000000001</v>
      </c>
      <c r="E47" s="286"/>
      <c r="F47" s="295">
        <v>13.43727</v>
      </c>
      <c r="G47" s="286"/>
      <c r="H47" s="441"/>
      <c r="L47" s="204">
        <v>13.711500000000001</v>
      </c>
      <c r="M47" s="204">
        <v>11</v>
      </c>
      <c r="N47" s="204">
        <v>9.141</v>
      </c>
    </row>
    <row r="48" spans="1:14" x14ac:dyDescent="0.3">
      <c r="A48" s="424">
        <v>44</v>
      </c>
      <c r="B48" s="56" t="s">
        <v>987</v>
      </c>
      <c r="C48" s="48" t="s">
        <v>11</v>
      </c>
      <c r="D48" s="86">
        <v>205.79999999999998</v>
      </c>
      <c r="E48" s="286"/>
      <c r="F48" s="295">
        <v>14.7</v>
      </c>
      <c r="G48" s="286"/>
      <c r="H48" s="441"/>
      <c r="L48" s="204">
        <v>140</v>
      </c>
      <c r="N48" s="204">
        <v>10</v>
      </c>
    </row>
    <row r="49" spans="1:14" x14ac:dyDescent="0.3">
      <c r="A49" s="424">
        <v>45</v>
      </c>
      <c r="B49" s="56" t="s">
        <v>988</v>
      </c>
      <c r="C49" s="48" t="s">
        <v>11</v>
      </c>
      <c r="D49" s="86">
        <v>220.5</v>
      </c>
      <c r="E49" s="286"/>
      <c r="F49" s="295">
        <v>14.7</v>
      </c>
      <c r="G49" s="286"/>
      <c r="H49" s="441"/>
      <c r="L49" s="204">
        <v>150</v>
      </c>
      <c r="N49" s="204">
        <v>10</v>
      </c>
    </row>
    <row r="50" spans="1:14" x14ac:dyDescent="0.3">
      <c r="A50" s="424">
        <v>46</v>
      </c>
      <c r="B50" s="46" t="s">
        <v>1721</v>
      </c>
      <c r="C50" s="48" t="s">
        <v>11</v>
      </c>
      <c r="D50" s="86">
        <v>60.467714999999998</v>
      </c>
      <c r="E50" s="286"/>
      <c r="F50" s="295">
        <v>26.87454</v>
      </c>
      <c r="G50" s="286"/>
      <c r="H50" s="441"/>
      <c r="L50" s="204">
        <v>41.134500000000003</v>
      </c>
      <c r="M50" s="204">
        <v>22</v>
      </c>
      <c r="N50" s="204">
        <v>18.282</v>
      </c>
    </row>
    <row r="51" spans="1:14" x14ac:dyDescent="0.3">
      <c r="A51" s="424">
        <v>47</v>
      </c>
      <c r="B51" s="46" t="s">
        <v>1722</v>
      </c>
      <c r="C51" s="48" t="s">
        <v>11</v>
      </c>
      <c r="D51" s="86">
        <v>0</v>
      </c>
      <c r="E51" s="286"/>
      <c r="F51" s="295">
        <v>47.030445</v>
      </c>
      <c r="G51" s="286"/>
      <c r="H51" s="441"/>
      <c r="L51" s="204">
        <v>0</v>
      </c>
      <c r="M51" s="204">
        <v>38.5</v>
      </c>
      <c r="N51" s="204">
        <v>31.993499999999997</v>
      </c>
    </row>
    <row r="52" spans="1:14" x14ac:dyDescent="0.3">
      <c r="A52" s="424">
        <v>48</v>
      </c>
      <c r="B52" s="56" t="s">
        <v>989</v>
      </c>
      <c r="C52" s="48" t="s">
        <v>11</v>
      </c>
      <c r="D52" s="86">
        <v>44.099999999999994</v>
      </c>
      <c r="E52" s="286"/>
      <c r="F52" s="295">
        <v>14.7</v>
      </c>
      <c r="G52" s="286"/>
      <c r="H52" s="441"/>
      <c r="L52" s="204">
        <v>30</v>
      </c>
      <c r="N52" s="204">
        <v>10</v>
      </c>
    </row>
    <row r="53" spans="1:14" x14ac:dyDescent="0.3">
      <c r="A53" s="424">
        <v>49</v>
      </c>
      <c r="B53" s="46" t="s">
        <v>1723</v>
      </c>
      <c r="C53" s="48" t="s">
        <v>11</v>
      </c>
      <c r="D53" s="86">
        <v>40.311810000000001</v>
      </c>
      <c r="E53" s="286"/>
      <c r="F53" s="295">
        <v>13.43727</v>
      </c>
      <c r="G53" s="286"/>
      <c r="H53" s="441"/>
      <c r="L53" s="204">
        <v>27.423000000000002</v>
      </c>
      <c r="M53" s="204">
        <v>11</v>
      </c>
      <c r="N53" s="204">
        <v>9.141</v>
      </c>
    </row>
    <row r="54" spans="1:14" x14ac:dyDescent="0.3">
      <c r="A54" s="424">
        <v>50</v>
      </c>
      <c r="B54" s="46" t="s">
        <v>985</v>
      </c>
      <c r="C54" s="48" t="s">
        <v>11</v>
      </c>
      <c r="D54" s="86">
        <v>441</v>
      </c>
      <c r="E54" s="286"/>
      <c r="F54" s="295">
        <v>139.64999999999998</v>
      </c>
      <c r="G54" s="286"/>
      <c r="H54" s="441"/>
      <c r="L54" s="204">
        <v>300</v>
      </c>
      <c r="N54" s="204">
        <v>95</v>
      </c>
    </row>
    <row r="55" spans="1:14" x14ac:dyDescent="0.3">
      <c r="A55" s="424">
        <v>51</v>
      </c>
      <c r="B55" s="46" t="s">
        <v>1136</v>
      </c>
      <c r="C55" s="48" t="s">
        <v>11</v>
      </c>
      <c r="D55" s="86">
        <v>294</v>
      </c>
      <c r="E55" s="286"/>
      <c r="F55" s="295">
        <v>51.449999999999996</v>
      </c>
      <c r="G55" s="286"/>
      <c r="H55" s="441"/>
      <c r="L55" s="204">
        <v>200</v>
      </c>
      <c r="N55" s="204">
        <v>35</v>
      </c>
    </row>
    <row r="56" spans="1:14" x14ac:dyDescent="0.3">
      <c r="A56" s="424">
        <v>52</v>
      </c>
      <c r="B56" s="46" t="s">
        <v>1724</v>
      </c>
      <c r="C56" s="48" t="s">
        <v>11</v>
      </c>
      <c r="D56" s="86">
        <v>33.593175000000002</v>
      </c>
      <c r="E56" s="286"/>
      <c r="F56" s="295">
        <v>13.43727</v>
      </c>
      <c r="G56" s="286"/>
      <c r="H56" s="441"/>
      <c r="L56" s="204">
        <v>22.852499999999999</v>
      </c>
      <c r="M56" s="204">
        <v>11</v>
      </c>
      <c r="N56" s="204">
        <v>9.141</v>
      </c>
    </row>
    <row r="57" spans="1:14" x14ac:dyDescent="0.3">
      <c r="A57" s="424">
        <v>53</v>
      </c>
      <c r="B57" s="46" t="s">
        <v>2300</v>
      </c>
      <c r="C57" s="48" t="s">
        <v>11</v>
      </c>
      <c r="D57" s="86">
        <v>20.155905000000001</v>
      </c>
      <c r="E57" s="286"/>
      <c r="F57" s="295">
        <v>13.43727</v>
      </c>
      <c r="G57" s="286"/>
      <c r="H57" s="441"/>
      <c r="L57" s="204">
        <v>13.711500000000001</v>
      </c>
      <c r="M57" s="204">
        <v>11</v>
      </c>
      <c r="N57" s="204">
        <v>9.141</v>
      </c>
    </row>
    <row r="58" spans="1:14" x14ac:dyDescent="0.3">
      <c r="A58" s="424">
        <v>54</v>
      </c>
      <c r="B58" s="46" t="s">
        <v>1725</v>
      </c>
      <c r="C58" s="48" t="s">
        <v>11</v>
      </c>
      <c r="D58" s="86">
        <v>47.030445</v>
      </c>
      <c r="E58" s="286"/>
      <c r="F58" s="295">
        <v>26.87454</v>
      </c>
      <c r="G58" s="286"/>
      <c r="H58" s="441"/>
      <c r="L58" s="204">
        <v>31.993499999999997</v>
      </c>
      <c r="M58" s="204">
        <v>22</v>
      </c>
      <c r="N58" s="204">
        <v>18.282</v>
      </c>
    </row>
    <row r="59" spans="1:14" x14ac:dyDescent="0.3">
      <c r="A59" s="424">
        <v>55</v>
      </c>
      <c r="B59" s="56" t="s">
        <v>1003</v>
      </c>
      <c r="C59" s="48" t="s">
        <v>11</v>
      </c>
      <c r="D59" s="86">
        <v>36.75</v>
      </c>
      <c r="E59" s="286"/>
      <c r="F59" s="295">
        <v>14.7</v>
      </c>
      <c r="G59" s="286"/>
      <c r="H59" s="441"/>
      <c r="L59" s="204">
        <v>25</v>
      </c>
      <c r="N59" s="204">
        <v>10</v>
      </c>
    </row>
    <row r="60" spans="1:14" x14ac:dyDescent="0.3">
      <c r="A60" s="424">
        <v>56</v>
      </c>
      <c r="B60" s="56" t="s">
        <v>1004</v>
      </c>
      <c r="C60" s="48" t="s">
        <v>11</v>
      </c>
      <c r="D60" s="86">
        <v>33.593175000000002</v>
      </c>
      <c r="E60" s="286"/>
      <c r="F60" s="295">
        <v>20.155905000000001</v>
      </c>
      <c r="G60" s="286"/>
      <c r="H60" s="441"/>
      <c r="L60" s="204">
        <v>22.852499999999999</v>
      </c>
      <c r="M60" s="204">
        <v>16.5</v>
      </c>
      <c r="N60" s="204">
        <v>13.711500000000001</v>
      </c>
    </row>
    <row r="61" spans="1:14" x14ac:dyDescent="0.3">
      <c r="A61" s="424">
        <v>57</v>
      </c>
      <c r="B61" s="46" t="s">
        <v>1815</v>
      </c>
      <c r="C61" s="48" t="s">
        <v>11</v>
      </c>
      <c r="D61" s="86">
        <v>161.69999999999999</v>
      </c>
      <c r="E61" s="286"/>
      <c r="F61" s="295">
        <v>47.04</v>
      </c>
      <c r="G61" s="286"/>
      <c r="H61" s="441"/>
      <c r="L61" s="204">
        <v>110</v>
      </c>
      <c r="N61" s="204">
        <v>32</v>
      </c>
    </row>
    <row r="62" spans="1:14" x14ac:dyDescent="0.3">
      <c r="A62" s="424">
        <v>58</v>
      </c>
      <c r="B62" s="46" t="s">
        <v>1814</v>
      </c>
      <c r="C62" s="48" t="s">
        <v>11</v>
      </c>
      <c r="D62" s="86">
        <v>201.55905000000001</v>
      </c>
      <c r="E62" s="286"/>
      <c r="F62" s="295">
        <v>47.030445</v>
      </c>
      <c r="G62" s="286"/>
      <c r="H62" s="441"/>
      <c r="L62" s="204">
        <v>137.11500000000001</v>
      </c>
      <c r="M62" s="204">
        <v>38.5</v>
      </c>
      <c r="N62" s="204">
        <v>31.993499999999997</v>
      </c>
    </row>
    <row r="63" spans="1:14" x14ac:dyDescent="0.3">
      <c r="A63" s="424">
        <v>59</v>
      </c>
      <c r="B63" s="46" t="s">
        <v>56</v>
      </c>
      <c r="C63" s="48" t="s">
        <v>11</v>
      </c>
      <c r="D63" s="86">
        <v>124.94999999999999</v>
      </c>
      <c r="E63" s="286"/>
      <c r="F63" s="295">
        <v>22.049999999999997</v>
      </c>
      <c r="G63" s="286"/>
      <c r="H63" s="441"/>
      <c r="L63" s="204">
        <v>85</v>
      </c>
      <c r="N63" s="204">
        <v>15</v>
      </c>
    </row>
    <row r="64" spans="1:14" x14ac:dyDescent="0.3">
      <c r="A64" s="424">
        <v>60</v>
      </c>
      <c r="B64" s="46" t="s">
        <v>295</v>
      </c>
      <c r="C64" s="48" t="s">
        <v>11</v>
      </c>
      <c r="D64" s="86">
        <v>124.94999999999999</v>
      </c>
      <c r="E64" s="286"/>
      <c r="F64" s="295">
        <v>22.049999999999997</v>
      </c>
      <c r="G64" s="286"/>
      <c r="H64" s="441"/>
      <c r="L64" s="204">
        <v>85</v>
      </c>
      <c r="N64" s="204">
        <v>15</v>
      </c>
    </row>
    <row r="65" spans="1:14" x14ac:dyDescent="0.3">
      <c r="A65" s="424">
        <v>61</v>
      </c>
      <c r="B65" s="46" t="s">
        <v>1726</v>
      </c>
      <c r="C65" s="48" t="s">
        <v>11</v>
      </c>
      <c r="D65" s="86">
        <v>47.030445</v>
      </c>
      <c r="E65" s="286"/>
      <c r="F65" s="295">
        <v>13.43727</v>
      </c>
      <c r="G65" s="286"/>
      <c r="H65" s="441"/>
      <c r="L65" s="204">
        <v>31.993499999999997</v>
      </c>
      <c r="M65" s="204">
        <v>11</v>
      </c>
      <c r="N65" s="204">
        <v>9.141</v>
      </c>
    </row>
    <row r="66" spans="1:14" ht="28.8" x14ac:dyDescent="0.3">
      <c r="A66" s="424">
        <v>62</v>
      </c>
      <c r="B66" s="46" t="s">
        <v>1727</v>
      </c>
      <c r="C66" s="48" t="s">
        <v>11</v>
      </c>
      <c r="D66" s="86">
        <v>0</v>
      </c>
      <c r="E66" s="286"/>
      <c r="F66" s="295">
        <v>40.311810000000001</v>
      </c>
      <c r="G66" s="286"/>
      <c r="H66" s="441"/>
      <c r="L66" s="204">
        <v>0</v>
      </c>
      <c r="M66" s="204">
        <v>33</v>
      </c>
      <c r="N66" s="204">
        <v>27.423000000000002</v>
      </c>
    </row>
    <row r="67" spans="1:14" x14ac:dyDescent="0.3">
      <c r="A67" s="424">
        <v>63</v>
      </c>
      <c r="B67" s="46" t="s">
        <v>1728</v>
      </c>
      <c r="C67" s="48" t="s">
        <v>11</v>
      </c>
      <c r="D67" s="86">
        <v>9.4060889999999997</v>
      </c>
      <c r="E67" s="286"/>
      <c r="F67" s="295">
        <v>13.43727</v>
      </c>
      <c r="G67" s="286"/>
      <c r="H67" s="441"/>
      <c r="L67" s="204">
        <v>6.3986999999999998</v>
      </c>
      <c r="M67" s="204">
        <v>11</v>
      </c>
      <c r="N67" s="204">
        <v>9.141</v>
      </c>
    </row>
    <row r="68" spans="1:14" ht="28.8" x14ac:dyDescent="0.3">
      <c r="A68" s="424">
        <v>64</v>
      </c>
      <c r="B68" s="46" t="s">
        <v>1729</v>
      </c>
      <c r="C68" s="48" t="s">
        <v>11</v>
      </c>
      <c r="D68" s="86">
        <v>0</v>
      </c>
      <c r="E68" s="286"/>
      <c r="F68" s="295">
        <v>335.93175000000002</v>
      </c>
      <c r="G68" s="286"/>
      <c r="H68" s="441"/>
      <c r="L68" s="204">
        <v>0</v>
      </c>
      <c r="M68" s="204">
        <v>275</v>
      </c>
      <c r="N68" s="204">
        <v>228.52500000000001</v>
      </c>
    </row>
    <row r="69" spans="1:14" x14ac:dyDescent="0.3">
      <c r="A69" s="424">
        <v>65</v>
      </c>
      <c r="B69" s="56" t="s">
        <v>1001</v>
      </c>
      <c r="C69" s="48" t="s">
        <v>11</v>
      </c>
      <c r="D69" s="86">
        <v>29.4</v>
      </c>
      <c r="E69" s="286"/>
      <c r="F69" s="295">
        <v>7.35</v>
      </c>
      <c r="G69" s="286"/>
      <c r="H69" s="441"/>
      <c r="L69" s="204">
        <v>20</v>
      </c>
      <c r="N69" s="204">
        <v>5</v>
      </c>
    </row>
    <row r="70" spans="1:14" x14ac:dyDescent="0.3">
      <c r="A70" s="424">
        <v>66</v>
      </c>
      <c r="B70" s="56" t="s">
        <v>999</v>
      </c>
      <c r="C70" s="48" t="s">
        <v>11</v>
      </c>
      <c r="D70" s="86">
        <v>36.75</v>
      </c>
      <c r="E70" s="286"/>
      <c r="F70" s="295">
        <v>7.35</v>
      </c>
      <c r="G70" s="286"/>
      <c r="H70" s="441"/>
      <c r="L70" s="204">
        <v>25</v>
      </c>
      <c r="N70" s="204">
        <v>5</v>
      </c>
    </row>
    <row r="71" spans="1:14" x14ac:dyDescent="0.3">
      <c r="A71" s="424">
        <v>67</v>
      </c>
      <c r="B71" s="46" t="s">
        <v>1730</v>
      </c>
      <c r="C71" s="48" t="s">
        <v>11</v>
      </c>
      <c r="D71" s="86">
        <v>120.93543</v>
      </c>
      <c r="E71" s="286"/>
      <c r="F71" s="295">
        <v>33.593175000000002</v>
      </c>
      <c r="G71" s="286"/>
      <c r="H71" s="441"/>
      <c r="L71" s="204">
        <v>82.269000000000005</v>
      </c>
      <c r="M71" s="204">
        <v>27.5</v>
      </c>
      <c r="N71" s="204">
        <v>22.852499999999999</v>
      </c>
    </row>
    <row r="72" spans="1:14" x14ac:dyDescent="0.3">
      <c r="A72" s="424">
        <v>68</v>
      </c>
      <c r="B72" s="46" t="s">
        <v>1731</v>
      </c>
      <c r="C72" s="48" t="s">
        <v>11</v>
      </c>
      <c r="D72" s="86">
        <v>80.623620000000003</v>
      </c>
      <c r="E72" s="286"/>
      <c r="F72" s="295">
        <v>26.87454</v>
      </c>
      <c r="G72" s="286"/>
      <c r="H72" s="441"/>
      <c r="L72" s="204">
        <v>54.846000000000004</v>
      </c>
      <c r="M72" s="204">
        <v>22</v>
      </c>
      <c r="N72" s="204">
        <v>18.282</v>
      </c>
    </row>
    <row r="73" spans="1:14" x14ac:dyDescent="0.3">
      <c r="A73" s="424">
        <v>69</v>
      </c>
      <c r="B73" s="46" t="s">
        <v>1732</v>
      </c>
      <c r="C73" s="48" t="s">
        <v>11</v>
      </c>
      <c r="D73" s="86">
        <v>47.030445</v>
      </c>
      <c r="E73" s="286"/>
      <c r="F73" s="295">
        <v>33.593175000000002</v>
      </c>
      <c r="G73" s="286"/>
      <c r="H73" s="441"/>
      <c r="L73" s="204">
        <v>31.993499999999997</v>
      </c>
      <c r="M73" s="204">
        <v>27.5</v>
      </c>
      <c r="N73" s="204">
        <v>22.852499999999999</v>
      </c>
    </row>
    <row r="74" spans="1:14" x14ac:dyDescent="0.3">
      <c r="A74" s="424">
        <v>70</v>
      </c>
      <c r="B74" s="46" t="s">
        <v>1733</v>
      </c>
      <c r="C74" s="48" t="s">
        <v>11</v>
      </c>
      <c r="D74" s="86">
        <v>80.623620000000003</v>
      </c>
      <c r="E74" s="286"/>
      <c r="F74" s="295">
        <v>20.155905000000001</v>
      </c>
      <c r="G74" s="286"/>
      <c r="H74" s="441"/>
      <c r="L74" s="204">
        <v>54.846000000000004</v>
      </c>
      <c r="M74" s="204">
        <v>16.5</v>
      </c>
      <c r="N74" s="204">
        <v>13.711500000000001</v>
      </c>
    </row>
    <row r="75" spans="1:14" x14ac:dyDescent="0.3">
      <c r="A75" s="424">
        <v>71</v>
      </c>
      <c r="B75" s="46" t="s">
        <v>163</v>
      </c>
      <c r="C75" s="48" t="s">
        <v>11</v>
      </c>
      <c r="D75" s="86">
        <v>67.186350000000004</v>
      </c>
      <c r="E75" s="286"/>
      <c r="F75" s="295">
        <v>13.43727</v>
      </c>
      <c r="G75" s="286"/>
      <c r="H75" s="441"/>
      <c r="L75" s="204">
        <v>45.704999999999998</v>
      </c>
      <c r="M75" s="204">
        <v>11</v>
      </c>
      <c r="N75" s="204">
        <v>9.141</v>
      </c>
    </row>
    <row r="76" spans="1:14" x14ac:dyDescent="0.3">
      <c r="A76" s="424">
        <v>72</v>
      </c>
      <c r="B76" s="46" t="s">
        <v>1734</v>
      </c>
      <c r="C76" s="48" t="s">
        <v>11</v>
      </c>
      <c r="D76" s="86">
        <v>53.749079999999999</v>
      </c>
      <c r="E76" s="286"/>
      <c r="F76" s="295">
        <v>20.155905000000001</v>
      </c>
      <c r="G76" s="286"/>
      <c r="H76" s="441"/>
      <c r="L76" s="204">
        <v>36.564</v>
      </c>
      <c r="M76" s="204">
        <v>16.5</v>
      </c>
      <c r="N76" s="204">
        <v>13.711500000000001</v>
      </c>
    </row>
    <row r="77" spans="1:14" x14ac:dyDescent="0.3">
      <c r="A77" s="424">
        <v>73</v>
      </c>
      <c r="B77" s="56" t="s">
        <v>1006</v>
      </c>
      <c r="C77" s="48" t="s">
        <v>11</v>
      </c>
      <c r="D77" s="86">
        <v>0</v>
      </c>
      <c r="E77" s="286"/>
      <c r="F77" s="295">
        <v>14.7</v>
      </c>
      <c r="G77" s="286"/>
      <c r="H77" s="441"/>
      <c r="N77" s="204">
        <v>10</v>
      </c>
    </row>
    <row r="78" spans="1:14" x14ac:dyDescent="0.3">
      <c r="A78" s="424">
        <v>74</v>
      </c>
      <c r="B78" s="46" t="s">
        <v>1735</v>
      </c>
      <c r="C78" s="48" t="s">
        <v>11</v>
      </c>
      <c r="D78" s="86">
        <v>107.49816</v>
      </c>
      <c r="E78" s="286"/>
      <c r="F78" s="295">
        <v>26.87454</v>
      </c>
      <c r="G78" s="286"/>
      <c r="H78" s="441"/>
      <c r="L78" s="204">
        <v>73.128</v>
      </c>
      <c r="M78" s="204">
        <v>22</v>
      </c>
      <c r="N78" s="204">
        <v>18.282</v>
      </c>
    </row>
    <row r="79" spans="1:14" x14ac:dyDescent="0.3">
      <c r="A79" s="424">
        <v>75</v>
      </c>
      <c r="B79" s="46" t="s">
        <v>1736</v>
      </c>
      <c r="C79" s="48" t="s">
        <v>11</v>
      </c>
      <c r="D79" s="86">
        <v>0</v>
      </c>
      <c r="E79" s="286"/>
      <c r="F79" s="295">
        <v>87.342254999999994</v>
      </c>
      <c r="G79" s="286"/>
      <c r="H79" s="441"/>
      <c r="L79" s="204">
        <v>0</v>
      </c>
      <c r="M79" s="204">
        <v>71.5</v>
      </c>
      <c r="N79" s="204">
        <v>59.416499999999999</v>
      </c>
    </row>
    <row r="80" spans="1:14" x14ac:dyDescent="0.3">
      <c r="A80" s="424">
        <v>76</v>
      </c>
      <c r="B80" s="56" t="s">
        <v>1009</v>
      </c>
      <c r="C80" s="48" t="s">
        <v>11</v>
      </c>
      <c r="D80" s="86">
        <v>0</v>
      </c>
      <c r="E80" s="286"/>
      <c r="F80" s="295">
        <v>17.64</v>
      </c>
      <c r="G80" s="286"/>
      <c r="H80" s="441"/>
      <c r="N80" s="204">
        <v>12</v>
      </c>
    </row>
    <row r="81" spans="1:14" x14ac:dyDescent="0.3">
      <c r="A81" s="424">
        <v>77</v>
      </c>
      <c r="B81" s="46" t="s">
        <v>159</v>
      </c>
      <c r="C81" s="48" t="s">
        <v>11</v>
      </c>
      <c r="D81" s="86">
        <v>335.93175000000002</v>
      </c>
      <c r="E81" s="286"/>
      <c r="F81" s="295">
        <v>47.030445</v>
      </c>
      <c r="G81" s="286"/>
      <c r="H81" s="441"/>
      <c r="L81" s="204">
        <v>228.52500000000001</v>
      </c>
      <c r="M81" s="204">
        <v>38.5</v>
      </c>
      <c r="N81" s="204">
        <v>31.993499999999997</v>
      </c>
    </row>
    <row r="82" spans="1:14" x14ac:dyDescent="0.3">
      <c r="A82" s="424">
        <v>78</v>
      </c>
      <c r="B82" s="46" t="s">
        <v>164</v>
      </c>
      <c r="C82" s="48" t="s">
        <v>11</v>
      </c>
      <c r="D82" s="86">
        <v>33.593175000000002</v>
      </c>
      <c r="E82" s="286"/>
      <c r="F82" s="295">
        <v>20.155905000000001</v>
      </c>
      <c r="G82" s="286"/>
      <c r="H82" s="441"/>
      <c r="L82" s="204">
        <v>22.852499999999999</v>
      </c>
      <c r="M82" s="204">
        <v>16.5</v>
      </c>
      <c r="N82" s="204">
        <v>13.711500000000001</v>
      </c>
    </row>
    <row r="83" spans="1:14" x14ac:dyDescent="0.3">
      <c r="A83" s="424">
        <v>79</v>
      </c>
      <c r="B83" s="228" t="s">
        <v>1737</v>
      </c>
      <c r="C83" s="48" t="s">
        <v>11</v>
      </c>
      <c r="D83" s="86">
        <v>47.030445</v>
      </c>
      <c r="E83" s="286"/>
      <c r="F83" s="295">
        <v>20.155905000000001</v>
      </c>
      <c r="G83" s="286"/>
      <c r="H83" s="441"/>
      <c r="L83" s="204">
        <v>31.993499999999997</v>
      </c>
      <c r="M83" s="204">
        <v>16.5</v>
      </c>
      <c r="N83" s="204">
        <v>13.711500000000001</v>
      </c>
    </row>
    <row r="84" spans="1:14" x14ac:dyDescent="0.3">
      <c r="A84" s="424">
        <v>80</v>
      </c>
      <c r="B84" s="56" t="s">
        <v>1012</v>
      </c>
      <c r="C84" s="48" t="s">
        <v>11</v>
      </c>
      <c r="D84" s="86">
        <v>264.59999999999997</v>
      </c>
      <c r="E84" s="286"/>
      <c r="F84" s="295">
        <v>22.049999999999997</v>
      </c>
      <c r="G84" s="286"/>
      <c r="H84" s="441"/>
      <c r="L84" s="204">
        <v>180</v>
      </c>
      <c r="N84" s="204">
        <v>15</v>
      </c>
    </row>
    <row r="85" spans="1:14" x14ac:dyDescent="0.3">
      <c r="A85" s="424">
        <v>81</v>
      </c>
      <c r="B85" s="228" t="s">
        <v>107</v>
      </c>
      <c r="C85" s="48" t="s">
        <v>11</v>
      </c>
      <c r="D85" s="86">
        <v>107.49816</v>
      </c>
      <c r="E85" s="286"/>
      <c r="F85" s="295">
        <v>26.87454</v>
      </c>
      <c r="G85" s="286"/>
      <c r="H85" s="441"/>
      <c r="L85" s="204">
        <v>73.128</v>
      </c>
      <c r="M85" s="204">
        <v>22</v>
      </c>
      <c r="N85" s="204">
        <v>18.282</v>
      </c>
    </row>
    <row r="86" spans="1:14" x14ac:dyDescent="0.3">
      <c r="A86" s="424">
        <v>82</v>
      </c>
      <c r="B86" s="228" t="s">
        <v>1738</v>
      </c>
      <c r="C86" s="48" t="s">
        <v>11</v>
      </c>
      <c r="D86" s="86">
        <v>470.30444999999997</v>
      </c>
      <c r="E86" s="286"/>
      <c r="F86" s="295">
        <v>47.030445</v>
      </c>
      <c r="G86" s="286"/>
      <c r="H86" s="441"/>
      <c r="L86" s="204">
        <v>319.935</v>
      </c>
      <c r="M86" s="204">
        <v>38.5</v>
      </c>
      <c r="N86" s="204">
        <v>31.993499999999997</v>
      </c>
    </row>
    <row r="87" spans="1:14" x14ac:dyDescent="0.3">
      <c r="A87" s="424">
        <v>83</v>
      </c>
      <c r="B87" s="46" t="s">
        <v>1739</v>
      </c>
      <c r="C87" s="48" t="s">
        <v>11</v>
      </c>
      <c r="D87" s="86">
        <v>73.904984999999996</v>
      </c>
      <c r="E87" s="286"/>
      <c r="F87" s="295">
        <v>47.030445</v>
      </c>
      <c r="G87" s="286"/>
      <c r="H87" s="441"/>
      <c r="L87" s="204">
        <v>50.275500000000001</v>
      </c>
      <c r="M87" s="204">
        <v>38.5</v>
      </c>
      <c r="N87" s="204">
        <v>31.993499999999997</v>
      </c>
    </row>
    <row r="88" spans="1:14" x14ac:dyDescent="0.3">
      <c r="A88" s="424">
        <v>84</v>
      </c>
      <c r="B88" s="228" t="s">
        <v>1740</v>
      </c>
      <c r="C88" s="48" t="s">
        <v>11</v>
      </c>
      <c r="D88" s="86">
        <v>67.186350000000004</v>
      </c>
      <c r="E88" s="286"/>
      <c r="F88" s="295">
        <v>33.593175000000002</v>
      </c>
      <c r="G88" s="286"/>
      <c r="H88" s="441"/>
      <c r="L88" s="204">
        <v>45.704999999999998</v>
      </c>
      <c r="M88" s="204">
        <v>27.5</v>
      </c>
      <c r="N88" s="204">
        <v>22.852499999999999</v>
      </c>
    </row>
    <row r="89" spans="1:14" x14ac:dyDescent="0.3">
      <c r="A89" s="424">
        <v>85</v>
      </c>
      <c r="B89" s="228" t="s">
        <v>213</v>
      </c>
      <c r="C89" s="48" t="s">
        <v>11</v>
      </c>
      <c r="D89" s="86">
        <v>107.49816</v>
      </c>
      <c r="E89" s="286"/>
      <c r="F89" s="295">
        <v>47.030445</v>
      </c>
      <c r="G89" s="286"/>
      <c r="H89" s="441"/>
      <c r="L89" s="204">
        <v>73.128</v>
      </c>
      <c r="M89" s="204">
        <v>38.5</v>
      </c>
      <c r="N89" s="204">
        <v>31.993499999999997</v>
      </c>
    </row>
    <row r="90" spans="1:14" x14ac:dyDescent="0.3">
      <c r="A90" s="424">
        <v>86</v>
      </c>
      <c r="B90" s="56" t="s">
        <v>1017</v>
      </c>
      <c r="C90" s="48" t="s">
        <v>11</v>
      </c>
      <c r="D90" s="86">
        <v>32.340000000000003</v>
      </c>
      <c r="E90" s="286"/>
      <c r="F90" s="295">
        <v>22.049999999999997</v>
      </c>
      <c r="G90" s="286"/>
      <c r="H90" s="441"/>
      <c r="L90" s="204">
        <v>22</v>
      </c>
      <c r="N90" s="204">
        <v>15</v>
      </c>
    </row>
    <row r="91" spans="1:14" x14ac:dyDescent="0.3">
      <c r="A91" s="424">
        <v>87</v>
      </c>
      <c r="B91" s="56" t="s">
        <v>1018</v>
      </c>
      <c r="C91" s="48" t="s">
        <v>11</v>
      </c>
      <c r="D91" s="86">
        <v>32.340000000000003</v>
      </c>
      <c r="E91" s="286"/>
      <c r="F91" s="295">
        <v>22.049999999999997</v>
      </c>
      <c r="G91" s="286"/>
      <c r="H91" s="441"/>
      <c r="L91" s="204">
        <v>22</v>
      </c>
      <c r="N91" s="204">
        <v>15</v>
      </c>
    </row>
    <row r="92" spans="1:14" x14ac:dyDescent="0.3">
      <c r="A92" s="424">
        <v>88</v>
      </c>
      <c r="B92" s="228" t="s">
        <v>1741</v>
      </c>
      <c r="C92" s="43" t="s">
        <v>17</v>
      </c>
      <c r="D92" s="86">
        <v>0</v>
      </c>
      <c r="E92" s="286"/>
      <c r="F92" s="295">
        <v>73.904984999999996</v>
      </c>
      <c r="G92" s="286"/>
      <c r="H92" s="441"/>
      <c r="L92" s="204">
        <v>0</v>
      </c>
      <c r="M92" s="204">
        <v>60.5</v>
      </c>
      <c r="N92" s="204">
        <v>50.275500000000001</v>
      </c>
    </row>
    <row r="93" spans="1:14" x14ac:dyDescent="0.3">
      <c r="A93" s="424">
        <v>89</v>
      </c>
      <c r="B93" s="228" t="s">
        <v>1742</v>
      </c>
      <c r="C93" s="43" t="s">
        <v>17</v>
      </c>
      <c r="D93" s="86">
        <v>60.467714999999998</v>
      </c>
      <c r="E93" s="286"/>
      <c r="F93" s="295">
        <v>33.593175000000002</v>
      </c>
      <c r="G93" s="286"/>
      <c r="H93" s="441"/>
      <c r="L93" s="204">
        <v>41.134500000000003</v>
      </c>
      <c r="M93" s="204">
        <v>27.5</v>
      </c>
      <c r="N93" s="204">
        <v>22.852499999999999</v>
      </c>
    </row>
    <row r="94" spans="1:14" x14ac:dyDescent="0.3">
      <c r="A94" s="424">
        <v>90</v>
      </c>
      <c r="B94" s="46" t="s">
        <v>230</v>
      </c>
      <c r="C94" s="48" t="s">
        <v>227</v>
      </c>
      <c r="D94" s="86">
        <v>0</v>
      </c>
      <c r="E94" s="286"/>
      <c r="F94" s="295">
        <v>40</v>
      </c>
      <c r="G94" s="286"/>
      <c r="H94" s="441"/>
      <c r="L94" s="204">
        <v>0</v>
      </c>
      <c r="M94" s="204">
        <v>38.5</v>
      </c>
      <c r="N94" s="204">
        <v>31.993499999999997</v>
      </c>
    </row>
    <row r="95" spans="1:14" x14ac:dyDescent="0.3">
      <c r="A95" s="424">
        <v>91</v>
      </c>
      <c r="B95" s="228" t="s">
        <v>1744</v>
      </c>
      <c r="C95" s="48" t="s">
        <v>11</v>
      </c>
      <c r="D95" s="86">
        <v>13.43727</v>
      </c>
      <c r="E95" s="286"/>
      <c r="F95" s="295">
        <v>4.0311809999999992</v>
      </c>
      <c r="G95" s="286"/>
      <c r="H95" s="441"/>
      <c r="L95" s="204">
        <v>9.141</v>
      </c>
      <c r="M95" s="204">
        <v>3.3</v>
      </c>
      <c r="N95" s="204">
        <v>2.7422999999999997</v>
      </c>
    </row>
    <row r="96" spans="1:14" x14ac:dyDescent="0.3">
      <c r="A96" s="424">
        <v>92</v>
      </c>
      <c r="B96" s="56" t="s">
        <v>1022</v>
      </c>
      <c r="C96" s="48" t="s">
        <v>11</v>
      </c>
      <c r="D96" s="86">
        <v>73.5</v>
      </c>
      <c r="E96" s="286"/>
      <c r="F96" s="295">
        <v>44.099999999999994</v>
      </c>
      <c r="G96" s="286"/>
      <c r="H96" s="441"/>
      <c r="L96" s="204">
        <v>50</v>
      </c>
      <c r="N96" s="204">
        <v>30</v>
      </c>
    </row>
    <row r="97" spans="1:14" x14ac:dyDescent="0.3">
      <c r="A97" s="424">
        <v>93</v>
      </c>
      <c r="B97" s="228" t="s">
        <v>189</v>
      </c>
      <c r="C97" s="48" t="s">
        <v>11</v>
      </c>
      <c r="D97" s="86">
        <v>2.6874539999999998</v>
      </c>
      <c r="E97" s="286"/>
      <c r="F97" s="295">
        <v>4.0311809999999992</v>
      </c>
      <c r="G97" s="286"/>
      <c r="H97" s="441"/>
      <c r="L97" s="204">
        <v>1.8282</v>
      </c>
      <c r="M97" s="204">
        <v>3.3</v>
      </c>
      <c r="N97" s="204">
        <v>2.7422999999999997</v>
      </c>
    </row>
    <row r="98" spans="1:14" x14ac:dyDescent="0.3">
      <c r="A98" s="424">
        <v>94</v>
      </c>
      <c r="B98" s="228" t="s">
        <v>1086</v>
      </c>
      <c r="C98" s="48" t="s">
        <v>11</v>
      </c>
      <c r="D98" s="86">
        <v>1.3437269999999999</v>
      </c>
      <c r="E98" s="286"/>
      <c r="F98" s="295">
        <v>2.6874539999999998</v>
      </c>
      <c r="G98" s="286"/>
      <c r="H98" s="441"/>
      <c r="L98" s="204">
        <v>0.91410000000000002</v>
      </c>
      <c r="M98" s="204">
        <v>2.2000000000000002</v>
      </c>
      <c r="N98" s="204">
        <v>1.8282</v>
      </c>
    </row>
    <row r="99" spans="1:14" x14ac:dyDescent="0.3">
      <c r="A99" s="424">
        <v>95</v>
      </c>
      <c r="B99" s="56" t="s">
        <v>1024</v>
      </c>
      <c r="C99" s="48" t="s">
        <v>11</v>
      </c>
      <c r="D99" s="86">
        <v>1470</v>
      </c>
      <c r="E99" s="286"/>
      <c r="F99" s="295">
        <v>66.149999999999991</v>
      </c>
      <c r="G99" s="286"/>
      <c r="H99" s="441"/>
      <c r="L99" s="204">
        <v>1000</v>
      </c>
      <c r="N99" s="204">
        <v>45</v>
      </c>
    </row>
    <row r="100" spans="1:14" x14ac:dyDescent="0.3">
      <c r="A100" s="424">
        <v>96</v>
      </c>
      <c r="B100" s="56" t="s">
        <v>1025</v>
      </c>
      <c r="C100" s="48" t="s">
        <v>11</v>
      </c>
      <c r="D100" s="86">
        <v>0</v>
      </c>
      <c r="E100" s="286"/>
      <c r="F100" s="295">
        <v>264.59999999999997</v>
      </c>
      <c r="G100" s="286"/>
      <c r="H100" s="441"/>
      <c r="N100" s="204">
        <v>180</v>
      </c>
    </row>
    <row r="101" spans="1:14" x14ac:dyDescent="0.3">
      <c r="A101" s="424">
        <v>97</v>
      </c>
      <c r="B101" s="56" t="s">
        <v>1026</v>
      </c>
      <c r="C101" s="48" t="s">
        <v>11</v>
      </c>
      <c r="D101" s="86">
        <v>0</v>
      </c>
      <c r="E101" s="286"/>
      <c r="F101" s="295">
        <v>271.95</v>
      </c>
      <c r="G101" s="286"/>
      <c r="H101" s="441"/>
      <c r="N101" s="204">
        <v>185</v>
      </c>
    </row>
    <row r="102" spans="1:14" x14ac:dyDescent="0.3">
      <c r="A102" s="424">
        <v>98</v>
      </c>
      <c r="B102" s="46" t="s">
        <v>1746</v>
      </c>
      <c r="C102" s="48" t="s">
        <v>11</v>
      </c>
      <c r="D102" s="86">
        <v>0</v>
      </c>
      <c r="E102" s="286"/>
      <c r="F102" s="295">
        <v>40.311810000000001</v>
      </c>
      <c r="G102" s="286"/>
      <c r="H102" s="441"/>
      <c r="L102" s="204">
        <v>0</v>
      </c>
      <c r="M102" s="204">
        <v>33</v>
      </c>
      <c r="N102" s="204">
        <v>27.423000000000002</v>
      </c>
    </row>
    <row r="103" spans="1:14" x14ac:dyDescent="0.3">
      <c r="A103" s="424">
        <v>99</v>
      </c>
      <c r="B103" s="56" t="s">
        <v>1027</v>
      </c>
      <c r="C103" s="48" t="s">
        <v>11</v>
      </c>
      <c r="D103" s="86">
        <v>176.39999999999998</v>
      </c>
      <c r="E103" s="286"/>
      <c r="F103" s="295">
        <v>36.75</v>
      </c>
      <c r="G103" s="286"/>
      <c r="H103" s="441"/>
      <c r="L103" s="204">
        <v>120</v>
      </c>
      <c r="N103" s="204">
        <v>25</v>
      </c>
    </row>
    <row r="104" spans="1:14" x14ac:dyDescent="0.3">
      <c r="A104" s="424">
        <v>100</v>
      </c>
      <c r="B104" s="228" t="s">
        <v>1748</v>
      </c>
      <c r="C104" s="48" t="s">
        <v>11</v>
      </c>
      <c r="D104" s="86">
        <v>13.43727</v>
      </c>
      <c r="E104" s="286"/>
      <c r="F104" s="295">
        <v>4.0311809999999992</v>
      </c>
      <c r="G104" s="286"/>
      <c r="H104" s="441"/>
      <c r="L104" s="204">
        <v>9.141</v>
      </c>
      <c r="M104" s="204">
        <v>3.3</v>
      </c>
      <c r="N104" s="204">
        <v>2.7422999999999997</v>
      </c>
    </row>
    <row r="105" spans="1:14" x14ac:dyDescent="0.3">
      <c r="A105" s="424">
        <v>101</v>
      </c>
      <c r="B105" s="56" t="s">
        <v>1028</v>
      </c>
      <c r="C105" s="48" t="s">
        <v>11</v>
      </c>
      <c r="D105" s="86">
        <v>147</v>
      </c>
      <c r="E105" s="286"/>
      <c r="F105" s="295">
        <v>44.099999999999994</v>
      </c>
      <c r="G105" s="286"/>
      <c r="H105" s="441"/>
      <c r="L105" s="204">
        <v>100</v>
      </c>
      <c r="N105" s="204">
        <v>30</v>
      </c>
    </row>
    <row r="106" spans="1:14" x14ac:dyDescent="0.3">
      <c r="A106" s="424">
        <v>102</v>
      </c>
      <c r="B106" s="228" t="s">
        <v>1749</v>
      </c>
      <c r="C106" s="43" t="s">
        <v>17</v>
      </c>
      <c r="D106" s="86">
        <v>335.93175000000002</v>
      </c>
      <c r="E106" s="286"/>
      <c r="F106" s="295">
        <v>33.593175000000002</v>
      </c>
      <c r="G106" s="286"/>
      <c r="H106" s="441"/>
      <c r="L106" s="204">
        <v>228.52500000000001</v>
      </c>
      <c r="M106" s="204">
        <v>27.5</v>
      </c>
      <c r="N106" s="204">
        <v>22.852499999999999</v>
      </c>
    </row>
    <row r="107" spans="1:14" x14ac:dyDescent="0.3">
      <c r="A107" s="424">
        <v>103</v>
      </c>
      <c r="B107" s="56" t="s">
        <v>23</v>
      </c>
      <c r="C107" s="43" t="s">
        <v>11</v>
      </c>
      <c r="D107" s="86">
        <v>1617</v>
      </c>
      <c r="E107" s="286"/>
      <c r="F107" s="295">
        <v>44.099999999999994</v>
      </c>
      <c r="G107" s="286"/>
      <c r="H107" s="441"/>
      <c r="L107" s="204">
        <v>1100</v>
      </c>
      <c r="N107" s="204">
        <v>30</v>
      </c>
    </row>
    <row r="108" spans="1:14" x14ac:dyDescent="0.3">
      <c r="A108" s="424">
        <v>104</v>
      </c>
      <c r="B108" s="228" t="s">
        <v>1750</v>
      </c>
      <c r="C108" s="43" t="s">
        <v>17</v>
      </c>
      <c r="D108" s="86">
        <v>201.55905000000001</v>
      </c>
      <c r="E108" s="286"/>
      <c r="F108" s="295">
        <v>33.593175000000002</v>
      </c>
      <c r="G108" s="286"/>
      <c r="H108" s="441"/>
      <c r="L108" s="204">
        <v>137.11500000000001</v>
      </c>
      <c r="M108" s="204">
        <v>27.5</v>
      </c>
      <c r="N108" s="204">
        <v>22.852499999999999</v>
      </c>
    </row>
    <row r="109" spans="1:14" x14ac:dyDescent="0.3">
      <c r="A109" s="424">
        <v>105</v>
      </c>
      <c r="B109" s="228" t="s">
        <v>2310</v>
      </c>
      <c r="C109" s="43" t="s">
        <v>11</v>
      </c>
      <c r="D109" s="86">
        <v>249.89999999999998</v>
      </c>
      <c r="E109" s="286"/>
      <c r="F109" s="295">
        <v>14.7</v>
      </c>
      <c r="G109" s="286"/>
      <c r="H109" s="441"/>
      <c r="L109" s="204">
        <v>170</v>
      </c>
      <c r="N109" s="204">
        <v>10</v>
      </c>
    </row>
    <row r="110" spans="1:14" x14ac:dyDescent="0.3">
      <c r="A110" s="424">
        <v>106</v>
      </c>
      <c r="B110" s="228" t="s">
        <v>34</v>
      </c>
      <c r="C110" s="43" t="s">
        <v>17</v>
      </c>
      <c r="D110" s="86">
        <v>107.49816</v>
      </c>
      <c r="E110" s="286"/>
      <c r="F110" s="295">
        <v>26.87454</v>
      </c>
      <c r="G110" s="286"/>
      <c r="H110" s="441"/>
      <c r="L110" s="204">
        <v>73.128</v>
      </c>
      <c r="M110" s="204">
        <v>22</v>
      </c>
      <c r="N110" s="204">
        <v>18.282</v>
      </c>
    </row>
    <row r="111" spans="1:14" x14ac:dyDescent="0.3">
      <c r="A111" s="424">
        <v>107</v>
      </c>
      <c r="B111" s="228" t="s">
        <v>1751</v>
      </c>
      <c r="C111" s="48" t="s">
        <v>11</v>
      </c>
      <c r="D111" s="86">
        <v>0</v>
      </c>
      <c r="E111" s="286"/>
      <c r="F111" s="295">
        <v>20.155905000000001</v>
      </c>
      <c r="G111" s="286"/>
      <c r="H111" s="441"/>
      <c r="L111" s="204">
        <v>0</v>
      </c>
      <c r="M111" s="204">
        <v>16.5</v>
      </c>
      <c r="N111" s="204">
        <v>13.711500000000001</v>
      </c>
    </row>
    <row r="112" spans="1:14" x14ac:dyDescent="0.3">
      <c r="A112" s="424">
        <v>108</v>
      </c>
      <c r="B112" s="228" t="s">
        <v>1029</v>
      </c>
      <c r="C112" s="48" t="s">
        <v>11</v>
      </c>
      <c r="D112" s="86">
        <v>0</v>
      </c>
      <c r="E112" s="286"/>
      <c r="F112" s="295">
        <v>102.89999999999999</v>
      </c>
      <c r="G112" s="286"/>
      <c r="H112" s="441"/>
      <c r="N112" s="204">
        <v>70</v>
      </c>
    </row>
    <row r="113" spans="1:14" x14ac:dyDescent="0.3">
      <c r="A113" s="424">
        <v>109</v>
      </c>
      <c r="B113" s="228" t="s">
        <v>1030</v>
      </c>
      <c r="C113" s="48" t="s">
        <v>11</v>
      </c>
      <c r="D113" s="86">
        <v>0</v>
      </c>
      <c r="E113" s="286"/>
      <c r="F113" s="295">
        <v>117.6</v>
      </c>
      <c r="G113" s="286"/>
      <c r="H113" s="441"/>
      <c r="N113" s="204">
        <v>80</v>
      </c>
    </row>
    <row r="114" spans="1:14" x14ac:dyDescent="0.3">
      <c r="A114" s="424">
        <v>110</v>
      </c>
      <c r="B114" s="228" t="s">
        <v>1752</v>
      </c>
      <c r="C114" s="43" t="s">
        <v>17</v>
      </c>
      <c r="D114" s="86">
        <v>80.623620000000003</v>
      </c>
      <c r="E114" s="286"/>
      <c r="F114" s="295">
        <v>26.87454</v>
      </c>
      <c r="G114" s="286"/>
      <c r="H114" s="441"/>
      <c r="L114" s="204">
        <v>54.846000000000004</v>
      </c>
      <c r="M114" s="204">
        <v>22</v>
      </c>
      <c r="N114" s="204">
        <v>18.282</v>
      </c>
    </row>
    <row r="115" spans="1:14" x14ac:dyDescent="0.3">
      <c r="A115" s="424">
        <v>111</v>
      </c>
      <c r="B115" s="46" t="s">
        <v>1753</v>
      </c>
      <c r="C115" s="48" t="s">
        <v>11</v>
      </c>
      <c r="D115" s="86">
        <v>0</v>
      </c>
      <c r="E115" s="286"/>
      <c r="F115" s="295">
        <v>47.030445</v>
      </c>
      <c r="G115" s="286"/>
      <c r="H115" s="441"/>
      <c r="L115" s="204">
        <v>0</v>
      </c>
      <c r="M115" s="204">
        <v>38.5</v>
      </c>
      <c r="N115" s="204">
        <v>31.993499999999997</v>
      </c>
    </row>
    <row r="116" spans="1:14" x14ac:dyDescent="0.3">
      <c r="A116" s="424">
        <v>112</v>
      </c>
      <c r="B116" s="46" t="s">
        <v>2302</v>
      </c>
      <c r="C116" s="48" t="s">
        <v>11</v>
      </c>
      <c r="D116" s="86">
        <v>235.2</v>
      </c>
      <c r="E116" s="286"/>
      <c r="F116" s="295">
        <v>33.589500000000001</v>
      </c>
      <c r="G116" s="286"/>
      <c r="H116" s="441"/>
      <c r="L116" s="204">
        <v>160</v>
      </c>
      <c r="N116" s="204">
        <v>22.85</v>
      </c>
    </row>
    <row r="117" spans="1:14" x14ac:dyDescent="0.3">
      <c r="A117" s="424">
        <v>113</v>
      </c>
      <c r="B117" s="228" t="s">
        <v>1754</v>
      </c>
      <c r="C117" s="48" t="s">
        <v>11</v>
      </c>
      <c r="D117" s="86">
        <v>268.74540000000002</v>
      </c>
      <c r="E117" s="286"/>
      <c r="F117" s="295">
        <v>33.593175000000002</v>
      </c>
      <c r="G117" s="286"/>
      <c r="H117" s="441"/>
      <c r="L117" s="204">
        <v>182.82</v>
      </c>
      <c r="M117" s="204">
        <v>27.5</v>
      </c>
      <c r="N117" s="204">
        <v>22.852499999999999</v>
      </c>
    </row>
    <row r="118" spans="1:14" x14ac:dyDescent="0.3">
      <c r="A118" s="424">
        <v>114</v>
      </c>
      <c r="B118" s="46" t="s">
        <v>1755</v>
      </c>
      <c r="C118" s="48" t="s">
        <v>11</v>
      </c>
      <c r="D118" s="86">
        <v>0</v>
      </c>
      <c r="E118" s="286"/>
      <c r="F118" s="295">
        <v>47.030445</v>
      </c>
      <c r="G118" s="286"/>
      <c r="H118" s="441"/>
      <c r="L118" s="204">
        <v>0</v>
      </c>
      <c r="M118" s="204">
        <v>38.5</v>
      </c>
      <c r="N118" s="204">
        <v>31.993499999999997</v>
      </c>
    </row>
    <row r="119" spans="1:14" x14ac:dyDescent="0.3">
      <c r="A119" s="424">
        <v>115</v>
      </c>
      <c r="B119" s="228" t="s">
        <v>1756</v>
      </c>
      <c r="C119" s="48" t="s">
        <v>11</v>
      </c>
      <c r="D119" s="86">
        <v>107.49816</v>
      </c>
      <c r="E119" s="286"/>
      <c r="F119" s="295">
        <v>26.87454</v>
      </c>
      <c r="G119" s="286"/>
      <c r="H119" s="441"/>
      <c r="L119" s="204">
        <v>73.128</v>
      </c>
      <c r="M119" s="204">
        <v>22</v>
      </c>
      <c r="N119" s="204">
        <v>18.282</v>
      </c>
    </row>
    <row r="120" spans="1:14" x14ac:dyDescent="0.3">
      <c r="A120" s="424">
        <v>116</v>
      </c>
      <c r="B120" s="56" t="s">
        <v>1035</v>
      </c>
      <c r="C120" s="48" t="s">
        <v>11</v>
      </c>
      <c r="D120" s="86">
        <v>0</v>
      </c>
      <c r="E120" s="286"/>
      <c r="F120" s="295">
        <v>88.199999999999989</v>
      </c>
      <c r="G120" s="286"/>
      <c r="H120" s="441"/>
      <c r="N120" s="204">
        <v>60</v>
      </c>
    </row>
    <row r="121" spans="1:14" x14ac:dyDescent="0.3">
      <c r="A121" s="424">
        <v>117</v>
      </c>
      <c r="B121" s="46" t="s">
        <v>104</v>
      </c>
      <c r="C121" s="48" t="s">
        <v>11</v>
      </c>
      <c r="D121" s="86">
        <v>268.74540000000002</v>
      </c>
      <c r="E121" s="286"/>
      <c r="F121" s="295">
        <v>47.030445</v>
      </c>
      <c r="G121" s="286"/>
      <c r="H121" s="441"/>
      <c r="L121" s="204">
        <v>182.82</v>
      </c>
      <c r="M121" s="204">
        <v>38.5</v>
      </c>
      <c r="N121" s="204">
        <v>31.993499999999997</v>
      </c>
    </row>
    <row r="122" spans="1:14" x14ac:dyDescent="0.3">
      <c r="A122" s="424">
        <v>118</v>
      </c>
      <c r="B122" s="46" t="s">
        <v>372</v>
      </c>
      <c r="C122" s="48" t="s">
        <v>11</v>
      </c>
      <c r="D122" s="86">
        <v>107.49816</v>
      </c>
      <c r="E122" s="286"/>
      <c r="F122" s="295">
        <v>47.030445</v>
      </c>
      <c r="G122" s="286"/>
      <c r="H122" s="441"/>
      <c r="L122" s="204">
        <v>73.128</v>
      </c>
      <c r="M122" s="204">
        <v>38.5</v>
      </c>
      <c r="N122" s="204">
        <v>31.993499999999997</v>
      </c>
    </row>
    <row r="123" spans="1:14" x14ac:dyDescent="0.3">
      <c r="A123" s="424">
        <v>119</v>
      </c>
      <c r="B123" s="235" t="s">
        <v>1757</v>
      </c>
      <c r="C123" s="48" t="s">
        <v>11</v>
      </c>
      <c r="D123" s="86">
        <v>255.30813000000001</v>
      </c>
      <c r="E123" s="286"/>
      <c r="F123" s="295">
        <v>47.030445</v>
      </c>
      <c r="G123" s="286"/>
      <c r="H123" s="441"/>
      <c r="L123" s="204">
        <v>173.679</v>
      </c>
      <c r="M123" s="204">
        <v>38.5</v>
      </c>
      <c r="N123" s="204">
        <v>31.993499999999997</v>
      </c>
    </row>
    <row r="124" spans="1:14" x14ac:dyDescent="0.3">
      <c r="A124" s="424">
        <v>120</v>
      </c>
      <c r="B124" s="228" t="s">
        <v>1758</v>
      </c>
      <c r="C124" s="48" t="s">
        <v>11</v>
      </c>
      <c r="D124" s="86">
        <v>335.93175000000002</v>
      </c>
      <c r="E124" s="286"/>
      <c r="F124" s="295">
        <v>47.030445</v>
      </c>
      <c r="G124" s="286"/>
      <c r="H124" s="441"/>
      <c r="L124" s="204">
        <v>228.52500000000001</v>
      </c>
      <c r="M124" s="204">
        <v>38.5</v>
      </c>
      <c r="N124" s="204">
        <v>31.993499999999997</v>
      </c>
    </row>
    <row r="125" spans="1:14" x14ac:dyDescent="0.3">
      <c r="A125" s="424">
        <v>121</v>
      </c>
      <c r="B125" s="46" t="s">
        <v>966</v>
      </c>
      <c r="C125" s="43" t="s">
        <v>158</v>
      </c>
      <c r="D125" s="86">
        <v>20.155905000000001</v>
      </c>
      <c r="E125" s="286"/>
      <c r="F125" s="295">
        <v>0</v>
      </c>
      <c r="G125" s="286"/>
      <c r="H125" s="441"/>
      <c r="L125" s="204">
        <v>13.711500000000001</v>
      </c>
      <c r="M125" s="204">
        <v>0</v>
      </c>
      <c r="N125" s="204">
        <v>0</v>
      </c>
    </row>
    <row r="126" spans="1:14" x14ac:dyDescent="0.3">
      <c r="A126" s="424">
        <v>122</v>
      </c>
      <c r="B126" s="46" t="s">
        <v>1283</v>
      </c>
      <c r="C126" s="43" t="s">
        <v>11</v>
      </c>
      <c r="D126" s="86">
        <v>441</v>
      </c>
      <c r="E126" s="286"/>
      <c r="F126" s="295">
        <v>66.149999999999991</v>
      </c>
      <c r="G126" s="286"/>
      <c r="H126" s="441"/>
      <c r="L126" s="204">
        <v>300</v>
      </c>
      <c r="N126" s="204">
        <v>45</v>
      </c>
    </row>
    <row r="127" spans="1:14" x14ac:dyDescent="0.3">
      <c r="A127" s="424">
        <v>123</v>
      </c>
      <c r="B127" s="46" t="s">
        <v>139</v>
      </c>
      <c r="C127" s="43" t="s">
        <v>11</v>
      </c>
      <c r="D127" s="86">
        <v>882</v>
      </c>
      <c r="E127" s="286"/>
      <c r="F127" s="295">
        <v>66.149999999999991</v>
      </c>
      <c r="G127" s="286"/>
      <c r="H127" s="441"/>
      <c r="L127" s="204">
        <v>600</v>
      </c>
      <c r="N127" s="204">
        <v>45</v>
      </c>
    </row>
    <row r="128" spans="1:14" x14ac:dyDescent="0.3">
      <c r="A128" s="424">
        <v>124</v>
      </c>
      <c r="B128" s="46" t="s">
        <v>1759</v>
      </c>
      <c r="C128" s="48" t="s">
        <v>11</v>
      </c>
      <c r="D128" s="86">
        <v>0</v>
      </c>
      <c r="E128" s="286"/>
      <c r="F128" s="295">
        <v>47.030445</v>
      </c>
      <c r="G128" s="286"/>
      <c r="H128" s="441"/>
      <c r="L128" s="204">
        <v>0</v>
      </c>
      <c r="M128" s="204">
        <v>38.5</v>
      </c>
      <c r="N128" s="204">
        <v>31.993499999999997</v>
      </c>
    </row>
    <row r="129" spans="1:14" x14ac:dyDescent="0.3">
      <c r="A129" s="424">
        <v>125</v>
      </c>
      <c r="B129" s="46" t="s">
        <v>117</v>
      </c>
      <c r="C129" s="48" t="s">
        <v>11</v>
      </c>
      <c r="D129" s="86">
        <v>514.5</v>
      </c>
      <c r="E129" s="286"/>
      <c r="F129" s="295">
        <v>95.55</v>
      </c>
      <c r="G129" s="286"/>
      <c r="H129" s="441"/>
      <c r="L129" s="204">
        <v>350</v>
      </c>
      <c r="N129" s="204">
        <v>65</v>
      </c>
    </row>
    <row r="130" spans="1:14" x14ac:dyDescent="0.3">
      <c r="A130" s="424">
        <v>126</v>
      </c>
      <c r="B130" s="228" t="s">
        <v>1760</v>
      </c>
      <c r="C130" s="48" t="s">
        <v>11</v>
      </c>
      <c r="D130" s="86">
        <v>0</v>
      </c>
      <c r="E130" s="286"/>
      <c r="F130" s="295">
        <v>107.49816</v>
      </c>
      <c r="G130" s="286"/>
      <c r="H130" s="441"/>
      <c r="L130" s="204">
        <v>0</v>
      </c>
      <c r="M130" s="204">
        <v>88</v>
      </c>
      <c r="N130" s="204">
        <v>73.128</v>
      </c>
    </row>
    <row r="131" spans="1:14" x14ac:dyDescent="0.3">
      <c r="A131" s="424">
        <v>127</v>
      </c>
      <c r="B131" s="235" t="s">
        <v>1761</v>
      </c>
      <c r="C131" s="48" t="s">
        <v>11</v>
      </c>
      <c r="D131" s="86">
        <v>335.93175000000002</v>
      </c>
      <c r="E131" s="286"/>
      <c r="F131" s="295">
        <v>47.030445</v>
      </c>
      <c r="G131" s="286"/>
      <c r="H131" s="441"/>
      <c r="L131" s="204">
        <v>228.52500000000001</v>
      </c>
      <c r="M131" s="204">
        <v>38.5</v>
      </c>
      <c r="N131" s="204">
        <v>31.993499999999997</v>
      </c>
    </row>
    <row r="132" spans="1:14" x14ac:dyDescent="0.3">
      <c r="A132" s="424">
        <v>128</v>
      </c>
      <c r="B132" s="46" t="s">
        <v>1762</v>
      </c>
      <c r="C132" s="48" t="s">
        <v>11</v>
      </c>
      <c r="D132" s="86">
        <v>147.80996999999999</v>
      </c>
      <c r="E132" s="286"/>
      <c r="F132" s="295">
        <v>47.030445</v>
      </c>
      <c r="G132" s="286"/>
      <c r="H132" s="441"/>
      <c r="L132" s="204">
        <v>100.551</v>
      </c>
      <c r="M132" s="204">
        <v>38.5</v>
      </c>
      <c r="N132" s="204">
        <v>31.993499999999997</v>
      </c>
    </row>
    <row r="133" spans="1:14" x14ac:dyDescent="0.3">
      <c r="A133" s="424">
        <v>129</v>
      </c>
      <c r="B133" s="235" t="s">
        <v>1763</v>
      </c>
      <c r="C133" s="43" t="s">
        <v>17</v>
      </c>
      <c r="D133" s="86">
        <v>0</v>
      </c>
      <c r="E133" s="286"/>
      <c r="F133" s="295">
        <v>67.186350000000004</v>
      </c>
      <c r="G133" s="286"/>
      <c r="H133" s="441"/>
      <c r="L133" s="204">
        <v>0</v>
      </c>
      <c r="M133" s="204">
        <v>55</v>
      </c>
      <c r="N133" s="204">
        <v>45.704999999999998</v>
      </c>
    </row>
    <row r="134" spans="1:14" x14ac:dyDescent="0.3">
      <c r="A134" s="424">
        <v>130</v>
      </c>
      <c r="B134" s="235" t="s">
        <v>1682</v>
      </c>
      <c r="C134" s="43" t="s">
        <v>17</v>
      </c>
      <c r="D134" s="86">
        <v>0</v>
      </c>
      <c r="E134" s="286"/>
      <c r="F134" s="295">
        <v>13.43727</v>
      </c>
      <c r="G134" s="286"/>
      <c r="H134" s="441"/>
      <c r="L134" s="204">
        <v>0</v>
      </c>
      <c r="M134" s="204">
        <v>11</v>
      </c>
      <c r="N134" s="204">
        <v>9.141</v>
      </c>
    </row>
    <row r="135" spans="1:14" x14ac:dyDescent="0.3">
      <c r="A135" s="424">
        <v>131</v>
      </c>
      <c r="B135" s="235" t="s">
        <v>1764</v>
      </c>
      <c r="C135" s="48" t="s">
        <v>11</v>
      </c>
      <c r="D135" s="86">
        <v>0</v>
      </c>
      <c r="E135" s="286"/>
      <c r="F135" s="295">
        <v>33.593175000000002</v>
      </c>
      <c r="G135" s="286"/>
      <c r="H135" s="441"/>
      <c r="L135" s="204">
        <v>0</v>
      </c>
      <c r="M135" s="204">
        <v>27.5</v>
      </c>
      <c r="N135" s="204">
        <v>22.852499999999999</v>
      </c>
    </row>
    <row r="136" spans="1:14" x14ac:dyDescent="0.3">
      <c r="A136" s="424">
        <v>132</v>
      </c>
      <c r="B136" s="235" t="s">
        <v>1765</v>
      </c>
      <c r="C136" s="48" t="s">
        <v>11</v>
      </c>
      <c r="D136" s="86">
        <v>0</v>
      </c>
      <c r="E136" s="286"/>
      <c r="F136" s="295">
        <v>134.37270000000001</v>
      </c>
      <c r="G136" s="286"/>
      <c r="H136" s="441"/>
      <c r="L136" s="204">
        <v>0</v>
      </c>
      <c r="M136" s="204">
        <v>110</v>
      </c>
      <c r="N136" s="204">
        <v>91.41</v>
      </c>
    </row>
    <row r="137" spans="1:14" x14ac:dyDescent="0.3">
      <c r="A137" s="424">
        <v>133</v>
      </c>
      <c r="B137" s="228" t="s">
        <v>1766</v>
      </c>
      <c r="C137" s="48" t="s">
        <v>11</v>
      </c>
      <c r="D137" s="86">
        <v>87.342254999999994</v>
      </c>
      <c r="E137" s="286"/>
      <c r="F137" s="295">
        <v>47.030445</v>
      </c>
      <c r="G137" s="286"/>
      <c r="H137" s="441"/>
      <c r="L137" s="204">
        <v>59.416499999999999</v>
      </c>
      <c r="M137" s="204">
        <v>38.5</v>
      </c>
      <c r="N137" s="204">
        <v>31.993499999999997</v>
      </c>
    </row>
    <row r="138" spans="1:14" x14ac:dyDescent="0.3">
      <c r="A138" s="424">
        <v>134</v>
      </c>
      <c r="B138" s="228" t="s">
        <v>1767</v>
      </c>
      <c r="C138" s="48" t="s">
        <v>11</v>
      </c>
      <c r="D138" s="86">
        <v>0</v>
      </c>
      <c r="E138" s="286"/>
      <c r="F138" s="295">
        <v>20.155905000000001</v>
      </c>
      <c r="G138" s="286"/>
      <c r="H138" s="441"/>
      <c r="L138" s="204">
        <v>0</v>
      </c>
      <c r="M138" s="204">
        <v>16.5</v>
      </c>
      <c r="N138" s="204">
        <v>13.711500000000001</v>
      </c>
    </row>
    <row r="139" spans="1:14" x14ac:dyDescent="0.3">
      <c r="A139" s="424">
        <v>135</v>
      </c>
      <c r="B139" s="228" t="s">
        <v>249</v>
      </c>
      <c r="C139" s="48" t="s">
        <v>11</v>
      </c>
      <c r="D139" s="86">
        <v>0</v>
      </c>
      <c r="E139" s="286"/>
      <c r="F139" s="295">
        <v>335.93175000000002</v>
      </c>
      <c r="G139" s="286"/>
      <c r="H139" s="441"/>
      <c r="L139" s="204">
        <v>0</v>
      </c>
      <c r="M139" s="204">
        <v>275</v>
      </c>
      <c r="N139" s="204">
        <v>228.52500000000001</v>
      </c>
    </row>
    <row r="140" spans="1:14" x14ac:dyDescent="0.3">
      <c r="A140" s="424">
        <v>136</v>
      </c>
      <c r="B140" s="228" t="s">
        <v>890</v>
      </c>
      <c r="C140" s="48" t="s">
        <v>11</v>
      </c>
      <c r="D140" s="86">
        <v>0</v>
      </c>
      <c r="E140" s="286"/>
      <c r="F140" s="295">
        <v>604.67714999999998</v>
      </c>
      <c r="G140" s="286"/>
      <c r="H140" s="441"/>
      <c r="L140" s="204">
        <v>0</v>
      </c>
      <c r="M140" s="204">
        <v>495</v>
      </c>
      <c r="N140" s="204">
        <v>411.34500000000003</v>
      </c>
    </row>
    <row r="141" spans="1:14" x14ac:dyDescent="0.3">
      <c r="A141" s="424">
        <v>137</v>
      </c>
      <c r="B141" s="228" t="s">
        <v>1768</v>
      </c>
      <c r="C141" s="48" t="s">
        <v>11</v>
      </c>
      <c r="D141" s="86">
        <v>0</v>
      </c>
      <c r="E141" s="286"/>
      <c r="F141" s="295">
        <v>47.030445</v>
      </c>
      <c r="G141" s="286"/>
      <c r="H141" s="441"/>
      <c r="L141" s="204">
        <v>0</v>
      </c>
      <c r="M141" s="204">
        <v>38.5</v>
      </c>
      <c r="N141" s="204">
        <v>31.993499999999997</v>
      </c>
    </row>
    <row r="142" spans="1:14" x14ac:dyDescent="0.3">
      <c r="A142" s="424">
        <v>138</v>
      </c>
      <c r="B142" s="228" t="s">
        <v>1769</v>
      </c>
      <c r="C142" s="48" t="s">
        <v>11</v>
      </c>
      <c r="D142" s="86">
        <v>0</v>
      </c>
      <c r="E142" s="286"/>
      <c r="F142" s="295">
        <v>67.186350000000004</v>
      </c>
      <c r="G142" s="286"/>
      <c r="H142" s="441"/>
      <c r="L142" s="204">
        <v>0</v>
      </c>
      <c r="M142" s="204">
        <v>55</v>
      </c>
      <c r="N142" s="204">
        <v>45.704999999999998</v>
      </c>
    </row>
    <row r="143" spans="1:14" x14ac:dyDescent="0.3">
      <c r="A143" s="424">
        <v>139</v>
      </c>
      <c r="B143" s="228" t="s">
        <v>1770</v>
      </c>
      <c r="C143" s="48" t="s">
        <v>11</v>
      </c>
      <c r="D143" s="86">
        <v>0</v>
      </c>
      <c r="E143" s="286"/>
      <c r="F143" s="295">
        <v>161.24724000000001</v>
      </c>
      <c r="G143" s="286"/>
      <c r="H143" s="441"/>
      <c r="L143" s="204">
        <v>0</v>
      </c>
      <c r="M143" s="204">
        <v>132</v>
      </c>
      <c r="N143" s="204">
        <v>109.69200000000001</v>
      </c>
    </row>
    <row r="144" spans="1:14" x14ac:dyDescent="0.3">
      <c r="A144" s="424">
        <v>140</v>
      </c>
      <c r="B144" s="228" t="s">
        <v>1771</v>
      </c>
      <c r="C144" s="48" t="s">
        <v>11</v>
      </c>
      <c r="D144" s="86">
        <v>147.80996999999999</v>
      </c>
      <c r="E144" s="286"/>
      <c r="F144" s="295">
        <v>47.030445</v>
      </c>
      <c r="G144" s="286"/>
      <c r="H144" s="441"/>
      <c r="L144" s="204">
        <v>100.551</v>
      </c>
      <c r="M144" s="204">
        <v>38.5</v>
      </c>
      <c r="N144" s="204">
        <v>31.993499999999997</v>
      </c>
    </row>
    <row r="145" spans="1:14" x14ac:dyDescent="0.3">
      <c r="A145" s="424">
        <v>141</v>
      </c>
      <c r="B145" s="228" t="s">
        <v>1772</v>
      </c>
      <c r="C145" s="48" t="s">
        <v>11</v>
      </c>
      <c r="D145" s="86">
        <v>80.623620000000003</v>
      </c>
      <c r="E145" s="286"/>
      <c r="F145" s="295">
        <v>47.030445</v>
      </c>
      <c r="G145" s="286"/>
      <c r="H145" s="441"/>
      <c r="L145" s="204">
        <v>54.846000000000004</v>
      </c>
      <c r="M145" s="204">
        <v>38.5</v>
      </c>
      <c r="N145" s="204">
        <v>31.993499999999997</v>
      </c>
    </row>
    <row r="146" spans="1:14" x14ac:dyDescent="0.3">
      <c r="A146" s="424">
        <v>142</v>
      </c>
      <c r="B146" s="228" t="s">
        <v>889</v>
      </c>
      <c r="C146" s="48" t="s">
        <v>11</v>
      </c>
      <c r="D146" s="86">
        <v>0</v>
      </c>
      <c r="E146" s="286"/>
      <c r="F146" s="295">
        <v>47.030445</v>
      </c>
      <c r="G146" s="286"/>
      <c r="H146" s="441"/>
      <c r="L146" s="204">
        <v>0</v>
      </c>
      <c r="M146" s="204">
        <v>38.5</v>
      </c>
      <c r="N146" s="204">
        <v>31.993499999999997</v>
      </c>
    </row>
    <row r="147" spans="1:14" x14ac:dyDescent="0.3">
      <c r="A147" s="424">
        <v>143</v>
      </c>
      <c r="B147" s="228" t="s">
        <v>1773</v>
      </c>
      <c r="C147" s="48" t="s">
        <v>11</v>
      </c>
      <c r="D147" s="86">
        <v>0</v>
      </c>
      <c r="E147" s="286"/>
      <c r="F147" s="295">
        <v>67.186350000000004</v>
      </c>
      <c r="G147" s="286"/>
      <c r="H147" s="441"/>
      <c r="L147" s="204">
        <v>0</v>
      </c>
      <c r="M147" s="204">
        <v>55</v>
      </c>
      <c r="N147" s="204">
        <v>45.704999999999998</v>
      </c>
    </row>
    <row r="148" spans="1:14" x14ac:dyDescent="0.3">
      <c r="A148" s="424">
        <v>144</v>
      </c>
      <c r="B148" s="228" t="s">
        <v>1774</v>
      </c>
      <c r="C148" s="48" t="s">
        <v>11</v>
      </c>
      <c r="D148" s="86">
        <v>0</v>
      </c>
      <c r="E148" s="286"/>
      <c r="F148" s="295">
        <v>67.186350000000004</v>
      </c>
      <c r="G148" s="286"/>
      <c r="H148" s="441"/>
      <c r="L148" s="204">
        <v>0</v>
      </c>
      <c r="M148" s="204">
        <v>55</v>
      </c>
      <c r="N148" s="204">
        <v>45.704999999999998</v>
      </c>
    </row>
    <row r="149" spans="1:14" x14ac:dyDescent="0.3">
      <c r="A149" s="424">
        <v>145</v>
      </c>
      <c r="B149" s="228" t="s">
        <v>702</v>
      </c>
      <c r="C149" s="48" t="s">
        <v>11</v>
      </c>
      <c r="D149" s="86">
        <v>47.030445</v>
      </c>
      <c r="E149" s="286"/>
      <c r="F149" s="295">
        <v>47.030445</v>
      </c>
      <c r="G149" s="286"/>
      <c r="H149" s="441"/>
      <c r="L149" s="204">
        <v>31.993499999999997</v>
      </c>
      <c r="M149" s="204">
        <v>38.5</v>
      </c>
      <c r="N149" s="204">
        <v>31.993499999999997</v>
      </c>
    </row>
    <row r="150" spans="1:14" x14ac:dyDescent="0.3">
      <c r="A150" s="424">
        <v>146</v>
      </c>
      <c r="B150" s="228" t="s">
        <v>1775</v>
      </c>
      <c r="C150" s="43" t="s">
        <v>17</v>
      </c>
      <c r="D150" s="86">
        <v>214.99632</v>
      </c>
      <c r="E150" s="286"/>
      <c r="F150" s="295">
        <v>67.186350000000004</v>
      </c>
      <c r="G150" s="286"/>
      <c r="H150" s="441"/>
      <c r="L150" s="204">
        <v>146.256</v>
      </c>
      <c r="M150" s="204">
        <v>55</v>
      </c>
      <c r="N150" s="204">
        <v>45.704999999999998</v>
      </c>
    </row>
    <row r="151" spans="1:14" x14ac:dyDescent="0.3">
      <c r="A151" s="424">
        <v>147</v>
      </c>
      <c r="B151" s="228" t="s">
        <v>414</v>
      </c>
      <c r="C151" s="43" t="s">
        <v>17</v>
      </c>
      <c r="D151" s="86">
        <v>228.43359000000001</v>
      </c>
      <c r="E151" s="286"/>
      <c r="F151" s="295">
        <v>67.186350000000004</v>
      </c>
      <c r="G151" s="286"/>
      <c r="H151" s="441"/>
      <c r="L151" s="204">
        <v>155.39699999999999</v>
      </c>
      <c r="M151" s="204">
        <v>55</v>
      </c>
      <c r="N151" s="204">
        <v>45.704999999999998</v>
      </c>
    </row>
    <row r="152" spans="1:14" x14ac:dyDescent="0.3">
      <c r="A152" s="424">
        <v>148</v>
      </c>
      <c r="B152" s="228" t="s">
        <v>1777</v>
      </c>
      <c r="C152" s="48" t="s">
        <v>11</v>
      </c>
      <c r="D152" s="86">
        <v>94.060890000000001</v>
      </c>
      <c r="E152" s="286"/>
      <c r="F152" s="295">
        <v>0</v>
      </c>
      <c r="G152" s="286"/>
      <c r="H152" s="441"/>
      <c r="L152" s="204">
        <v>63.986999999999995</v>
      </c>
      <c r="M152" s="204">
        <v>0</v>
      </c>
      <c r="N152" s="204">
        <v>0</v>
      </c>
    </row>
    <row r="153" spans="1:14" x14ac:dyDescent="0.3">
      <c r="A153" s="424">
        <v>149</v>
      </c>
      <c r="B153" s="228" t="s">
        <v>1778</v>
      </c>
      <c r="C153" s="48" t="s">
        <v>11</v>
      </c>
      <c r="D153" s="86">
        <v>67.186350000000004</v>
      </c>
      <c r="E153" s="286"/>
      <c r="F153" s="295">
        <v>0</v>
      </c>
      <c r="G153" s="286"/>
      <c r="H153" s="441"/>
      <c r="L153" s="204">
        <v>45.704999999999998</v>
      </c>
      <c r="M153" s="204">
        <v>0</v>
      </c>
      <c r="N153" s="204">
        <v>0</v>
      </c>
    </row>
    <row r="154" spans="1:14" x14ac:dyDescent="0.3">
      <c r="A154" s="424">
        <v>150</v>
      </c>
      <c r="B154" s="228" t="s">
        <v>86</v>
      </c>
      <c r="C154" s="48" t="s">
        <v>11</v>
      </c>
      <c r="D154" s="86">
        <v>67.186350000000004</v>
      </c>
      <c r="E154" s="286"/>
      <c r="F154" s="295">
        <v>47.030445</v>
      </c>
      <c r="G154" s="286"/>
      <c r="H154" s="441"/>
      <c r="L154" s="204">
        <v>45.704999999999998</v>
      </c>
      <c r="M154" s="204">
        <v>38.5</v>
      </c>
      <c r="N154" s="204">
        <v>31.993499999999997</v>
      </c>
    </row>
    <row r="155" spans="1:14" x14ac:dyDescent="0.3">
      <c r="A155" s="424">
        <v>151</v>
      </c>
      <c r="B155" s="228" t="s">
        <v>87</v>
      </c>
      <c r="C155" s="48" t="s">
        <v>11</v>
      </c>
      <c r="D155" s="86">
        <v>60.467714999999998</v>
      </c>
      <c r="E155" s="286"/>
      <c r="F155" s="295">
        <v>47.030445</v>
      </c>
      <c r="G155" s="286"/>
      <c r="H155" s="441"/>
      <c r="L155" s="204">
        <v>41.134500000000003</v>
      </c>
      <c r="M155" s="204">
        <v>38.5</v>
      </c>
      <c r="N155" s="204">
        <v>31.993499999999997</v>
      </c>
    </row>
    <row r="156" spans="1:14" x14ac:dyDescent="0.3">
      <c r="A156" s="424">
        <v>152</v>
      </c>
      <c r="B156" s="228" t="s">
        <v>174</v>
      </c>
      <c r="C156" s="48" t="s">
        <v>11</v>
      </c>
      <c r="D156" s="86">
        <v>161.69999999999999</v>
      </c>
      <c r="E156" s="286"/>
      <c r="F156" s="295">
        <v>51.449999999999996</v>
      </c>
      <c r="G156" s="286"/>
      <c r="H156" s="441"/>
      <c r="L156" s="204">
        <v>110</v>
      </c>
      <c r="N156" s="204">
        <v>35</v>
      </c>
    </row>
    <row r="157" spans="1:14" x14ac:dyDescent="0.3">
      <c r="A157" s="424">
        <v>153</v>
      </c>
      <c r="B157" s="228" t="s">
        <v>1779</v>
      </c>
      <c r="C157" s="43" t="s">
        <v>17</v>
      </c>
      <c r="D157" s="86">
        <v>0</v>
      </c>
      <c r="E157" s="286"/>
      <c r="F157" s="295">
        <v>67.186350000000004</v>
      </c>
      <c r="G157" s="286"/>
      <c r="H157" s="441"/>
      <c r="L157" s="204">
        <v>0</v>
      </c>
      <c r="M157" s="204">
        <v>55</v>
      </c>
      <c r="N157" s="204">
        <v>45.704999999999998</v>
      </c>
    </row>
    <row r="158" spans="1:14" x14ac:dyDescent="0.3">
      <c r="A158" s="424">
        <v>154</v>
      </c>
      <c r="B158" s="228" t="s">
        <v>1780</v>
      </c>
      <c r="C158" s="48" t="s">
        <v>11</v>
      </c>
      <c r="D158" s="86">
        <v>120.93543</v>
      </c>
      <c r="E158" s="286"/>
      <c r="F158" s="295">
        <v>47.030445</v>
      </c>
      <c r="G158" s="286"/>
      <c r="H158" s="441"/>
      <c r="L158" s="204">
        <v>82.269000000000005</v>
      </c>
      <c r="M158" s="204">
        <v>38.5</v>
      </c>
      <c r="N158" s="204">
        <v>31.993499999999997</v>
      </c>
    </row>
    <row r="159" spans="1:14" x14ac:dyDescent="0.3">
      <c r="A159" s="424">
        <v>155</v>
      </c>
      <c r="B159" s="228" t="s">
        <v>1781</v>
      </c>
      <c r="C159" s="48" t="s">
        <v>11</v>
      </c>
      <c r="D159" s="86">
        <v>80.623620000000003</v>
      </c>
      <c r="E159" s="286"/>
      <c r="F159" s="295">
        <v>26.87454</v>
      </c>
      <c r="G159" s="286"/>
      <c r="H159" s="441"/>
      <c r="L159" s="204">
        <v>54.846000000000004</v>
      </c>
      <c r="M159" s="204">
        <v>22</v>
      </c>
      <c r="N159" s="204">
        <v>18.282</v>
      </c>
    </row>
    <row r="160" spans="1:14" x14ac:dyDescent="0.3">
      <c r="A160" s="424">
        <v>156</v>
      </c>
      <c r="B160" s="228" t="s">
        <v>583</v>
      </c>
      <c r="C160" s="48" t="s">
        <v>11</v>
      </c>
      <c r="D160" s="86">
        <v>73.5</v>
      </c>
      <c r="E160" s="286"/>
      <c r="F160" s="295">
        <v>29.4</v>
      </c>
      <c r="G160" s="286"/>
      <c r="H160" s="441"/>
      <c r="L160" s="204">
        <v>50</v>
      </c>
      <c r="N160" s="204">
        <v>20</v>
      </c>
    </row>
    <row r="161" spans="1:14" x14ac:dyDescent="0.3">
      <c r="A161" s="424">
        <v>157</v>
      </c>
      <c r="B161" s="228" t="s">
        <v>1782</v>
      </c>
      <c r="C161" s="48" t="s">
        <v>11</v>
      </c>
      <c r="D161" s="86">
        <v>161.24724000000001</v>
      </c>
      <c r="E161" s="286"/>
      <c r="F161" s="295">
        <v>20.155905000000001</v>
      </c>
      <c r="G161" s="286"/>
      <c r="H161" s="441"/>
      <c r="L161" s="204">
        <v>109.69200000000001</v>
      </c>
      <c r="M161" s="204">
        <v>16.5</v>
      </c>
      <c r="N161" s="204">
        <v>13.711500000000001</v>
      </c>
    </row>
    <row r="162" spans="1:14" x14ac:dyDescent="0.3">
      <c r="A162" s="424">
        <v>158</v>
      </c>
      <c r="B162" s="56" t="s">
        <v>2308</v>
      </c>
      <c r="C162" s="48" t="s">
        <v>11</v>
      </c>
      <c r="D162" s="86">
        <v>1764</v>
      </c>
      <c r="E162" s="286"/>
      <c r="F162" s="295">
        <v>147</v>
      </c>
      <c r="G162" s="286"/>
      <c r="H162" s="441"/>
      <c r="L162" s="204">
        <v>1200</v>
      </c>
      <c r="N162" s="204">
        <v>100</v>
      </c>
    </row>
    <row r="163" spans="1:14" x14ac:dyDescent="0.3">
      <c r="A163" s="424">
        <v>159</v>
      </c>
      <c r="B163" s="228" t="s">
        <v>1783</v>
      </c>
      <c r="C163" s="43" t="s">
        <v>17</v>
      </c>
      <c r="D163" s="86">
        <v>67.186350000000004</v>
      </c>
      <c r="E163" s="286"/>
      <c r="F163" s="295">
        <v>20.155905000000001</v>
      </c>
      <c r="G163" s="286"/>
      <c r="H163" s="441"/>
      <c r="L163" s="204">
        <v>45.704999999999998</v>
      </c>
      <c r="M163" s="204">
        <v>16.5</v>
      </c>
      <c r="N163" s="204">
        <v>13.711500000000001</v>
      </c>
    </row>
    <row r="164" spans="1:14" x14ac:dyDescent="0.3">
      <c r="A164" s="424">
        <v>160</v>
      </c>
      <c r="B164" s="228" t="s">
        <v>1784</v>
      </c>
      <c r="C164" s="48" t="s">
        <v>11</v>
      </c>
      <c r="D164" s="86">
        <v>2687.4540000000002</v>
      </c>
      <c r="E164" s="286"/>
      <c r="F164" s="295">
        <v>0</v>
      </c>
      <c r="G164" s="286"/>
      <c r="H164" s="441"/>
      <c r="L164" s="204">
        <v>1828.2</v>
      </c>
      <c r="M164" s="204">
        <v>0</v>
      </c>
      <c r="N164" s="204">
        <v>0</v>
      </c>
    </row>
    <row r="165" spans="1:14" x14ac:dyDescent="0.3">
      <c r="A165" s="424">
        <v>161</v>
      </c>
      <c r="B165" s="228" t="s">
        <v>1785</v>
      </c>
      <c r="C165" s="48" t="s">
        <v>11</v>
      </c>
      <c r="D165" s="86">
        <v>1343.7270000000001</v>
      </c>
      <c r="E165" s="286"/>
      <c r="F165" s="295">
        <v>0</v>
      </c>
      <c r="G165" s="286"/>
      <c r="H165" s="441"/>
      <c r="L165" s="204">
        <v>914.1</v>
      </c>
      <c r="M165" s="204">
        <v>0</v>
      </c>
      <c r="N165" s="204">
        <v>0</v>
      </c>
    </row>
    <row r="166" spans="1:14" x14ac:dyDescent="0.3">
      <c r="A166" s="424">
        <v>162</v>
      </c>
      <c r="B166" s="228" t="s">
        <v>1786</v>
      </c>
      <c r="C166" s="48" t="s">
        <v>11</v>
      </c>
      <c r="D166" s="86">
        <v>940.60889999999995</v>
      </c>
      <c r="E166" s="286"/>
      <c r="F166" s="295">
        <v>0</v>
      </c>
      <c r="G166" s="286"/>
      <c r="H166" s="441"/>
      <c r="L166" s="204">
        <v>639.87</v>
      </c>
      <c r="M166" s="204">
        <v>0</v>
      </c>
      <c r="N166" s="204">
        <v>0</v>
      </c>
    </row>
    <row r="167" spans="1:14" x14ac:dyDescent="0.3">
      <c r="A167" s="424">
        <v>163</v>
      </c>
      <c r="B167" s="228" t="s">
        <v>386</v>
      </c>
      <c r="C167" s="48" t="s">
        <v>11</v>
      </c>
      <c r="D167" s="86">
        <v>367.5</v>
      </c>
      <c r="E167" s="286"/>
      <c r="F167" s="295">
        <v>22.049999999999997</v>
      </c>
      <c r="G167" s="286"/>
      <c r="H167" s="441"/>
      <c r="L167" s="204">
        <v>250</v>
      </c>
      <c r="N167" s="204">
        <v>15</v>
      </c>
    </row>
    <row r="168" spans="1:14" x14ac:dyDescent="0.3">
      <c r="A168" s="424">
        <v>164</v>
      </c>
      <c r="B168" s="228" t="s">
        <v>1787</v>
      </c>
      <c r="C168" s="48" t="s">
        <v>11</v>
      </c>
      <c r="D168" s="86">
        <v>335.93175000000002</v>
      </c>
      <c r="E168" s="286"/>
      <c r="F168" s="295">
        <v>67.186350000000004</v>
      </c>
      <c r="G168" s="286"/>
      <c r="H168" s="441"/>
      <c r="L168" s="204">
        <v>228.52500000000001</v>
      </c>
      <c r="M168" s="204">
        <v>55</v>
      </c>
      <c r="N168" s="204">
        <v>45.704999999999998</v>
      </c>
    </row>
    <row r="169" spans="1:14" x14ac:dyDescent="0.3">
      <c r="A169" s="424">
        <v>165</v>
      </c>
      <c r="B169" s="228" t="s">
        <v>1788</v>
      </c>
      <c r="C169" s="48" t="s">
        <v>11</v>
      </c>
      <c r="D169" s="86">
        <v>134.37270000000001</v>
      </c>
      <c r="E169" s="286"/>
      <c r="F169" s="295">
        <v>67.186350000000004</v>
      </c>
      <c r="G169" s="286"/>
      <c r="H169" s="441"/>
      <c r="L169" s="204">
        <v>91.41</v>
      </c>
      <c r="M169" s="204">
        <v>55</v>
      </c>
      <c r="N169" s="204">
        <v>45.704999999999998</v>
      </c>
    </row>
    <row r="170" spans="1:14" x14ac:dyDescent="0.3">
      <c r="A170" s="424">
        <v>166</v>
      </c>
      <c r="B170" s="228" t="s">
        <v>119</v>
      </c>
      <c r="C170" s="48" t="s">
        <v>11</v>
      </c>
      <c r="D170" s="86">
        <v>201.55905000000001</v>
      </c>
      <c r="E170" s="286"/>
      <c r="F170" s="295">
        <v>33.593175000000002</v>
      </c>
      <c r="G170" s="286"/>
      <c r="H170" s="441"/>
      <c r="L170" s="204">
        <v>137.11500000000001</v>
      </c>
      <c r="M170" s="204">
        <v>27.5</v>
      </c>
      <c r="N170" s="204">
        <v>22.852499999999999</v>
      </c>
    </row>
    <row r="171" spans="1:14" x14ac:dyDescent="0.3">
      <c r="A171" s="424">
        <v>167</v>
      </c>
      <c r="B171" s="228" t="s">
        <v>1789</v>
      </c>
      <c r="C171" s="48" t="s">
        <v>11</v>
      </c>
      <c r="D171" s="86">
        <v>0</v>
      </c>
      <c r="E171" s="286"/>
      <c r="F171" s="295">
        <v>40.311810000000001</v>
      </c>
      <c r="G171" s="286"/>
      <c r="H171" s="441"/>
      <c r="L171" s="204">
        <v>0</v>
      </c>
      <c r="M171" s="204">
        <v>33</v>
      </c>
      <c r="N171" s="204">
        <v>27.423000000000002</v>
      </c>
    </row>
    <row r="172" spans="1:14" x14ac:dyDescent="0.3">
      <c r="A172" s="424">
        <v>168</v>
      </c>
      <c r="B172" s="228" t="s">
        <v>2311</v>
      </c>
      <c r="C172" s="48" t="s">
        <v>11</v>
      </c>
      <c r="D172" s="86">
        <v>174.68450999999999</v>
      </c>
      <c r="E172" s="286"/>
      <c r="F172" s="295">
        <v>33.593175000000002</v>
      </c>
      <c r="G172" s="286"/>
      <c r="H172" s="441"/>
      <c r="L172" s="204">
        <v>118.833</v>
      </c>
      <c r="M172" s="204">
        <v>27.5</v>
      </c>
      <c r="N172" s="204">
        <v>22.852499999999999</v>
      </c>
    </row>
    <row r="173" spans="1:14" x14ac:dyDescent="0.3">
      <c r="A173" s="424">
        <v>169</v>
      </c>
      <c r="B173" s="228" t="s">
        <v>1790</v>
      </c>
      <c r="C173" s="48" t="s">
        <v>11</v>
      </c>
      <c r="D173" s="86">
        <v>107.49816</v>
      </c>
      <c r="E173" s="286"/>
      <c r="F173" s="295">
        <v>26.87454</v>
      </c>
      <c r="G173" s="286"/>
      <c r="H173" s="441"/>
      <c r="L173" s="204">
        <v>73.128</v>
      </c>
      <c r="M173" s="204">
        <v>22</v>
      </c>
      <c r="N173" s="204">
        <v>18.282</v>
      </c>
    </row>
    <row r="174" spans="1:14" x14ac:dyDescent="0.3">
      <c r="A174" s="424">
        <v>170</v>
      </c>
      <c r="B174" s="228" t="s">
        <v>1791</v>
      </c>
      <c r="C174" s="43" t="s">
        <v>158</v>
      </c>
      <c r="D174" s="86">
        <v>13.43727</v>
      </c>
      <c r="E174" s="286"/>
      <c r="F174" s="295">
        <v>6.7186349999999999</v>
      </c>
      <c r="G174" s="286"/>
      <c r="H174" s="441"/>
      <c r="L174" s="204">
        <v>9.141</v>
      </c>
      <c r="M174" s="204">
        <v>5.5</v>
      </c>
      <c r="N174" s="204">
        <v>4.5705</v>
      </c>
    </row>
    <row r="175" spans="1:14" x14ac:dyDescent="0.3">
      <c r="A175" s="424">
        <v>171</v>
      </c>
      <c r="B175" s="46" t="s">
        <v>2307</v>
      </c>
      <c r="C175" s="43" t="s">
        <v>158</v>
      </c>
      <c r="D175" s="86">
        <v>13.43727</v>
      </c>
      <c r="E175" s="286"/>
      <c r="F175" s="295">
        <v>6.7186349999999999</v>
      </c>
      <c r="G175" s="286"/>
      <c r="H175" s="441"/>
      <c r="L175" s="204">
        <v>9.141</v>
      </c>
      <c r="M175" s="204">
        <v>5.5</v>
      </c>
      <c r="N175" s="204">
        <v>4.5705</v>
      </c>
    </row>
    <row r="176" spans="1:14" x14ac:dyDescent="0.3">
      <c r="A176" s="424">
        <v>172</v>
      </c>
      <c r="B176" s="228" t="s">
        <v>1792</v>
      </c>
      <c r="C176" s="48" t="s">
        <v>11</v>
      </c>
      <c r="D176" s="86">
        <v>0</v>
      </c>
      <c r="E176" s="286"/>
      <c r="F176" s="295">
        <v>94.060890000000001</v>
      </c>
      <c r="G176" s="286"/>
      <c r="H176" s="441"/>
      <c r="L176" s="204">
        <v>0</v>
      </c>
      <c r="M176" s="204">
        <v>77</v>
      </c>
      <c r="N176" s="204">
        <v>63.986999999999995</v>
      </c>
    </row>
    <row r="177" spans="1:14" x14ac:dyDescent="0.3">
      <c r="A177" s="424">
        <v>173</v>
      </c>
      <c r="B177" s="228" t="s">
        <v>1793</v>
      </c>
      <c r="C177" s="43" t="s">
        <v>158</v>
      </c>
      <c r="D177" s="86">
        <v>13.43727</v>
      </c>
      <c r="E177" s="286"/>
      <c r="F177" s="295">
        <v>6.7186349999999999</v>
      </c>
      <c r="G177" s="286"/>
      <c r="H177" s="441"/>
      <c r="L177" s="204">
        <v>9.141</v>
      </c>
      <c r="M177" s="204">
        <v>5.5</v>
      </c>
      <c r="N177" s="204">
        <v>4.5705</v>
      </c>
    </row>
    <row r="178" spans="1:14" x14ac:dyDescent="0.3">
      <c r="A178" s="424">
        <v>174</v>
      </c>
      <c r="B178" s="56" t="s">
        <v>1065</v>
      </c>
      <c r="C178" s="43" t="s">
        <v>11</v>
      </c>
      <c r="D178" s="86">
        <v>147</v>
      </c>
      <c r="E178" s="286"/>
      <c r="F178" s="295">
        <v>14.7</v>
      </c>
      <c r="G178" s="286"/>
      <c r="H178" s="441"/>
      <c r="L178" s="204">
        <v>100</v>
      </c>
      <c r="N178" s="204">
        <v>10</v>
      </c>
    </row>
    <row r="179" spans="1:14" x14ac:dyDescent="0.3">
      <c r="A179" s="424">
        <v>175</v>
      </c>
      <c r="B179" s="228" t="s">
        <v>1794</v>
      </c>
      <c r="C179" s="43" t="s">
        <v>158</v>
      </c>
      <c r="D179" s="86">
        <v>13.43727</v>
      </c>
      <c r="E179" s="286"/>
      <c r="F179" s="295">
        <v>6.7186349999999999</v>
      </c>
      <c r="G179" s="286"/>
      <c r="H179" s="441"/>
      <c r="L179" s="204">
        <v>9.141</v>
      </c>
      <c r="M179" s="204">
        <v>5.5</v>
      </c>
      <c r="N179" s="204">
        <v>4.5705</v>
      </c>
    </row>
    <row r="180" spans="1:14" x14ac:dyDescent="0.3">
      <c r="A180" s="424">
        <v>176</v>
      </c>
      <c r="B180" s="56" t="s">
        <v>1066</v>
      </c>
      <c r="C180" s="43" t="s">
        <v>11</v>
      </c>
      <c r="D180" s="86">
        <v>147</v>
      </c>
      <c r="E180" s="286"/>
      <c r="F180" s="295">
        <v>14.7</v>
      </c>
      <c r="G180" s="286"/>
      <c r="H180" s="441"/>
      <c r="L180" s="204">
        <v>100</v>
      </c>
      <c r="N180" s="204">
        <v>10</v>
      </c>
    </row>
    <row r="181" spans="1:14" x14ac:dyDescent="0.3">
      <c r="A181" s="424">
        <v>177</v>
      </c>
      <c r="B181" s="228" t="s">
        <v>1795</v>
      </c>
      <c r="C181" s="48" t="s">
        <v>11</v>
      </c>
      <c r="D181" s="86">
        <v>0</v>
      </c>
      <c r="E181" s="286"/>
      <c r="F181" s="295">
        <v>20.155905000000001</v>
      </c>
      <c r="G181" s="286"/>
      <c r="H181" s="441"/>
      <c r="L181" s="204">
        <v>0</v>
      </c>
      <c r="M181" s="204">
        <v>16.5</v>
      </c>
      <c r="N181" s="204">
        <v>13.711500000000001</v>
      </c>
    </row>
    <row r="182" spans="1:14" x14ac:dyDescent="0.3">
      <c r="A182" s="424">
        <v>178</v>
      </c>
      <c r="B182" s="228" t="s">
        <v>1796</v>
      </c>
      <c r="C182" s="48" t="s">
        <v>11</v>
      </c>
      <c r="D182" s="86">
        <v>6.7186349999999999</v>
      </c>
      <c r="E182" s="286"/>
      <c r="F182" s="295">
        <v>20.155905000000001</v>
      </c>
      <c r="G182" s="286"/>
      <c r="H182" s="441"/>
      <c r="L182" s="204">
        <v>4.5705</v>
      </c>
      <c r="M182" s="204">
        <v>16.5</v>
      </c>
      <c r="N182" s="204">
        <v>13.711500000000001</v>
      </c>
    </row>
    <row r="183" spans="1:14" x14ac:dyDescent="0.3">
      <c r="A183" s="424">
        <v>179</v>
      </c>
      <c r="B183" s="228" t="s">
        <v>1797</v>
      </c>
      <c r="C183" s="48" t="s">
        <v>11</v>
      </c>
      <c r="D183" s="86">
        <v>1.3437269999999999</v>
      </c>
      <c r="E183" s="286"/>
      <c r="F183" s="295">
        <v>0</v>
      </c>
      <c r="G183" s="286"/>
      <c r="H183" s="441"/>
      <c r="L183" s="204">
        <v>0.91410000000000002</v>
      </c>
      <c r="M183" s="204">
        <v>0</v>
      </c>
      <c r="N183" s="204">
        <v>0</v>
      </c>
    </row>
    <row r="184" spans="1:14" x14ac:dyDescent="0.3">
      <c r="A184" s="424">
        <v>180</v>
      </c>
      <c r="B184" s="228" t="s">
        <v>1798</v>
      </c>
      <c r="C184" s="48" t="s">
        <v>11</v>
      </c>
      <c r="D184" s="86">
        <v>1.3437269999999999</v>
      </c>
      <c r="E184" s="286"/>
      <c r="F184" s="295">
        <v>0</v>
      </c>
      <c r="G184" s="286"/>
      <c r="H184" s="441"/>
      <c r="L184" s="204">
        <v>0.91410000000000002</v>
      </c>
      <c r="M184" s="204">
        <v>0</v>
      </c>
      <c r="N184" s="204">
        <v>0</v>
      </c>
    </row>
    <row r="185" spans="1:14" x14ac:dyDescent="0.3">
      <c r="A185" s="424">
        <v>181</v>
      </c>
      <c r="B185" s="228" t="s">
        <v>1800</v>
      </c>
      <c r="C185" s="48" t="s">
        <v>11</v>
      </c>
      <c r="D185" s="86">
        <v>33.593175000000002</v>
      </c>
      <c r="E185" s="286"/>
      <c r="F185" s="295">
        <v>13.43727</v>
      </c>
      <c r="G185" s="286"/>
      <c r="H185" s="441"/>
      <c r="L185" s="204">
        <v>22.852499999999999</v>
      </c>
      <c r="M185" s="204">
        <v>11</v>
      </c>
      <c r="N185" s="204">
        <v>9.141</v>
      </c>
    </row>
    <row r="186" spans="1:14" x14ac:dyDescent="0.3">
      <c r="A186" s="424">
        <v>182</v>
      </c>
      <c r="B186" s="228" t="s">
        <v>1799</v>
      </c>
      <c r="C186" s="48" t="s">
        <v>11</v>
      </c>
      <c r="D186" s="86">
        <v>36.75</v>
      </c>
      <c r="E186" s="286"/>
      <c r="F186" s="295">
        <v>22.049999999999997</v>
      </c>
      <c r="G186" s="286"/>
      <c r="H186" s="441"/>
      <c r="L186" s="204">
        <v>25</v>
      </c>
      <c r="N186" s="204">
        <v>15</v>
      </c>
    </row>
    <row r="187" spans="1:14" x14ac:dyDescent="0.3">
      <c r="A187" s="424">
        <v>183</v>
      </c>
      <c r="B187" s="228" t="s">
        <v>349</v>
      </c>
      <c r="C187" s="48" t="s">
        <v>11</v>
      </c>
      <c r="D187" s="86">
        <v>0</v>
      </c>
      <c r="E187" s="286"/>
      <c r="F187" s="295">
        <v>0</v>
      </c>
      <c r="G187" s="286"/>
      <c r="H187" s="441"/>
    </row>
    <row r="188" spans="1:14" x14ac:dyDescent="0.3">
      <c r="A188" s="424">
        <v>184</v>
      </c>
      <c r="B188" s="228" t="s">
        <v>1801</v>
      </c>
      <c r="C188" s="48" t="s">
        <v>11</v>
      </c>
      <c r="D188" s="86">
        <v>201.55905000000001</v>
      </c>
      <c r="E188" s="286"/>
      <c r="F188" s="295">
        <v>47.030445</v>
      </c>
      <c r="G188" s="286"/>
      <c r="H188" s="441"/>
      <c r="L188" s="204">
        <v>137.11500000000001</v>
      </c>
      <c r="M188" s="204">
        <v>38.5</v>
      </c>
      <c r="N188" s="204">
        <v>31.993499999999997</v>
      </c>
    </row>
    <row r="189" spans="1:14" x14ac:dyDescent="0.3">
      <c r="A189" s="424">
        <v>185</v>
      </c>
      <c r="B189" s="228" t="s">
        <v>1329</v>
      </c>
      <c r="C189" s="48" t="s">
        <v>11</v>
      </c>
      <c r="D189" s="86">
        <v>201.55905000000001</v>
      </c>
      <c r="E189" s="286"/>
      <c r="F189" s="295">
        <v>47.030445</v>
      </c>
      <c r="G189" s="286"/>
      <c r="H189" s="441"/>
      <c r="L189" s="204">
        <v>137.11500000000001</v>
      </c>
      <c r="M189" s="204">
        <v>38.5</v>
      </c>
      <c r="N189" s="204">
        <v>31.993499999999997</v>
      </c>
    </row>
    <row r="190" spans="1:14" x14ac:dyDescent="0.3">
      <c r="A190" s="424">
        <v>186</v>
      </c>
      <c r="B190" s="228" t="s">
        <v>1802</v>
      </c>
      <c r="C190" s="48" t="s">
        <v>11</v>
      </c>
      <c r="D190" s="86">
        <v>0</v>
      </c>
      <c r="E190" s="286"/>
      <c r="F190" s="295">
        <v>47.030445</v>
      </c>
      <c r="G190" s="286"/>
      <c r="H190" s="441"/>
      <c r="L190" s="204">
        <v>0</v>
      </c>
      <c r="M190" s="204">
        <v>38.5</v>
      </c>
      <c r="N190" s="204">
        <v>31.993499999999997</v>
      </c>
    </row>
    <row r="191" spans="1:14" x14ac:dyDescent="0.3">
      <c r="A191" s="424">
        <v>187</v>
      </c>
      <c r="B191" s="228" t="s">
        <v>1803</v>
      </c>
      <c r="C191" s="48" t="s">
        <v>11</v>
      </c>
      <c r="D191" s="86">
        <v>47.030445</v>
      </c>
      <c r="E191" s="286"/>
      <c r="F191" s="295">
        <v>47.030445</v>
      </c>
      <c r="G191" s="286"/>
      <c r="H191" s="441"/>
      <c r="L191" s="204">
        <v>31.993499999999997</v>
      </c>
      <c r="M191" s="204">
        <v>38.5</v>
      </c>
      <c r="N191" s="204">
        <v>31.993499999999997</v>
      </c>
    </row>
    <row r="192" spans="1:14" x14ac:dyDescent="0.3">
      <c r="A192" s="424">
        <v>188</v>
      </c>
      <c r="B192" s="228" t="s">
        <v>1804</v>
      </c>
      <c r="C192" s="48" t="s">
        <v>11</v>
      </c>
      <c r="D192" s="86">
        <v>13.43727</v>
      </c>
      <c r="E192" s="286"/>
      <c r="F192" s="295">
        <v>33.593175000000002</v>
      </c>
      <c r="G192" s="286"/>
      <c r="H192" s="441"/>
      <c r="L192" s="204">
        <v>9.141</v>
      </c>
      <c r="M192" s="204">
        <v>27.5</v>
      </c>
      <c r="N192" s="204">
        <v>22.852499999999999</v>
      </c>
    </row>
    <row r="193" spans="1:14" x14ac:dyDescent="0.3">
      <c r="A193" s="424">
        <v>189</v>
      </c>
      <c r="B193" s="228" t="s">
        <v>470</v>
      </c>
      <c r="C193" s="48" t="s">
        <v>11</v>
      </c>
      <c r="D193" s="86">
        <v>0</v>
      </c>
      <c r="E193" s="286"/>
      <c r="F193" s="295">
        <v>14.7</v>
      </c>
      <c r="G193" s="286"/>
      <c r="H193" s="441"/>
      <c r="L193" s="204">
        <v>0</v>
      </c>
      <c r="M193" s="204">
        <v>16.5</v>
      </c>
      <c r="N193" s="204">
        <v>10</v>
      </c>
    </row>
    <row r="194" spans="1:14" x14ac:dyDescent="0.3">
      <c r="A194" s="424">
        <v>190</v>
      </c>
      <c r="B194" s="228" t="s">
        <v>1805</v>
      </c>
      <c r="C194" s="48" t="s">
        <v>11</v>
      </c>
      <c r="D194" s="86">
        <v>0</v>
      </c>
      <c r="E194" s="286"/>
      <c r="F194" s="295">
        <v>29.4</v>
      </c>
      <c r="G194" s="286"/>
      <c r="H194" s="441"/>
      <c r="L194" s="204">
        <v>0</v>
      </c>
      <c r="M194" s="204">
        <v>22</v>
      </c>
      <c r="N194" s="204">
        <v>20</v>
      </c>
    </row>
    <row r="195" spans="1:14" x14ac:dyDescent="0.3">
      <c r="A195" s="424">
        <v>191</v>
      </c>
      <c r="B195" s="56" t="s">
        <v>1076</v>
      </c>
      <c r="C195" s="48" t="s">
        <v>11</v>
      </c>
      <c r="D195" s="86">
        <v>161.69999999999999</v>
      </c>
      <c r="E195" s="286"/>
      <c r="F195" s="295">
        <v>36.75</v>
      </c>
      <c r="G195" s="286"/>
      <c r="H195" s="441"/>
      <c r="L195" s="204">
        <v>110</v>
      </c>
      <c r="N195" s="204">
        <v>25</v>
      </c>
    </row>
    <row r="196" spans="1:14" x14ac:dyDescent="0.3">
      <c r="A196" s="424">
        <v>192</v>
      </c>
      <c r="B196" s="228" t="s">
        <v>1806</v>
      </c>
      <c r="C196" s="48" t="s">
        <v>11</v>
      </c>
      <c r="D196" s="86">
        <v>174.68450999999999</v>
      </c>
      <c r="E196" s="286"/>
      <c r="F196" s="295">
        <v>33.593175000000002</v>
      </c>
      <c r="G196" s="286"/>
      <c r="H196" s="441"/>
      <c r="L196" s="204">
        <v>118.833</v>
      </c>
      <c r="M196" s="204">
        <v>27.5</v>
      </c>
      <c r="N196" s="204">
        <v>22.852499999999999</v>
      </c>
    </row>
    <row r="197" spans="1:14" x14ac:dyDescent="0.3">
      <c r="A197" s="424">
        <v>193</v>
      </c>
      <c r="B197" s="228" t="s">
        <v>1807</v>
      </c>
      <c r="C197" s="48" t="s">
        <v>11</v>
      </c>
      <c r="D197" s="86">
        <v>161.24724000000001</v>
      </c>
      <c r="E197" s="286"/>
      <c r="F197" s="295">
        <v>33.593175000000002</v>
      </c>
      <c r="G197" s="286"/>
      <c r="H197" s="441"/>
      <c r="L197" s="204">
        <v>109.69200000000001</v>
      </c>
      <c r="M197" s="204">
        <v>27.5</v>
      </c>
      <c r="N197" s="204">
        <v>22.852499999999999</v>
      </c>
    </row>
    <row r="198" spans="1:14" x14ac:dyDescent="0.3">
      <c r="A198" s="424">
        <v>194</v>
      </c>
      <c r="B198" s="228" t="s">
        <v>1808</v>
      </c>
      <c r="C198" s="48" t="s">
        <v>11</v>
      </c>
      <c r="D198" s="86">
        <v>134.37270000000001</v>
      </c>
      <c r="E198" s="286"/>
      <c r="F198" s="295">
        <v>33.593175000000002</v>
      </c>
      <c r="G198" s="286"/>
      <c r="H198" s="441"/>
      <c r="L198" s="204">
        <v>91.41</v>
      </c>
      <c r="M198" s="204">
        <v>27.5</v>
      </c>
      <c r="N198" s="204">
        <v>22.852499999999999</v>
      </c>
    </row>
    <row r="199" spans="1:14" x14ac:dyDescent="0.3">
      <c r="A199" s="424">
        <v>195</v>
      </c>
      <c r="B199" s="228" t="s">
        <v>2309</v>
      </c>
      <c r="C199" s="48" t="s">
        <v>11</v>
      </c>
      <c r="D199" s="86">
        <v>0</v>
      </c>
      <c r="E199" s="286"/>
      <c r="F199" s="295">
        <v>47.030445</v>
      </c>
      <c r="G199" s="286"/>
      <c r="H199" s="441"/>
      <c r="L199" s="204">
        <v>0</v>
      </c>
      <c r="M199" s="204">
        <v>38.5</v>
      </c>
      <c r="N199" s="204">
        <v>31.993499999999997</v>
      </c>
    </row>
    <row r="200" spans="1:14" x14ac:dyDescent="0.3">
      <c r="A200" s="424">
        <v>196</v>
      </c>
      <c r="B200" s="228" t="s">
        <v>967</v>
      </c>
      <c r="C200" s="43" t="s">
        <v>243</v>
      </c>
      <c r="D200" s="86">
        <v>0</v>
      </c>
      <c r="E200" s="286"/>
      <c r="F200" s="295">
        <v>4.0311809999999992</v>
      </c>
      <c r="G200" s="286"/>
      <c r="H200" s="441"/>
      <c r="L200" s="204">
        <v>0</v>
      </c>
      <c r="M200" s="204">
        <v>3.3</v>
      </c>
      <c r="N200" s="204">
        <v>2.7422999999999997</v>
      </c>
    </row>
    <row r="201" spans="1:14" x14ac:dyDescent="0.3">
      <c r="A201" s="424">
        <v>197</v>
      </c>
      <c r="B201" s="228" t="s">
        <v>398</v>
      </c>
      <c r="C201" s="43" t="s">
        <v>11</v>
      </c>
      <c r="D201" s="86">
        <v>1.47</v>
      </c>
      <c r="E201" s="286"/>
      <c r="F201" s="295">
        <v>1.47</v>
      </c>
      <c r="G201" s="286"/>
      <c r="H201" s="441"/>
      <c r="L201" s="204">
        <v>1</v>
      </c>
      <c r="N201" s="204">
        <v>1</v>
      </c>
    </row>
    <row r="202" spans="1:14" x14ac:dyDescent="0.3">
      <c r="A202" s="424">
        <v>198</v>
      </c>
      <c r="B202" s="228" t="s">
        <v>1809</v>
      </c>
      <c r="C202" s="43" t="s">
        <v>243</v>
      </c>
      <c r="D202" s="86">
        <v>0</v>
      </c>
      <c r="E202" s="286"/>
      <c r="F202" s="295">
        <v>6.7186349999999999</v>
      </c>
      <c r="G202" s="286"/>
      <c r="H202" s="441"/>
      <c r="L202" s="204">
        <v>0</v>
      </c>
      <c r="M202" s="204">
        <v>5.5</v>
      </c>
      <c r="N202" s="204">
        <v>4.5705</v>
      </c>
    </row>
    <row r="203" spans="1:14" x14ac:dyDescent="0.3">
      <c r="A203" s="424">
        <v>199</v>
      </c>
      <c r="B203" s="56" t="s">
        <v>1090</v>
      </c>
      <c r="C203" s="43" t="s">
        <v>11</v>
      </c>
      <c r="D203" s="86">
        <v>73.5</v>
      </c>
      <c r="E203" s="286"/>
      <c r="F203" s="295">
        <v>14.7</v>
      </c>
      <c r="G203" s="286"/>
      <c r="H203" s="441"/>
      <c r="L203" s="204">
        <v>50</v>
      </c>
      <c r="N203" s="204">
        <v>10</v>
      </c>
    </row>
    <row r="204" spans="1:14" x14ac:dyDescent="0.3">
      <c r="A204" s="424">
        <v>200</v>
      </c>
      <c r="B204" s="56" t="s">
        <v>1091</v>
      </c>
      <c r="C204" s="43" t="s">
        <v>11</v>
      </c>
      <c r="D204" s="86">
        <v>191.1</v>
      </c>
      <c r="E204" s="286"/>
      <c r="F204" s="295">
        <v>29.4</v>
      </c>
      <c r="G204" s="286"/>
      <c r="H204" s="441"/>
      <c r="L204" s="204">
        <v>130</v>
      </c>
      <c r="N204" s="204">
        <v>20</v>
      </c>
    </row>
    <row r="205" spans="1:14" x14ac:dyDescent="0.3">
      <c r="A205" s="424">
        <v>201</v>
      </c>
      <c r="B205" s="56" t="s">
        <v>1098</v>
      </c>
      <c r="C205" s="43" t="s">
        <v>11</v>
      </c>
      <c r="D205" s="86">
        <v>176.39999999999998</v>
      </c>
      <c r="E205" s="286"/>
      <c r="F205" s="295">
        <v>73.5</v>
      </c>
      <c r="G205" s="286"/>
      <c r="H205" s="441"/>
      <c r="L205" s="204">
        <v>120</v>
      </c>
      <c r="N205" s="204">
        <v>50</v>
      </c>
    </row>
    <row r="206" spans="1:14" x14ac:dyDescent="0.3">
      <c r="A206" s="424">
        <v>202</v>
      </c>
      <c r="B206" s="228" t="s">
        <v>1810</v>
      </c>
      <c r="C206" s="43" t="s">
        <v>236</v>
      </c>
      <c r="D206" s="86">
        <v>0</v>
      </c>
      <c r="E206" s="286"/>
      <c r="F206" s="295">
        <v>80.623620000000003</v>
      </c>
      <c r="G206" s="286"/>
      <c r="H206" s="441"/>
      <c r="L206" s="204">
        <v>0</v>
      </c>
      <c r="M206" s="204">
        <v>66</v>
      </c>
      <c r="N206" s="204">
        <v>54.846000000000004</v>
      </c>
    </row>
    <row r="207" spans="1:14" x14ac:dyDescent="0.3">
      <c r="A207" s="424">
        <v>203</v>
      </c>
      <c r="B207" s="228" t="s">
        <v>1811</v>
      </c>
      <c r="C207" s="43" t="s">
        <v>236</v>
      </c>
      <c r="D207" s="86">
        <v>0</v>
      </c>
      <c r="E207" s="286"/>
      <c r="F207" s="295">
        <v>80.623620000000003</v>
      </c>
      <c r="G207" s="286"/>
      <c r="H207" s="441"/>
      <c r="L207" s="204">
        <v>0</v>
      </c>
      <c r="M207" s="204">
        <v>66</v>
      </c>
      <c r="N207" s="204">
        <v>54.846000000000004</v>
      </c>
    </row>
    <row r="208" spans="1:14" x14ac:dyDescent="0.3">
      <c r="A208" s="424">
        <v>204</v>
      </c>
      <c r="B208" s="56" t="s">
        <v>1094</v>
      </c>
      <c r="C208" s="43" t="s">
        <v>11</v>
      </c>
      <c r="D208" s="86">
        <v>0</v>
      </c>
      <c r="E208" s="286"/>
      <c r="F208" s="295">
        <v>58.8</v>
      </c>
      <c r="G208" s="286"/>
      <c r="H208" s="441"/>
      <c r="N208" s="204">
        <v>40</v>
      </c>
    </row>
    <row r="209" spans="1:14" x14ac:dyDescent="0.3">
      <c r="A209" s="424">
        <v>205</v>
      </c>
      <c r="B209" s="56" t="s">
        <v>1095</v>
      </c>
      <c r="C209" s="43" t="s">
        <v>11</v>
      </c>
      <c r="D209" s="86">
        <v>0</v>
      </c>
      <c r="E209" s="286"/>
      <c r="F209" s="295">
        <v>73.5</v>
      </c>
      <c r="G209" s="286"/>
      <c r="H209" s="441"/>
      <c r="N209" s="204">
        <v>50</v>
      </c>
    </row>
    <row r="210" spans="1:14" x14ac:dyDescent="0.3">
      <c r="A210" s="424">
        <v>206</v>
      </c>
      <c r="B210" s="56" t="s">
        <v>1101</v>
      </c>
      <c r="C210" s="43" t="s">
        <v>11</v>
      </c>
      <c r="D210" s="86">
        <v>176.39999999999998</v>
      </c>
      <c r="E210" s="286"/>
      <c r="F210" s="295">
        <v>73.5</v>
      </c>
      <c r="G210" s="286"/>
      <c r="H210" s="441"/>
      <c r="L210" s="204">
        <v>120</v>
      </c>
      <c r="N210" s="204">
        <v>50</v>
      </c>
    </row>
    <row r="211" spans="1:14" x14ac:dyDescent="0.3">
      <c r="A211" s="424">
        <v>207</v>
      </c>
      <c r="B211" s="56" t="s">
        <v>1105</v>
      </c>
      <c r="C211" s="43" t="s">
        <v>11</v>
      </c>
      <c r="D211" s="86">
        <v>44.099999999999994</v>
      </c>
      <c r="E211" s="286"/>
      <c r="F211" s="295">
        <v>14.7</v>
      </c>
      <c r="G211" s="286"/>
      <c r="H211" s="441"/>
      <c r="L211" s="204">
        <v>30</v>
      </c>
      <c r="N211" s="204">
        <v>10</v>
      </c>
    </row>
    <row r="212" spans="1:14" x14ac:dyDescent="0.3">
      <c r="A212" s="424">
        <v>208</v>
      </c>
      <c r="B212" s="56" t="s">
        <v>676</v>
      </c>
      <c r="C212" s="43" t="s">
        <v>11</v>
      </c>
      <c r="D212" s="86">
        <v>0.54389999999999994</v>
      </c>
      <c r="E212" s="286"/>
      <c r="F212" s="295">
        <v>0</v>
      </c>
      <c r="G212" s="286"/>
      <c r="H212" s="441"/>
      <c r="L212" s="204">
        <v>0.37</v>
      </c>
    </row>
    <row r="213" spans="1:14" x14ac:dyDescent="0.3">
      <c r="A213" s="424">
        <v>209</v>
      </c>
      <c r="B213" s="56" t="s">
        <v>1108</v>
      </c>
      <c r="C213" s="43" t="s">
        <v>11</v>
      </c>
      <c r="D213" s="86">
        <v>0</v>
      </c>
      <c r="E213" s="286"/>
      <c r="F213" s="295">
        <v>7.35</v>
      </c>
      <c r="G213" s="286"/>
      <c r="H213" s="441"/>
      <c r="N213" s="204">
        <v>5</v>
      </c>
    </row>
    <row r="214" spans="1:14" x14ac:dyDescent="0.3">
      <c r="A214" s="424">
        <v>210</v>
      </c>
      <c r="B214" s="56" t="s">
        <v>1110</v>
      </c>
      <c r="C214" s="43" t="s">
        <v>11</v>
      </c>
      <c r="D214" s="86">
        <v>88.199999999999989</v>
      </c>
      <c r="E214" s="286"/>
      <c r="F214" s="295">
        <v>22.049999999999997</v>
      </c>
      <c r="G214" s="286"/>
      <c r="H214" s="441"/>
      <c r="L214" s="204">
        <v>60</v>
      </c>
      <c r="N214" s="204">
        <v>15</v>
      </c>
    </row>
    <row r="215" spans="1:14" x14ac:dyDescent="0.3">
      <c r="A215" s="424">
        <v>211</v>
      </c>
      <c r="B215" s="56" t="s">
        <v>2312</v>
      </c>
      <c r="C215" s="43" t="s">
        <v>11</v>
      </c>
      <c r="D215" s="86">
        <v>735</v>
      </c>
      <c r="E215" s="286"/>
      <c r="F215" s="295">
        <v>44.099999999999994</v>
      </c>
      <c r="G215" s="286"/>
      <c r="H215" s="441"/>
      <c r="L215" s="204">
        <v>500</v>
      </c>
      <c r="N215" s="204">
        <v>30</v>
      </c>
    </row>
    <row r="216" spans="1:14" x14ac:dyDescent="0.3">
      <c r="A216" s="424">
        <v>212</v>
      </c>
      <c r="B216" s="56" t="s">
        <v>2314</v>
      </c>
      <c r="C216" s="43" t="s">
        <v>17</v>
      </c>
      <c r="D216" s="86">
        <v>6615</v>
      </c>
      <c r="E216" s="286"/>
      <c r="F216" s="295">
        <v>235.2</v>
      </c>
      <c r="G216" s="286"/>
      <c r="H216" s="441"/>
      <c r="L216" s="204">
        <v>4500</v>
      </c>
      <c r="N216" s="204">
        <v>160</v>
      </c>
    </row>
    <row r="217" spans="1:14" x14ac:dyDescent="0.3">
      <c r="A217" s="424">
        <v>213</v>
      </c>
      <c r="B217" s="56" t="s">
        <v>2313</v>
      </c>
      <c r="C217" s="43" t="s">
        <v>17</v>
      </c>
      <c r="D217" s="86">
        <v>13230</v>
      </c>
      <c r="E217" s="286"/>
      <c r="F217" s="295">
        <v>235.2</v>
      </c>
      <c r="G217" s="286"/>
      <c r="H217" s="441"/>
      <c r="L217" s="204">
        <v>9000</v>
      </c>
      <c r="N217" s="204">
        <v>160</v>
      </c>
    </row>
    <row r="218" spans="1:14" x14ac:dyDescent="0.3">
      <c r="A218" s="424">
        <v>214</v>
      </c>
      <c r="B218" s="56" t="s">
        <v>1111</v>
      </c>
      <c r="C218" s="43" t="s">
        <v>11</v>
      </c>
      <c r="D218" s="86">
        <v>73.5</v>
      </c>
      <c r="E218" s="286"/>
      <c r="F218" s="295">
        <v>29.4</v>
      </c>
      <c r="G218" s="286"/>
      <c r="H218" s="441"/>
      <c r="L218" s="204">
        <v>50</v>
      </c>
      <c r="N218" s="204">
        <v>20</v>
      </c>
    </row>
    <row r="219" spans="1:14" x14ac:dyDescent="0.3">
      <c r="A219" s="424">
        <v>215</v>
      </c>
      <c r="B219" s="56" t="s">
        <v>1119</v>
      </c>
      <c r="C219" s="43" t="s">
        <v>11</v>
      </c>
      <c r="D219" s="86">
        <v>161.69999999999999</v>
      </c>
      <c r="E219" s="286"/>
      <c r="F219" s="295">
        <v>44.099999999999994</v>
      </c>
      <c r="G219" s="286"/>
      <c r="H219" s="441"/>
      <c r="L219" s="204">
        <v>110</v>
      </c>
      <c r="N219" s="204">
        <v>30</v>
      </c>
    </row>
    <row r="220" spans="1:14" x14ac:dyDescent="0.3">
      <c r="A220" s="424">
        <v>216</v>
      </c>
      <c r="B220" s="56" t="s">
        <v>1120</v>
      </c>
      <c r="C220" s="43" t="s">
        <v>11</v>
      </c>
      <c r="D220" s="86">
        <v>22.049999999999997</v>
      </c>
      <c r="E220" s="286"/>
      <c r="F220" s="295">
        <v>44.099999999999994</v>
      </c>
      <c r="G220" s="286"/>
      <c r="H220" s="441"/>
      <c r="L220" s="204">
        <v>15</v>
      </c>
      <c r="N220" s="204">
        <v>30</v>
      </c>
    </row>
    <row r="221" spans="1:14" x14ac:dyDescent="0.3">
      <c r="A221" s="424">
        <v>217</v>
      </c>
      <c r="B221" s="56" t="s">
        <v>1121</v>
      </c>
      <c r="C221" s="43" t="s">
        <v>11</v>
      </c>
      <c r="D221" s="86">
        <v>32.340000000000003</v>
      </c>
      <c r="E221" s="286"/>
      <c r="F221" s="295">
        <v>44.099999999999994</v>
      </c>
      <c r="G221" s="286"/>
      <c r="H221" s="441"/>
      <c r="L221" s="204">
        <v>22</v>
      </c>
      <c r="N221" s="204">
        <v>30</v>
      </c>
    </row>
    <row r="222" spans="1:14" x14ac:dyDescent="0.3">
      <c r="A222" s="424">
        <v>218</v>
      </c>
      <c r="B222" s="56" t="s">
        <v>1122</v>
      </c>
      <c r="C222" s="43" t="s">
        <v>11</v>
      </c>
      <c r="D222" s="86">
        <v>176.39999999999998</v>
      </c>
      <c r="E222" s="286"/>
      <c r="F222" s="295">
        <v>44.099999999999994</v>
      </c>
      <c r="G222" s="286"/>
      <c r="H222" s="441"/>
      <c r="L222" s="204">
        <v>120</v>
      </c>
      <c r="N222" s="204">
        <v>30</v>
      </c>
    </row>
    <row r="223" spans="1:14" x14ac:dyDescent="0.3">
      <c r="A223" s="424">
        <v>219</v>
      </c>
      <c r="B223" s="228" t="s">
        <v>1812</v>
      </c>
      <c r="C223" s="48" t="s">
        <v>11</v>
      </c>
      <c r="D223" s="86">
        <v>0</v>
      </c>
      <c r="E223" s="286"/>
      <c r="F223" s="295">
        <v>80.623620000000003</v>
      </c>
      <c r="G223" s="286"/>
      <c r="H223" s="441"/>
      <c r="L223" s="204">
        <v>0</v>
      </c>
      <c r="M223" s="204">
        <v>66</v>
      </c>
      <c r="N223" s="204">
        <v>54.846000000000004</v>
      </c>
    </row>
    <row r="224" spans="1:14" x14ac:dyDescent="0.3">
      <c r="A224" s="424">
        <v>220</v>
      </c>
      <c r="B224" s="56" t="s">
        <v>1124</v>
      </c>
      <c r="C224" s="48" t="s">
        <v>11</v>
      </c>
      <c r="D224" s="86">
        <v>294</v>
      </c>
      <c r="E224" s="286"/>
      <c r="F224" s="295">
        <v>73.5</v>
      </c>
      <c r="G224" s="286"/>
      <c r="H224" s="441"/>
      <c r="L224" s="204">
        <v>200</v>
      </c>
      <c r="N224" s="204">
        <v>50</v>
      </c>
    </row>
    <row r="225" spans="1:14" x14ac:dyDescent="0.3">
      <c r="A225" s="424">
        <v>221</v>
      </c>
      <c r="B225" s="56" t="s">
        <v>1125</v>
      </c>
      <c r="C225" s="48" t="s">
        <v>2315</v>
      </c>
      <c r="D225" s="86">
        <v>47.04</v>
      </c>
      <c r="E225" s="286"/>
      <c r="F225" s="295">
        <v>73.5</v>
      </c>
      <c r="G225" s="286"/>
      <c r="H225" s="441"/>
      <c r="L225" s="204">
        <v>32</v>
      </c>
      <c r="N225" s="204">
        <v>50</v>
      </c>
    </row>
    <row r="226" spans="1:14" x14ac:dyDescent="0.3">
      <c r="A226" s="424">
        <v>222</v>
      </c>
      <c r="B226" s="56" t="s">
        <v>767</v>
      </c>
      <c r="C226" s="48" t="s">
        <v>17</v>
      </c>
      <c r="D226" s="86">
        <v>257.25</v>
      </c>
      <c r="E226" s="286"/>
      <c r="F226" s="295">
        <v>73.5</v>
      </c>
      <c r="G226" s="286"/>
      <c r="H226" s="441"/>
      <c r="L226" s="204">
        <v>175</v>
      </c>
      <c r="N226" s="204">
        <v>50</v>
      </c>
    </row>
    <row r="227" spans="1:14" x14ac:dyDescent="0.3">
      <c r="A227" s="424">
        <v>223</v>
      </c>
      <c r="B227" s="56" t="s">
        <v>768</v>
      </c>
      <c r="C227" s="48" t="s">
        <v>17</v>
      </c>
      <c r="D227" s="86">
        <v>117.6</v>
      </c>
      <c r="E227" s="286"/>
      <c r="F227" s="295">
        <v>73.5</v>
      </c>
      <c r="G227" s="286"/>
      <c r="H227" s="441"/>
      <c r="L227" s="204">
        <v>80</v>
      </c>
      <c r="N227" s="204">
        <v>50</v>
      </c>
    </row>
    <row r="228" spans="1:14" x14ac:dyDescent="0.3">
      <c r="A228" s="424">
        <v>224</v>
      </c>
      <c r="B228" s="56" t="s">
        <v>1127</v>
      </c>
      <c r="C228" s="48" t="s">
        <v>11</v>
      </c>
      <c r="D228" s="86">
        <v>294</v>
      </c>
      <c r="E228" s="286"/>
      <c r="F228" s="295">
        <v>73.5</v>
      </c>
      <c r="G228" s="286"/>
      <c r="H228" s="441"/>
      <c r="L228" s="204">
        <v>200</v>
      </c>
      <c r="N228" s="204">
        <v>50</v>
      </c>
    </row>
    <row r="229" spans="1:14" x14ac:dyDescent="0.3">
      <c r="A229" s="424">
        <v>225</v>
      </c>
      <c r="B229" s="56" t="s">
        <v>415</v>
      </c>
      <c r="C229" s="48" t="s">
        <v>11</v>
      </c>
      <c r="D229" s="86">
        <v>588</v>
      </c>
      <c r="E229" s="286"/>
      <c r="F229" s="295">
        <v>161.69999999999999</v>
      </c>
      <c r="G229" s="286"/>
      <c r="H229" s="441"/>
      <c r="L229" s="204">
        <v>400</v>
      </c>
      <c r="N229" s="204">
        <v>110</v>
      </c>
    </row>
    <row r="230" spans="1:14" x14ac:dyDescent="0.3">
      <c r="A230" s="424">
        <v>226</v>
      </c>
      <c r="B230" s="56" t="s">
        <v>1139</v>
      </c>
      <c r="C230" s="48" t="s">
        <v>11</v>
      </c>
      <c r="D230" s="86">
        <v>36.75</v>
      </c>
      <c r="E230" s="286"/>
      <c r="F230" s="295">
        <v>14.7</v>
      </c>
      <c r="G230" s="286"/>
      <c r="H230" s="441"/>
      <c r="L230" s="204">
        <v>25</v>
      </c>
      <c r="N230" s="204">
        <v>10</v>
      </c>
    </row>
    <row r="231" spans="1:14" x14ac:dyDescent="0.3">
      <c r="A231" s="424">
        <v>227</v>
      </c>
      <c r="B231" s="56" t="s">
        <v>1141</v>
      </c>
      <c r="C231" s="48" t="s">
        <v>11</v>
      </c>
      <c r="D231" s="86">
        <v>0</v>
      </c>
      <c r="E231" s="286"/>
      <c r="F231" s="295">
        <v>17.64</v>
      </c>
      <c r="G231" s="286"/>
      <c r="H231" s="441"/>
      <c r="N231" s="204">
        <v>12</v>
      </c>
    </row>
    <row r="232" spans="1:14" x14ac:dyDescent="0.3">
      <c r="A232" s="424">
        <v>228</v>
      </c>
      <c r="B232" s="56" t="s">
        <v>700</v>
      </c>
      <c r="C232" s="48" t="s">
        <v>11</v>
      </c>
      <c r="D232" s="86">
        <v>147</v>
      </c>
      <c r="E232" s="286"/>
      <c r="F232" s="295">
        <v>51.449999999999996</v>
      </c>
      <c r="G232" s="286"/>
      <c r="H232" s="441"/>
      <c r="L232" s="204">
        <v>100</v>
      </c>
      <c r="N232" s="204">
        <v>35</v>
      </c>
    </row>
    <row r="233" spans="1:14" x14ac:dyDescent="0.3">
      <c r="A233" s="424">
        <v>229</v>
      </c>
      <c r="B233" s="56" t="s">
        <v>1144</v>
      </c>
      <c r="C233" s="48" t="s">
        <v>11</v>
      </c>
      <c r="D233" s="86">
        <v>88.199999999999989</v>
      </c>
      <c r="E233" s="286"/>
      <c r="F233" s="295">
        <v>44.099999999999994</v>
      </c>
      <c r="G233" s="286"/>
      <c r="H233" s="441"/>
      <c r="L233" s="204">
        <v>60</v>
      </c>
      <c r="N233" s="204">
        <v>30</v>
      </c>
    </row>
    <row r="234" spans="1:14" x14ac:dyDescent="0.3">
      <c r="A234" s="424">
        <v>230</v>
      </c>
      <c r="B234" s="56" t="s">
        <v>1131</v>
      </c>
      <c r="C234" s="48" t="s">
        <v>11</v>
      </c>
      <c r="D234" s="86">
        <v>3821.9999999999995</v>
      </c>
      <c r="E234" s="286"/>
      <c r="F234" s="295">
        <v>382.2</v>
      </c>
      <c r="G234" s="286"/>
      <c r="H234" s="441"/>
      <c r="L234" s="204">
        <v>2600</v>
      </c>
      <c r="N234" s="204">
        <v>260</v>
      </c>
    </row>
    <row r="235" spans="1:14" x14ac:dyDescent="0.3">
      <c r="A235" s="424">
        <v>231</v>
      </c>
      <c r="B235" s="56" t="s">
        <v>1138</v>
      </c>
      <c r="C235" s="48" t="s">
        <v>11</v>
      </c>
      <c r="D235" s="86">
        <v>661.5</v>
      </c>
      <c r="E235" s="286"/>
      <c r="F235" s="295">
        <v>51.449999999999996</v>
      </c>
      <c r="G235" s="286"/>
      <c r="H235" s="441"/>
      <c r="L235" s="204">
        <v>450</v>
      </c>
      <c r="N235" s="204">
        <v>35</v>
      </c>
    </row>
    <row r="236" spans="1:14" x14ac:dyDescent="0.3">
      <c r="A236" s="424">
        <v>232</v>
      </c>
      <c r="B236" s="56" t="s">
        <v>1130</v>
      </c>
      <c r="C236" s="48" t="s">
        <v>11</v>
      </c>
      <c r="D236" s="86">
        <v>294</v>
      </c>
      <c r="E236" s="286"/>
      <c r="F236" s="295">
        <v>36.75</v>
      </c>
      <c r="G236" s="286"/>
      <c r="H236" s="441"/>
      <c r="L236" s="204">
        <v>200</v>
      </c>
      <c r="N236" s="204">
        <v>25</v>
      </c>
    </row>
    <row r="237" spans="1:14" ht="27.6" x14ac:dyDescent="0.3">
      <c r="A237" s="424">
        <v>233</v>
      </c>
      <c r="B237" s="56" t="s">
        <v>1254</v>
      </c>
      <c r="C237" s="48" t="s">
        <v>11</v>
      </c>
      <c r="D237" s="86">
        <v>0</v>
      </c>
      <c r="E237" s="286"/>
      <c r="F237" s="295">
        <v>3968.9999999999995</v>
      </c>
      <c r="G237" s="286"/>
      <c r="H237" s="441"/>
      <c r="N237" s="204">
        <v>2700</v>
      </c>
    </row>
    <row r="238" spans="1:14" ht="27.6" x14ac:dyDescent="0.3">
      <c r="A238" s="424">
        <v>234</v>
      </c>
      <c r="B238" s="56" t="s">
        <v>2324</v>
      </c>
      <c r="C238" s="48" t="s">
        <v>11</v>
      </c>
      <c r="D238" s="86">
        <v>0</v>
      </c>
      <c r="E238" s="286"/>
      <c r="F238" s="295">
        <v>1249.5</v>
      </c>
      <c r="G238" s="286"/>
      <c r="H238" s="441"/>
      <c r="N238" s="204">
        <v>850</v>
      </c>
    </row>
    <row r="239" spans="1:14" ht="27.6" x14ac:dyDescent="0.3">
      <c r="A239" s="424">
        <v>235</v>
      </c>
      <c r="B239" s="56" t="s">
        <v>2325</v>
      </c>
      <c r="C239" s="48" t="s">
        <v>11</v>
      </c>
      <c r="D239" s="86">
        <v>0</v>
      </c>
      <c r="E239" s="286"/>
      <c r="F239" s="295">
        <v>588</v>
      </c>
      <c r="G239" s="286"/>
      <c r="H239" s="441"/>
      <c r="N239" s="204">
        <v>400</v>
      </c>
    </row>
    <row r="240" spans="1:14" ht="27.6" x14ac:dyDescent="0.3">
      <c r="A240" s="424">
        <v>236</v>
      </c>
      <c r="B240" s="56" t="s">
        <v>2326</v>
      </c>
      <c r="C240" s="48" t="s">
        <v>17</v>
      </c>
      <c r="D240" s="86">
        <v>5512.5</v>
      </c>
      <c r="E240" s="286"/>
      <c r="F240" s="295">
        <v>235.2</v>
      </c>
      <c r="G240" s="286"/>
      <c r="H240" s="441"/>
      <c r="L240" s="204">
        <v>3750</v>
      </c>
      <c r="N240" s="204">
        <v>160</v>
      </c>
    </row>
    <row r="241" spans="1:14" x14ac:dyDescent="0.3">
      <c r="A241" s="424">
        <v>237</v>
      </c>
      <c r="B241" s="56" t="s">
        <v>1151</v>
      </c>
      <c r="C241" s="48" t="s">
        <v>11</v>
      </c>
      <c r="D241" s="86">
        <v>102.89999999999999</v>
      </c>
      <c r="E241" s="286"/>
      <c r="F241" s="295">
        <v>88.199999999999989</v>
      </c>
      <c r="G241" s="286"/>
      <c r="H241" s="441"/>
      <c r="L241" s="204">
        <v>70</v>
      </c>
      <c r="N241" s="204">
        <v>60</v>
      </c>
    </row>
    <row r="242" spans="1:14" x14ac:dyDescent="0.3">
      <c r="A242" s="424">
        <v>238</v>
      </c>
      <c r="B242" s="56" t="s">
        <v>846</v>
      </c>
      <c r="C242" s="48" t="s">
        <v>11</v>
      </c>
      <c r="D242" s="86">
        <v>338.09999999999997</v>
      </c>
      <c r="E242" s="286"/>
      <c r="F242" s="295">
        <v>88.199999999999989</v>
      </c>
      <c r="G242" s="286"/>
      <c r="H242" s="441"/>
      <c r="L242" s="204">
        <v>230</v>
      </c>
      <c r="N242" s="204">
        <v>60</v>
      </c>
    </row>
    <row r="243" spans="1:14" x14ac:dyDescent="0.3">
      <c r="A243" s="424">
        <v>239</v>
      </c>
      <c r="B243" s="56" t="s">
        <v>1154</v>
      </c>
      <c r="C243" s="48" t="s">
        <v>11</v>
      </c>
      <c r="D243" s="86">
        <v>514.5</v>
      </c>
      <c r="E243" s="286"/>
      <c r="F243" s="295">
        <v>73.5</v>
      </c>
      <c r="G243" s="286"/>
      <c r="H243" s="441"/>
      <c r="L243" s="204">
        <v>350</v>
      </c>
      <c r="N243" s="204">
        <v>50</v>
      </c>
    </row>
    <row r="244" spans="1:14" x14ac:dyDescent="0.3">
      <c r="A244" s="424">
        <v>240</v>
      </c>
      <c r="B244" s="56" t="s">
        <v>1279</v>
      </c>
      <c r="C244" s="48" t="s">
        <v>11</v>
      </c>
      <c r="D244" s="86">
        <v>257.25</v>
      </c>
      <c r="E244" s="286"/>
      <c r="F244" s="295">
        <v>73.5</v>
      </c>
      <c r="G244" s="286"/>
      <c r="H244" s="441"/>
      <c r="L244" s="204">
        <v>175</v>
      </c>
      <c r="N244" s="204">
        <v>50</v>
      </c>
    </row>
    <row r="245" spans="1:14" x14ac:dyDescent="0.3">
      <c r="A245" s="424">
        <v>241</v>
      </c>
      <c r="B245" s="56" t="s">
        <v>1155</v>
      </c>
      <c r="C245" s="48" t="s">
        <v>11</v>
      </c>
      <c r="D245" s="86">
        <v>661.5</v>
      </c>
      <c r="E245" s="286"/>
      <c r="F245" s="295">
        <v>88.199999999999989</v>
      </c>
      <c r="G245" s="286"/>
      <c r="H245" s="441"/>
      <c r="L245" s="204">
        <v>450</v>
      </c>
      <c r="N245" s="204">
        <v>60</v>
      </c>
    </row>
    <row r="246" spans="1:14" x14ac:dyDescent="0.3">
      <c r="A246" s="424">
        <v>242</v>
      </c>
      <c r="B246" s="56" t="s">
        <v>2317</v>
      </c>
      <c r="C246" s="48" t="s">
        <v>11</v>
      </c>
      <c r="D246" s="86">
        <v>363.82499999999999</v>
      </c>
      <c r="E246" s="286"/>
      <c r="F246" s="295">
        <v>88.199999999999989</v>
      </c>
      <c r="G246" s="286"/>
      <c r="H246" s="441"/>
      <c r="L246" s="204">
        <v>247.5</v>
      </c>
      <c r="N246" s="204">
        <v>60</v>
      </c>
    </row>
    <row r="247" spans="1:14" x14ac:dyDescent="0.3">
      <c r="A247" s="424">
        <v>243</v>
      </c>
      <c r="B247" s="56" t="s">
        <v>152</v>
      </c>
      <c r="C247" s="48" t="s">
        <v>11</v>
      </c>
      <c r="D247" s="86">
        <v>1029</v>
      </c>
      <c r="E247" s="286"/>
      <c r="F247" s="295">
        <v>220.5</v>
      </c>
      <c r="G247" s="286"/>
      <c r="H247" s="441"/>
      <c r="L247" s="204">
        <v>700</v>
      </c>
      <c r="N247" s="204">
        <v>150</v>
      </c>
    </row>
    <row r="248" spans="1:14" x14ac:dyDescent="0.3">
      <c r="A248" s="424">
        <v>244</v>
      </c>
      <c r="B248" s="56" t="s">
        <v>710</v>
      </c>
      <c r="C248" s="48" t="s">
        <v>11</v>
      </c>
      <c r="D248" s="86">
        <v>44.099999999999994</v>
      </c>
      <c r="E248" s="286"/>
      <c r="F248" s="295">
        <v>44.099999999999994</v>
      </c>
      <c r="G248" s="286"/>
      <c r="H248" s="441"/>
      <c r="L248" s="204">
        <v>30</v>
      </c>
      <c r="N248" s="204">
        <v>30</v>
      </c>
    </row>
    <row r="249" spans="1:14" x14ac:dyDescent="0.3">
      <c r="A249" s="424">
        <v>245</v>
      </c>
      <c r="B249" s="56" t="s">
        <v>1153</v>
      </c>
      <c r="C249" s="48" t="s">
        <v>11</v>
      </c>
      <c r="D249" s="86">
        <v>147</v>
      </c>
      <c r="E249" s="286"/>
      <c r="F249" s="295">
        <v>73.5</v>
      </c>
      <c r="G249" s="286"/>
      <c r="H249" s="441"/>
      <c r="L249" s="204">
        <v>100</v>
      </c>
      <c r="N249" s="204">
        <v>50</v>
      </c>
    </row>
    <row r="250" spans="1:14" x14ac:dyDescent="0.3">
      <c r="A250" s="424">
        <v>246</v>
      </c>
      <c r="B250" s="56" t="s">
        <v>1158</v>
      </c>
      <c r="C250" s="48" t="s">
        <v>11</v>
      </c>
      <c r="D250" s="86">
        <v>132.29999999999998</v>
      </c>
      <c r="E250" s="286"/>
      <c r="F250" s="295">
        <v>51.449999999999996</v>
      </c>
      <c r="G250" s="286"/>
      <c r="H250" s="441"/>
      <c r="L250" s="204">
        <v>90</v>
      </c>
      <c r="N250" s="204">
        <v>35</v>
      </c>
    </row>
    <row r="251" spans="1:14" x14ac:dyDescent="0.3">
      <c r="A251" s="424">
        <v>247</v>
      </c>
      <c r="B251" s="56" t="s">
        <v>1159</v>
      </c>
      <c r="C251" s="48" t="s">
        <v>11</v>
      </c>
      <c r="D251" s="86">
        <v>0</v>
      </c>
      <c r="E251" s="286"/>
      <c r="F251" s="295">
        <v>51.449999999999996</v>
      </c>
      <c r="G251" s="286"/>
      <c r="H251" s="441"/>
      <c r="N251" s="204">
        <v>35</v>
      </c>
    </row>
    <row r="252" spans="1:14" x14ac:dyDescent="0.3">
      <c r="A252" s="424">
        <v>248</v>
      </c>
      <c r="B252" s="56" t="s">
        <v>1160</v>
      </c>
      <c r="C252" s="48" t="s">
        <v>11</v>
      </c>
      <c r="D252" s="86">
        <v>191.1</v>
      </c>
      <c r="E252" s="286"/>
      <c r="F252" s="295">
        <v>44.099999999999994</v>
      </c>
      <c r="G252" s="286"/>
      <c r="H252" s="441"/>
      <c r="L252" s="204">
        <v>130</v>
      </c>
      <c r="N252" s="204">
        <v>30</v>
      </c>
    </row>
    <row r="253" spans="1:14" x14ac:dyDescent="0.3">
      <c r="A253" s="424">
        <v>249</v>
      </c>
      <c r="B253" s="56" t="s">
        <v>1161</v>
      </c>
      <c r="C253" s="48" t="s">
        <v>11</v>
      </c>
      <c r="D253" s="86">
        <v>0</v>
      </c>
      <c r="E253" s="286"/>
      <c r="F253" s="295">
        <v>44.099999999999994</v>
      </c>
      <c r="G253" s="286"/>
      <c r="H253" s="441"/>
      <c r="N253" s="204">
        <v>30</v>
      </c>
    </row>
    <row r="254" spans="1:14" x14ac:dyDescent="0.3">
      <c r="A254" s="424">
        <v>250</v>
      </c>
      <c r="B254" s="56" t="s">
        <v>1162</v>
      </c>
      <c r="C254" s="48" t="s">
        <v>11</v>
      </c>
      <c r="D254" s="86">
        <v>44.099999999999994</v>
      </c>
      <c r="E254" s="286"/>
      <c r="F254" s="295">
        <v>17.64</v>
      </c>
      <c r="G254" s="286"/>
      <c r="H254" s="441"/>
      <c r="L254" s="204">
        <v>30</v>
      </c>
      <c r="N254" s="204">
        <v>12</v>
      </c>
    </row>
    <row r="255" spans="1:14" x14ac:dyDescent="0.3">
      <c r="A255" s="424">
        <v>251</v>
      </c>
      <c r="B255" s="56" t="s">
        <v>317</v>
      </c>
      <c r="C255" s="48" t="s">
        <v>11</v>
      </c>
      <c r="D255" s="86">
        <v>117.6</v>
      </c>
      <c r="E255" s="286"/>
      <c r="F255" s="295">
        <v>36.75</v>
      </c>
      <c r="G255" s="286"/>
      <c r="H255" s="441"/>
      <c r="L255" s="204">
        <v>80</v>
      </c>
      <c r="N255" s="204">
        <v>25</v>
      </c>
    </row>
    <row r="256" spans="1:14" x14ac:dyDescent="0.3">
      <c r="A256" s="424">
        <v>252</v>
      </c>
      <c r="B256" s="56" t="s">
        <v>1164</v>
      </c>
      <c r="C256" s="48" t="s">
        <v>11</v>
      </c>
      <c r="D256" s="86">
        <v>147</v>
      </c>
      <c r="E256" s="286"/>
      <c r="F256" s="295">
        <v>44.099999999999994</v>
      </c>
      <c r="G256" s="286"/>
      <c r="H256" s="441"/>
      <c r="L256" s="204">
        <v>100</v>
      </c>
      <c r="N256" s="204">
        <v>30</v>
      </c>
    </row>
    <row r="257" spans="1:14" x14ac:dyDescent="0.3">
      <c r="A257" s="424">
        <v>253</v>
      </c>
      <c r="B257" s="56" t="s">
        <v>1165</v>
      </c>
      <c r="C257" s="48" t="s">
        <v>11</v>
      </c>
      <c r="D257" s="86">
        <v>411.59999999999997</v>
      </c>
      <c r="E257" s="286"/>
      <c r="F257" s="295">
        <v>29.4</v>
      </c>
      <c r="G257" s="286"/>
      <c r="H257" s="441"/>
      <c r="L257" s="204">
        <v>280</v>
      </c>
      <c r="N257" s="204">
        <v>20</v>
      </c>
    </row>
    <row r="258" spans="1:14" x14ac:dyDescent="0.3">
      <c r="A258" s="424">
        <v>254</v>
      </c>
      <c r="B258" s="56" t="s">
        <v>843</v>
      </c>
      <c r="C258" s="48" t="s">
        <v>11</v>
      </c>
      <c r="D258" s="86">
        <v>102.89999999999999</v>
      </c>
      <c r="E258" s="286"/>
      <c r="F258" s="295">
        <v>29.4</v>
      </c>
      <c r="G258" s="286"/>
      <c r="H258" s="441"/>
      <c r="L258" s="204">
        <v>70</v>
      </c>
      <c r="N258" s="204">
        <v>20</v>
      </c>
    </row>
    <row r="259" spans="1:14" x14ac:dyDescent="0.3">
      <c r="A259" s="424">
        <v>255</v>
      </c>
      <c r="B259" s="56" t="s">
        <v>1166</v>
      </c>
      <c r="C259" s="48" t="s">
        <v>11</v>
      </c>
      <c r="D259" s="86">
        <v>22.049999999999997</v>
      </c>
      <c r="E259" s="286"/>
      <c r="F259" s="295">
        <v>14.7</v>
      </c>
      <c r="G259" s="286"/>
      <c r="H259" s="441"/>
      <c r="L259" s="204">
        <v>15</v>
      </c>
      <c r="N259" s="204">
        <v>10</v>
      </c>
    </row>
    <row r="260" spans="1:14" x14ac:dyDescent="0.3">
      <c r="A260" s="424">
        <v>256</v>
      </c>
      <c r="B260" s="56" t="s">
        <v>1167</v>
      </c>
      <c r="C260" s="48" t="s">
        <v>11</v>
      </c>
      <c r="D260" s="86">
        <v>411.59999999999997</v>
      </c>
      <c r="E260" s="286"/>
      <c r="F260" s="295">
        <v>44.099999999999994</v>
      </c>
      <c r="G260" s="286"/>
      <c r="H260" s="441"/>
      <c r="L260" s="204">
        <v>280</v>
      </c>
      <c r="N260" s="204">
        <v>30</v>
      </c>
    </row>
    <row r="261" spans="1:14" x14ac:dyDescent="0.3">
      <c r="A261" s="424">
        <v>257</v>
      </c>
      <c r="B261" s="56" t="s">
        <v>1168</v>
      </c>
      <c r="C261" s="48" t="s">
        <v>11</v>
      </c>
      <c r="D261" s="86">
        <v>102.89999999999999</v>
      </c>
      <c r="E261" s="286"/>
      <c r="F261" s="295">
        <v>29.4</v>
      </c>
      <c r="G261" s="286"/>
      <c r="H261" s="441"/>
      <c r="L261" s="204">
        <v>70</v>
      </c>
      <c r="N261" s="204">
        <v>20</v>
      </c>
    </row>
    <row r="262" spans="1:14" x14ac:dyDescent="0.3">
      <c r="A262" s="424">
        <v>258</v>
      </c>
      <c r="B262" s="56" t="s">
        <v>1169</v>
      </c>
      <c r="C262" s="48" t="s">
        <v>11</v>
      </c>
      <c r="D262" s="86">
        <v>0</v>
      </c>
      <c r="E262" s="286"/>
      <c r="F262" s="295">
        <v>139.64999999999998</v>
      </c>
      <c r="G262" s="286"/>
      <c r="H262" s="441"/>
      <c r="N262" s="204">
        <v>95</v>
      </c>
    </row>
    <row r="263" spans="1:14" x14ac:dyDescent="0.3">
      <c r="A263" s="424">
        <v>259</v>
      </c>
      <c r="B263" s="56" t="s">
        <v>1170</v>
      </c>
      <c r="C263" s="48" t="s">
        <v>11</v>
      </c>
      <c r="D263" s="86">
        <v>0</v>
      </c>
      <c r="E263" s="286"/>
      <c r="F263" s="295">
        <v>22.049999999999997</v>
      </c>
      <c r="G263" s="286"/>
      <c r="H263" s="441"/>
      <c r="N263" s="204">
        <v>15</v>
      </c>
    </row>
    <row r="264" spans="1:14" x14ac:dyDescent="0.3">
      <c r="A264" s="424">
        <v>260</v>
      </c>
      <c r="B264" s="56" t="s">
        <v>724</v>
      </c>
      <c r="C264" s="48" t="s">
        <v>11</v>
      </c>
      <c r="D264" s="86">
        <v>36.75</v>
      </c>
      <c r="E264" s="286"/>
      <c r="F264" s="295">
        <v>14.7</v>
      </c>
      <c r="G264" s="286"/>
      <c r="H264" s="441"/>
      <c r="L264" s="204">
        <v>25</v>
      </c>
      <c r="N264" s="204">
        <v>10</v>
      </c>
    </row>
    <row r="265" spans="1:14" x14ac:dyDescent="0.3">
      <c r="A265" s="424">
        <v>261</v>
      </c>
      <c r="B265" s="56" t="s">
        <v>1171</v>
      </c>
      <c r="C265" s="48" t="s">
        <v>11</v>
      </c>
      <c r="D265" s="86">
        <v>117.6</v>
      </c>
      <c r="E265" s="286"/>
      <c r="F265" s="295">
        <v>36.75</v>
      </c>
      <c r="G265" s="286"/>
      <c r="H265" s="441"/>
      <c r="L265" s="204">
        <v>80</v>
      </c>
      <c r="N265" s="204">
        <v>25</v>
      </c>
    </row>
    <row r="266" spans="1:14" x14ac:dyDescent="0.3">
      <c r="A266" s="424">
        <v>262</v>
      </c>
      <c r="B266" s="56" t="s">
        <v>1172</v>
      </c>
      <c r="C266" s="48" t="s">
        <v>11</v>
      </c>
      <c r="D266" s="86">
        <v>0</v>
      </c>
      <c r="E266" s="286"/>
      <c r="F266" s="295">
        <v>36.75</v>
      </c>
      <c r="G266" s="286"/>
      <c r="H266" s="441"/>
      <c r="N266" s="204">
        <v>25</v>
      </c>
    </row>
    <row r="267" spans="1:14" x14ac:dyDescent="0.3">
      <c r="A267" s="424">
        <v>263</v>
      </c>
      <c r="B267" s="56" t="s">
        <v>722</v>
      </c>
      <c r="C267" s="48" t="s">
        <v>11</v>
      </c>
      <c r="D267" s="86">
        <v>279.29999999999995</v>
      </c>
      <c r="E267" s="286"/>
      <c r="F267" s="295">
        <v>36.75</v>
      </c>
      <c r="G267" s="286"/>
      <c r="H267" s="441"/>
      <c r="L267" s="204">
        <v>190</v>
      </c>
      <c r="N267" s="204">
        <v>25</v>
      </c>
    </row>
    <row r="268" spans="1:14" x14ac:dyDescent="0.3">
      <c r="A268" s="424">
        <v>264</v>
      </c>
      <c r="B268" s="56" t="s">
        <v>1173</v>
      </c>
      <c r="C268" s="48" t="s">
        <v>11</v>
      </c>
      <c r="D268" s="86">
        <v>14.7</v>
      </c>
      <c r="E268" s="286"/>
      <c r="F268" s="295">
        <v>14.7</v>
      </c>
      <c r="G268" s="286"/>
      <c r="H268" s="441"/>
      <c r="L268" s="204">
        <v>10</v>
      </c>
      <c r="N268" s="204">
        <v>10</v>
      </c>
    </row>
    <row r="269" spans="1:14" x14ac:dyDescent="0.3">
      <c r="A269" s="424">
        <v>265</v>
      </c>
      <c r="B269" s="56" t="s">
        <v>1174</v>
      </c>
      <c r="C269" s="48" t="s">
        <v>11</v>
      </c>
      <c r="D269" s="86">
        <v>117.6</v>
      </c>
      <c r="E269" s="286"/>
      <c r="F269" s="295">
        <v>29.4</v>
      </c>
      <c r="G269" s="286"/>
      <c r="H269" s="441"/>
      <c r="L269" s="204">
        <v>80</v>
      </c>
      <c r="N269" s="204">
        <v>20</v>
      </c>
    </row>
    <row r="270" spans="1:14" x14ac:dyDescent="0.3">
      <c r="A270" s="424">
        <v>266</v>
      </c>
      <c r="B270" s="56" t="s">
        <v>1175</v>
      </c>
      <c r="C270" s="48" t="s">
        <v>11</v>
      </c>
      <c r="D270" s="86">
        <v>51.449999999999996</v>
      </c>
      <c r="E270" s="286"/>
      <c r="F270" s="295">
        <v>36.75</v>
      </c>
      <c r="G270" s="286"/>
      <c r="H270" s="441"/>
      <c r="L270" s="204">
        <v>35</v>
      </c>
      <c r="N270" s="204">
        <v>25</v>
      </c>
    </row>
    <row r="271" spans="1:14" x14ac:dyDescent="0.3">
      <c r="A271" s="424">
        <v>267</v>
      </c>
      <c r="B271" s="56" t="s">
        <v>1176</v>
      </c>
      <c r="C271" s="48" t="s">
        <v>11</v>
      </c>
      <c r="D271" s="86">
        <v>51.449999999999996</v>
      </c>
      <c r="E271" s="286"/>
      <c r="F271" s="295">
        <v>36.75</v>
      </c>
      <c r="G271" s="286"/>
      <c r="H271" s="441"/>
      <c r="L271" s="204">
        <v>35</v>
      </c>
      <c r="N271" s="204">
        <v>25</v>
      </c>
    </row>
    <row r="272" spans="1:14" ht="27.6" x14ac:dyDescent="0.3">
      <c r="A272" s="424">
        <v>268</v>
      </c>
      <c r="B272" s="56" t="s">
        <v>2327</v>
      </c>
      <c r="C272" s="48" t="s">
        <v>17</v>
      </c>
      <c r="D272" s="86">
        <v>11025</v>
      </c>
      <c r="E272" s="286"/>
      <c r="F272" s="295">
        <v>235.2</v>
      </c>
      <c r="G272" s="286"/>
      <c r="H272" s="441"/>
      <c r="L272" s="204">
        <v>7500</v>
      </c>
      <c r="N272" s="204">
        <v>160</v>
      </c>
    </row>
    <row r="273" spans="1:14" x14ac:dyDescent="0.3">
      <c r="A273" s="424">
        <v>269</v>
      </c>
      <c r="B273" s="56" t="s">
        <v>1177</v>
      </c>
      <c r="C273" s="48" t="s">
        <v>11</v>
      </c>
      <c r="D273" s="86">
        <v>1617</v>
      </c>
      <c r="E273" s="286"/>
      <c r="F273" s="295">
        <v>117.6</v>
      </c>
      <c r="G273" s="286"/>
      <c r="H273" s="441"/>
      <c r="L273" s="204">
        <v>1100</v>
      </c>
      <c r="N273" s="204">
        <v>80</v>
      </c>
    </row>
    <row r="274" spans="1:14" x14ac:dyDescent="0.3">
      <c r="A274" s="424">
        <v>270</v>
      </c>
      <c r="B274" s="56" t="s">
        <v>1178</v>
      </c>
      <c r="C274" s="48" t="s">
        <v>11</v>
      </c>
      <c r="D274" s="86">
        <v>889.34999999999991</v>
      </c>
      <c r="E274" s="286"/>
      <c r="F274" s="295">
        <v>117.6</v>
      </c>
      <c r="G274" s="286"/>
      <c r="H274" s="441"/>
      <c r="L274" s="204">
        <v>605</v>
      </c>
      <c r="N274" s="204">
        <v>80</v>
      </c>
    </row>
    <row r="275" spans="1:14" x14ac:dyDescent="0.3">
      <c r="A275" s="424">
        <v>271</v>
      </c>
      <c r="B275" s="56" t="s">
        <v>789</v>
      </c>
      <c r="C275" s="48" t="s">
        <v>11</v>
      </c>
      <c r="D275" s="86">
        <v>88.199999999999989</v>
      </c>
      <c r="E275" s="286"/>
      <c r="F275" s="295">
        <v>73.5</v>
      </c>
      <c r="G275" s="286"/>
      <c r="H275" s="441"/>
      <c r="L275" s="204">
        <v>60</v>
      </c>
      <c r="N275" s="204">
        <v>50</v>
      </c>
    </row>
    <row r="276" spans="1:14" x14ac:dyDescent="0.3">
      <c r="A276" s="424">
        <v>272</v>
      </c>
      <c r="B276" s="56" t="s">
        <v>1179</v>
      </c>
      <c r="C276" s="48" t="s">
        <v>11</v>
      </c>
      <c r="D276" s="86">
        <v>110.25</v>
      </c>
      <c r="E276" s="286"/>
      <c r="F276" s="295">
        <v>66.149999999999991</v>
      </c>
      <c r="G276" s="286"/>
      <c r="H276" s="441"/>
      <c r="L276" s="204">
        <v>75</v>
      </c>
      <c r="N276" s="204">
        <v>45</v>
      </c>
    </row>
    <row r="277" spans="1:14" x14ac:dyDescent="0.3">
      <c r="A277" s="424">
        <v>273</v>
      </c>
      <c r="B277" s="56" t="s">
        <v>1180</v>
      </c>
      <c r="C277" s="48" t="s">
        <v>11</v>
      </c>
      <c r="D277" s="86">
        <v>0</v>
      </c>
      <c r="E277" s="286"/>
      <c r="F277" s="295">
        <v>2352</v>
      </c>
      <c r="G277" s="286"/>
      <c r="H277" s="441"/>
      <c r="N277" s="204">
        <v>1600</v>
      </c>
    </row>
    <row r="278" spans="1:14" x14ac:dyDescent="0.3">
      <c r="A278" s="424">
        <v>274</v>
      </c>
      <c r="B278" s="56" t="s">
        <v>604</v>
      </c>
      <c r="C278" s="48" t="s">
        <v>11</v>
      </c>
      <c r="D278" s="86">
        <v>661.5</v>
      </c>
      <c r="E278" s="286"/>
      <c r="F278" s="295">
        <v>36.75</v>
      </c>
      <c r="G278" s="286"/>
      <c r="H278" s="441"/>
      <c r="L278" s="204">
        <v>450</v>
      </c>
      <c r="N278" s="204">
        <v>25</v>
      </c>
    </row>
    <row r="279" spans="1:14" x14ac:dyDescent="0.3">
      <c r="A279" s="424">
        <v>275</v>
      </c>
      <c r="B279" s="56" t="s">
        <v>1184</v>
      </c>
      <c r="C279" s="48" t="s">
        <v>11</v>
      </c>
      <c r="D279" s="86">
        <v>66.149999999999991</v>
      </c>
      <c r="E279" s="286"/>
      <c r="F279" s="295">
        <v>36.75</v>
      </c>
      <c r="G279" s="286"/>
      <c r="H279" s="441"/>
      <c r="L279" s="204">
        <v>45</v>
      </c>
      <c r="N279" s="204">
        <v>25</v>
      </c>
    </row>
    <row r="280" spans="1:14" x14ac:dyDescent="0.3">
      <c r="A280" s="424">
        <v>276</v>
      </c>
      <c r="B280" s="56" t="s">
        <v>1188</v>
      </c>
      <c r="C280" s="48" t="s">
        <v>11</v>
      </c>
      <c r="D280" s="86">
        <v>124.94999999999999</v>
      </c>
      <c r="E280" s="286"/>
      <c r="F280" s="295">
        <v>58.8</v>
      </c>
      <c r="G280" s="286"/>
      <c r="H280" s="441"/>
      <c r="L280" s="204">
        <v>85</v>
      </c>
      <c r="N280" s="204">
        <v>40</v>
      </c>
    </row>
    <row r="281" spans="1:14" x14ac:dyDescent="0.3">
      <c r="A281" s="424">
        <v>277</v>
      </c>
      <c r="B281" s="56" t="s">
        <v>1189</v>
      </c>
      <c r="C281" s="48" t="s">
        <v>11</v>
      </c>
      <c r="D281" s="86">
        <v>73.5</v>
      </c>
      <c r="E281" s="286"/>
      <c r="F281" s="295">
        <v>36.75</v>
      </c>
      <c r="G281" s="286"/>
      <c r="H281" s="441"/>
      <c r="L281" s="204">
        <v>50</v>
      </c>
      <c r="N281" s="204">
        <v>25</v>
      </c>
    </row>
    <row r="282" spans="1:14" x14ac:dyDescent="0.3">
      <c r="A282" s="424">
        <v>278</v>
      </c>
      <c r="B282" s="56" t="s">
        <v>667</v>
      </c>
      <c r="C282" s="48" t="s">
        <v>11</v>
      </c>
      <c r="D282" s="86">
        <v>117.6</v>
      </c>
      <c r="E282" s="286"/>
      <c r="F282" s="295">
        <v>36.75</v>
      </c>
      <c r="G282" s="286"/>
      <c r="H282" s="441"/>
      <c r="L282" s="204">
        <v>80</v>
      </c>
      <c r="N282" s="204">
        <v>25</v>
      </c>
    </row>
    <row r="283" spans="1:14" x14ac:dyDescent="0.3">
      <c r="A283" s="424">
        <v>279</v>
      </c>
      <c r="B283" s="56" t="s">
        <v>1191</v>
      </c>
      <c r="C283" s="48" t="s">
        <v>11</v>
      </c>
      <c r="D283" s="86">
        <v>51.449999999999996</v>
      </c>
      <c r="E283" s="286"/>
      <c r="F283" s="295">
        <v>14.7</v>
      </c>
      <c r="G283" s="286"/>
      <c r="H283" s="441"/>
      <c r="L283" s="204">
        <v>35</v>
      </c>
      <c r="N283" s="204">
        <v>10</v>
      </c>
    </row>
    <row r="284" spans="1:14" x14ac:dyDescent="0.3">
      <c r="A284" s="424">
        <v>280</v>
      </c>
      <c r="B284" s="56" t="s">
        <v>1193</v>
      </c>
      <c r="C284" s="48" t="s">
        <v>11</v>
      </c>
      <c r="D284" s="86">
        <v>66.149999999999991</v>
      </c>
      <c r="E284" s="286"/>
      <c r="F284" s="295">
        <v>36.75</v>
      </c>
      <c r="G284" s="286"/>
      <c r="H284" s="441"/>
      <c r="L284" s="204">
        <v>45</v>
      </c>
      <c r="N284" s="204">
        <v>25</v>
      </c>
    </row>
    <row r="285" spans="1:14" x14ac:dyDescent="0.3">
      <c r="A285" s="424">
        <v>281</v>
      </c>
      <c r="B285" s="56" t="s">
        <v>740</v>
      </c>
      <c r="C285" s="48" t="s">
        <v>11</v>
      </c>
      <c r="D285" s="86">
        <v>58.8</v>
      </c>
      <c r="E285" s="286"/>
      <c r="F285" s="295">
        <v>22.049999999999997</v>
      </c>
      <c r="G285" s="286"/>
      <c r="H285" s="441"/>
      <c r="L285" s="204">
        <v>40</v>
      </c>
      <c r="N285" s="204">
        <v>15</v>
      </c>
    </row>
    <row r="286" spans="1:14" x14ac:dyDescent="0.3">
      <c r="A286" s="424">
        <v>282</v>
      </c>
      <c r="B286" s="56" t="s">
        <v>1199</v>
      </c>
      <c r="C286" s="48" t="s">
        <v>11</v>
      </c>
      <c r="D286" s="86">
        <v>0</v>
      </c>
      <c r="E286" s="286"/>
      <c r="F286" s="295">
        <v>29.4</v>
      </c>
      <c r="G286" s="286"/>
      <c r="H286" s="441"/>
      <c r="N286" s="204">
        <v>20</v>
      </c>
    </row>
    <row r="287" spans="1:14" x14ac:dyDescent="0.3">
      <c r="A287" s="424">
        <v>283</v>
      </c>
      <c r="B287" s="56" t="s">
        <v>1200</v>
      </c>
      <c r="C287" s="48" t="s">
        <v>11</v>
      </c>
      <c r="D287" s="86">
        <v>0</v>
      </c>
      <c r="E287" s="286"/>
      <c r="F287" s="295">
        <v>44.099999999999994</v>
      </c>
      <c r="G287" s="286"/>
      <c r="H287" s="441"/>
      <c r="N287" s="204">
        <v>30</v>
      </c>
    </row>
    <row r="288" spans="1:14" x14ac:dyDescent="0.3">
      <c r="A288" s="424">
        <v>284</v>
      </c>
      <c r="B288" s="56" t="s">
        <v>1202</v>
      </c>
      <c r="C288" s="48" t="s">
        <v>11</v>
      </c>
      <c r="D288" s="86">
        <v>147</v>
      </c>
      <c r="E288" s="286"/>
      <c r="F288" s="295">
        <v>36.75</v>
      </c>
      <c r="G288" s="286"/>
      <c r="H288" s="441"/>
      <c r="L288" s="204">
        <v>100</v>
      </c>
      <c r="N288" s="204">
        <v>25</v>
      </c>
    </row>
    <row r="289" spans="1:14" x14ac:dyDescent="0.3">
      <c r="A289" s="424">
        <v>285</v>
      </c>
      <c r="B289" s="56" t="s">
        <v>1201</v>
      </c>
      <c r="C289" s="48" t="s">
        <v>11</v>
      </c>
      <c r="D289" s="86">
        <v>58.8</v>
      </c>
      <c r="E289" s="286"/>
      <c r="F289" s="295">
        <v>29.4</v>
      </c>
      <c r="G289" s="286"/>
      <c r="H289" s="441"/>
      <c r="L289" s="204">
        <v>40</v>
      </c>
      <c r="N289" s="204">
        <v>20</v>
      </c>
    </row>
    <row r="290" spans="1:14" x14ac:dyDescent="0.3">
      <c r="A290" s="424">
        <v>286</v>
      </c>
      <c r="B290" s="56" t="s">
        <v>1198</v>
      </c>
      <c r="C290" s="48" t="s">
        <v>11</v>
      </c>
      <c r="D290" s="86">
        <v>132.29999999999998</v>
      </c>
      <c r="E290" s="286"/>
      <c r="F290" s="295">
        <v>36.75</v>
      </c>
      <c r="G290" s="286"/>
      <c r="H290" s="441"/>
      <c r="L290" s="204">
        <v>90</v>
      </c>
      <c r="N290" s="204">
        <v>25</v>
      </c>
    </row>
    <row r="291" spans="1:14" x14ac:dyDescent="0.3">
      <c r="A291" s="424">
        <v>287</v>
      </c>
      <c r="B291" s="56" t="s">
        <v>1207</v>
      </c>
      <c r="C291" s="48" t="s">
        <v>11</v>
      </c>
      <c r="D291" s="86">
        <v>29.4</v>
      </c>
      <c r="E291" s="286"/>
      <c r="F291" s="295">
        <v>2.94</v>
      </c>
      <c r="G291" s="286"/>
      <c r="H291" s="441"/>
      <c r="L291" s="204">
        <v>20</v>
      </c>
      <c r="N291" s="204">
        <v>2</v>
      </c>
    </row>
    <row r="292" spans="1:14" x14ac:dyDescent="0.3">
      <c r="A292" s="424">
        <v>288</v>
      </c>
      <c r="B292" s="56" t="s">
        <v>1210</v>
      </c>
      <c r="C292" s="48" t="s">
        <v>17</v>
      </c>
      <c r="D292" s="86">
        <v>367.5</v>
      </c>
      <c r="E292" s="286"/>
      <c r="F292" s="295">
        <v>73.5</v>
      </c>
      <c r="G292" s="286"/>
      <c r="H292" s="441"/>
      <c r="L292" s="204">
        <v>250</v>
      </c>
      <c r="N292" s="204">
        <v>50</v>
      </c>
    </row>
    <row r="293" spans="1:14" x14ac:dyDescent="0.3">
      <c r="A293" s="424">
        <v>289</v>
      </c>
      <c r="B293" s="56" t="s">
        <v>611</v>
      </c>
      <c r="C293" s="48" t="s">
        <v>11</v>
      </c>
      <c r="D293" s="86">
        <v>235.2</v>
      </c>
      <c r="E293" s="286"/>
      <c r="F293" s="295">
        <v>36.75</v>
      </c>
      <c r="G293" s="286"/>
      <c r="H293" s="441"/>
      <c r="L293" s="204">
        <v>160</v>
      </c>
      <c r="N293" s="204">
        <v>25</v>
      </c>
    </row>
    <row r="294" spans="1:14" x14ac:dyDescent="0.3">
      <c r="A294" s="424">
        <v>290</v>
      </c>
      <c r="B294" s="56" t="s">
        <v>612</v>
      </c>
      <c r="C294" s="48" t="s">
        <v>11</v>
      </c>
      <c r="D294" s="86">
        <v>110.25</v>
      </c>
      <c r="E294" s="286"/>
      <c r="F294" s="295">
        <v>36.75</v>
      </c>
      <c r="G294" s="286"/>
      <c r="H294" s="441"/>
      <c r="L294" s="204">
        <v>75</v>
      </c>
      <c r="N294" s="204">
        <v>25</v>
      </c>
    </row>
    <row r="295" spans="1:14" x14ac:dyDescent="0.3">
      <c r="A295" s="424">
        <v>291</v>
      </c>
      <c r="B295" s="56" t="s">
        <v>1219</v>
      </c>
      <c r="C295" s="48" t="s">
        <v>11</v>
      </c>
      <c r="D295" s="86">
        <v>191.1</v>
      </c>
      <c r="E295" s="286"/>
      <c r="F295" s="295">
        <v>36.75</v>
      </c>
      <c r="G295" s="286"/>
      <c r="H295" s="441"/>
      <c r="L295" s="204">
        <v>130</v>
      </c>
      <c r="N295" s="204">
        <v>25</v>
      </c>
    </row>
    <row r="296" spans="1:14" x14ac:dyDescent="0.3">
      <c r="A296" s="424">
        <v>292</v>
      </c>
      <c r="B296" s="56" t="s">
        <v>1220</v>
      </c>
      <c r="C296" s="48" t="s">
        <v>11</v>
      </c>
      <c r="D296" s="86">
        <v>0</v>
      </c>
      <c r="E296" s="286"/>
      <c r="F296" s="295">
        <v>66.149999999999991</v>
      </c>
      <c r="G296" s="286"/>
      <c r="H296" s="441"/>
      <c r="N296" s="204">
        <v>45</v>
      </c>
    </row>
    <row r="297" spans="1:14" x14ac:dyDescent="0.3">
      <c r="A297" s="424">
        <v>293</v>
      </c>
      <c r="B297" s="56" t="s">
        <v>1221</v>
      </c>
      <c r="C297" s="48" t="s">
        <v>11</v>
      </c>
      <c r="D297" s="86">
        <v>0</v>
      </c>
      <c r="E297" s="286"/>
      <c r="F297" s="295">
        <v>110.25</v>
      </c>
      <c r="G297" s="286"/>
      <c r="H297" s="441"/>
      <c r="N297" s="204">
        <v>75</v>
      </c>
    </row>
    <row r="298" spans="1:14" x14ac:dyDescent="0.3">
      <c r="A298" s="424">
        <v>294</v>
      </c>
      <c r="B298" s="56" t="s">
        <v>1222</v>
      </c>
      <c r="C298" s="48" t="s">
        <v>11</v>
      </c>
      <c r="D298" s="86">
        <v>0</v>
      </c>
      <c r="E298" s="286"/>
      <c r="F298" s="295">
        <v>161.69999999999999</v>
      </c>
      <c r="G298" s="286"/>
      <c r="H298" s="441"/>
      <c r="N298" s="204">
        <v>110</v>
      </c>
    </row>
    <row r="299" spans="1:14" x14ac:dyDescent="0.3">
      <c r="A299" s="424">
        <v>295</v>
      </c>
      <c r="B299" s="56" t="s">
        <v>652</v>
      </c>
      <c r="C299" s="48" t="s">
        <v>11</v>
      </c>
      <c r="D299" s="86">
        <v>88.199999999999989</v>
      </c>
      <c r="E299" s="286"/>
      <c r="F299" s="295">
        <v>58.8</v>
      </c>
      <c r="G299" s="286"/>
      <c r="H299" s="441"/>
      <c r="L299" s="204">
        <v>60</v>
      </c>
      <c r="N299" s="204">
        <v>40</v>
      </c>
    </row>
    <row r="300" spans="1:14" x14ac:dyDescent="0.3">
      <c r="A300" s="424">
        <v>296</v>
      </c>
      <c r="B300" s="56" t="s">
        <v>1218</v>
      </c>
      <c r="C300" s="48" t="s">
        <v>11</v>
      </c>
      <c r="D300" s="86">
        <v>117.6</v>
      </c>
      <c r="E300" s="286"/>
      <c r="F300" s="295">
        <v>51.449999999999996</v>
      </c>
      <c r="G300" s="286"/>
      <c r="H300" s="441"/>
      <c r="L300" s="204">
        <v>80</v>
      </c>
      <c r="N300" s="204">
        <v>35</v>
      </c>
    </row>
    <row r="301" spans="1:14" x14ac:dyDescent="0.3">
      <c r="A301" s="424">
        <v>297</v>
      </c>
      <c r="B301" s="56" t="s">
        <v>1186</v>
      </c>
      <c r="C301" s="48" t="s">
        <v>11</v>
      </c>
      <c r="D301" s="86">
        <v>44.099999999999994</v>
      </c>
      <c r="E301" s="286"/>
      <c r="F301" s="295">
        <v>14.7</v>
      </c>
      <c r="G301" s="286"/>
      <c r="H301" s="441"/>
      <c r="L301" s="204">
        <v>30</v>
      </c>
      <c r="N301" s="204">
        <v>10</v>
      </c>
    </row>
    <row r="302" spans="1:14" x14ac:dyDescent="0.3">
      <c r="A302" s="424">
        <v>298</v>
      </c>
      <c r="B302" s="56" t="s">
        <v>1226</v>
      </c>
      <c r="C302" s="48" t="s">
        <v>11</v>
      </c>
      <c r="D302" s="86">
        <v>22.049999999999997</v>
      </c>
      <c r="E302" s="286"/>
      <c r="F302" s="295">
        <v>14.7</v>
      </c>
      <c r="G302" s="286"/>
      <c r="H302" s="441"/>
      <c r="L302" s="204">
        <v>15</v>
      </c>
      <c r="N302" s="204">
        <v>10</v>
      </c>
    </row>
    <row r="303" spans="1:14" x14ac:dyDescent="0.3">
      <c r="A303" s="424">
        <v>299</v>
      </c>
      <c r="B303" s="56" t="s">
        <v>1227</v>
      </c>
      <c r="C303" s="48" t="s">
        <v>11</v>
      </c>
      <c r="D303" s="86">
        <v>0</v>
      </c>
      <c r="E303" s="286"/>
      <c r="F303" s="295">
        <v>88.199999999999989</v>
      </c>
      <c r="G303" s="286"/>
      <c r="H303" s="441"/>
      <c r="N303" s="204">
        <v>60</v>
      </c>
    </row>
    <row r="304" spans="1:14" x14ac:dyDescent="0.3">
      <c r="A304" s="424">
        <v>300</v>
      </c>
      <c r="B304" s="56" t="s">
        <v>1228</v>
      </c>
      <c r="C304" s="48" t="s">
        <v>11</v>
      </c>
      <c r="D304" s="86">
        <v>294</v>
      </c>
      <c r="E304" s="286"/>
      <c r="F304" s="295">
        <v>58.8</v>
      </c>
      <c r="G304" s="286"/>
      <c r="H304" s="441"/>
      <c r="L304" s="204">
        <v>200</v>
      </c>
      <c r="N304" s="204">
        <v>40</v>
      </c>
    </row>
    <row r="305" spans="1:14" x14ac:dyDescent="0.3">
      <c r="A305" s="424">
        <v>301</v>
      </c>
      <c r="B305" s="56" t="s">
        <v>1229</v>
      </c>
      <c r="C305" s="48" t="s">
        <v>11</v>
      </c>
      <c r="D305" s="86">
        <v>0</v>
      </c>
      <c r="E305" s="286"/>
      <c r="F305" s="295">
        <v>44.099999999999994</v>
      </c>
      <c r="G305" s="286"/>
      <c r="H305" s="441"/>
      <c r="N305" s="204">
        <v>30</v>
      </c>
    </row>
    <row r="306" spans="1:14" x14ac:dyDescent="0.3">
      <c r="A306" s="424">
        <v>302</v>
      </c>
      <c r="B306" s="56" t="s">
        <v>1230</v>
      </c>
      <c r="C306" s="48" t="s">
        <v>11</v>
      </c>
      <c r="D306" s="86">
        <v>132.29999999999998</v>
      </c>
      <c r="E306" s="286"/>
      <c r="F306" s="295">
        <v>51.449999999999996</v>
      </c>
      <c r="G306" s="286"/>
      <c r="H306" s="441"/>
      <c r="L306" s="204">
        <v>90</v>
      </c>
      <c r="N306" s="204">
        <v>35</v>
      </c>
    </row>
    <row r="307" spans="1:14" x14ac:dyDescent="0.3">
      <c r="A307" s="424">
        <v>303</v>
      </c>
      <c r="B307" s="56" t="s">
        <v>1231</v>
      </c>
      <c r="C307" s="48" t="s">
        <v>11</v>
      </c>
      <c r="D307" s="86">
        <v>0</v>
      </c>
      <c r="E307" s="286"/>
      <c r="F307" s="295">
        <v>102.89999999999999</v>
      </c>
      <c r="G307" s="286"/>
      <c r="H307" s="441"/>
      <c r="N307" s="204">
        <v>70</v>
      </c>
    </row>
    <row r="308" spans="1:14" x14ac:dyDescent="0.3">
      <c r="A308" s="424">
        <v>304</v>
      </c>
      <c r="B308" s="56" t="s">
        <v>1232</v>
      </c>
      <c r="C308" s="48" t="s">
        <v>11</v>
      </c>
      <c r="D308" s="86">
        <v>205.79999999999998</v>
      </c>
      <c r="E308" s="286"/>
      <c r="F308" s="295">
        <v>7.35</v>
      </c>
      <c r="G308" s="286"/>
      <c r="H308" s="441"/>
      <c r="L308" s="204">
        <v>140</v>
      </c>
      <c r="N308" s="204">
        <v>5</v>
      </c>
    </row>
    <row r="309" spans="1:14" x14ac:dyDescent="0.3">
      <c r="A309" s="424">
        <v>305</v>
      </c>
      <c r="B309" s="56" t="s">
        <v>1237</v>
      </c>
      <c r="C309" s="48" t="s">
        <v>11</v>
      </c>
      <c r="D309" s="86">
        <v>102.89999999999999</v>
      </c>
      <c r="E309" s="286"/>
      <c r="F309" s="295">
        <v>32.340000000000003</v>
      </c>
      <c r="G309" s="286"/>
      <c r="H309" s="441"/>
      <c r="L309" s="204">
        <v>70</v>
      </c>
      <c r="N309" s="204">
        <v>22</v>
      </c>
    </row>
    <row r="310" spans="1:14" x14ac:dyDescent="0.3">
      <c r="A310" s="424">
        <v>306</v>
      </c>
      <c r="B310" s="56" t="s">
        <v>1238</v>
      </c>
      <c r="C310" s="48" t="s">
        <v>11</v>
      </c>
      <c r="D310" s="86">
        <v>0</v>
      </c>
      <c r="E310" s="286"/>
      <c r="F310" s="295">
        <v>51.449999999999996</v>
      </c>
      <c r="G310" s="286"/>
      <c r="H310" s="441"/>
      <c r="N310" s="204">
        <v>35</v>
      </c>
    </row>
    <row r="311" spans="1:14" x14ac:dyDescent="0.3">
      <c r="A311" s="424">
        <v>307</v>
      </c>
      <c r="B311" s="56" t="s">
        <v>1240</v>
      </c>
      <c r="C311" s="48" t="s">
        <v>11</v>
      </c>
      <c r="D311" s="86">
        <v>124.94999999999999</v>
      </c>
      <c r="E311" s="286"/>
      <c r="F311" s="295">
        <v>44.099999999999994</v>
      </c>
      <c r="G311" s="286"/>
      <c r="H311" s="441"/>
      <c r="L311" s="204">
        <v>85</v>
      </c>
      <c r="N311" s="204">
        <v>30</v>
      </c>
    </row>
    <row r="312" spans="1:14" x14ac:dyDescent="0.3">
      <c r="A312" s="424">
        <v>308</v>
      </c>
      <c r="B312" s="56" t="s">
        <v>1241</v>
      </c>
      <c r="C312" s="48" t="s">
        <v>11</v>
      </c>
      <c r="D312" s="86">
        <v>0</v>
      </c>
      <c r="E312" s="286"/>
      <c r="F312" s="295">
        <v>58.8</v>
      </c>
      <c r="G312" s="286"/>
      <c r="H312" s="441"/>
      <c r="N312" s="204">
        <v>40</v>
      </c>
    </row>
    <row r="313" spans="1:14" x14ac:dyDescent="0.3">
      <c r="A313" s="424">
        <v>309</v>
      </c>
      <c r="B313" s="56" t="s">
        <v>321</v>
      </c>
      <c r="C313" s="48" t="s">
        <v>11</v>
      </c>
      <c r="D313" s="86">
        <v>279.29999999999995</v>
      </c>
      <c r="E313" s="286"/>
      <c r="F313" s="295">
        <v>44.099999999999994</v>
      </c>
      <c r="G313" s="286"/>
      <c r="H313" s="441"/>
      <c r="L313" s="204">
        <v>190</v>
      </c>
      <c r="N313" s="204">
        <v>30</v>
      </c>
    </row>
    <row r="314" spans="1:14" x14ac:dyDescent="0.3">
      <c r="A314" s="424">
        <v>310</v>
      </c>
      <c r="B314" s="56" t="s">
        <v>1246</v>
      </c>
      <c r="C314" s="48" t="s">
        <v>11</v>
      </c>
      <c r="D314" s="86">
        <v>44.099999999999994</v>
      </c>
      <c r="E314" s="286"/>
      <c r="F314" s="295">
        <v>7.35</v>
      </c>
      <c r="G314" s="286"/>
      <c r="H314" s="441"/>
      <c r="L314" s="204">
        <v>30</v>
      </c>
      <c r="N314" s="204">
        <v>5</v>
      </c>
    </row>
    <row r="315" spans="1:14" x14ac:dyDescent="0.3">
      <c r="A315" s="424">
        <v>311</v>
      </c>
      <c r="B315" s="56" t="s">
        <v>1243</v>
      </c>
      <c r="C315" s="48" t="s">
        <v>11</v>
      </c>
      <c r="D315" s="86">
        <v>0</v>
      </c>
      <c r="E315" s="286"/>
      <c r="F315" s="295">
        <v>36.75</v>
      </c>
      <c r="G315" s="286"/>
      <c r="H315" s="441"/>
      <c r="N315" s="204">
        <v>25</v>
      </c>
    </row>
    <row r="316" spans="1:14" x14ac:dyDescent="0.3">
      <c r="A316" s="424">
        <v>312</v>
      </c>
      <c r="B316" s="56" t="s">
        <v>1249</v>
      </c>
      <c r="C316" s="48" t="s">
        <v>11</v>
      </c>
      <c r="D316" s="86">
        <v>7.35</v>
      </c>
      <c r="E316" s="286"/>
      <c r="F316" s="295">
        <v>2.94</v>
      </c>
      <c r="G316" s="286"/>
      <c r="H316" s="441"/>
      <c r="L316" s="204">
        <v>5</v>
      </c>
      <c r="N316" s="204">
        <v>2</v>
      </c>
    </row>
    <row r="317" spans="1:14" x14ac:dyDescent="0.3">
      <c r="A317" s="424">
        <v>313</v>
      </c>
      <c r="B317" s="56" t="s">
        <v>760</v>
      </c>
      <c r="C317" s="48" t="s">
        <v>11</v>
      </c>
      <c r="D317" s="86">
        <v>2.94</v>
      </c>
      <c r="E317" s="286"/>
      <c r="F317" s="295">
        <v>2.2050000000000001</v>
      </c>
      <c r="G317" s="286"/>
      <c r="H317" s="441"/>
      <c r="L317" s="204">
        <v>2</v>
      </c>
      <c r="N317" s="204">
        <v>1.5</v>
      </c>
    </row>
    <row r="318" spans="1:14" x14ac:dyDescent="0.3">
      <c r="A318" s="424">
        <v>314</v>
      </c>
      <c r="B318" s="56" t="s">
        <v>761</v>
      </c>
      <c r="C318" s="48" t="s">
        <v>11</v>
      </c>
      <c r="D318" s="86">
        <v>0.58799999999999997</v>
      </c>
      <c r="E318" s="286"/>
      <c r="F318" s="295">
        <v>1.47</v>
      </c>
      <c r="G318" s="286"/>
      <c r="H318" s="441"/>
      <c r="L318" s="204">
        <v>0.4</v>
      </c>
      <c r="N318" s="204">
        <v>1</v>
      </c>
    </row>
    <row r="319" spans="1:14" x14ac:dyDescent="0.3">
      <c r="A319" s="424">
        <v>315</v>
      </c>
      <c r="B319" s="56" t="s">
        <v>1250</v>
      </c>
      <c r="C319" s="48" t="s">
        <v>11</v>
      </c>
      <c r="D319" s="86">
        <v>0</v>
      </c>
      <c r="E319" s="286"/>
      <c r="F319" s="295">
        <v>14.7</v>
      </c>
      <c r="G319" s="286"/>
      <c r="H319" s="441"/>
      <c r="N319" s="204">
        <v>10</v>
      </c>
    </row>
    <row r="320" spans="1:14" x14ac:dyDescent="0.3">
      <c r="A320" s="424">
        <v>316</v>
      </c>
      <c r="B320" s="56" t="s">
        <v>254</v>
      </c>
      <c r="C320" s="48" t="s">
        <v>11</v>
      </c>
      <c r="D320" s="86">
        <v>0</v>
      </c>
      <c r="E320" s="286"/>
      <c r="F320" s="295">
        <v>14.7</v>
      </c>
      <c r="G320" s="286"/>
      <c r="H320" s="441"/>
      <c r="N320" s="204">
        <v>10</v>
      </c>
    </row>
    <row r="321" spans="1:14" x14ac:dyDescent="0.3">
      <c r="A321" s="424">
        <v>317</v>
      </c>
      <c r="B321" s="56" t="s">
        <v>1252</v>
      </c>
      <c r="C321" s="48" t="s">
        <v>11</v>
      </c>
      <c r="D321" s="86">
        <v>29.4</v>
      </c>
      <c r="E321" s="286"/>
      <c r="F321" s="295">
        <v>7.35</v>
      </c>
      <c r="G321" s="286"/>
      <c r="H321" s="441"/>
      <c r="L321" s="204">
        <v>20</v>
      </c>
      <c r="N321" s="204">
        <v>5</v>
      </c>
    </row>
    <row r="322" spans="1:14" x14ac:dyDescent="0.3">
      <c r="A322" s="424">
        <v>318</v>
      </c>
      <c r="B322" s="54" t="s">
        <v>153</v>
      </c>
      <c r="C322" s="48" t="s">
        <v>11</v>
      </c>
      <c r="D322" s="86">
        <v>161.69999999999999</v>
      </c>
      <c r="E322" s="286"/>
      <c r="F322" s="295">
        <v>58.8</v>
      </c>
      <c r="G322" s="286"/>
      <c r="H322" s="441"/>
      <c r="L322" s="204">
        <v>110</v>
      </c>
      <c r="N322" s="204">
        <v>40</v>
      </c>
    </row>
    <row r="323" spans="1:14" x14ac:dyDescent="0.3">
      <c r="A323" s="424">
        <v>319</v>
      </c>
      <c r="B323" s="56" t="s">
        <v>1256</v>
      </c>
      <c r="C323" s="48" t="s">
        <v>11</v>
      </c>
      <c r="D323" s="86">
        <v>205.79999999999998</v>
      </c>
      <c r="E323" s="286"/>
      <c r="F323" s="295">
        <v>58.8</v>
      </c>
      <c r="G323" s="286"/>
      <c r="H323" s="441"/>
      <c r="L323" s="204">
        <v>140</v>
      </c>
      <c r="N323" s="204">
        <v>40</v>
      </c>
    </row>
    <row r="324" spans="1:14" x14ac:dyDescent="0.3">
      <c r="A324" s="424">
        <v>320</v>
      </c>
      <c r="B324" s="56" t="s">
        <v>1264</v>
      </c>
      <c r="C324" s="48" t="s">
        <v>11</v>
      </c>
      <c r="D324" s="86">
        <v>14.7</v>
      </c>
      <c r="E324" s="286"/>
      <c r="F324" s="295">
        <v>0</v>
      </c>
      <c r="G324" s="286"/>
      <c r="H324" s="441"/>
      <c r="L324" s="204">
        <v>10</v>
      </c>
    </row>
    <row r="325" spans="1:14" x14ac:dyDescent="0.3">
      <c r="A325" s="424">
        <v>321</v>
      </c>
      <c r="B325" s="56" t="s">
        <v>797</v>
      </c>
      <c r="C325" s="48" t="s">
        <v>11</v>
      </c>
      <c r="D325" s="86">
        <v>117.6</v>
      </c>
      <c r="E325" s="286"/>
      <c r="F325" s="295">
        <v>110.25</v>
      </c>
      <c r="G325" s="286"/>
      <c r="H325" s="441"/>
      <c r="L325" s="204">
        <v>80</v>
      </c>
      <c r="N325" s="204">
        <v>75</v>
      </c>
    </row>
    <row r="326" spans="1:14" x14ac:dyDescent="0.3">
      <c r="A326" s="424">
        <v>322</v>
      </c>
      <c r="B326" s="56" t="s">
        <v>1265</v>
      </c>
      <c r="C326" s="48" t="s">
        <v>11</v>
      </c>
      <c r="D326" s="86">
        <v>73.5</v>
      </c>
      <c r="E326" s="286"/>
      <c r="F326" s="295">
        <v>22.049999999999997</v>
      </c>
      <c r="G326" s="286"/>
      <c r="H326" s="441"/>
      <c r="L326" s="204">
        <v>50</v>
      </c>
      <c r="N326" s="204">
        <v>15</v>
      </c>
    </row>
    <row r="327" spans="1:14" x14ac:dyDescent="0.3">
      <c r="A327" s="424">
        <v>323</v>
      </c>
      <c r="B327" s="56" t="s">
        <v>1266</v>
      </c>
      <c r="C327" s="48" t="s">
        <v>11</v>
      </c>
      <c r="D327" s="86">
        <v>44.099999999999994</v>
      </c>
      <c r="E327" s="286"/>
      <c r="F327" s="295">
        <v>105.84</v>
      </c>
      <c r="G327" s="286"/>
      <c r="H327" s="441"/>
      <c r="L327" s="204">
        <v>30</v>
      </c>
      <c r="N327" s="204">
        <v>72</v>
      </c>
    </row>
    <row r="328" spans="1:14" x14ac:dyDescent="0.3">
      <c r="A328" s="424">
        <v>324</v>
      </c>
      <c r="B328" s="56" t="s">
        <v>1269</v>
      </c>
      <c r="C328" s="48" t="s">
        <v>11</v>
      </c>
      <c r="D328" s="86">
        <v>970.19999999999993</v>
      </c>
      <c r="E328" s="286"/>
      <c r="F328" s="295">
        <v>147</v>
      </c>
      <c r="G328" s="286"/>
      <c r="H328" s="441"/>
      <c r="L328" s="204">
        <v>660</v>
      </c>
      <c r="N328" s="204">
        <v>100</v>
      </c>
    </row>
    <row r="329" spans="1:14" x14ac:dyDescent="0.3">
      <c r="A329" s="424">
        <v>325</v>
      </c>
      <c r="B329" s="56" t="s">
        <v>1271</v>
      </c>
      <c r="C329" s="48" t="s">
        <v>11</v>
      </c>
      <c r="D329" s="86">
        <v>0</v>
      </c>
      <c r="E329" s="286"/>
      <c r="F329" s="295">
        <v>2940</v>
      </c>
      <c r="G329" s="286"/>
      <c r="H329" s="441"/>
      <c r="N329" s="204">
        <v>2000</v>
      </c>
    </row>
    <row r="330" spans="1:14" x14ac:dyDescent="0.3">
      <c r="A330" s="424">
        <v>326</v>
      </c>
      <c r="B330" s="56" t="s">
        <v>1275</v>
      </c>
      <c r="C330" s="48" t="s">
        <v>11</v>
      </c>
      <c r="D330" s="86">
        <v>205.79999999999998</v>
      </c>
      <c r="E330" s="286"/>
      <c r="F330" s="295">
        <v>51.449999999999996</v>
      </c>
      <c r="G330" s="286"/>
      <c r="H330" s="441"/>
      <c r="L330" s="204">
        <v>140</v>
      </c>
      <c r="N330" s="204">
        <v>35</v>
      </c>
    </row>
    <row r="331" spans="1:14" x14ac:dyDescent="0.3">
      <c r="A331" s="424">
        <v>327</v>
      </c>
      <c r="B331" s="56" t="s">
        <v>798</v>
      </c>
      <c r="C331" s="48" t="s">
        <v>11</v>
      </c>
      <c r="D331" s="86">
        <v>0</v>
      </c>
      <c r="E331" s="286"/>
      <c r="F331" s="295">
        <v>308.7</v>
      </c>
      <c r="G331" s="286"/>
      <c r="H331" s="441"/>
      <c r="N331" s="204">
        <v>210</v>
      </c>
    </row>
    <row r="332" spans="1:14" x14ac:dyDescent="0.3">
      <c r="A332" s="424">
        <v>328</v>
      </c>
      <c r="B332" s="56" t="s">
        <v>2242</v>
      </c>
      <c r="C332" s="48" t="s">
        <v>11</v>
      </c>
      <c r="D332" s="86">
        <v>117.6</v>
      </c>
      <c r="E332" s="286"/>
      <c r="F332" s="295">
        <v>73.5</v>
      </c>
      <c r="G332" s="286"/>
      <c r="H332" s="441"/>
      <c r="L332" s="204">
        <v>80</v>
      </c>
      <c r="N332" s="204">
        <v>50</v>
      </c>
    </row>
    <row r="333" spans="1:14" x14ac:dyDescent="0.3">
      <c r="A333" s="424">
        <v>329</v>
      </c>
      <c r="B333" s="56" t="s">
        <v>2243</v>
      </c>
      <c r="C333" s="48" t="s">
        <v>11</v>
      </c>
      <c r="D333" s="86">
        <v>36.75</v>
      </c>
      <c r="E333" s="286"/>
      <c r="F333" s="295">
        <v>14.7</v>
      </c>
      <c r="G333" s="286"/>
      <c r="H333" s="441"/>
      <c r="L333" s="204">
        <v>25</v>
      </c>
      <c r="N333" s="204">
        <v>10</v>
      </c>
    </row>
    <row r="334" spans="1:14" ht="15.75" customHeight="1" x14ac:dyDescent="0.3">
      <c r="A334" s="424">
        <v>330</v>
      </c>
      <c r="B334" s="56" t="s">
        <v>2232</v>
      </c>
      <c r="C334" s="48" t="s">
        <v>11</v>
      </c>
      <c r="D334" s="86">
        <v>36.75</v>
      </c>
      <c r="E334" s="286"/>
      <c r="F334" s="295">
        <v>29.4</v>
      </c>
      <c r="G334" s="286"/>
      <c r="H334" s="441"/>
      <c r="L334" s="204">
        <v>25</v>
      </c>
      <c r="N334" s="204">
        <v>20</v>
      </c>
    </row>
    <row r="335" spans="1:14" ht="15" customHeight="1" x14ac:dyDescent="0.3">
      <c r="A335" s="424">
        <v>331</v>
      </c>
      <c r="B335" s="56" t="s">
        <v>2244</v>
      </c>
      <c r="C335" s="48" t="s">
        <v>11</v>
      </c>
      <c r="D335" s="86">
        <v>0</v>
      </c>
      <c r="E335" s="286"/>
      <c r="F335" s="295">
        <v>51.449999999999996</v>
      </c>
      <c r="G335" s="286"/>
      <c r="H335" s="441"/>
      <c r="N335" s="204">
        <v>35</v>
      </c>
    </row>
    <row r="336" spans="1:14" x14ac:dyDescent="0.3">
      <c r="A336" s="424">
        <v>332</v>
      </c>
      <c r="B336" s="56" t="s">
        <v>2247</v>
      </c>
      <c r="C336" s="48" t="s">
        <v>11</v>
      </c>
      <c r="D336" s="86">
        <v>0</v>
      </c>
      <c r="E336" s="286"/>
      <c r="F336" s="295">
        <v>102.89999999999999</v>
      </c>
      <c r="G336" s="286"/>
      <c r="H336" s="441"/>
      <c r="N336" s="204">
        <v>70</v>
      </c>
    </row>
    <row r="337" spans="1:14" x14ac:dyDescent="0.3">
      <c r="A337" s="424">
        <v>333</v>
      </c>
      <c r="B337" s="56" t="s">
        <v>2248</v>
      </c>
      <c r="C337" s="48" t="s">
        <v>11</v>
      </c>
      <c r="D337" s="86">
        <v>0</v>
      </c>
      <c r="E337" s="286"/>
      <c r="F337" s="295">
        <v>29.4</v>
      </c>
      <c r="G337" s="286"/>
      <c r="H337" s="441"/>
      <c r="N337" s="204">
        <v>20</v>
      </c>
    </row>
    <row r="338" spans="1:14" x14ac:dyDescent="0.3">
      <c r="A338" s="424">
        <v>334</v>
      </c>
      <c r="B338" s="56" t="s">
        <v>2257</v>
      </c>
      <c r="C338" s="48" t="s">
        <v>11</v>
      </c>
      <c r="D338" s="86">
        <v>29.4</v>
      </c>
      <c r="E338" s="286"/>
      <c r="F338" s="295">
        <v>51.449999999999996</v>
      </c>
      <c r="G338" s="286"/>
      <c r="H338" s="441"/>
      <c r="L338" s="204">
        <v>20</v>
      </c>
      <c r="N338" s="204">
        <v>35</v>
      </c>
    </row>
    <row r="339" spans="1:14" x14ac:dyDescent="0.3">
      <c r="A339" s="424">
        <v>335</v>
      </c>
      <c r="B339" s="56" t="s">
        <v>2258</v>
      </c>
      <c r="C339" s="48" t="s">
        <v>11</v>
      </c>
      <c r="D339" s="86">
        <v>58.8</v>
      </c>
      <c r="E339" s="286"/>
      <c r="F339" s="295">
        <v>88.199999999999989</v>
      </c>
      <c r="G339" s="286"/>
      <c r="H339" s="441"/>
      <c r="L339" s="204">
        <v>40</v>
      </c>
      <c r="N339" s="204">
        <v>60</v>
      </c>
    </row>
    <row r="340" spans="1:14" x14ac:dyDescent="0.3">
      <c r="A340" s="424">
        <v>336</v>
      </c>
      <c r="B340" s="56" t="s">
        <v>2259</v>
      </c>
      <c r="C340" s="48" t="s">
        <v>11</v>
      </c>
      <c r="D340" s="86">
        <v>0</v>
      </c>
      <c r="E340" s="286"/>
      <c r="F340" s="295">
        <v>147</v>
      </c>
      <c r="G340" s="286"/>
      <c r="H340" s="441"/>
      <c r="N340" s="204">
        <v>100</v>
      </c>
    </row>
    <row r="341" spans="1:14" x14ac:dyDescent="0.3">
      <c r="A341" s="424">
        <v>337</v>
      </c>
      <c r="B341" s="56" t="s">
        <v>2260</v>
      </c>
      <c r="C341" s="48" t="s">
        <v>11</v>
      </c>
      <c r="D341" s="86">
        <v>0</v>
      </c>
      <c r="E341" s="286"/>
      <c r="F341" s="295">
        <v>29.4</v>
      </c>
      <c r="G341" s="286"/>
      <c r="H341" s="441"/>
      <c r="N341" s="204">
        <v>20</v>
      </c>
    </row>
    <row r="342" spans="1:14" x14ac:dyDescent="0.3">
      <c r="A342" s="424">
        <v>338</v>
      </c>
      <c r="B342" s="56" t="s">
        <v>2283</v>
      </c>
      <c r="C342" s="48" t="s">
        <v>11</v>
      </c>
      <c r="D342" s="86">
        <v>0</v>
      </c>
      <c r="E342" s="286"/>
      <c r="F342" s="295">
        <v>29.4</v>
      </c>
      <c r="G342" s="286"/>
      <c r="H342" s="441"/>
      <c r="N342" s="204">
        <v>20</v>
      </c>
    </row>
    <row r="343" spans="1:14" x14ac:dyDescent="0.3">
      <c r="A343" s="424">
        <v>339</v>
      </c>
      <c r="B343" s="56" t="s">
        <v>1181</v>
      </c>
      <c r="C343" s="48" t="s">
        <v>11</v>
      </c>
      <c r="D343" s="86">
        <v>117.6</v>
      </c>
      <c r="E343" s="286"/>
      <c r="F343" s="295">
        <v>36.75</v>
      </c>
      <c r="G343" s="286"/>
      <c r="H343" s="441"/>
      <c r="L343" s="204">
        <v>80</v>
      </c>
      <c r="N343" s="204">
        <v>25</v>
      </c>
    </row>
    <row r="344" spans="1:14" x14ac:dyDescent="0.3">
      <c r="A344" s="424">
        <v>340</v>
      </c>
      <c r="B344" s="56" t="s">
        <v>2284</v>
      </c>
      <c r="C344" s="48" t="s">
        <v>11</v>
      </c>
      <c r="D344" s="86">
        <v>88.199999999999989</v>
      </c>
      <c r="E344" s="286"/>
      <c r="F344" s="295">
        <v>44.099999999999994</v>
      </c>
      <c r="G344" s="286"/>
      <c r="H344" s="441"/>
      <c r="L344" s="204">
        <v>60</v>
      </c>
      <c r="N344" s="204">
        <v>30</v>
      </c>
    </row>
    <row r="345" spans="1:14" x14ac:dyDescent="0.3">
      <c r="A345" s="424">
        <v>341</v>
      </c>
      <c r="B345" s="75" t="s">
        <v>2233</v>
      </c>
      <c r="C345" s="48" t="s">
        <v>11</v>
      </c>
      <c r="D345" s="86">
        <v>22.049999999999997</v>
      </c>
      <c r="E345" s="286"/>
      <c r="F345" s="295">
        <v>91.14</v>
      </c>
      <c r="G345" s="286"/>
      <c r="H345" s="441"/>
      <c r="L345" s="204">
        <v>15</v>
      </c>
      <c r="N345" s="204">
        <v>62</v>
      </c>
    </row>
    <row r="346" spans="1:14" x14ac:dyDescent="0.3">
      <c r="A346" s="424">
        <v>342</v>
      </c>
      <c r="B346" s="75" t="s">
        <v>2234</v>
      </c>
      <c r="C346" s="48" t="s">
        <v>11</v>
      </c>
      <c r="D346" s="86">
        <v>22.049999999999997</v>
      </c>
      <c r="E346" s="286"/>
      <c r="F346" s="295">
        <v>7.35</v>
      </c>
      <c r="G346" s="286"/>
      <c r="H346" s="441"/>
      <c r="L346" s="204">
        <v>15</v>
      </c>
      <c r="N346" s="204">
        <v>5</v>
      </c>
    </row>
    <row r="347" spans="1:14" x14ac:dyDescent="0.3">
      <c r="A347" s="424">
        <v>343</v>
      </c>
      <c r="B347" s="75" t="s">
        <v>2235</v>
      </c>
      <c r="C347" s="48" t="s">
        <v>11</v>
      </c>
      <c r="D347" s="86">
        <v>14.7</v>
      </c>
      <c r="E347" s="286"/>
      <c r="F347" s="295">
        <v>7.35</v>
      </c>
      <c r="G347" s="286"/>
      <c r="H347" s="441"/>
      <c r="L347" s="204">
        <v>10</v>
      </c>
      <c r="N347" s="204">
        <v>5</v>
      </c>
    </row>
    <row r="348" spans="1:14" x14ac:dyDescent="0.3">
      <c r="A348" s="424">
        <v>344</v>
      </c>
      <c r="B348" s="75" t="s">
        <v>2236</v>
      </c>
      <c r="C348" s="48" t="s">
        <v>11</v>
      </c>
      <c r="D348" s="86">
        <v>14.7</v>
      </c>
      <c r="E348" s="286"/>
      <c r="F348" s="295">
        <v>7.35</v>
      </c>
      <c r="G348" s="286"/>
      <c r="H348" s="441"/>
      <c r="L348" s="204">
        <v>10</v>
      </c>
      <c r="N348" s="204">
        <v>5</v>
      </c>
    </row>
    <row r="349" spans="1:14" x14ac:dyDescent="0.3">
      <c r="A349" s="424">
        <v>345</v>
      </c>
      <c r="B349" s="75" t="s">
        <v>1325</v>
      </c>
      <c r="C349" s="48" t="s">
        <v>11</v>
      </c>
      <c r="D349" s="86">
        <v>132.29999999999998</v>
      </c>
      <c r="E349" s="286"/>
      <c r="F349" s="295">
        <v>44.099999999999994</v>
      </c>
      <c r="G349" s="286"/>
      <c r="H349" s="441"/>
      <c r="L349" s="204">
        <v>90</v>
      </c>
      <c r="N349" s="204">
        <v>30</v>
      </c>
    </row>
    <row r="350" spans="1:14" x14ac:dyDescent="0.3">
      <c r="A350" s="424">
        <v>346</v>
      </c>
      <c r="B350" s="75" t="s">
        <v>2322</v>
      </c>
      <c r="C350" s="48" t="s">
        <v>11</v>
      </c>
      <c r="D350" s="86">
        <v>0</v>
      </c>
      <c r="E350" s="286"/>
      <c r="F350" s="295">
        <v>235.2</v>
      </c>
      <c r="G350" s="286"/>
      <c r="H350" s="441"/>
      <c r="N350" s="204">
        <v>160</v>
      </c>
    </row>
    <row r="351" spans="1:14" x14ac:dyDescent="0.3">
      <c r="A351" s="424">
        <v>347</v>
      </c>
      <c r="B351" s="75" t="s">
        <v>2323</v>
      </c>
      <c r="C351" s="48" t="s">
        <v>11</v>
      </c>
      <c r="D351" s="86">
        <v>0</v>
      </c>
      <c r="E351" s="286"/>
      <c r="F351" s="295">
        <v>191.1</v>
      </c>
      <c r="G351" s="286"/>
      <c r="H351" s="441"/>
      <c r="N351" s="204">
        <v>130</v>
      </c>
    </row>
    <row r="352" spans="1:14" x14ac:dyDescent="0.3">
      <c r="A352" s="424">
        <v>348</v>
      </c>
      <c r="B352" s="56" t="s">
        <v>2278</v>
      </c>
      <c r="C352" s="48" t="s">
        <v>11</v>
      </c>
      <c r="D352" s="86">
        <v>0</v>
      </c>
      <c r="E352" s="286"/>
      <c r="F352" s="295">
        <v>80.849999999999994</v>
      </c>
      <c r="G352" s="286"/>
      <c r="H352" s="441"/>
      <c r="N352" s="204">
        <v>55</v>
      </c>
    </row>
    <row r="353" spans="1:14" x14ac:dyDescent="0.3">
      <c r="A353" s="424">
        <v>349</v>
      </c>
      <c r="B353" s="75" t="s">
        <v>2252</v>
      </c>
      <c r="C353" s="48" t="s">
        <v>11</v>
      </c>
      <c r="D353" s="86">
        <v>0</v>
      </c>
      <c r="E353" s="286"/>
      <c r="F353" s="295">
        <v>51.449999999999996</v>
      </c>
      <c r="G353" s="286"/>
      <c r="H353" s="441"/>
      <c r="N353" s="204">
        <v>35</v>
      </c>
    </row>
    <row r="354" spans="1:14" x14ac:dyDescent="0.3">
      <c r="A354" s="424">
        <v>350</v>
      </c>
      <c r="B354" s="75" t="s">
        <v>2271</v>
      </c>
      <c r="C354" s="48" t="s">
        <v>11</v>
      </c>
      <c r="D354" s="86">
        <v>88.199999999999989</v>
      </c>
      <c r="E354" s="286"/>
      <c r="F354" s="295">
        <v>29.4</v>
      </c>
      <c r="G354" s="286"/>
      <c r="H354" s="441"/>
      <c r="L354" s="204">
        <v>60</v>
      </c>
      <c r="N354" s="204">
        <v>20</v>
      </c>
    </row>
    <row r="355" spans="1:14" x14ac:dyDescent="0.3">
      <c r="A355" s="424">
        <v>351</v>
      </c>
      <c r="B355" s="75" t="s">
        <v>2272</v>
      </c>
      <c r="C355" s="48" t="s">
        <v>11</v>
      </c>
      <c r="D355" s="86">
        <v>235.2</v>
      </c>
      <c r="E355" s="286"/>
      <c r="F355" s="295">
        <v>110.25</v>
      </c>
      <c r="G355" s="286"/>
      <c r="H355" s="441"/>
      <c r="L355" s="204">
        <v>160</v>
      </c>
      <c r="N355" s="204">
        <v>75</v>
      </c>
    </row>
    <row r="356" spans="1:14" x14ac:dyDescent="0.3">
      <c r="A356" s="424">
        <v>352</v>
      </c>
      <c r="B356" s="75" t="s">
        <v>2279</v>
      </c>
      <c r="C356" s="48" t="s">
        <v>11</v>
      </c>
      <c r="D356" s="86">
        <v>0</v>
      </c>
      <c r="E356" s="286"/>
      <c r="F356" s="295">
        <v>29.4</v>
      </c>
      <c r="G356" s="286"/>
      <c r="H356" s="441"/>
      <c r="N356" s="204">
        <v>20</v>
      </c>
    </row>
    <row r="357" spans="1:14" x14ac:dyDescent="0.3">
      <c r="A357" s="424">
        <v>353</v>
      </c>
      <c r="B357" s="56" t="s">
        <v>2280</v>
      </c>
      <c r="C357" s="48" t="s">
        <v>11</v>
      </c>
      <c r="D357" s="86">
        <v>0</v>
      </c>
      <c r="E357" s="286"/>
      <c r="F357" s="295">
        <v>14.7</v>
      </c>
      <c r="G357" s="286"/>
      <c r="H357" s="441"/>
      <c r="N357" s="204">
        <v>10</v>
      </c>
    </row>
    <row r="358" spans="1:14" x14ac:dyDescent="0.3">
      <c r="A358" s="424">
        <v>354</v>
      </c>
      <c r="B358" s="75" t="s">
        <v>2262</v>
      </c>
      <c r="C358" s="48" t="s">
        <v>11</v>
      </c>
      <c r="D358" s="86">
        <v>0</v>
      </c>
      <c r="E358" s="286"/>
      <c r="F358" s="295">
        <v>51.449999999999996</v>
      </c>
      <c r="G358" s="286"/>
      <c r="H358" s="441"/>
      <c r="N358" s="204">
        <v>35</v>
      </c>
    </row>
    <row r="359" spans="1:14" x14ac:dyDescent="0.3">
      <c r="A359" s="424">
        <v>355</v>
      </c>
      <c r="B359" s="75" t="s">
        <v>2277</v>
      </c>
      <c r="C359" s="48" t="s">
        <v>11</v>
      </c>
      <c r="D359" s="86">
        <v>44.099999999999994</v>
      </c>
      <c r="E359" s="286"/>
      <c r="F359" s="295">
        <v>22.049999999999997</v>
      </c>
      <c r="G359" s="286"/>
      <c r="H359" s="441"/>
      <c r="L359" s="204">
        <v>30</v>
      </c>
      <c r="N359" s="204">
        <v>15</v>
      </c>
    </row>
    <row r="360" spans="1:14" x14ac:dyDescent="0.3">
      <c r="A360" s="424">
        <v>356</v>
      </c>
      <c r="B360" s="75" t="s">
        <v>2253</v>
      </c>
      <c r="C360" s="48" t="s">
        <v>11</v>
      </c>
      <c r="D360" s="86">
        <v>220.5</v>
      </c>
      <c r="E360" s="286"/>
      <c r="F360" s="295">
        <v>36.75</v>
      </c>
      <c r="G360" s="286"/>
      <c r="H360" s="441"/>
      <c r="L360" s="204">
        <v>150</v>
      </c>
      <c r="N360" s="204">
        <v>25</v>
      </c>
    </row>
    <row r="361" spans="1:14" x14ac:dyDescent="0.3">
      <c r="A361" s="424">
        <v>357</v>
      </c>
      <c r="B361" s="75" t="s">
        <v>2265</v>
      </c>
      <c r="C361" s="48" t="s">
        <v>11</v>
      </c>
      <c r="D361" s="86">
        <v>102.89999999999999</v>
      </c>
      <c r="E361" s="286"/>
      <c r="F361" s="295">
        <v>14.7</v>
      </c>
      <c r="G361" s="286"/>
      <c r="H361" s="441"/>
      <c r="L361" s="204">
        <v>70</v>
      </c>
      <c r="N361" s="204">
        <v>10</v>
      </c>
    </row>
    <row r="362" spans="1:14" x14ac:dyDescent="0.3">
      <c r="A362" s="424">
        <v>358</v>
      </c>
      <c r="B362" s="75" t="s">
        <v>2266</v>
      </c>
      <c r="C362" s="48" t="s">
        <v>11</v>
      </c>
      <c r="D362" s="86">
        <v>147</v>
      </c>
      <c r="E362" s="286"/>
      <c r="F362" s="295">
        <v>14.7</v>
      </c>
      <c r="G362" s="286"/>
      <c r="H362" s="441"/>
      <c r="L362" s="204">
        <v>100</v>
      </c>
      <c r="N362" s="204">
        <v>10</v>
      </c>
    </row>
    <row r="363" spans="1:14" x14ac:dyDescent="0.3">
      <c r="A363" s="424">
        <v>359</v>
      </c>
      <c r="B363" s="75" t="s">
        <v>2241</v>
      </c>
      <c r="C363" s="48" t="s">
        <v>11</v>
      </c>
      <c r="D363" s="86">
        <v>0</v>
      </c>
      <c r="E363" s="286"/>
      <c r="F363" s="295">
        <v>117.6</v>
      </c>
      <c r="G363" s="286"/>
      <c r="H363" s="441"/>
      <c r="N363" s="204">
        <v>80</v>
      </c>
    </row>
    <row r="364" spans="1:14" x14ac:dyDescent="0.3">
      <c r="A364" s="424">
        <v>360</v>
      </c>
      <c r="B364" s="75" t="s">
        <v>2254</v>
      </c>
      <c r="C364" s="48" t="s">
        <v>11</v>
      </c>
      <c r="D364" s="86">
        <v>0</v>
      </c>
      <c r="E364" s="286"/>
      <c r="F364" s="295">
        <v>36.75</v>
      </c>
      <c r="G364" s="286"/>
      <c r="H364" s="441"/>
      <c r="N364" s="204">
        <v>25</v>
      </c>
    </row>
    <row r="365" spans="1:14" x14ac:dyDescent="0.3">
      <c r="A365" s="424">
        <v>361</v>
      </c>
      <c r="B365" s="75" t="s">
        <v>2255</v>
      </c>
      <c r="C365" s="48" t="s">
        <v>11</v>
      </c>
      <c r="D365" s="86">
        <v>0</v>
      </c>
      <c r="E365" s="286"/>
      <c r="F365" s="295">
        <v>58.8</v>
      </c>
      <c r="G365" s="286"/>
      <c r="H365" s="441"/>
      <c r="N365" s="204">
        <v>40</v>
      </c>
    </row>
    <row r="366" spans="1:14" x14ac:dyDescent="0.3">
      <c r="A366" s="424">
        <v>362</v>
      </c>
      <c r="B366" s="75" t="s">
        <v>2261</v>
      </c>
      <c r="C366" s="48" t="s">
        <v>11</v>
      </c>
      <c r="D366" s="86">
        <v>1470</v>
      </c>
      <c r="E366" s="286"/>
      <c r="F366" s="295">
        <v>117.6</v>
      </c>
      <c r="G366" s="286"/>
      <c r="H366" s="441"/>
      <c r="L366" s="204">
        <v>1000</v>
      </c>
      <c r="N366" s="204">
        <v>80</v>
      </c>
    </row>
    <row r="367" spans="1:14" x14ac:dyDescent="0.3">
      <c r="A367" s="424">
        <v>363</v>
      </c>
      <c r="B367" s="75" t="s">
        <v>1893</v>
      </c>
      <c r="C367" s="48" t="s">
        <v>11</v>
      </c>
      <c r="D367" s="86">
        <v>58.8</v>
      </c>
      <c r="E367" s="286"/>
      <c r="F367" s="295">
        <v>14.7</v>
      </c>
      <c r="G367" s="286"/>
      <c r="H367" s="441"/>
      <c r="L367" s="204">
        <v>40</v>
      </c>
      <c r="N367" s="204">
        <v>10</v>
      </c>
    </row>
    <row r="368" spans="1:14" x14ac:dyDescent="0.3">
      <c r="A368" s="424">
        <v>364</v>
      </c>
      <c r="B368" s="75" t="s">
        <v>2287</v>
      </c>
      <c r="C368" s="48" t="s">
        <v>11</v>
      </c>
      <c r="D368" s="86">
        <v>0</v>
      </c>
      <c r="E368" s="286"/>
      <c r="F368" s="295">
        <v>117.6</v>
      </c>
      <c r="G368" s="286"/>
      <c r="H368" s="441"/>
      <c r="N368" s="204">
        <v>80</v>
      </c>
    </row>
    <row r="369" spans="1:14" x14ac:dyDescent="0.3">
      <c r="A369" s="424">
        <v>365</v>
      </c>
      <c r="B369" s="75" t="s">
        <v>2273</v>
      </c>
      <c r="C369" s="48" t="s">
        <v>11</v>
      </c>
      <c r="D369" s="86">
        <v>132.29999999999998</v>
      </c>
      <c r="E369" s="286"/>
      <c r="F369" s="295">
        <v>44.099999999999994</v>
      </c>
      <c r="G369" s="286"/>
      <c r="H369" s="441"/>
      <c r="L369" s="204">
        <v>90</v>
      </c>
      <c r="N369" s="204">
        <v>30</v>
      </c>
    </row>
    <row r="370" spans="1:14" x14ac:dyDescent="0.3">
      <c r="A370" s="424">
        <v>366</v>
      </c>
      <c r="B370" s="193" t="s">
        <v>2321</v>
      </c>
      <c r="C370" s="48" t="s">
        <v>11</v>
      </c>
      <c r="D370" s="86">
        <v>268.74540000000002</v>
      </c>
      <c r="E370" s="286"/>
      <c r="F370" s="295">
        <v>67.186350000000004</v>
      </c>
      <c r="G370" s="286"/>
      <c r="H370" s="441"/>
      <c r="L370" s="204">
        <v>182.82</v>
      </c>
      <c r="M370" s="204">
        <v>55</v>
      </c>
      <c r="N370" s="204">
        <v>45.704999999999998</v>
      </c>
    </row>
    <row r="371" spans="1:14" x14ac:dyDescent="0.3">
      <c r="A371" s="424">
        <v>367</v>
      </c>
      <c r="B371" s="463" t="s">
        <v>1813</v>
      </c>
      <c r="C371" s="48" t="s">
        <v>11</v>
      </c>
      <c r="D371" s="86">
        <v>67.186350000000004</v>
      </c>
      <c r="E371" s="286"/>
      <c r="F371" s="295">
        <v>26.87454</v>
      </c>
      <c r="G371" s="286"/>
      <c r="H371" s="441"/>
      <c r="L371" s="204">
        <v>45.704999999999998</v>
      </c>
      <c r="M371" s="204">
        <v>22</v>
      </c>
      <c r="N371" s="204">
        <v>18.282</v>
      </c>
    </row>
    <row r="372" spans="1:14" x14ac:dyDescent="0.3">
      <c r="A372" s="424">
        <v>368</v>
      </c>
      <c r="B372" s="425" t="s">
        <v>755</v>
      </c>
      <c r="C372" s="419" t="s">
        <v>11</v>
      </c>
      <c r="D372" s="479">
        <v>0</v>
      </c>
      <c r="E372" s="94"/>
      <c r="F372" s="479">
        <v>7.25</v>
      </c>
      <c r="G372" s="286"/>
      <c r="H372" s="441"/>
      <c r="L372" s="204">
        <v>7</v>
      </c>
      <c r="N372" s="204">
        <v>7</v>
      </c>
    </row>
    <row r="373" spans="1:14" x14ac:dyDescent="0.3">
      <c r="A373" s="424">
        <v>369</v>
      </c>
      <c r="B373" s="425" t="s">
        <v>756</v>
      </c>
      <c r="C373" s="419" t="s">
        <v>11</v>
      </c>
      <c r="D373" s="479">
        <v>0</v>
      </c>
      <c r="E373" s="94"/>
      <c r="F373" s="479">
        <v>5.8</v>
      </c>
      <c r="G373" s="286"/>
      <c r="H373" s="441"/>
      <c r="L373" s="204">
        <v>1.4</v>
      </c>
      <c r="N373" s="204">
        <v>40</v>
      </c>
    </row>
    <row r="374" spans="1:14" x14ac:dyDescent="0.3">
      <c r="A374" s="424">
        <v>370</v>
      </c>
      <c r="B374" s="425" t="s">
        <v>1248</v>
      </c>
      <c r="C374" s="419" t="s">
        <v>11</v>
      </c>
      <c r="D374" s="479">
        <v>2.9</v>
      </c>
      <c r="E374" s="94"/>
      <c r="F374" s="479">
        <v>10</v>
      </c>
      <c r="G374" s="286"/>
      <c r="H374" s="441"/>
      <c r="L374" s="204">
        <v>25</v>
      </c>
      <c r="N374" s="204">
        <v>5</v>
      </c>
    </row>
    <row r="375" spans="1:14" x14ac:dyDescent="0.3">
      <c r="A375" s="424">
        <v>371</v>
      </c>
      <c r="B375" s="425" t="s">
        <v>758</v>
      </c>
      <c r="C375" s="419" t="s">
        <v>11</v>
      </c>
      <c r="D375" s="479">
        <v>52.199999999999996</v>
      </c>
      <c r="E375" s="94"/>
      <c r="F375" s="479">
        <v>7.25</v>
      </c>
      <c r="G375" s="286"/>
      <c r="H375" s="441"/>
      <c r="L375" s="204">
        <v>0</v>
      </c>
      <c r="M375" s="204">
        <v>5.5</v>
      </c>
      <c r="N375" s="204">
        <v>4.5705</v>
      </c>
    </row>
    <row r="376" spans="1:14" x14ac:dyDescent="0.3">
      <c r="A376" s="424">
        <v>372</v>
      </c>
      <c r="B376" s="430" t="s">
        <v>2240</v>
      </c>
      <c r="C376" s="419" t="s">
        <v>11</v>
      </c>
      <c r="D376" s="479">
        <v>14.5</v>
      </c>
      <c r="E376" s="94"/>
      <c r="F376" s="479">
        <v>10.15</v>
      </c>
      <c r="G376" s="286"/>
      <c r="H376" s="441"/>
      <c r="N376" s="204">
        <v>5</v>
      </c>
    </row>
    <row r="377" spans="1:14" x14ac:dyDescent="0.3">
      <c r="A377" s="424">
        <v>373</v>
      </c>
      <c r="B377" s="425" t="s">
        <v>1743</v>
      </c>
      <c r="C377" s="419" t="s">
        <v>11</v>
      </c>
      <c r="D377" s="478">
        <v>0</v>
      </c>
      <c r="E377" s="94"/>
      <c r="F377" s="478">
        <v>29</v>
      </c>
      <c r="G377" s="286"/>
      <c r="H377" s="441"/>
      <c r="N377" s="204">
        <v>4</v>
      </c>
    </row>
    <row r="378" spans="1:14" x14ac:dyDescent="0.3">
      <c r="A378" s="424">
        <v>374</v>
      </c>
      <c r="B378" s="425" t="s">
        <v>757</v>
      </c>
      <c r="C378" s="419" t="s">
        <v>11</v>
      </c>
      <c r="D378" s="479">
        <v>0</v>
      </c>
      <c r="E378" s="94"/>
      <c r="F378" s="479">
        <v>17.399999999999999</v>
      </c>
      <c r="G378" s="286"/>
      <c r="H378" s="441"/>
    </row>
    <row r="379" spans="1:14" x14ac:dyDescent="0.3">
      <c r="A379" s="424">
        <v>375</v>
      </c>
      <c r="B379" s="425" t="s">
        <v>1268</v>
      </c>
      <c r="C379" s="419" t="s">
        <v>11</v>
      </c>
      <c r="D379" s="479">
        <v>0</v>
      </c>
      <c r="E379" s="94"/>
      <c r="F379" s="479">
        <v>43.5</v>
      </c>
      <c r="G379" s="286"/>
      <c r="H379" s="441"/>
    </row>
    <row r="380" spans="1:14" x14ac:dyDescent="0.3">
      <c r="A380" s="424">
        <v>376</v>
      </c>
      <c r="B380" s="146" t="s">
        <v>1747</v>
      </c>
      <c r="C380" s="419" t="s">
        <v>11</v>
      </c>
      <c r="D380" s="478">
        <v>4.3499999999999996</v>
      </c>
      <c r="E380" s="94"/>
      <c r="F380" s="478">
        <v>0</v>
      </c>
      <c r="G380" s="286"/>
      <c r="H380" s="441"/>
    </row>
    <row r="381" spans="1:14" ht="27.6" x14ac:dyDescent="0.3">
      <c r="A381" s="424">
        <v>377</v>
      </c>
      <c r="B381" s="193" t="s">
        <v>2188</v>
      </c>
      <c r="C381" s="48" t="s">
        <v>2031</v>
      </c>
      <c r="D381" s="100">
        <v>0</v>
      </c>
      <c r="E381" s="286"/>
      <c r="F381" s="286">
        <v>2.5619999999999998</v>
      </c>
      <c r="G381" s="286"/>
      <c r="H381" s="441"/>
      <c r="L381" s="204">
        <v>0</v>
      </c>
      <c r="M381" s="204">
        <v>2.2000000000000002</v>
      </c>
      <c r="N381" s="204">
        <v>1.8282</v>
      </c>
    </row>
    <row r="382" spans="1:14" ht="19.95" customHeight="1" x14ac:dyDescent="0.3">
      <c r="A382" s="495" t="s">
        <v>2065</v>
      </c>
      <c r="B382" s="496"/>
      <c r="C382" s="496"/>
      <c r="D382" s="497"/>
      <c r="E382" s="495">
        <f>SUM(D5:D381,F5:F381)</f>
        <v>119048.7893220001</v>
      </c>
      <c r="F382" s="496"/>
      <c r="G382" s="496"/>
    </row>
    <row r="383" spans="1:14" ht="21.6" customHeight="1" x14ac:dyDescent="0.3">
      <c r="A383" s="498" t="s">
        <v>2403</v>
      </c>
      <c r="B383" s="499"/>
      <c r="C383" s="499"/>
      <c r="D383" s="500"/>
      <c r="E383" s="498">
        <f>SUM(E5:E381,G5:G381)</f>
        <v>0</v>
      </c>
      <c r="F383" s="499"/>
      <c r="G383" s="499"/>
    </row>
  </sheetData>
  <autoFilter ref="A4:G383"/>
  <mergeCells count="4">
    <mergeCell ref="A383:D383"/>
    <mergeCell ref="E383:G383"/>
    <mergeCell ref="A382:D382"/>
    <mergeCell ref="E382:G382"/>
  </mergeCells>
  <conditionalFormatting sqref="F383">
    <cfRule type="duplicateValues" dxfId="7" priority="12"/>
  </conditionalFormatting>
  <conditionalFormatting sqref="F383">
    <cfRule type="duplicateValues" dxfId="6" priority="13"/>
  </conditionalFormatting>
  <conditionalFormatting sqref="F383">
    <cfRule type="duplicateValues" dxfId="5" priority="14"/>
  </conditionalFormatting>
  <conditionalFormatting sqref="F383">
    <cfRule type="duplicateValues" dxfId="4" priority="15"/>
  </conditionalFormatting>
  <conditionalFormatting sqref="F383">
    <cfRule type="duplicateValues" dxfId="3" priority="16"/>
  </conditionalFormatting>
  <conditionalFormatting sqref="F383">
    <cfRule type="duplicateValues" dxfId="2" priority="17"/>
    <cfRule type="duplicateValues" dxfId="1" priority="18"/>
    <cfRule type="duplicateValues" dxfId="0" priority="19"/>
  </conditionalFormatting>
  <pageMargins left="0.25" right="0.25" top="0.75" bottom="0.75" header="0.3" footer="0.3"/>
  <pageSetup scale="9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5"/>
  <sheetViews>
    <sheetView zoomScaleNormal="100" zoomScaleSheetLayoutView="100" workbookViewId="0">
      <pane ySplit="4" topLeftCell="A5" activePane="bottomLeft" state="frozen"/>
      <selection pane="bottomLeft" activeCell="E386" sqref="E386"/>
    </sheetView>
  </sheetViews>
  <sheetFormatPr defaultRowHeight="14.4" x14ac:dyDescent="0.3"/>
  <cols>
    <col min="1" max="1" width="4.6640625" customWidth="1"/>
    <col min="2" max="2" width="49.6640625" customWidth="1"/>
    <col min="3" max="3" width="12" style="19" bestFit="1" customWidth="1"/>
    <col min="4" max="4" width="13.109375" style="82" bestFit="1" customWidth="1"/>
    <col min="5" max="5" width="21.44140625" style="81" customWidth="1"/>
    <col min="6" max="6" width="17.6640625" style="82" customWidth="1"/>
    <col min="7" max="7" width="20.44140625" style="81" customWidth="1"/>
  </cols>
  <sheetData>
    <row r="1" spans="1:11" x14ac:dyDescent="0.3">
      <c r="G1" s="138" t="s">
        <v>2210</v>
      </c>
    </row>
    <row r="2" spans="1:11" ht="28.8" x14ac:dyDescent="0.3">
      <c r="A2" s="39" t="s">
        <v>336</v>
      </c>
      <c r="B2" s="39" t="s">
        <v>2032</v>
      </c>
      <c r="C2" s="40" t="s">
        <v>2034</v>
      </c>
      <c r="D2" s="80" t="s">
        <v>2033</v>
      </c>
      <c r="E2" s="342" t="s">
        <v>2190</v>
      </c>
      <c r="F2" s="338"/>
    </row>
    <row r="3" spans="1:11" ht="15" x14ac:dyDescent="0.3">
      <c r="A3" s="372">
        <v>1</v>
      </c>
      <c r="B3" s="369" t="s">
        <v>2037</v>
      </c>
      <c r="C3" s="371">
        <v>2015</v>
      </c>
      <c r="D3" s="398" t="s">
        <v>2036</v>
      </c>
      <c r="E3" s="367" t="s">
        <v>2191</v>
      </c>
      <c r="F3" s="339"/>
    </row>
    <row r="4" spans="1:11" ht="82.8" x14ac:dyDescent="0.3">
      <c r="A4" s="26" t="s">
        <v>336</v>
      </c>
      <c r="B4" s="37" t="s">
        <v>0</v>
      </c>
      <c r="C4" s="26" t="s">
        <v>1</v>
      </c>
      <c r="D4" s="83" t="s">
        <v>2</v>
      </c>
      <c r="E4" s="340" t="s">
        <v>2401</v>
      </c>
      <c r="F4" s="83" t="s">
        <v>2075</v>
      </c>
      <c r="G4" s="341" t="s">
        <v>2402</v>
      </c>
      <c r="K4" s="81"/>
    </row>
    <row r="5" spans="1:11" x14ac:dyDescent="0.3">
      <c r="A5" s="27">
        <v>1</v>
      </c>
      <c r="B5" s="45" t="s">
        <v>2336</v>
      </c>
      <c r="C5" s="27" t="s">
        <v>4</v>
      </c>
      <c r="D5" s="84">
        <v>27.55</v>
      </c>
      <c r="E5" s="284"/>
      <c r="F5" s="301">
        <v>0</v>
      </c>
      <c r="G5" s="284"/>
    </row>
    <row r="6" spans="1:11" x14ac:dyDescent="0.3">
      <c r="A6" s="27">
        <v>2</v>
      </c>
      <c r="B6" s="45" t="s">
        <v>2184</v>
      </c>
      <c r="C6" s="27" t="s">
        <v>4</v>
      </c>
      <c r="D6" s="84">
        <v>18.849999999999998</v>
      </c>
      <c r="E6" s="291"/>
      <c r="F6" s="301">
        <v>0</v>
      </c>
      <c r="G6" s="284"/>
    </row>
    <row r="7" spans="1:11" x14ac:dyDescent="0.3">
      <c r="A7" s="27">
        <v>3</v>
      </c>
      <c r="B7" s="45" t="s">
        <v>2356</v>
      </c>
      <c r="C7" s="27" t="s">
        <v>4</v>
      </c>
      <c r="D7" s="85">
        <v>56.55</v>
      </c>
      <c r="E7" s="291"/>
      <c r="F7" s="302">
        <v>26.508900000000001</v>
      </c>
      <c r="G7" s="284"/>
    </row>
    <row r="8" spans="1:11" x14ac:dyDescent="0.3">
      <c r="A8" s="421">
        <v>4</v>
      </c>
      <c r="B8" s="45" t="s">
        <v>2357</v>
      </c>
      <c r="C8" s="27" t="s">
        <v>2295</v>
      </c>
      <c r="D8" s="85">
        <v>30.45</v>
      </c>
      <c r="E8" s="291"/>
      <c r="F8" s="302">
        <v>7.25</v>
      </c>
      <c r="G8" s="284"/>
    </row>
    <row r="9" spans="1:11" x14ac:dyDescent="0.3">
      <c r="A9" s="421">
        <v>5</v>
      </c>
      <c r="B9" s="149" t="s">
        <v>2268</v>
      </c>
      <c r="C9" s="27" t="s">
        <v>158</v>
      </c>
      <c r="D9" s="87">
        <v>24.65</v>
      </c>
      <c r="E9" s="291"/>
      <c r="F9" s="303">
        <v>0</v>
      </c>
      <c r="G9" s="284"/>
    </row>
    <row r="10" spans="1:11" x14ac:dyDescent="0.3">
      <c r="A10" s="421">
        <v>6</v>
      </c>
      <c r="B10" s="45" t="s">
        <v>1285</v>
      </c>
      <c r="C10" s="27" t="s">
        <v>4</v>
      </c>
      <c r="D10" s="85">
        <v>37.699999999999996</v>
      </c>
      <c r="E10" s="291"/>
      <c r="F10" s="302">
        <v>19.881675000000001</v>
      </c>
      <c r="G10" s="284"/>
    </row>
    <row r="11" spans="1:11" x14ac:dyDescent="0.3">
      <c r="A11" s="421">
        <v>7</v>
      </c>
      <c r="B11" s="45" t="s">
        <v>2358</v>
      </c>
      <c r="C11" s="27" t="s">
        <v>4</v>
      </c>
      <c r="D11" s="85">
        <v>27.55</v>
      </c>
      <c r="E11" s="291"/>
      <c r="F11" s="302">
        <v>0</v>
      </c>
      <c r="G11" s="284"/>
    </row>
    <row r="12" spans="1:11" x14ac:dyDescent="0.3">
      <c r="A12" s="421">
        <v>8</v>
      </c>
      <c r="B12" s="45" t="s">
        <v>10</v>
      </c>
      <c r="C12" s="27" t="s">
        <v>11</v>
      </c>
      <c r="D12" s="84">
        <v>66.7</v>
      </c>
      <c r="E12" s="291"/>
      <c r="F12" s="301">
        <v>0</v>
      </c>
      <c r="G12" s="284"/>
    </row>
    <row r="13" spans="1:11" x14ac:dyDescent="0.3">
      <c r="A13" s="421">
        <v>9</v>
      </c>
      <c r="B13" s="45" t="s">
        <v>12</v>
      </c>
      <c r="C13" s="27" t="s">
        <v>11</v>
      </c>
      <c r="D13" s="85">
        <v>66.7</v>
      </c>
      <c r="E13" s="291"/>
      <c r="F13" s="302">
        <v>13.25445</v>
      </c>
      <c r="G13" s="284"/>
    </row>
    <row r="14" spans="1:11" x14ac:dyDescent="0.3">
      <c r="A14" s="421">
        <v>10</v>
      </c>
      <c r="B14" s="45" t="s">
        <v>13</v>
      </c>
      <c r="C14" s="27" t="s">
        <v>11</v>
      </c>
      <c r="D14" s="85">
        <v>114.55</v>
      </c>
      <c r="E14" s="291"/>
      <c r="F14" s="302">
        <v>19.881675000000001</v>
      </c>
      <c r="G14" s="284"/>
    </row>
    <row r="15" spans="1:11" x14ac:dyDescent="0.3">
      <c r="A15" s="421">
        <v>11</v>
      </c>
      <c r="B15" s="45" t="s">
        <v>14</v>
      </c>
      <c r="C15" s="27" t="s">
        <v>11</v>
      </c>
      <c r="D15" s="85">
        <v>133.4</v>
      </c>
      <c r="E15" s="291"/>
      <c r="F15" s="302">
        <v>19.881675000000001</v>
      </c>
      <c r="G15" s="284"/>
    </row>
    <row r="16" spans="1:11" x14ac:dyDescent="0.3">
      <c r="A16" s="421">
        <v>12</v>
      </c>
      <c r="B16" s="52" t="s">
        <v>894</v>
      </c>
      <c r="C16" s="27" t="s">
        <v>11</v>
      </c>
      <c r="D16" s="87">
        <v>126.14999999999999</v>
      </c>
      <c r="E16" s="291"/>
      <c r="F16" s="303">
        <v>29</v>
      </c>
      <c r="G16" s="284"/>
    </row>
    <row r="17" spans="1:7" x14ac:dyDescent="0.3">
      <c r="A17" s="421">
        <v>13</v>
      </c>
      <c r="B17" s="45" t="s">
        <v>15</v>
      </c>
      <c r="C17" s="27" t="s">
        <v>11</v>
      </c>
      <c r="D17" s="85">
        <v>143.54999999999998</v>
      </c>
      <c r="E17" s="291"/>
      <c r="F17" s="302">
        <v>33.136125</v>
      </c>
      <c r="G17" s="284"/>
    </row>
    <row r="18" spans="1:7" x14ac:dyDescent="0.3">
      <c r="A18" s="421">
        <v>14</v>
      </c>
      <c r="B18" s="45" t="s">
        <v>2294</v>
      </c>
      <c r="C18" s="27" t="s">
        <v>4</v>
      </c>
      <c r="D18" s="85">
        <v>27.55</v>
      </c>
      <c r="E18" s="291"/>
      <c r="F18" s="302">
        <v>0</v>
      </c>
      <c r="G18" s="284"/>
    </row>
    <row r="19" spans="1:7" x14ac:dyDescent="0.3">
      <c r="A19" s="421">
        <v>15</v>
      </c>
      <c r="B19" s="45" t="s">
        <v>2292</v>
      </c>
      <c r="C19" s="27" t="s">
        <v>4</v>
      </c>
      <c r="D19" s="85">
        <v>21.75</v>
      </c>
      <c r="E19" s="291"/>
      <c r="F19" s="302">
        <v>0</v>
      </c>
      <c r="G19" s="284"/>
    </row>
    <row r="20" spans="1:7" x14ac:dyDescent="0.3">
      <c r="A20" s="421">
        <v>16</v>
      </c>
      <c r="B20" s="45" t="s">
        <v>2305</v>
      </c>
      <c r="C20" s="27" t="s">
        <v>11</v>
      </c>
      <c r="D20" s="84">
        <v>20.3</v>
      </c>
      <c r="E20" s="291"/>
      <c r="F20" s="301">
        <v>4.3499999999999996</v>
      </c>
      <c r="G20" s="284"/>
    </row>
    <row r="21" spans="1:7" x14ac:dyDescent="0.3">
      <c r="A21" s="421">
        <v>17</v>
      </c>
      <c r="B21" s="145" t="s">
        <v>1709</v>
      </c>
      <c r="C21" s="43" t="s">
        <v>17</v>
      </c>
      <c r="D21" s="86">
        <v>104.39999999999999</v>
      </c>
      <c r="E21" s="291"/>
      <c r="F21" s="295">
        <v>19.881675000000001</v>
      </c>
      <c r="G21" s="284"/>
    </row>
    <row r="22" spans="1:7" x14ac:dyDescent="0.3">
      <c r="A22" s="421">
        <v>18</v>
      </c>
      <c r="B22" s="145" t="s">
        <v>1710</v>
      </c>
      <c r="C22" s="43" t="s">
        <v>17</v>
      </c>
      <c r="D22" s="86">
        <v>85.55</v>
      </c>
      <c r="E22" s="291"/>
      <c r="F22" s="295">
        <v>19.881675000000001</v>
      </c>
      <c r="G22" s="284"/>
    </row>
    <row r="23" spans="1:7" x14ac:dyDescent="0.3">
      <c r="A23" s="421">
        <v>19</v>
      </c>
      <c r="B23" s="145" t="s">
        <v>1711</v>
      </c>
      <c r="C23" s="27" t="s">
        <v>11</v>
      </c>
      <c r="D23" s="86">
        <v>249.4</v>
      </c>
      <c r="E23" s="291"/>
      <c r="F23" s="295">
        <v>19.881675000000001</v>
      </c>
      <c r="G23" s="284"/>
    </row>
    <row r="24" spans="1:7" x14ac:dyDescent="0.3">
      <c r="A24" s="421">
        <v>20</v>
      </c>
      <c r="B24" s="145" t="s">
        <v>1712</v>
      </c>
      <c r="C24" s="27" t="s">
        <v>11</v>
      </c>
      <c r="D24" s="86">
        <v>153.69999999999999</v>
      </c>
      <c r="E24" s="291"/>
      <c r="F24" s="295">
        <v>19.881675000000001</v>
      </c>
      <c r="G24" s="284"/>
    </row>
    <row r="25" spans="1:7" x14ac:dyDescent="0.3">
      <c r="A25" s="421">
        <v>21</v>
      </c>
      <c r="B25" s="145" t="s">
        <v>2304</v>
      </c>
      <c r="C25" s="27" t="s">
        <v>11</v>
      </c>
      <c r="D25" s="86">
        <v>0</v>
      </c>
      <c r="E25" s="291"/>
      <c r="F25" s="295">
        <v>19.881675000000001</v>
      </c>
      <c r="G25" s="284"/>
    </row>
    <row r="26" spans="1:7" x14ac:dyDescent="0.3">
      <c r="A26" s="421">
        <v>22</v>
      </c>
      <c r="B26" s="145" t="s">
        <v>2303</v>
      </c>
      <c r="C26" s="27" t="s">
        <v>11</v>
      </c>
      <c r="D26" s="86">
        <v>0</v>
      </c>
      <c r="E26" s="291"/>
      <c r="F26" s="295">
        <v>19.881675000000001</v>
      </c>
      <c r="G26" s="284"/>
    </row>
    <row r="27" spans="1:7" x14ac:dyDescent="0.3">
      <c r="A27" s="421">
        <v>23</v>
      </c>
      <c r="B27" s="145" t="s">
        <v>466</v>
      </c>
      <c r="C27" s="27" t="s">
        <v>11</v>
      </c>
      <c r="D27" s="86">
        <v>0</v>
      </c>
      <c r="E27" s="291"/>
      <c r="F27" s="295">
        <v>19.881675000000001</v>
      </c>
      <c r="G27" s="284"/>
    </row>
    <row r="28" spans="1:7" x14ac:dyDescent="0.3">
      <c r="A28" s="421">
        <v>24</v>
      </c>
      <c r="B28" s="146" t="s">
        <v>970</v>
      </c>
      <c r="C28" s="27" t="s">
        <v>11</v>
      </c>
      <c r="D28" s="86">
        <v>20.3</v>
      </c>
      <c r="E28" s="291"/>
      <c r="F28" s="295">
        <v>11.6</v>
      </c>
      <c r="G28" s="284"/>
    </row>
    <row r="29" spans="1:7" x14ac:dyDescent="0.3">
      <c r="A29" s="421">
        <v>25</v>
      </c>
      <c r="B29" s="146" t="s">
        <v>2359</v>
      </c>
      <c r="C29" s="27" t="s">
        <v>11</v>
      </c>
      <c r="D29" s="86">
        <v>20.3</v>
      </c>
      <c r="E29" s="291"/>
      <c r="F29" s="295">
        <v>11.6</v>
      </c>
      <c r="G29" s="284"/>
    </row>
    <row r="30" spans="1:7" x14ac:dyDescent="0.3">
      <c r="A30" s="421">
        <v>26</v>
      </c>
      <c r="B30" s="52" t="s">
        <v>2360</v>
      </c>
      <c r="C30" s="27" t="s">
        <v>11</v>
      </c>
      <c r="D30" s="86">
        <v>52.199999999999996</v>
      </c>
      <c r="E30" s="291"/>
      <c r="F30" s="295">
        <v>17.399999999999999</v>
      </c>
      <c r="G30" s="284"/>
    </row>
    <row r="31" spans="1:7" x14ac:dyDescent="0.3">
      <c r="A31" s="421">
        <v>27</v>
      </c>
      <c r="B31" s="145" t="s">
        <v>2361</v>
      </c>
      <c r="C31" s="27" t="s">
        <v>11</v>
      </c>
      <c r="D31" s="86">
        <v>105.85</v>
      </c>
      <c r="E31" s="291"/>
      <c r="F31" s="295">
        <v>42.05</v>
      </c>
      <c r="G31" s="284"/>
    </row>
    <row r="32" spans="1:7" x14ac:dyDescent="0.3">
      <c r="A32" s="421">
        <v>28</v>
      </c>
      <c r="B32" s="146" t="s">
        <v>977</v>
      </c>
      <c r="C32" s="27" t="s">
        <v>17</v>
      </c>
      <c r="D32" s="86">
        <v>52.199999999999996</v>
      </c>
      <c r="E32" s="291"/>
      <c r="F32" s="295">
        <v>36.25</v>
      </c>
      <c r="G32" s="284"/>
    </row>
    <row r="33" spans="1:7" x14ac:dyDescent="0.3">
      <c r="A33" s="421">
        <v>29</v>
      </c>
      <c r="B33" s="145" t="s">
        <v>337</v>
      </c>
      <c r="C33" s="27" t="s">
        <v>11</v>
      </c>
      <c r="D33" s="86">
        <v>249.4</v>
      </c>
      <c r="E33" s="291"/>
      <c r="F33" s="295">
        <v>19.881675000000001</v>
      </c>
      <c r="G33" s="284"/>
    </row>
    <row r="34" spans="1:7" x14ac:dyDescent="0.3">
      <c r="A34" s="421">
        <v>30</v>
      </c>
      <c r="B34" s="145" t="s">
        <v>2362</v>
      </c>
      <c r="C34" s="27" t="s">
        <v>11</v>
      </c>
      <c r="D34" s="86">
        <v>191.4</v>
      </c>
      <c r="E34" s="291"/>
      <c r="F34" s="295">
        <v>19.881675000000001</v>
      </c>
      <c r="G34" s="284"/>
    </row>
    <row r="35" spans="1:7" x14ac:dyDescent="0.3">
      <c r="A35" s="421">
        <v>31</v>
      </c>
      <c r="B35" s="145" t="s">
        <v>1715</v>
      </c>
      <c r="C35" s="27" t="s">
        <v>11</v>
      </c>
      <c r="D35" s="86">
        <v>27.55</v>
      </c>
      <c r="E35" s="291"/>
      <c r="F35" s="295">
        <v>13.25445</v>
      </c>
      <c r="G35" s="284"/>
    </row>
    <row r="36" spans="1:7" x14ac:dyDescent="0.3">
      <c r="A36" s="421">
        <v>32</v>
      </c>
      <c r="B36" s="145" t="s">
        <v>1716</v>
      </c>
      <c r="C36" s="27" t="s">
        <v>11</v>
      </c>
      <c r="D36" s="86">
        <v>27.55</v>
      </c>
      <c r="E36" s="291"/>
      <c r="F36" s="295">
        <v>13.25445</v>
      </c>
      <c r="G36" s="284"/>
    </row>
    <row r="37" spans="1:7" x14ac:dyDescent="0.3">
      <c r="A37" s="421">
        <v>33</v>
      </c>
      <c r="B37" s="145" t="s">
        <v>2298</v>
      </c>
      <c r="C37" s="27" t="s">
        <v>11</v>
      </c>
      <c r="D37" s="86">
        <v>29</v>
      </c>
      <c r="E37" s="291"/>
      <c r="F37" s="295">
        <v>0</v>
      </c>
      <c r="G37" s="284"/>
    </row>
    <row r="38" spans="1:7" x14ac:dyDescent="0.3">
      <c r="A38" s="421">
        <v>34</v>
      </c>
      <c r="B38" s="145" t="s">
        <v>2299</v>
      </c>
      <c r="C38" s="27" t="s">
        <v>11</v>
      </c>
      <c r="D38" s="86">
        <v>27.55</v>
      </c>
      <c r="E38" s="291"/>
      <c r="F38" s="295">
        <v>19.881675000000001</v>
      </c>
      <c r="G38" s="284"/>
    </row>
    <row r="39" spans="1:7" x14ac:dyDescent="0.3">
      <c r="A39" s="421">
        <v>35</v>
      </c>
      <c r="B39" s="145" t="s">
        <v>2363</v>
      </c>
      <c r="C39" s="27" t="s">
        <v>11</v>
      </c>
      <c r="D39" s="86">
        <v>66.7</v>
      </c>
      <c r="E39" s="291"/>
      <c r="F39" s="295">
        <v>19.881675000000001</v>
      </c>
      <c r="G39" s="284"/>
    </row>
    <row r="40" spans="1:7" x14ac:dyDescent="0.3">
      <c r="A40" s="421">
        <v>36</v>
      </c>
      <c r="B40" s="52" t="s">
        <v>37</v>
      </c>
      <c r="C40" s="27" t="s">
        <v>11</v>
      </c>
      <c r="D40" s="86">
        <v>68.149999999999991</v>
      </c>
      <c r="E40" s="291"/>
      <c r="F40" s="295">
        <v>47.85</v>
      </c>
      <c r="G40" s="284"/>
    </row>
    <row r="41" spans="1:7" x14ac:dyDescent="0.3">
      <c r="A41" s="421">
        <v>37</v>
      </c>
      <c r="B41" s="145" t="s">
        <v>391</v>
      </c>
      <c r="C41" s="27" t="s">
        <v>11</v>
      </c>
      <c r="D41" s="86">
        <v>537.94999999999993</v>
      </c>
      <c r="E41" s="291"/>
      <c r="F41" s="295">
        <v>46.390574999999998</v>
      </c>
      <c r="G41" s="284"/>
    </row>
    <row r="42" spans="1:7" x14ac:dyDescent="0.3">
      <c r="A42" s="421">
        <v>38</v>
      </c>
      <c r="B42" s="145" t="s">
        <v>1717</v>
      </c>
      <c r="C42" s="27" t="s">
        <v>11</v>
      </c>
      <c r="D42" s="86">
        <v>0</v>
      </c>
      <c r="E42" s="291"/>
      <c r="F42" s="295">
        <v>172.30785</v>
      </c>
      <c r="G42" s="284"/>
    </row>
    <row r="43" spans="1:7" x14ac:dyDescent="0.3">
      <c r="A43" s="421">
        <v>39</v>
      </c>
      <c r="B43" s="145" t="s">
        <v>1718</v>
      </c>
      <c r="C43" s="27" t="s">
        <v>11</v>
      </c>
      <c r="D43" s="86">
        <v>191.4</v>
      </c>
      <c r="E43" s="291"/>
      <c r="F43" s="295">
        <v>46.390574999999998</v>
      </c>
      <c r="G43" s="284"/>
    </row>
    <row r="44" spans="1:7" x14ac:dyDescent="0.3">
      <c r="A44" s="421">
        <v>40</v>
      </c>
      <c r="B44" s="47" t="s">
        <v>1719</v>
      </c>
      <c r="C44" s="27" t="s">
        <v>11</v>
      </c>
      <c r="D44" s="86">
        <v>0</v>
      </c>
      <c r="E44" s="291"/>
      <c r="F44" s="295">
        <v>99.408375000000007</v>
      </c>
      <c r="G44" s="284"/>
    </row>
    <row r="45" spans="1:7" x14ac:dyDescent="0.3">
      <c r="A45" s="421">
        <v>41</v>
      </c>
      <c r="B45" s="47" t="s">
        <v>2364</v>
      </c>
      <c r="C45" s="43" t="s">
        <v>17</v>
      </c>
      <c r="D45" s="86">
        <v>47.85</v>
      </c>
      <c r="E45" s="291"/>
      <c r="F45" s="295">
        <v>6.6272250000000001</v>
      </c>
      <c r="G45" s="284"/>
    </row>
    <row r="46" spans="1:7" x14ac:dyDescent="0.3">
      <c r="A46" s="421">
        <v>42</v>
      </c>
      <c r="B46" s="47" t="s">
        <v>38</v>
      </c>
      <c r="C46" s="27" t="s">
        <v>11</v>
      </c>
      <c r="D46" s="86">
        <v>27.55</v>
      </c>
      <c r="E46" s="291"/>
      <c r="F46" s="295">
        <v>13.25445</v>
      </c>
      <c r="G46" s="284"/>
    </row>
    <row r="47" spans="1:7" x14ac:dyDescent="0.3">
      <c r="A47" s="421">
        <v>43</v>
      </c>
      <c r="B47" s="52" t="s">
        <v>987</v>
      </c>
      <c r="C47" s="27" t="s">
        <v>11</v>
      </c>
      <c r="D47" s="86">
        <v>294.34999999999997</v>
      </c>
      <c r="E47" s="291"/>
      <c r="F47" s="295">
        <v>14.5</v>
      </c>
      <c r="G47" s="284"/>
    </row>
    <row r="48" spans="1:7" x14ac:dyDescent="0.3">
      <c r="A48" s="421">
        <v>44</v>
      </c>
      <c r="B48" s="52" t="s">
        <v>2365</v>
      </c>
      <c r="C48" s="27" t="s">
        <v>11</v>
      </c>
      <c r="D48" s="86">
        <v>314.64999999999998</v>
      </c>
      <c r="E48" s="291"/>
      <c r="F48" s="295">
        <v>14.5</v>
      </c>
      <c r="G48" s="284"/>
    </row>
    <row r="49" spans="1:7" x14ac:dyDescent="0.3">
      <c r="A49" s="421">
        <v>45</v>
      </c>
      <c r="B49" s="47" t="s">
        <v>2366</v>
      </c>
      <c r="C49" s="27" t="s">
        <v>11</v>
      </c>
      <c r="D49" s="86">
        <v>85.55</v>
      </c>
      <c r="E49" s="291"/>
      <c r="F49" s="295">
        <v>26.508900000000001</v>
      </c>
      <c r="G49" s="284"/>
    </row>
    <row r="50" spans="1:7" x14ac:dyDescent="0.3">
      <c r="A50" s="421">
        <v>46</v>
      </c>
      <c r="B50" s="47" t="s">
        <v>1722</v>
      </c>
      <c r="C50" s="27" t="s">
        <v>11</v>
      </c>
      <c r="D50" s="86">
        <v>0</v>
      </c>
      <c r="E50" s="291"/>
      <c r="F50" s="295">
        <v>46.390574999999998</v>
      </c>
      <c r="G50" s="284"/>
    </row>
    <row r="51" spans="1:7" x14ac:dyDescent="0.3">
      <c r="A51" s="421">
        <v>47</v>
      </c>
      <c r="B51" s="52" t="s">
        <v>2367</v>
      </c>
      <c r="C51" s="27" t="s">
        <v>11</v>
      </c>
      <c r="D51" s="86">
        <v>62.35</v>
      </c>
      <c r="E51" s="291"/>
      <c r="F51" s="295">
        <v>14.5</v>
      </c>
      <c r="G51" s="284"/>
    </row>
    <row r="52" spans="1:7" x14ac:dyDescent="0.3">
      <c r="A52" s="421">
        <v>48</v>
      </c>
      <c r="B52" s="47" t="s">
        <v>1723</v>
      </c>
      <c r="C52" s="27" t="s">
        <v>11</v>
      </c>
      <c r="D52" s="86">
        <v>56.55</v>
      </c>
      <c r="E52" s="291"/>
      <c r="F52" s="295">
        <v>13.25445</v>
      </c>
      <c r="G52" s="284"/>
    </row>
    <row r="53" spans="1:7" x14ac:dyDescent="0.3">
      <c r="A53" s="421">
        <v>49</v>
      </c>
      <c r="B53" s="47" t="s">
        <v>2368</v>
      </c>
      <c r="C53" s="27" t="s">
        <v>11</v>
      </c>
      <c r="D53" s="86">
        <v>630.75</v>
      </c>
      <c r="E53" s="291"/>
      <c r="F53" s="295">
        <v>137.75</v>
      </c>
      <c r="G53" s="284"/>
    </row>
    <row r="54" spans="1:7" x14ac:dyDescent="0.3">
      <c r="A54" s="421">
        <v>50</v>
      </c>
      <c r="B54" s="47" t="s">
        <v>1136</v>
      </c>
      <c r="C54" s="27" t="s">
        <v>11</v>
      </c>
      <c r="D54" s="86">
        <v>420.5</v>
      </c>
      <c r="E54" s="291"/>
      <c r="F54" s="295">
        <v>50.75</v>
      </c>
      <c r="G54" s="284"/>
    </row>
    <row r="55" spans="1:7" x14ac:dyDescent="0.3">
      <c r="A55" s="421">
        <v>51</v>
      </c>
      <c r="B55" s="47" t="s">
        <v>1724</v>
      </c>
      <c r="C55" s="27" t="s">
        <v>11</v>
      </c>
      <c r="D55" s="86">
        <v>47.85</v>
      </c>
      <c r="E55" s="291"/>
      <c r="F55" s="295">
        <v>13.25445</v>
      </c>
      <c r="G55" s="284"/>
    </row>
    <row r="56" spans="1:7" x14ac:dyDescent="0.3">
      <c r="A56" s="421">
        <v>52</v>
      </c>
      <c r="B56" s="47" t="s">
        <v>2300</v>
      </c>
      <c r="C56" s="27" t="s">
        <v>11</v>
      </c>
      <c r="D56" s="86">
        <v>27.55</v>
      </c>
      <c r="E56" s="291"/>
      <c r="F56" s="295">
        <v>13.25445</v>
      </c>
      <c r="G56" s="284"/>
    </row>
    <row r="57" spans="1:7" x14ac:dyDescent="0.3">
      <c r="A57" s="421">
        <v>53</v>
      </c>
      <c r="B57" s="47" t="s">
        <v>1725</v>
      </c>
      <c r="C57" s="27" t="s">
        <v>11</v>
      </c>
      <c r="D57" s="86">
        <v>66.7</v>
      </c>
      <c r="E57" s="291"/>
      <c r="F57" s="295">
        <v>26.508900000000001</v>
      </c>
      <c r="G57" s="284"/>
    </row>
    <row r="58" spans="1:7" x14ac:dyDescent="0.3">
      <c r="A58" s="421">
        <v>54</v>
      </c>
      <c r="B58" s="52" t="s">
        <v>1003</v>
      </c>
      <c r="C58" s="27" t="s">
        <v>11</v>
      </c>
      <c r="D58" s="86">
        <v>52.199999999999996</v>
      </c>
      <c r="E58" s="291"/>
      <c r="F58" s="295">
        <v>14.5</v>
      </c>
      <c r="G58" s="284"/>
    </row>
    <row r="59" spans="1:7" x14ac:dyDescent="0.3">
      <c r="A59" s="421">
        <v>55</v>
      </c>
      <c r="B59" s="52" t="s">
        <v>1004</v>
      </c>
      <c r="C59" s="27" t="s">
        <v>11</v>
      </c>
      <c r="D59" s="86">
        <v>47.85</v>
      </c>
      <c r="E59" s="291"/>
      <c r="F59" s="295">
        <v>19.881675000000001</v>
      </c>
      <c r="G59" s="284"/>
    </row>
    <row r="60" spans="1:7" x14ac:dyDescent="0.3">
      <c r="A60" s="421">
        <v>56</v>
      </c>
      <c r="B60" s="47" t="s">
        <v>1815</v>
      </c>
      <c r="C60" s="27" t="s">
        <v>11</v>
      </c>
      <c r="D60" s="86">
        <v>230.54999999999998</v>
      </c>
      <c r="E60" s="291"/>
      <c r="F60" s="295">
        <v>46.4</v>
      </c>
      <c r="G60" s="284"/>
    </row>
    <row r="61" spans="1:7" x14ac:dyDescent="0.3">
      <c r="A61" s="421">
        <v>57</v>
      </c>
      <c r="B61" s="47" t="s">
        <v>1814</v>
      </c>
      <c r="C61" s="27" t="s">
        <v>11</v>
      </c>
      <c r="D61" s="86">
        <v>287.09999999999997</v>
      </c>
      <c r="E61" s="291"/>
      <c r="F61" s="295">
        <v>46.390574999999998</v>
      </c>
      <c r="G61" s="284"/>
    </row>
    <row r="62" spans="1:7" x14ac:dyDescent="0.3">
      <c r="A62" s="421">
        <v>58</v>
      </c>
      <c r="B62" s="47" t="s">
        <v>56</v>
      </c>
      <c r="C62" s="27" t="s">
        <v>11</v>
      </c>
      <c r="D62" s="86">
        <v>178.35</v>
      </c>
      <c r="E62" s="291"/>
      <c r="F62" s="295">
        <v>21.75</v>
      </c>
      <c r="G62" s="284"/>
    </row>
    <row r="63" spans="1:7" x14ac:dyDescent="0.3">
      <c r="A63" s="421">
        <v>59</v>
      </c>
      <c r="B63" s="47" t="s">
        <v>295</v>
      </c>
      <c r="C63" s="27" t="s">
        <v>11</v>
      </c>
      <c r="D63" s="86">
        <v>178.35</v>
      </c>
      <c r="E63" s="291"/>
      <c r="F63" s="295">
        <v>21.75</v>
      </c>
      <c r="G63" s="284"/>
    </row>
    <row r="64" spans="1:7" x14ac:dyDescent="0.3">
      <c r="A64" s="421">
        <v>60</v>
      </c>
      <c r="B64" s="47" t="s">
        <v>1726</v>
      </c>
      <c r="C64" s="27" t="s">
        <v>11</v>
      </c>
      <c r="D64" s="86">
        <v>66.7</v>
      </c>
      <c r="E64" s="291"/>
      <c r="F64" s="295">
        <v>13.25445</v>
      </c>
      <c r="G64" s="284"/>
    </row>
    <row r="65" spans="1:7" ht="15" customHeight="1" x14ac:dyDescent="0.3">
      <c r="A65" s="421">
        <v>61</v>
      </c>
      <c r="B65" s="47" t="s">
        <v>1727</v>
      </c>
      <c r="C65" s="27" t="s">
        <v>11</v>
      </c>
      <c r="D65" s="86">
        <v>0</v>
      </c>
      <c r="E65" s="291"/>
      <c r="F65" s="295">
        <v>39.763350000000003</v>
      </c>
      <c r="G65" s="284"/>
    </row>
    <row r="66" spans="1:7" x14ac:dyDescent="0.3">
      <c r="A66" s="421">
        <v>62</v>
      </c>
      <c r="B66" s="47" t="s">
        <v>1728</v>
      </c>
      <c r="C66" s="27" t="s">
        <v>11</v>
      </c>
      <c r="D66" s="86">
        <v>13.049999999999999</v>
      </c>
      <c r="E66" s="291"/>
      <c r="F66" s="295">
        <v>13.25445</v>
      </c>
      <c r="G66" s="284"/>
    </row>
    <row r="67" spans="1:7" ht="18" customHeight="1" x14ac:dyDescent="0.3">
      <c r="A67" s="421">
        <v>63</v>
      </c>
      <c r="B67" s="47" t="s">
        <v>1729</v>
      </c>
      <c r="C67" s="27" t="s">
        <v>11</v>
      </c>
      <c r="D67" s="86">
        <v>0</v>
      </c>
      <c r="E67" s="291"/>
      <c r="F67" s="295">
        <v>331.36124999999998</v>
      </c>
      <c r="G67" s="284"/>
    </row>
    <row r="68" spans="1:7" x14ac:dyDescent="0.3">
      <c r="A68" s="421">
        <v>64</v>
      </c>
      <c r="B68" s="52" t="s">
        <v>2369</v>
      </c>
      <c r="C68" s="27" t="s">
        <v>11</v>
      </c>
      <c r="D68" s="86">
        <v>42.05</v>
      </c>
      <c r="E68" s="291"/>
      <c r="F68" s="295">
        <v>7.25</v>
      </c>
      <c r="G68" s="284"/>
    </row>
    <row r="69" spans="1:7" x14ac:dyDescent="0.3">
      <c r="A69" s="421">
        <v>65</v>
      </c>
      <c r="B69" s="52" t="s">
        <v>2370</v>
      </c>
      <c r="C69" s="27" t="s">
        <v>11</v>
      </c>
      <c r="D69" s="86">
        <v>52.199999999999996</v>
      </c>
      <c r="E69" s="291"/>
      <c r="F69" s="295">
        <v>7.25</v>
      </c>
      <c r="G69" s="284"/>
    </row>
    <row r="70" spans="1:7" x14ac:dyDescent="0.3">
      <c r="A70" s="421">
        <v>66</v>
      </c>
      <c r="B70" s="47" t="s">
        <v>1730</v>
      </c>
      <c r="C70" s="27" t="s">
        <v>11</v>
      </c>
      <c r="D70" s="86">
        <v>172.54999999999998</v>
      </c>
      <c r="E70" s="291"/>
      <c r="F70" s="295">
        <v>33.136125</v>
      </c>
      <c r="G70" s="284"/>
    </row>
    <row r="71" spans="1:7" x14ac:dyDescent="0.3">
      <c r="A71" s="421">
        <v>67</v>
      </c>
      <c r="B71" s="47" t="s">
        <v>2371</v>
      </c>
      <c r="C71" s="27" t="s">
        <v>11</v>
      </c>
      <c r="D71" s="86">
        <v>114.55</v>
      </c>
      <c r="E71" s="291"/>
      <c r="F71" s="295">
        <v>26.508900000000001</v>
      </c>
      <c r="G71" s="284"/>
    </row>
    <row r="72" spans="1:7" x14ac:dyDescent="0.3">
      <c r="A72" s="421">
        <v>68</v>
      </c>
      <c r="B72" s="47" t="s">
        <v>346</v>
      </c>
      <c r="C72" s="27" t="s">
        <v>11</v>
      </c>
      <c r="D72" s="86">
        <v>66.7</v>
      </c>
      <c r="E72" s="291"/>
      <c r="F72" s="295">
        <v>33.136125</v>
      </c>
      <c r="G72" s="284"/>
    </row>
    <row r="73" spans="1:7" x14ac:dyDescent="0.3">
      <c r="A73" s="421">
        <v>69</v>
      </c>
      <c r="B73" s="47" t="s">
        <v>2372</v>
      </c>
      <c r="C73" s="27" t="s">
        <v>11</v>
      </c>
      <c r="D73" s="86">
        <v>114.55</v>
      </c>
      <c r="E73" s="291"/>
      <c r="F73" s="295">
        <v>19.881675000000001</v>
      </c>
      <c r="G73" s="284"/>
    </row>
    <row r="74" spans="1:7" x14ac:dyDescent="0.3">
      <c r="A74" s="421">
        <v>70</v>
      </c>
      <c r="B74" s="47" t="s">
        <v>163</v>
      </c>
      <c r="C74" s="27" t="s">
        <v>11</v>
      </c>
      <c r="D74" s="86">
        <v>95.7</v>
      </c>
      <c r="E74" s="291"/>
      <c r="F74" s="295">
        <v>13.25445</v>
      </c>
      <c r="G74" s="284"/>
    </row>
    <row r="75" spans="1:7" x14ac:dyDescent="0.3">
      <c r="A75" s="421">
        <v>71</v>
      </c>
      <c r="B75" s="47" t="s">
        <v>1734</v>
      </c>
      <c r="C75" s="27" t="s">
        <v>11</v>
      </c>
      <c r="D75" s="86">
        <v>76.849999999999994</v>
      </c>
      <c r="E75" s="291"/>
      <c r="F75" s="295">
        <v>19.881675000000001</v>
      </c>
      <c r="G75" s="284"/>
    </row>
    <row r="76" spans="1:7" x14ac:dyDescent="0.3">
      <c r="A76" s="421">
        <v>72</v>
      </c>
      <c r="B76" s="52" t="s">
        <v>2373</v>
      </c>
      <c r="C76" s="27" t="s">
        <v>11</v>
      </c>
      <c r="D76" s="86">
        <v>0</v>
      </c>
      <c r="E76" s="291"/>
      <c r="F76" s="295">
        <v>14.5</v>
      </c>
      <c r="G76" s="284"/>
    </row>
    <row r="77" spans="1:7" x14ac:dyDescent="0.3">
      <c r="A77" s="421">
        <v>73</v>
      </c>
      <c r="B77" s="47" t="s">
        <v>1735</v>
      </c>
      <c r="C77" s="27" t="s">
        <v>11</v>
      </c>
      <c r="D77" s="86">
        <v>153.69999999999999</v>
      </c>
      <c r="E77" s="291"/>
      <c r="F77" s="295">
        <v>26.508900000000001</v>
      </c>
      <c r="G77" s="284"/>
    </row>
    <row r="78" spans="1:7" x14ac:dyDescent="0.3">
      <c r="A78" s="421">
        <v>74</v>
      </c>
      <c r="B78" s="47" t="s">
        <v>1736</v>
      </c>
      <c r="C78" s="27" t="s">
        <v>11</v>
      </c>
      <c r="D78" s="86">
        <v>0</v>
      </c>
      <c r="E78" s="291"/>
      <c r="F78" s="295">
        <v>86.153925000000001</v>
      </c>
      <c r="G78" s="284"/>
    </row>
    <row r="79" spans="1:7" x14ac:dyDescent="0.3">
      <c r="A79" s="421">
        <v>75</v>
      </c>
      <c r="B79" s="52" t="s">
        <v>2374</v>
      </c>
      <c r="C79" s="27" t="s">
        <v>11</v>
      </c>
      <c r="D79" s="86">
        <v>0</v>
      </c>
      <c r="E79" s="291"/>
      <c r="F79" s="295">
        <v>17.399999999999999</v>
      </c>
      <c r="G79" s="284"/>
    </row>
    <row r="80" spans="1:7" x14ac:dyDescent="0.3">
      <c r="A80" s="421">
        <v>76</v>
      </c>
      <c r="B80" s="47" t="s">
        <v>159</v>
      </c>
      <c r="C80" s="27" t="s">
        <v>11</v>
      </c>
      <c r="D80" s="86">
        <v>479.95</v>
      </c>
      <c r="E80" s="291"/>
      <c r="F80" s="295">
        <v>46.390574999999998</v>
      </c>
      <c r="G80" s="284"/>
    </row>
    <row r="81" spans="1:7" x14ac:dyDescent="0.3">
      <c r="A81" s="421">
        <v>77</v>
      </c>
      <c r="B81" s="47" t="s">
        <v>164</v>
      </c>
      <c r="C81" s="27" t="s">
        <v>11</v>
      </c>
      <c r="D81" s="86">
        <v>47.85</v>
      </c>
      <c r="E81" s="291"/>
      <c r="F81" s="295">
        <v>19.881675000000001</v>
      </c>
      <c r="G81" s="284"/>
    </row>
    <row r="82" spans="1:7" x14ac:dyDescent="0.3">
      <c r="A82" s="421">
        <v>78</v>
      </c>
      <c r="B82" s="145" t="s">
        <v>1737</v>
      </c>
      <c r="C82" s="27" t="s">
        <v>11</v>
      </c>
      <c r="D82" s="86">
        <v>66.7</v>
      </c>
      <c r="E82" s="291"/>
      <c r="F82" s="295">
        <v>19.881675000000001</v>
      </c>
      <c r="G82" s="284"/>
    </row>
    <row r="83" spans="1:7" x14ac:dyDescent="0.3">
      <c r="A83" s="421">
        <v>79</v>
      </c>
      <c r="B83" s="52" t="s">
        <v>2375</v>
      </c>
      <c r="C83" s="27" t="s">
        <v>11</v>
      </c>
      <c r="D83" s="86">
        <v>378.45</v>
      </c>
      <c r="E83" s="291"/>
      <c r="F83" s="295">
        <v>21.75</v>
      </c>
      <c r="G83" s="284"/>
    </row>
    <row r="84" spans="1:7" x14ac:dyDescent="0.3">
      <c r="A84" s="421">
        <v>80</v>
      </c>
      <c r="B84" s="145" t="s">
        <v>107</v>
      </c>
      <c r="C84" s="27" t="s">
        <v>11</v>
      </c>
      <c r="D84" s="86">
        <v>153.69999999999999</v>
      </c>
      <c r="E84" s="291"/>
      <c r="F84" s="295">
        <v>26.508900000000001</v>
      </c>
      <c r="G84" s="284"/>
    </row>
    <row r="85" spans="1:7" x14ac:dyDescent="0.3">
      <c r="A85" s="421">
        <v>81</v>
      </c>
      <c r="B85" s="145" t="s">
        <v>1367</v>
      </c>
      <c r="C85" s="27" t="s">
        <v>11</v>
      </c>
      <c r="D85" s="86">
        <v>671.35</v>
      </c>
      <c r="E85" s="291"/>
      <c r="F85" s="295">
        <v>46.390574999999998</v>
      </c>
      <c r="G85" s="284"/>
    </row>
    <row r="86" spans="1:7" x14ac:dyDescent="0.3">
      <c r="A86" s="421">
        <v>82</v>
      </c>
      <c r="B86" s="47" t="s">
        <v>384</v>
      </c>
      <c r="C86" s="27" t="s">
        <v>11</v>
      </c>
      <c r="D86" s="86">
        <v>104.39999999999999</v>
      </c>
      <c r="E86" s="291"/>
      <c r="F86" s="295">
        <v>46.390574999999998</v>
      </c>
      <c r="G86" s="284"/>
    </row>
    <row r="87" spans="1:7" x14ac:dyDescent="0.3">
      <c r="A87" s="421">
        <v>83</v>
      </c>
      <c r="B87" s="145" t="s">
        <v>1862</v>
      </c>
      <c r="C87" s="27" t="s">
        <v>11</v>
      </c>
      <c r="D87" s="86">
        <v>95.7</v>
      </c>
      <c r="E87" s="291"/>
      <c r="F87" s="295">
        <v>33.136125</v>
      </c>
      <c r="G87" s="284"/>
    </row>
    <row r="88" spans="1:7" x14ac:dyDescent="0.3">
      <c r="A88" s="421">
        <v>84</v>
      </c>
      <c r="B88" s="145" t="s">
        <v>213</v>
      </c>
      <c r="C88" s="27" t="s">
        <v>11</v>
      </c>
      <c r="D88" s="86">
        <v>153.69999999999999</v>
      </c>
      <c r="E88" s="291"/>
      <c r="F88" s="295">
        <v>46.390574999999998</v>
      </c>
      <c r="G88" s="284"/>
    </row>
    <row r="89" spans="1:7" x14ac:dyDescent="0.3">
      <c r="A89" s="421">
        <v>85</v>
      </c>
      <c r="B89" s="52" t="s">
        <v>2376</v>
      </c>
      <c r="C89" s="27" t="s">
        <v>11</v>
      </c>
      <c r="D89" s="86">
        <v>44.949999999999996</v>
      </c>
      <c r="E89" s="291"/>
      <c r="F89" s="295">
        <v>21.75</v>
      </c>
      <c r="G89" s="284"/>
    </row>
    <row r="90" spans="1:7" x14ac:dyDescent="0.3">
      <c r="A90" s="421">
        <v>86</v>
      </c>
      <c r="B90" s="52" t="s">
        <v>2377</v>
      </c>
      <c r="C90" s="27" t="s">
        <v>11</v>
      </c>
      <c r="D90" s="86">
        <v>44.949999999999996</v>
      </c>
      <c r="E90" s="291"/>
      <c r="F90" s="295">
        <v>21.75</v>
      </c>
      <c r="G90" s="284"/>
    </row>
    <row r="91" spans="1:7" x14ac:dyDescent="0.3">
      <c r="A91" s="421">
        <v>87</v>
      </c>
      <c r="B91" s="145" t="s">
        <v>2378</v>
      </c>
      <c r="C91" s="43" t="s">
        <v>17</v>
      </c>
      <c r="D91" s="86">
        <v>0</v>
      </c>
      <c r="E91" s="291"/>
      <c r="F91" s="295">
        <v>72.899474999999995</v>
      </c>
      <c r="G91" s="284"/>
    </row>
    <row r="92" spans="1:7" x14ac:dyDescent="0.3">
      <c r="A92" s="421">
        <v>88</v>
      </c>
      <c r="B92" s="145" t="s">
        <v>1742</v>
      </c>
      <c r="C92" s="43" t="s">
        <v>17</v>
      </c>
      <c r="D92" s="86">
        <v>85.55</v>
      </c>
      <c r="E92" s="291"/>
      <c r="F92" s="295">
        <v>33.136125</v>
      </c>
      <c r="G92" s="284"/>
    </row>
    <row r="93" spans="1:7" x14ac:dyDescent="0.3">
      <c r="A93" s="421">
        <v>89</v>
      </c>
      <c r="B93" s="47" t="s">
        <v>230</v>
      </c>
      <c r="C93" s="27" t="s">
        <v>227</v>
      </c>
      <c r="D93" s="86">
        <v>0</v>
      </c>
      <c r="E93" s="291"/>
      <c r="F93" s="295">
        <v>40</v>
      </c>
      <c r="G93" s="284"/>
    </row>
    <row r="94" spans="1:7" x14ac:dyDescent="0.3">
      <c r="A94" s="421">
        <v>90</v>
      </c>
      <c r="B94" s="145" t="s">
        <v>1744</v>
      </c>
      <c r="C94" s="27" t="s">
        <v>11</v>
      </c>
      <c r="D94" s="86">
        <v>18.849999999999998</v>
      </c>
      <c r="E94" s="291"/>
      <c r="F94" s="295">
        <v>3.9763349999999993</v>
      </c>
      <c r="G94" s="284"/>
    </row>
    <row r="95" spans="1:7" x14ac:dyDescent="0.3">
      <c r="A95" s="421">
        <v>91</v>
      </c>
      <c r="B95" s="52" t="s">
        <v>1022</v>
      </c>
      <c r="C95" s="27" t="s">
        <v>11</v>
      </c>
      <c r="D95" s="86">
        <v>104.39999999999999</v>
      </c>
      <c r="E95" s="291"/>
      <c r="F95" s="295">
        <v>43.5</v>
      </c>
      <c r="G95" s="284"/>
    </row>
    <row r="96" spans="1:7" x14ac:dyDescent="0.3">
      <c r="A96" s="421">
        <v>92</v>
      </c>
      <c r="B96" s="145" t="s">
        <v>189</v>
      </c>
      <c r="C96" s="27" t="s">
        <v>11</v>
      </c>
      <c r="D96" s="86">
        <v>2.9</v>
      </c>
      <c r="E96" s="291"/>
      <c r="F96" s="295">
        <v>3.9763349999999993</v>
      </c>
      <c r="G96" s="284"/>
    </row>
    <row r="97" spans="1:7" x14ac:dyDescent="0.3">
      <c r="A97" s="421">
        <v>93</v>
      </c>
      <c r="B97" s="145" t="s">
        <v>397</v>
      </c>
      <c r="C97" s="27" t="s">
        <v>11</v>
      </c>
      <c r="D97" s="86">
        <v>1.45</v>
      </c>
      <c r="E97" s="291"/>
      <c r="F97" s="295">
        <v>2.65089</v>
      </c>
      <c r="G97" s="284"/>
    </row>
    <row r="98" spans="1:7" x14ac:dyDescent="0.3">
      <c r="A98" s="421">
        <v>94</v>
      </c>
      <c r="B98" s="52" t="s">
        <v>1024</v>
      </c>
      <c r="C98" s="27" t="s">
        <v>11</v>
      </c>
      <c r="D98" s="86">
        <v>2102.5</v>
      </c>
      <c r="E98" s="291"/>
      <c r="F98" s="295">
        <v>65.25</v>
      </c>
      <c r="G98" s="284"/>
    </row>
    <row r="99" spans="1:7" x14ac:dyDescent="0.3">
      <c r="A99" s="421">
        <v>95</v>
      </c>
      <c r="B99" s="52" t="s">
        <v>1025</v>
      </c>
      <c r="C99" s="27" t="s">
        <v>11</v>
      </c>
      <c r="D99" s="86">
        <v>0</v>
      </c>
      <c r="E99" s="291"/>
      <c r="F99" s="295">
        <v>261</v>
      </c>
      <c r="G99" s="284"/>
    </row>
    <row r="100" spans="1:7" x14ac:dyDescent="0.3">
      <c r="A100" s="421">
        <v>96</v>
      </c>
      <c r="B100" s="52" t="s">
        <v>2379</v>
      </c>
      <c r="C100" s="27" t="s">
        <v>11</v>
      </c>
      <c r="D100" s="86">
        <v>0</v>
      </c>
      <c r="E100" s="291"/>
      <c r="F100" s="295">
        <v>268.25</v>
      </c>
      <c r="G100" s="284"/>
    </row>
    <row r="101" spans="1:7" x14ac:dyDescent="0.3">
      <c r="A101" s="421">
        <v>97</v>
      </c>
      <c r="B101" s="52" t="s">
        <v>1027</v>
      </c>
      <c r="C101" s="27" t="s">
        <v>11</v>
      </c>
      <c r="D101" s="86">
        <v>252.29999999999998</v>
      </c>
      <c r="E101" s="291"/>
      <c r="F101" s="295">
        <v>36.25</v>
      </c>
      <c r="G101" s="284"/>
    </row>
    <row r="102" spans="1:7" x14ac:dyDescent="0.3">
      <c r="A102" s="421">
        <v>98</v>
      </c>
      <c r="B102" s="145" t="s">
        <v>1748</v>
      </c>
      <c r="C102" s="27" t="s">
        <v>11</v>
      </c>
      <c r="D102" s="86">
        <v>18.849999999999998</v>
      </c>
      <c r="E102" s="291"/>
      <c r="F102" s="295">
        <v>3.9763349999999993</v>
      </c>
      <c r="G102" s="284"/>
    </row>
    <row r="103" spans="1:7" x14ac:dyDescent="0.3">
      <c r="A103" s="421">
        <v>99</v>
      </c>
      <c r="B103" s="52" t="s">
        <v>1028</v>
      </c>
      <c r="C103" s="27" t="s">
        <v>11</v>
      </c>
      <c r="D103" s="86">
        <v>210.25</v>
      </c>
      <c r="E103" s="291"/>
      <c r="F103" s="295">
        <v>43.5</v>
      </c>
      <c r="G103" s="284"/>
    </row>
    <row r="104" spans="1:7" x14ac:dyDescent="0.3">
      <c r="A104" s="421">
        <v>100</v>
      </c>
      <c r="B104" s="145" t="s">
        <v>1749</v>
      </c>
      <c r="C104" s="43" t="s">
        <v>17</v>
      </c>
      <c r="D104" s="86">
        <v>479.95</v>
      </c>
      <c r="E104" s="291"/>
      <c r="F104" s="295">
        <v>33.136125</v>
      </c>
      <c r="G104" s="284"/>
    </row>
    <row r="105" spans="1:7" x14ac:dyDescent="0.3">
      <c r="A105" s="421">
        <v>101</v>
      </c>
      <c r="B105" s="52" t="s">
        <v>23</v>
      </c>
      <c r="C105" s="43" t="s">
        <v>11</v>
      </c>
      <c r="D105" s="86">
        <v>2312.75</v>
      </c>
      <c r="E105" s="291"/>
      <c r="F105" s="295">
        <v>43.5</v>
      </c>
      <c r="G105" s="284"/>
    </row>
    <row r="106" spans="1:7" x14ac:dyDescent="0.3">
      <c r="A106" s="421">
        <v>102</v>
      </c>
      <c r="B106" s="145" t="s">
        <v>1750</v>
      </c>
      <c r="C106" s="43" t="s">
        <v>17</v>
      </c>
      <c r="D106" s="86">
        <v>287.09999999999997</v>
      </c>
      <c r="E106" s="291"/>
      <c r="F106" s="295">
        <v>33.136125</v>
      </c>
      <c r="G106" s="284"/>
    </row>
    <row r="107" spans="1:7" x14ac:dyDescent="0.3">
      <c r="A107" s="421">
        <v>103</v>
      </c>
      <c r="B107" s="145" t="s">
        <v>2310</v>
      </c>
      <c r="C107" s="43" t="s">
        <v>11</v>
      </c>
      <c r="D107" s="86">
        <v>356.7</v>
      </c>
      <c r="E107" s="291"/>
      <c r="F107" s="295">
        <v>14.5</v>
      </c>
      <c r="G107" s="284"/>
    </row>
    <row r="108" spans="1:7" x14ac:dyDescent="0.3">
      <c r="A108" s="421">
        <v>104</v>
      </c>
      <c r="B108" s="145" t="s">
        <v>34</v>
      </c>
      <c r="C108" s="43" t="s">
        <v>17</v>
      </c>
      <c r="D108" s="86">
        <v>153.69999999999999</v>
      </c>
      <c r="E108" s="291"/>
      <c r="F108" s="295">
        <v>26.508900000000001</v>
      </c>
      <c r="G108" s="284"/>
    </row>
    <row r="109" spans="1:7" x14ac:dyDescent="0.3">
      <c r="A109" s="421">
        <v>105</v>
      </c>
      <c r="B109" s="145" t="s">
        <v>2380</v>
      </c>
      <c r="C109" s="27" t="s">
        <v>11</v>
      </c>
      <c r="D109" s="86">
        <v>0</v>
      </c>
      <c r="E109" s="291"/>
      <c r="F109" s="295">
        <v>19.881675000000001</v>
      </c>
      <c r="G109" s="284"/>
    </row>
    <row r="110" spans="1:7" x14ac:dyDescent="0.3">
      <c r="A110" s="421">
        <v>106</v>
      </c>
      <c r="B110" s="145" t="s">
        <v>1029</v>
      </c>
      <c r="C110" s="27" t="s">
        <v>11</v>
      </c>
      <c r="D110" s="86">
        <v>0</v>
      </c>
      <c r="E110" s="291"/>
      <c r="F110" s="295">
        <v>101.5</v>
      </c>
      <c r="G110" s="284"/>
    </row>
    <row r="111" spans="1:7" x14ac:dyDescent="0.3">
      <c r="A111" s="421">
        <v>107</v>
      </c>
      <c r="B111" s="145" t="s">
        <v>1030</v>
      </c>
      <c r="C111" s="27" t="s">
        <v>11</v>
      </c>
      <c r="D111" s="86">
        <v>0</v>
      </c>
      <c r="E111" s="291"/>
      <c r="F111" s="295">
        <v>116</v>
      </c>
      <c r="G111" s="284"/>
    </row>
    <row r="112" spans="1:7" x14ac:dyDescent="0.3">
      <c r="A112" s="421">
        <v>108</v>
      </c>
      <c r="B112" s="145" t="s">
        <v>510</v>
      </c>
      <c r="C112" s="43" t="s">
        <v>17</v>
      </c>
      <c r="D112" s="86">
        <v>114.55</v>
      </c>
      <c r="E112" s="291"/>
      <c r="F112" s="295">
        <v>26.508900000000001</v>
      </c>
      <c r="G112" s="284"/>
    </row>
    <row r="113" spans="1:7" x14ac:dyDescent="0.3">
      <c r="A113" s="421">
        <v>109</v>
      </c>
      <c r="B113" s="47" t="s">
        <v>1753</v>
      </c>
      <c r="C113" s="27" t="s">
        <v>11</v>
      </c>
      <c r="D113" s="86">
        <v>0</v>
      </c>
      <c r="E113" s="291"/>
      <c r="F113" s="295">
        <v>46.390574999999998</v>
      </c>
      <c r="G113" s="284"/>
    </row>
    <row r="114" spans="1:7" x14ac:dyDescent="0.3">
      <c r="A114" s="421">
        <v>110</v>
      </c>
      <c r="B114" s="47" t="s">
        <v>2302</v>
      </c>
      <c r="C114" s="27" t="s">
        <v>11</v>
      </c>
      <c r="D114" s="86">
        <v>336.4</v>
      </c>
      <c r="E114" s="291"/>
      <c r="F114" s="295">
        <v>33.1325</v>
      </c>
      <c r="G114" s="284"/>
    </row>
    <row r="115" spans="1:7" x14ac:dyDescent="0.3">
      <c r="A115" s="421">
        <v>111</v>
      </c>
      <c r="B115" s="145" t="s">
        <v>1754</v>
      </c>
      <c r="C115" s="27" t="s">
        <v>11</v>
      </c>
      <c r="D115" s="86">
        <v>384.25</v>
      </c>
      <c r="E115" s="291"/>
      <c r="F115" s="295">
        <v>33.136125</v>
      </c>
      <c r="G115" s="284"/>
    </row>
    <row r="116" spans="1:7" x14ac:dyDescent="0.3">
      <c r="A116" s="421">
        <v>112</v>
      </c>
      <c r="B116" s="47" t="s">
        <v>1755</v>
      </c>
      <c r="C116" s="27" t="s">
        <v>11</v>
      </c>
      <c r="D116" s="86">
        <v>0</v>
      </c>
      <c r="E116" s="291"/>
      <c r="F116" s="295">
        <v>46.390574999999998</v>
      </c>
      <c r="G116" s="284"/>
    </row>
    <row r="117" spans="1:7" x14ac:dyDescent="0.3">
      <c r="A117" s="421">
        <v>113</v>
      </c>
      <c r="B117" s="145" t="s">
        <v>1756</v>
      </c>
      <c r="C117" s="27" t="s">
        <v>11</v>
      </c>
      <c r="D117" s="86">
        <v>153.69999999999999</v>
      </c>
      <c r="E117" s="291"/>
      <c r="F117" s="295">
        <v>26.508900000000001</v>
      </c>
      <c r="G117" s="284"/>
    </row>
    <row r="118" spans="1:7" x14ac:dyDescent="0.3">
      <c r="A118" s="421">
        <v>114</v>
      </c>
      <c r="B118" s="52" t="s">
        <v>2381</v>
      </c>
      <c r="C118" s="27" t="s">
        <v>11</v>
      </c>
      <c r="D118" s="86">
        <v>0</v>
      </c>
      <c r="E118" s="291"/>
      <c r="F118" s="295">
        <v>87</v>
      </c>
      <c r="G118" s="284"/>
    </row>
    <row r="119" spans="1:7" x14ac:dyDescent="0.3">
      <c r="A119" s="421">
        <v>115</v>
      </c>
      <c r="B119" s="47" t="s">
        <v>104</v>
      </c>
      <c r="C119" s="27" t="s">
        <v>11</v>
      </c>
      <c r="D119" s="86">
        <v>384.25</v>
      </c>
      <c r="E119" s="291"/>
      <c r="F119" s="295">
        <v>46.390574999999998</v>
      </c>
      <c r="G119" s="284"/>
    </row>
    <row r="120" spans="1:7" x14ac:dyDescent="0.3">
      <c r="A120" s="421">
        <v>116</v>
      </c>
      <c r="B120" s="47" t="s">
        <v>372</v>
      </c>
      <c r="C120" s="27" t="s">
        <v>11</v>
      </c>
      <c r="D120" s="86">
        <v>153.69999999999999</v>
      </c>
      <c r="E120" s="291"/>
      <c r="F120" s="295">
        <v>46.390574999999998</v>
      </c>
      <c r="G120" s="284"/>
    </row>
    <row r="121" spans="1:7" x14ac:dyDescent="0.3">
      <c r="A121" s="421">
        <v>117</v>
      </c>
      <c r="B121" s="147" t="s">
        <v>1757</v>
      </c>
      <c r="C121" s="27" t="s">
        <v>11</v>
      </c>
      <c r="D121" s="86">
        <v>363.95</v>
      </c>
      <c r="E121" s="291"/>
      <c r="F121" s="295">
        <v>46.390574999999998</v>
      </c>
      <c r="G121" s="284"/>
    </row>
    <row r="122" spans="1:7" x14ac:dyDescent="0.3">
      <c r="A122" s="421">
        <v>118</v>
      </c>
      <c r="B122" s="141" t="s">
        <v>1758</v>
      </c>
      <c r="C122" s="27" t="s">
        <v>11</v>
      </c>
      <c r="D122" s="86">
        <v>479.95</v>
      </c>
      <c r="E122" s="291"/>
      <c r="F122" s="295">
        <v>46.390574999999998</v>
      </c>
      <c r="G122" s="284"/>
    </row>
    <row r="123" spans="1:7" x14ac:dyDescent="0.3">
      <c r="A123" s="421">
        <v>119</v>
      </c>
      <c r="B123" s="47" t="s">
        <v>966</v>
      </c>
      <c r="C123" s="43" t="s">
        <v>158</v>
      </c>
      <c r="D123" s="86">
        <v>27.55</v>
      </c>
      <c r="E123" s="291"/>
      <c r="F123" s="295">
        <v>0</v>
      </c>
      <c r="G123" s="284"/>
    </row>
    <row r="124" spans="1:7" x14ac:dyDescent="0.3">
      <c r="A124" s="421">
        <v>120</v>
      </c>
      <c r="B124" s="47" t="s">
        <v>1283</v>
      </c>
      <c r="C124" s="43" t="s">
        <v>11</v>
      </c>
      <c r="D124" s="86">
        <v>630.75</v>
      </c>
      <c r="E124" s="291"/>
      <c r="F124" s="295">
        <v>65.25</v>
      </c>
      <c r="G124" s="284"/>
    </row>
    <row r="125" spans="1:7" x14ac:dyDescent="0.3">
      <c r="A125" s="421">
        <v>121</v>
      </c>
      <c r="B125" s="47" t="s">
        <v>139</v>
      </c>
      <c r="C125" s="43" t="s">
        <v>11</v>
      </c>
      <c r="D125" s="86">
        <v>1261.5</v>
      </c>
      <c r="E125" s="291"/>
      <c r="F125" s="295">
        <v>65.25</v>
      </c>
      <c r="G125" s="284"/>
    </row>
    <row r="126" spans="1:7" x14ac:dyDescent="0.3">
      <c r="A126" s="421">
        <v>122</v>
      </c>
      <c r="B126" s="47" t="s">
        <v>1759</v>
      </c>
      <c r="C126" s="27" t="s">
        <v>11</v>
      </c>
      <c r="D126" s="86">
        <v>0</v>
      </c>
      <c r="E126" s="291"/>
      <c r="F126" s="295">
        <v>46.390574999999998</v>
      </c>
      <c r="G126" s="284"/>
    </row>
    <row r="127" spans="1:7" x14ac:dyDescent="0.3">
      <c r="A127" s="421">
        <v>123</v>
      </c>
      <c r="B127" s="47" t="s">
        <v>117</v>
      </c>
      <c r="C127" s="27" t="s">
        <v>11</v>
      </c>
      <c r="D127" s="86">
        <v>735.15</v>
      </c>
      <c r="E127" s="291"/>
      <c r="F127" s="295">
        <v>94.25</v>
      </c>
      <c r="G127" s="284"/>
    </row>
    <row r="128" spans="1:7" x14ac:dyDescent="0.3">
      <c r="A128" s="421">
        <v>124</v>
      </c>
      <c r="B128" s="145" t="s">
        <v>1760</v>
      </c>
      <c r="C128" s="27" t="s">
        <v>11</v>
      </c>
      <c r="D128" s="86">
        <v>0</v>
      </c>
      <c r="E128" s="291"/>
      <c r="F128" s="295">
        <v>106.0356</v>
      </c>
      <c r="G128" s="284"/>
    </row>
    <row r="129" spans="1:7" x14ac:dyDescent="0.3">
      <c r="A129" s="421">
        <v>125</v>
      </c>
      <c r="B129" s="147" t="s">
        <v>425</v>
      </c>
      <c r="C129" s="27" t="s">
        <v>11</v>
      </c>
      <c r="D129" s="86">
        <v>479.95</v>
      </c>
      <c r="E129" s="291"/>
      <c r="F129" s="295">
        <v>46.390574999999998</v>
      </c>
      <c r="G129" s="284"/>
    </row>
    <row r="130" spans="1:7" x14ac:dyDescent="0.3">
      <c r="A130" s="421">
        <v>126</v>
      </c>
      <c r="B130" s="47" t="s">
        <v>426</v>
      </c>
      <c r="C130" s="27" t="s">
        <v>11</v>
      </c>
      <c r="D130" s="86">
        <v>210.25</v>
      </c>
      <c r="E130" s="291"/>
      <c r="F130" s="295">
        <v>46.390574999999998</v>
      </c>
      <c r="G130" s="284"/>
    </row>
    <row r="131" spans="1:7" x14ac:dyDescent="0.3">
      <c r="A131" s="421">
        <v>127</v>
      </c>
      <c r="B131" s="147" t="s">
        <v>2382</v>
      </c>
      <c r="C131" s="43" t="s">
        <v>17</v>
      </c>
      <c r="D131" s="86">
        <v>0</v>
      </c>
      <c r="E131" s="291"/>
      <c r="F131" s="295">
        <v>66.27225</v>
      </c>
      <c r="G131" s="284"/>
    </row>
    <row r="132" spans="1:7" x14ac:dyDescent="0.3">
      <c r="A132" s="421">
        <v>128</v>
      </c>
      <c r="B132" s="147" t="s">
        <v>1682</v>
      </c>
      <c r="C132" s="43" t="s">
        <v>17</v>
      </c>
      <c r="D132" s="86">
        <v>0</v>
      </c>
      <c r="E132" s="291"/>
      <c r="F132" s="295">
        <v>13.25445</v>
      </c>
      <c r="G132" s="284"/>
    </row>
    <row r="133" spans="1:7" x14ac:dyDescent="0.3">
      <c r="A133" s="421">
        <v>129</v>
      </c>
      <c r="B133" s="147" t="s">
        <v>1764</v>
      </c>
      <c r="C133" s="27" t="s">
        <v>11</v>
      </c>
      <c r="D133" s="86">
        <v>0</v>
      </c>
      <c r="E133" s="291"/>
      <c r="F133" s="295">
        <v>33.136125</v>
      </c>
      <c r="G133" s="284"/>
    </row>
    <row r="134" spans="1:7" x14ac:dyDescent="0.3">
      <c r="A134" s="421">
        <v>130</v>
      </c>
      <c r="B134" s="147" t="s">
        <v>1765</v>
      </c>
      <c r="C134" s="27" t="s">
        <v>11</v>
      </c>
      <c r="D134" s="86">
        <v>0</v>
      </c>
      <c r="E134" s="291"/>
      <c r="F134" s="295">
        <v>132.5445</v>
      </c>
      <c r="G134" s="284"/>
    </row>
    <row r="135" spans="1:7" x14ac:dyDescent="0.3">
      <c r="A135" s="421">
        <v>131</v>
      </c>
      <c r="B135" s="141" t="s">
        <v>427</v>
      </c>
      <c r="C135" s="27" t="s">
        <v>11</v>
      </c>
      <c r="D135" s="86">
        <v>124.7</v>
      </c>
      <c r="E135" s="291"/>
      <c r="F135" s="295">
        <v>46.390574999999998</v>
      </c>
      <c r="G135" s="284"/>
    </row>
    <row r="136" spans="1:7" x14ac:dyDescent="0.3">
      <c r="A136" s="421">
        <v>132</v>
      </c>
      <c r="B136" s="141" t="s">
        <v>1767</v>
      </c>
      <c r="C136" s="27" t="s">
        <v>11</v>
      </c>
      <c r="D136" s="86">
        <v>0</v>
      </c>
      <c r="E136" s="291"/>
      <c r="F136" s="295">
        <v>19.881675000000001</v>
      </c>
      <c r="G136" s="284"/>
    </row>
    <row r="137" spans="1:7" x14ac:dyDescent="0.3">
      <c r="A137" s="421">
        <v>133</v>
      </c>
      <c r="B137" s="141" t="s">
        <v>249</v>
      </c>
      <c r="C137" s="27" t="s">
        <v>11</v>
      </c>
      <c r="D137" s="86">
        <v>0</v>
      </c>
      <c r="E137" s="291"/>
      <c r="F137" s="295">
        <v>331.36124999999998</v>
      </c>
      <c r="G137" s="284"/>
    </row>
    <row r="138" spans="1:7" x14ac:dyDescent="0.3">
      <c r="A138" s="421">
        <v>134</v>
      </c>
      <c r="B138" s="141" t="s">
        <v>890</v>
      </c>
      <c r="C138" s="27" t="s">
        <v>11</v>
      </c>
      <c r="D138" s="86">
        <v>0</v>
      </c>
      <c r="E138" s="291"/>
      <c r="F138" s="295">
        <v>596.45024999999998</v>
      </c>
      <c r="G138" s="284"/>
    </row>
    <row r="139" spans="1:7" x14ac:dyDescent="0.3">
      <c r="A139" s="421">
        <v>135</v>
      </c>
      <c r="B139" s="141" t="s">
        <v>1768</v>
      </c>
      <c r="C139" s="27" t="s">
        <v>11</v>
      </c>
      <c r="D139" s="86">
        <v>0</v>
      </c>
      <c r="E139" s="291"/>
      <c r="F139" s="295">
        <v>46.390574999999998</v>
      </c>
      <c r="G139" s="284"/>
    </row>
    <row r="140" spans="1:7" x14ac:dyDescent="0.3">
      <c r="A140" s="421">
        <v>136</v>
      </c>
      <c r="B140" s="141" t="s">
        <v>1769</v>
      </c>
      <c r="C140" s="27" t="s">
        <v>11</v>
      </c>
      <c r="D140" s="86">
        <v>0</v>
      </c>
      <c r="E140" s="291"/>
      <c r="F140" s="295">
        <v>66.27225</v>
      </c>
      <c r="G140" s="284"/>
    </row>
    <row r="141" spans="1:7" x14ac:dyDescent="0.3">
      <c r="A141" s="421">
        <v>137</v>
      </c>
      <c r="B141" s="141" t="s">
        <v>1770</v>
      </c>
      <c r="C141" s="27" t="s">
        <v>11</v>
      </c>
      <c r="D141" s="86">
        <v>0</v>
      </c>
      <c r="E141" s="291"/>
      <c r="F141" s="295">
        <v>159.05340000000001</v>
      </c>
      <c r="G141" s="284"/>
    </row>
    <row r="142" spans="1:7" x14ac:dyDescent="0.3">
      <c r="A142" s="421">
        <v>138</v>
      </c>
      <c r="B142" s="141" t="s">
        <v>1771</v>
      </c>
      <c r="C142" s="27" t="s">
        <v>11</v>
      </c>
      <c r="D142" s="86">
        <v>210.25</v>
      </c>
      <c r="E142" s="291"/>
      <c r="F142" s="295">
        <v>46.390574999999998</v>
      </c>
      <c r="G142" s="284"/>
    </row>
    <row r="143" spans="1:7" x14ac:dyDescent="0.3">
      <c r="A143" s="421">
        <v>139</v>
      </c>
      <c r="B143" s="141" t="s">
        <v>1772</v>
      </c>
      <c r="C143" s="27" t="s">
        <v>11</v>
      </c>
      <c r="D143" s="86">
        <v>114.55</v>
      </c>
      <c r="E143" s="291"/>
      <c r="F143" s="295">
        <v>46.390574999999998</v>
      </c>
      <c r="G143" s="284"/>
    </row>
    <row r="144" spans="1:7" x14ac:dyDescent="0.3">
      <c r="A144" s="421">
        <v>140</v>
      </c>
      <c r="B144" s="141" t="s">
        <v>889</v>
      </c>
      <c r="C144" s="27" t="s">
        <v>11</v>
      </c>
      <c r="D144" s="86">
        <v>0</v>
      </c>
      <c r="E144" s="291"/>
      <c r="F144" s="295">
        <v>46.390574999999998</v>
      </c>
      <c r="G144" s="284"/>
    </row>
    <row r="145" spans="1:7" x14ac:dyDescent="0.3">
      <c r="A145" s="421">
        <v>141</v>
      </c>
      <c r="B145" s="141" t="s">
        <v>1773</v>
      </c>
      <c r="C145" s="27" t="s">
        <v>11</v>
      </c>
      <c r="D145" s="86">
        <v>0</v>
      </c>
      <c r="E145" s="291"/>
      <c r="F145" s="295">
        <v>66.27225</v>
      </c>
      <c r="G145" s="284"/>
    </row>
    <row r="146" spans="1:7" x14ac:dyDescent="0.3">
      <c r="A146" s="421">
        <v>142</v>
      </c>
      <c r="B146" s="141" t="s">
        <v>1774</v>
      </c>
      <c r="C146" s="27" t="s">
        <v>11</v>
      </c>
      <c r="D146" s="86">
        <v>0</v>
      </c>
      <c r="E146" s="291"/>
      <c r="F146" s="295">
        <v>66.27225</v>
      </c>
      <c r="G146" s="284"/>
    </row>
    <row r="147" spans="1:7" x14ac:dyDescent="0.3">
      <c r="A147" s="421">
        <v>143</v>
      </c>
      <c r="B147" s="141" t="s">
        <v>702</v>
      </c>
      <c r="C147" s="27" t="s">
        <v>11</v>
      </c>
      <c r="D147" s="86">
        <v>66.7</v>
      </c>
      <c r="E147" s="291"/>
      <c r="F147" s="295">
        <v>46.390574999999998</v>
      </c>
      <c r="G147" s="284"/>
    </row>
    <row r="148" spans="1:7" x14ac:dyDescent="0.3">
      <c r="A148" s="421">
        <v>144</v>
      </c>
      <c r="B148" s="141" t="s">
        <v>1775</v>
      </c>
      <c r="C148" s="43" t="s">
        <v>17</v>
      </c>
      <c r="D148" s="86">
        <v>307.39999999999998</v>
      </c>
      <c r="E148" s="291"/>
      <c r="F148" s="295">
        <v>66.27225</v>
      </c>
      <c r="G148" s="284"/>
    </row>
    <row r="149" spans="1:7" x14ac:dyDescent="0.3">
      <c r="A149" s="421">
        <v>145</v>
      </c>
      <c r="B149" s="141" t="s">
        <v>414</v>
      </c>
      <c r="C149" s="43" t="s">
        <v>17</v>
      </c>
      <c r="D149" s="86">
        <v>326.25</v>
      </c>
      <c r="E149" s="291"/>
      <c r="F149" s="295">
        <v>66.27225</v>
      </c>
      <c r="G149" s="284"/>
    </row>
    <row r="150" spans="1:7" x14ac:dyDescent="0.3">
      <c r="A150" s="421">
        <v>146</v>
      </c>
      <c r="B150" s="141" t="s">
        <v>1776</v>
      </c>
      <c r="C150" s="27" t="s">
        <v>11</v>
      </c>
      <c r="D150" s="86">
        <v>95.7</v>
      </c>
      <c r="E150" s="291"/>
      <c r="F150" s="295">
        <v>0</v>
      </c>
      <c r="G150" s="284"/>
    </row>
    <row r="151" spans="1:7" x14ac:dyDescent="0.3">
      <c r="A151" s="421">
        <v>147</v>
      </c>
      <c r="B151" s="141" t="s">
        <v>1777</v>
      </c>
      <c r="C151" s="27" t="s">
        <v>11</v>
      </c>
      <c r="D151" s="86">
        <v>133.4</v>
      </c>
      <c r="E151" s="291"/>
      <c r="F151" s="295">
        <v>0</v>
      </c>
      <c r="G151" s="284"/>
    </row>
    <row r="152" spans="1:7" x14ac:dyDescent="0.3">
      <c r="A152" s="421">
        <v>148</v>
      </c>
      <c r="B152" s="141" t="s">
        <v>1778</v>
      </c>
      <c r="C152" s="27" t="s">
        <v>11</v>
      </c>
      <c r="D152" s="86">
        <v>95.7</v>
      </c>
      <c r="E152" s="291"/>
      <c r="F152" s="295">
        <v>0</v>
      </c>
      <c r="G152" s="284"/>
    </row>
    <row r="153" spans="1:7" x14ac:dyDescent="0.3">
      <c r="A153" s="421">
        <v>149</v>
      </c>
      <c r="B153" s="141" t="s">
        <v>86</v>
      </c>
      <c r="C153" s="27" t="s">
        <v>11</v>
      </c>
      <c r="D153" s="86">
        <v>95.7</v>
      </c>
      <c r="E153" s="291"/>
      <c r="F153" s="295">
        <v>46.390574999999998</v>
      </c>
      <c r="G153" s="284"/>
    </row>
    <row r="154" spans="1:7" x14ac:dyDescent="0.3">
      <c r="A154" s="421">
        <v>150</v>
      </c>
      <c r="B154" s="141" t="s">
        <v>87</v>
      </c>
      <c r="C154" s="27" t="s">
        <v>11</v>
      </c>
      <c r="D154" s="86">
        <v>85.55</v>
      </c>
      <c r="E154" s="291"/>
      <c r="F154" s="295">
        <v>46.390574999999998</v>
      </c>
      <c r="G154" s="284"/>
    </row>
    <row r="155" spans="1:7" x14ac:dyDescent="0.3">
      <c r="A155" s="421">
        <v>151</v>
      </c>
      <c r="B155" s="141" t="s">
        <v>174</v>
      </c>
      <c r="C155" s="27" t="s">
        <v>11</v>
      </c>
      <c r="D155" s="86">
        <v>230.54999999999998</v>
      </c>
      <c r="E155" s="291"/>
      <c r="F155" s="295">
        <v>50.75</v>
      </c>
      <c r="G155" s="284"/>
    </row>
    <row r="156" spans="1:7" x14ac:dyDescent="0.3">
      <c r="A156" s="421">
        <v>152</v>
      </c>
      <c r="B156" s="141" t="s">
        <v>1779</v>
      </c>
      <c r="C156" s="43" t="s">
        <v>17</v>
      </c>
      <c r="D156" s="86">
        <v>0</v>
      </c>
      <c r="E156" s="291"/>
      <c r="F156" s="295">
        <v>66.27225</v>
      </c>
      <c r="G156" s="284"/>
    </row>
    <row r="157" spans="1:7" x14ac:dyDescent="0.3">
      <c r="A157" s="421">
        <v>153</v>
      </c>
      <c r="B157" s="141" t="s">
        <v>1780</v>
      </c>
      <c r="C157" s="27" t="s">
        <v>11</v>
      </c>
      <c r="D157" s="86">
        <v>172.54999999999998</v>
      </c>
      <c r="E157" s="291"/>
      <c r="F157" s="295">
        <v>46.390574999999998</v>
      </c>
      <c r="G157" s="284"/>
    </row>
    <row r="158" spans="1:7" x14ac:dyDescent="0.3">
      <c r="A158" s="421">
        <v>154</v>
      </c>
      <c r="B158" s="141" t="s">
        <v>1781</v>
      </c>
      <c r="C158" s="27" t="s">
        <v>11</v>
      </c>
      <c r="D158" s="86">
        <v>114.55</v>
      </c>
      <c r="E158" s="291"/>
      <c r="F158" s="295">
        <v>26.508900000000001</v>
      </c>
      <c r="G158" s="284"/>
    </row>
    <row r="159" spans="1:7" x14ac:dyDescent="0.3">
      <c r="A159" s="421">
        <v>155</v>
      </c>
      <c r="B159" s="141" t="s">
        <v>583</v>
      </c>
      <c r="C159" s="27" t="s">
        <v>11</v>
      </c>
      <c r="D159" s="86">
        <v>104.39999999999999</v>
      </c>
      <c r="E159" s="291"/>
      <c r="F159" s="295">
        <v>29</v>
      </c>
      <c r="G159" s="284"/>
    </row>
    <row r="160" spans="1:7" x14ac:dyDescent="0.3">
      <c r="A160" s="421">
        <v>156</v>
      </c>
      <c r="B160" s="141" t="s">
        <v>1782</v>
      </c>
      <c r="C160" s="27" t="s">
        <v>11</v>
      </c>
      <c r="D160" s="86">
        <v>230.54999999999998</v>
      </c>
      <c r="E160" s="291"/>
      <c r="F160" s="295">
        <v>19.881675000000001</v>
      </c>
      <c r="G160" s="284"/>
    </row>
    <row r="161" spans="1:7" x14ac:dyDescent="0.3">
      <c r="A161" s="421">
        <v>157</v>
      </c>
      <c r="B161" s="52" t="s">
        <v>172</v>
      </c>
      <c r="C161" s="27" t="s">
        <v>11</v>
      </c>
      <c r="D161" s="86">
        <v>2523</v>
      </c>
      <c r="E161" s="291"/>
      <c r="F161" s="295">
        <v>145</v>
      </c>
      <c r="G161" s="284"/>
    </row>
    <row r="162" spans="1:7" x14ac:dyDescent="0.3">
      <c r="A162" s="421">
        <v>158</v>
      </c>
      <c r="B162" s="141" t="s">
        <v>1783</v>
      </c>
      <c r="C162" s="43" t="s">
        <v>17</v>
      </c>
      <c r="D162" s="86">
        <v>95.7</v>
      </c>
      <c r="E162" s="291"/>
      <c r="F162" s="295">
        <v>19.881675000000001</v>
      </c>
      <c r="G162" s="284"/>
    </row>
    <row r="163" spans="1:7" x14ac:dyDescent="0.3">
      <c r="A163" s="421">
        <v>159</v>
      </c>
      <c r="B163" s="141" t="s">
        <v>1784</v>
      </c>
      <c r="C163" s="27" t="s">
        <v>11</v>
      </c>
      <c r="D163" s="86">
        <v>3842.5</v>
      </c>
      <c r="E163" s="291"/>
      <c r="F163" s="295">
        <v>0</v>
      </c>
      <c r="G163" s="284"/>
    </row>
    <row r="164" spans="1:7" x14ac:dyDescent="0.3">
      <c r="A164" s="421">
        <v>160</v>
      </c>
      <c r="B164" s="141" t="s">
        <v>1785</v>
      </c>
      <c r="C164" s="27" t="s">
        <v>11</v>
      </c>
      <c r="D164" s="86">
        <v>1921.25</v>
      </c>
      <c r="E164" s="291"/>
      <c r="F164" s="295">
        <v>0</v>
      </c>
      <c r="G164" s="284"/>
    </row>
    <row r="165" spans="1:7" x14ac:dyDescent="0.3">
      <c r="A165" s="421">
        <v>161</v>
      </c>
      <c r="B165" s="141" t="s">
        <v>1786</v>
      </c>
      <c r="C165" s="27" t="s">
        <v>11</v>
      </c>
      <c r="D165" s="86">
        <v>1344.1499999999999</v>
      </c>
      <c r="E165" s="291"/>
      <c r="F165" s="295">
        <v>0</v>
      </c>
      <c r="G165" s="284"/>
    </row>
    <row r="166" spans="1:7" x14ac:dyDescent="0.3">
      <c r="A166" s="421">
        <v>162</v>
      </c>
      <c r="B166" s="141" t="s">
        <v>386</v>
      </c>
      <c r="C166" s="27" t="s">
        <v>11</v>
      </c>
      <c r="D166" s="86">
        <v>524.9</v>
      </c>
      <c r="E166" s="291"/>
      <c r="F166" s="295">
        <v>21.75</v>
      </c>
      <c r="G166" s="284"/>
    </row>
    <row r="167" spans="1:7" x14ac:dyDescent="0.3">
      <c r="A167" s="421">
        <v>163</v>
      </c>
      <c r="B167" s="141" t="s">
        <v>1787</v>
      </c>
      <c r="C167" s="27" t="s">
        <v>11</v>
      </c>
      <c r="D167" s="86">
        <v>479.95</v>
      </c>
      <c r="E167" s="291"/>
      <c r="F167" s="295">
        <v>66.27225</v>
      </c>
      <c r="G167" s="284"/>
    </row>
    <row r="168" spans="1:7" x14ac:dyDescent="0.3">
      <c r="A168" s="421">
        <v>164</v>
      </c>
      <c r="B168" s="141" t="s">
        <v>1788</v>
      </c>
      <c r="C168" s="27" t="s">
        <v>11</v>
      </c>
      <c r="D168" s="86">
        <v>191.4</v>
      </c>
      <c r="E168" s="291"/>
      <c r="F168" s="295">
        <v>66.27225</v>
      </c>
      <c r="G168" s="284"/>
    </row>
    <row r="169" spans="1:7" x14ac:dyDescent="0.3">
      <c r="A169" s="421">
        <v>165</v>
      </c>
      <c r="B169" s="141" t="s">
        <v>119</v>
      </c>
      <c r="C169" s="27" t="s">
        <v>11</v>
      </c>
      <c r="D169" s="86">
        <v>287.09999999999997</v>
      </c>
      <c r="E169" s="291"/>
      <c r="F169" s="295">
        <v>33.136125</v>
      </c>
      <c r="G169" s="284"/>
    </row>
    <row r="170" spans="1:7" x14ac:dyDescent="0.3">
      <c r="A170" s="421">
        <v>166</v>
      </c>
      <c r="B170" s="141" t="s">
        <v>1789</v>
      </c>
      <c r="C170" s="27" t="s">
        <v>11</v>
      </c>
      <c r="D170" s="86">
        <v>0</v>
      </c>
      <c r="E170" s="291"/>
      <c r="F170" s="295">
        <v>39.763350000000003</v>
      </c>
      <c r="G170" s="284"/>
    </row>
    <row r="171" spans="1:7" x14ac:dyDescent="0.3">
      <c r="A171" s="421">
        <v>167</v>
      </c>
      <c r="B171" s="141" t="s">
        <v>2311</v>
      </c>
      <c r="C171" s="27" t="s">
        <v>11</v>
      </c>
      <c r="D171" s="86">
        <v>249.4</v>
      </c>
      <c r="E171" s="291"/>
      <c r="F171" s="295">
        <v>33.136125</v>
      </c>
      <c r="G171" s="284"/>
    </row>
    <row r="172" spans="1:7" x14ac:dyDescent="0.3">
      <c r="A172" s="421">
        <v>168</v>
      </c>
      <c r="B172" s="141" t="s">
        <v>1790</v>
      </c>
      <c r="C172" s="27" t="s">
        <v>11</v>
      </c>
      <c r="D172" s="86">
        <v>153.69999999999999</v>
      </c>
      <c r="E172" s="291"/>
      <c r="F172" s="295">
        <v>26.508900000000001</v>
      </c>
      <c r="G172" s="284"/>
    </row>
    <row r="173" spans="1:7" x14ac:dyDescent="0.3">
      <c r="A173" s="421">
        <v>169</v>
      </c>
      <c r="B173" s="141" t="s">
        <v>2383</v>
      </c>
      <c r="C173" s="44" t="s">
        <v>158</v>
      </c>
      <c r="D173" s="86">
        <v>18.849999999999998</v>
      </c>
      <c r="E173" s="291"/>
      <c r="F173" s="295">
        <v>6.6272250000000001</v>
      </c>
      <c r="G173" s="284"/>
    </row>
    <row r="174" spans="1:7" x14ac:dyDescent="0.3">
      <c r="A174" s="421">
        <v>170</v>
      </c>
      <c r="B174" s="148" t="s">
        <v>2384</v>
      </c>
      <c r="C174" s="44" t="s">
        <v>158</v>
      </c>
      <c r="D174" s="86">
        <v>18.849999999999998</v>
      </c>
      <c r="E174" s="291"/>
      <c r="F174" s="295">
        <v>6.6272250000000001</v>
      </c>
      <c r="G174" s="284"/>
    </row>
    <row r="175" spans="1:7" x14ac:dyDescent="0.3">
      <c r="A175" s="421">
        <v>171</v>
      </c>
      <c r="B175" s="141" t="s">
        <v>1881</v>
      </c>
      <c r="C175" s="27" t="s">
        <v>11</v>
      </c>
      <c r="D175" s="86">
        <v>0</v>
      </c>
      <c r="E175" s="291"/>
      <c r="F175" s="295">
        <v>92.781149999999997</v>
      </c>
      <c r="G175" s="284"/>
    </row>
    <row r="176" spans="1:7" x14ac:dyDescent="0.3">
      <c r="A176" s="421">
        <v>172</v>
      </c>
      <c r="B176" s="141" t="s">
        <v>1793</v>
      </c>
      <c r="C176" s="44" t="s">
        <v>158</v>
      </c>
      <c r="D176" s="86">
        <v>18.849999999999998</v>
      </c>
      <c r="E176" s="291"/>
      <c r="F176" s="295">
        <v>6.6272250000000001</v>
      </c>
      <c r="G176" s="284"/>
    </row>
    <row r="177" spans="1:7" x14ac:dyDescent="0.3">
      <c r="A177" s="421">
        <v>173</v>
      </c>
      <c r="B177" s="52" t="s">
        <v>1065</v>
      </c>
      <c r="C177" s="44" t="s">
        <v>11</v>
      </c>
      <c r="D177" s="86">
        <v>210.25</v>
      </c>
      <c r="E177" s="291"/>
      <c r="F177" s="295">
        <v>14.5</v>
      </c>
      <c r="G177" s="284"/>
    </row>
    <row r="178" spans="1:7" x14ac:dyDescent="0.3">
      <c r="A178" s="421">
        <v>174</v>
      </c>
      <c r="B178" s="141" t="s">
        <v>1794</v>
      </c>
      <c r="C178" s="44" t="s">
        <v>158</v>
      </c>
      <c r="D178" s="86">
        <v>18.849999999999998</v>
      </c>
      <c r="E178" s="291"/>
      <c r="F178" s="295">
        <v>6.6272250000000001</v>
      </c>
      <c r="G178" s="284"/>
    </row>
    <row r="179" spans="1:7" x14ac:dyDescent="0.3">
      <c r="A179" s="421">
        <v>175</v>
      </c>
      <c r="B179" s="52" t="s">
        <v>1066</v>
      </c>
      <c r="C179" s="44" t="s">
        <v>11</v>
      </c>
      <c r="D179" s="86">
        <v>210.25</v>
      </c>
      <c r="E179" s="291"/>
      <c r="F179" s="295">
        <v>14.5</v>
      </c>
      <c r="G179" s="284"/>
    </row>
    <row r="180" spans="1:7" x14ac:dyDescent="0.3">
      <c r="A180" s="421">
        <v>176</v>
      </c>
      <c r="B180" s="141" t="s">
        <v>2385</v>
      </c>
      <c r="C180" s="27" t="s">
        <v>11</v>
      </c>
      <c r="D180" s="86">
        <v>0</v>
      </c>
      <c r="E180" s="291"/>
      <c r="F180" s="295">
        <v>19.881675000000001</v>
      </c>
      <c r="G180" s="284"/>
    </row>
    <row r="181" spans="1:7" x14ac:dyDescent="0.3">
      <c r="A181" s="421">
        <v>177</v>
      </c>
      <c r="B181" s="141" t="s">
        <v>1796</v>
      </c>
      <c r="C181" s="27" t="s">
        <v>11</v>
      </c>
      <c r="D181" s="86">
        <v>8.6999999999999993</v>
      </c>
      <c r="E181" s="291"/>
      <c r="F181" s="295">
        <v>19.881675000000001</v>
      </c>
      <c r="G181" s="284"/>
    </row>
    <row r="182" spans="1:7" x14ac:dyDescent="0.3">
      <c r="A182" s="421">
        <v>178</v>
      </c>
      <c r="B182" s="141" t="s">
        <v>1797</v>
      </c>
      <c r="C182" s="27" t="s">
        <v>11</v>
      </c>
      <c r="D182" s="86">
        <v>1.45</v>
      </c>
      <c r="E182" s="291"/>
      <c r="F182" s="295">
        <v>0</v>
      </c>
      <c r="G182" s="284"/>
    </row>
    <row r="183" spans="1:7" x14ac:dyDescent="0.3">
      <c r="A183" s="421">
        <v>179</v>
      </c>
      <c r="B183" s="141" t="s">
        <v>1798</v>
      </c>
      <c r="C183" s="27" t="s">
        <v>11</v>
      </c>
      <c r="D183" s="86">
        <v>1.45</v>
      </c>
      <c r="E183" s="291"/>
      <c r="F183" s="295">
        <v>0</v>
      </c>
      <c r="G183" s="284"/>
    </row>
    <row r="184" spans="1:7" x14ac:dyDescent="0.3">
      <c r="A184" s="421">
        <v>180</v>
      </c>
      <c r="B184" s="141" t="s">
        <v>1800</v>
      </c>
      <c r="C184" s="27" t="s">
        <v>11</v>
      </c>
      <c r="D184" s="86">
        <v>47.85</v>
      </c>
      <c r="E184" s="291"/>
      <c r="F184" s="295">
        <v>13.25445</v>
      </c>
      <c r="G184" s="284"/>
    </row>
    <row r="185" spans="1:7" x14ac:dyDescent="0.3">
      <c r="A185" s="421">
        <v>181</v>
      </c>
      <c r="B185" s="141" t="s">
        <v>1799</v>
      </c>
      <c r="C185" s="27" t="s">
        <v>11</v>
      </c>
      <c r="D185" s="86">
        <v>52.199999999999996</v>
      </c>
      <c r="E185" s="291"/>
      <c r="F185" s="295">
        <v>21.75</v>
      </c>
      <c r="G185" s="284"/>
    </row>
    <row r="186" spans="1:7" x14ac:dyDescent="0.3">
      <c r="A186" s="421">
        <v>182</v>
      </c>
      <c r="B186" s="141" t="s">
        <v>349</v>
      </c>
      <c r="C186" s="27" t="s">
        <v>11</v>
      </c>
      <c r="D186" s="86">
        <v>314.64999999999998</v>
      </c>
      <c r="E186" s="291"/>
      <c r="F186" s="295">
        <v>29</v>
      </c>
      <c r="G186" s="284"/>
    </row>
    <row r="187" spans="1:7" x14ac:dyDescent="0.3">
      <c r="A187" s="421">
        <v>183</v>
      </c>
      <c r="B187" s="141" t="s">
        <v>509</v>
      </c>
      <c r="C187" s="27" t="s">
        <v>11</v>
      </c>
      <c r="D187" s="86">
        <v>287.09999999999997</v>
      </c>
      <c r="E187" s="291"/>
      <c r="F187" s="295">
        <v>29</v>
      </c>
      <c r="G187" s="284"/>
    </row>
    <row r="188" spans="1:7" x14ac:dyDescent="0.3">
      <c r="A188" s="421">
        <v>184</v>
      </c>
      <c r="B188" s="141" t="s">
        <v>1329</v>
      </c>
      <c r="C188" s="27" t="s">
        <v>11</v>
      </c>
      <c r="D188" s="86">
        <v>287.09999999999997</v>
      </c>
      <c r="E188" s="291"/>
      <c r="F188" s="295">
        <v>46.390574999999998</v>
      </c>
      <c r="G188" s="284"/>
    </row>
    <row r="189" spans="1:7" x14ac:dyDescent="0.3">
      <c r="A189" s="421">
        <v>185</v>
      </c>
      <c r="B189" s="141" t="s">
        <v>1802</v>
      </c>
      <c r="C189" s="27" t="s">
        <v>11</v>
      </c>
      <c r="D189" s="86">
        <v>0</v>
      </c>
      <c r="E189" s="291"/>
      <c r="F189" s="295">
        <v>46.390574999999998</v>
      </c>
      <c r="G189" s="284"/>
    </row>
    <row r="190" spans="1:7" x14ac:dyDescent="0.3">
      <c r="A190" s="421">
        <v>186</v>
      </c>
      <c r="B190" s="141" t="s">
        <v>1803</v>
      </c>
      <c r="C190" s="27" t="s">
        <v>11</v>
      </c>
      <c r="D190" s="86">
        <v>66.7</v>
      </c>
      <c r="E190" s="291"/>
      <c r="F190" s="295">
        <v>46.390574999999998</v>
      </c>
      <c r="G190" s="284"/>
    </row>
    <row r="191" spans="1:7" x14ac:dyDescent="0.3">
      <c r="A191" s="421">
        <v>187</v>
      </c>
      <c r="B191" s="141" t="s">
        <v>1804</v>
      </c>
      <c r="C191" s="27" t="s">
        <v>11</v>
      </c>
      <c r="D191" s="86">
        <v>18.849999999999998</v>
      </c>
      <c r="E191" s="291"/>
      <c r="F191" s="295">
        <v>33.136125</v>
      </c>
      <c r="G191" s="284"/>
    </row>
    <row r="192" spans="1:7" x14ac:dyDescent="0.3">
      <c r="A192" s="421">
        <v>188</v>
      </c>
      <c r="B192" s="141" t="s">
        <v>470</v>
      </c>
      <c r="C192" s="27" t="s">
        <v>11</v>
      </c>
      <c r="D192" s="86">
        <v>0</v>
      </c>
      <c r="E192" s="291"/>
      <c r="F192" s="295">
        <v>14.5</v>
      </c>
      <c r="G192" s="284"/>
    </row>
    <row r="193" spans="1:7" x14ac:dyDescent="0.3">
      <c r="A193" s="421">
        <v>189</v>
      </c>
      <c r="B193" s="141" t="s">
        <v>467</v>
      </c>
      <c r="C193" s="27" t="s">
        <v>11</v>
      </c>
      <c r="D193" s="86">
        <v>0</v>
      </c>
      <c r="E193" s="291"/>
      <c r="F193" s="295">
        <v>29</v>
      </c>
      <c r="G193" s="284"/>
    </row>
    <row r="194" spans="1:7" x14ac:dyDescent="0.3">
      <c r="A194" s="421">
        <v>190</v>
      </c>
      <c r="B194" s="52" t="s">
        <v>2386</v>
      </c>
      <c r="C194" s="27" t="s">
        <v>11</v>
      </c>
      <c r="D194" s="86">
        <v>230.54999999999998</v>
      </c>
      <c r="E194" s="291"/>
      <c r="F194" s="295">
        <v>36.25</v>
      </c>
      <c r="G194" s="284"/>
    </row>
    <row r="195" spans="1:7" x14ac:dyDescent="0.3">
      <c r="A195" s="421">
        <v>191</v>
      </c>
      <c r="B195" s="141" t="s">
        <v>1806</v>
      </c>
      <c r="C195" s="27" t="s">
        <v>11</v>
      </c>
      <c r="D195" s="86">
        <v>249.4</v>
      </c>
      <c r="E195" s="291"/>
      <c r="F195" s="295">
        <v>33.136125</v>
      </c>
      <c r="G195" s="284"/>
    </row>
    <row r="196" spans="1:7" x14ac:dyDescent="0.3">
      <c r="A196" s="421">
        <v>192</v>
      </c>
      <c r="B196" s="141" t="s">
        <v>1807</v>
      </c>
      <c r="C196" s="27" t="s">
        <v>11</v>
      </c>
      <c r="D196" s="86">
        <v>230.54999999999998</v>
      </c>
      <c r="E196" s="291"/>
      <c r="F196" s="295">
        <v>33.136125</v>
      </c>
      <c r="G196" s="284"/>
    </row>
    <row r="197" spans="1:7" x14ac:dyDescent="0.3">
      <c r="A197" s="421">
        <v>193</v>
      </c>
      <c r="B197" s="141" t="s">
        <v>2387</v>
      </c>
      <c r="C197" s="27" t="s">
        <v>11</v>
      </c>
      <c r="D197" s="86">
        <v>191.4</v>
      </c>
      <c r="E197" s="291"/>
      <c r="F197" s="295">
        <v>33.136125</v>
      </c>
      <c r="G197" s="284"/>
    </row>
    <row r="198" spans="1:7" x14ac:dyDescent="0.3">
      <c r="A198" s="421">
        <v>194</v>
      </c>
      <c r="B198" s="141" t="s">
        <v>2309</v>
      </c>
      <c r="C198" s="27" t="s">
        <v>11</v>
      </c>
      <c r="D198" s="86">
        <v>0</v>
      </c>
      <c r="E198" s="291"/>
      <c r="F198" s="295">
        <v>46.390574999999998</v>
      </c>
      <c r="G198" s="284"/>
    </row>
    <row r="199" spans="1:7" x14ac:dyDescent="0.3">
      <c r="A199" s="421">
        <v>195</v>
      </c>
      <c r="B199" s="141" t="s">
        <v>967</v>
      </c>
      <c r="C199" s="44" t="s">
        <v>243</v>
      </c>
      <c r="D199" s="87">
        <v>0</v>
      </c>
      <c r="E199" s="291"/>
      <c r="F199" s="303">
        <v>3.9763349999999993</v>
      </c>
      <c r="G199" s="284"/>
    </row>
    <row r="200" spans="1:7" x14ac:dyDescent="0.3">
      <c r="A200" s="421">
        <v>196</v>
      </c>
      <c r="B200" s="141" t="s">
        <v>398</v>
      </c>
      <c r="C200" s="44" t="s">
        <v>11</v>
      </c>
      <c r="D200" s="87">
        <v>1.45</v>
      </c>
      <c r="E200" s="291"/>
      <c r="F200" s="303">
        <v>1.45</v>
      </c>
      <c r="G200" s="284"/>
    </row>
    <row r="201" spans="1:7" x14ac:dyDescent="0.3">
      <c r="A201" s="421">
        <v>197</v>
      </c>
      <c r="B201" s="141" t="s">
        <v>1809</v>
      </c>
      <c r="C201" s="44" t="s">
        <v>243</v>
      </c>
      <c r="D201" s="87">
        <v>0</v>
      </c>
      <c r="E201" s="291"/>
      <c r="F201" s="303">
        <v>6.6272250000000001</v>
      </c>
      <c r="G201" s="284"/>
    </row>
    <row r="202" spans="1:7" x14ac:dyDescent="0.3">
      <c r="A202" s="421">
        <v>198</v>
      </c>
      <c r="B202" s="52" t="s">
        <v>147</v>
      </c>
      <c r="C202" s="44" t="s">
        <v>11</v>
      </c>
      <c r="D202" s="87">
        <v>104.39999999999999</v>
      </c>
      <c r="E202" s="291"/>
      <c r="F202" s="303">
        <v>14.5</v>
      </c>
      <c r="G202" s="284"/>
    </row>
    <row r="203" spans="1:7" x14ac:dyDescent="0.3">
      <c r="A203" s="421">
        <v>199</v>
      </c>
      <c r="B203" s="52" t="s">
        <v>1091</v>
      </c>
      <c r="C203" s="44" t="s">
        <v>11</v>
      </c>
      <c r="D203" s="87">
        <v>272.59999999999997</v>
      </c>
      <c r="E203" s="291"/>
      <c r="F203" s="303">
        <v>29</v>
      </c>
      <c r="G203" s="284"/>
    </row>
    <row r="204" spans="1:7" x14ac:dyDescent="0.3">
      <c r="A204" s="421">
        <v>200</v>
      </c>
      <c r="B204" s="52" t="s">
        <v>1098</v>
      </c>
      <c r="C204" s="44" t="s">
        <v>11</v>
      </c>
      <c r="D204" s="87">
        <v>252.29999999999998</v>
      </c>
      <c r="E204" s="291"/>
      <c r="F204" s="303">
        <v>72.5</v>
      </c>
      <c r="G204" s="284"/>
    </row>
    <row r="205" spans="1:7" x14ac:dyDescent="0.3">
      <c r="A205" s="421">
        <v>201</v>
      </c>
      <c r="B205" s="141" t="s">
        <v>1810</v>
      </c>
      <c r="C205" s="44" t="s">
        <v>236</v>
      </c>
      <c r="D205" s="87">
        <v>0</v>
      </c>
      <c r="E205" s="291"/>
      <c r="F205" s="303">
        <v>79.526700000000005</v>
      </c>
      <c r="G205" s="284"/>
    </row>
    <row r="206" spans="1:7" x14ac:dyDescent="0.3">
      <c r="A206" s="421">
        <v>202</v>
      </c>
      <c r="B206" s="141" t="s">
        <v>1811</v>
      </c>
      <c r="C206" s="44" t="s">
        <v>236</v>
      </c>
      <c r="D206" s="87">
        <v>0</v>
      </c>
      <c r="E206" s="291"/>
      <c r="F206" s="303">
        <v>79.526700000000005</v>
      </c>
      <c r="G206" s="284"/>
    </row>
    <row r="207" spans="1:7" x14ac:dyDescent="0.3">
      <c r="A207" s="421">
        <v>203</v>
      </c>
      <c r="B207" s="52" t="s">
        <v>1094</v>
      </c>
      <c r="C207" s="44" t="s">
        <v>11</v>
      </c>
      <c r="D207" s="87">
        <v>0</v>
      </c>
      <c r="E207" s="291"/>
      <c r="F207" s="303">
        <v>58</v>
      </c>
      <c r="G207" s="284"/>
    </row>
    <row r="208" spans="1:7" x14ac:dyDescent="0.3">
      <c r="A208" s="421">
        <v>204</v>
      </c>
      <c r="B208" s="52" t="s">
        <v>1095</v>
      </c>
      <c r="C208" s="44" t="s">
        <v>11</v>
      </c>
      <c r="D208" s="87">
        <v>0</v>
      </c>
      <c r="E208" s="291"/>
      <c r="F208" s="303">
        <v>72.5</v>
      </c>
      <c r="G208" s="284"/>
    </row>
    <row r="209" spans="1:7" x14ac:dyDescent="0.3">
      <c r="A209" s="421">
        <v>205</v>
      </c>
      <c r="B209" s="52" t="s">
        <v>1101</v>
      </c>
      <c r="C209" s="44" t="s">
        <v>11</v>
      </c>
      <c r="D209" s="87">
        <v>252.29999999999998</v>
      </c>
      <c r="E209" s="291"/>
      <c r="F209" s="303">
        <v>72.5</v>
      </c>
      <c r="G209" s="284"/>
    </row>
    <row r="210" spans="1:7" x14ac:dyDescent="0.3">
      <c r="A210" s="421">
        <v>206</v>
      </c>
      <c r="B210" s="52" t="s">
        <v>1105</v>
      </c>
      <c r="C210" s="44" t="s">
        <v>11</v>
      </c>
      <c r="D210" s="87">
        <v>62.35</v>
      </c>
      <c r="E210" s="291"/>
      <c r="F210" s="303">
        <v>14.5</v>
      </c>
      <c r="G210" s="284"/>
    </row>
    <row r="211" spans="1:7" x14ac:dyDescent="0.3">
      <c r="A211" s="421">
        <v>207</v>
      </c>
      <c r="B211" s="52" t="s">
        <v>676</v>
      </c>
      <c r="C211" s="44" t="s">
        <v>11</v>
      </c>
      <c r="D211" s="87">
        <v>0</v>
      </c>
      <c r="E211" s="291"/>
      <c r="F211" s="303">
        <v>0</v>
      </c>
      <c r="G211" s="284"/>
    </row>
    <row r="212" spans="1:7" x14ac:dyDescent="0.3">
      <c r="A212" s="421">
        <v>208</v>
      </c>
      <c r="B212" s="52" t="s">
        <v>1108</v>
      </c>
      <c r="C212" s="44" t="s">
        <v>11</v>
      </c>
      <c r="D212" s="87">
        <v>0</v>
      </c>
      <c r="E212" s="291"/>
      <c r="F212" s="303">
        <v>7.25</v>
      </c>
      <c r="G212" s="284"/>
    </row>
    <row r="213" spans="1:7" x14ac:dyDescent="0.3">
      <c r="A213" s="421">
        <v>209</v>
      </c>
      <c r="B213" s="52" t="s">
        <v>1110</v>
      </c>
      <c r="C213" s="44" t="s">
        <v>11</v>
      </c>
      <c r="D213" s="87">
        <v>126.14999999999999</v>
      </c>
      <c r="E213" s="291"/>
      <c r="F213" s="303">
        <v>21.75</v>
      </c>
      <c r="G213" s="284"/>
    </row>
    <row r="214" spans="1:7" x14ac:dyDescent="0.3">
      <c r="A214" s="421">
        <v>210</v>
      </c>
      <c r="B214" s="52" t="s">
        <v>2312</v>
      </c>
      <c r="C214" s="44" t="s">
        <v>11</v>
      </c>
      <c r="D214" s="87">
        <v>1051.25</v>
      </c>
      <c r="E214" s="291"/>
      <c r="F214" s="303">
        <v>43.5</v>
      </c>
      <c r="G214" s="284"/>
    </row>
    <row r="215" spans="1:7" x14ac:dyDescent="0.3">
      <c r="A215" s="421">
        <v>211</v>
      </c>
      <c r="B215" s="52" t="s">
        <v>2314</v>
      </c>
      <c r="C215" s="44" t="s">
        <v>17</v>
      </c>
      <c r="D215" s="87">
        <v>9461.25</v>
      </c>
      <c r="E215" s="291"/>
      <c r="F215" s="303">
        <v>232</v>
      </c>
      <c r="G215" s="284"/>
    </row>
    <row r="216" spans="1:7" x14ac:dyDescent="0.3">
      <c r="A216" s="421">
        <v>212</v>
      </c>
      <c r="B216" s="52" t="s">
        <v>2313</v>
      </c>
      <c r="C216" s="44" t="s">
        <v>17</v>
      </c>
      <c r="D216" s="87">
        <v>18922.5</v>
      </c>
      <c r="E216" s="291"/>
      <c r="F216" s="303">
        <v>232</v>
      </c>
      <c r="G216" s="284"/>
    </row>
    <row r="217" spans="1:7" x14ac:dyDescent="0.3">
      <c r="A217" s="421">
        <v>213</v>
      </c>
      <c r="B217" s="52" t="s">
        <v>1111</v>
      </c>
      <c r="C217" s="44" t="s">
        <v>11</v>
      </c>
      <c r="D217" s="87">
        <v>104.39999999999999</v>
      </c>
      <c r="E217" s="291"/>
      <c r="F217" s="303">
        <v>29</v>
      </c>
      <c r="G217" s="284"/>
    </row>
    <row r="218" spans="1:7" x14ac:dyDescent="0.3">
      <c r="A218" s="421">
        <v>214</v>
      </c>
      <c r="B218" s="52" t="s">
        <v>474</v>
      </c>
      <c r="C218" s="44" t="s">
        <v>11</v>
      </c>
      <c r="D218" s="87">
        <v>230.54999999999998</v>
      </c>
      <c r="E218" s="291"/>
      <c r="F218" s="303">
        <v>43.5</v>
      </c>
      <c r="G218" s="284"/>
    </row>
    <row r="219" spans="1:7" x14ac:dyDescent="0.3">
      <c r="A219" s="421">
        <v>215</v>
      </c>
      <c r="B219" s="52" t="s">
        <v>1120</v>
      </c>
      <c r="C219" s="44" t="s">
        <v>11</v>
      </c>
      <c r="D219" s="87">
        <v>30.45</v>
      </c>
      <c r="E219" s="291"/>
      <c r="F219" s="303">
        <v>43.5</v>
      </c>
      <c r="G219" s="284"/>
    </row>
    <row r="220" spans="1:7" x14ac:dyDescent="0.3">
      <c r="A220" s="421">
        <v>216</v>
      </c>
      <c r="B220" s="52" t="s">
        <v>1121</v>
      </c>
      <c r="C220" s="44" t="s">
        <v>11</v>
      </c>
      <c r="D220" s="87">
        <v>44.949999999999996</v>
      </c>
      <c r="E220" s="291"/>
      <c r="F220" s="303">
        <v>43.5</v>
      </c>
      <c r="G220" s="284"/>
    </row>
    <row r="221" spans="1:7" x14ac:dyDescent="0.3">
      <c r="A221" s="421">
        <v>217</v>
      </c>
      <c r="B221" s="52" t="s">
        <v>2388</v>
      </c>
      <c r="C221" s="44" t="s">
        <v>11</v>
      </c>
      <c r="D221" s="87">
        <v>252.29999999999998</v>
      </c>
      <c r="E221" s="291"/>
      <c r="F221" s="303">
        <v>43.5</v>
      </c>
      <c r="G221" s="284"/>
    </row>
    <row r="222" spans="1:7" x14ac:dyDescent="0.3">
      <c r="A222" s="421">
        <v>218</v>
      </c>
      <c r="B222" s="141" t="s">
        <v>1812</v>
      </c>
      <c r="C222" s="27" t="s">
        <v>11</v>
      </c>
      <c r="D222" s="87">
        <v>0</v>
      </c>
      <c r="E222" s="291"/>
      <c r="F222" s="303">
        <v>79.526700000000005</v>
      </c>
      <c r="G222" s="284"/>
    </row>
    <row r="223" spans="1:7" x14ac:dyDescent="0.3">
      <c r="A223" s="421">
        <v>219</v>
      </c>
      <c r="B223" s="52" t="s">
        <v>1124</v>
      </c>
      <c r="C223" s="27" t="s">
        <v>11</v>
      </c>
      <c r="D223" s="87">
        <v>420.5</v>
      </c>
      <c r="E223" s="291"/>
      <c r="F223" s="303">
        <v>72.5</v>
      </c>
      <c r="G223" s="284"/>
    </row>
    <row r="224" spans="1:7" x14ac:dyDescent="0.3">
      <c r="A224" s="421">
        <v>220</v>
      </c>
      <c r="B224" s="52" t="s">
        <v>2389</v>
      </c>
      <c r="C224" s="27" t="s">
        <v>2315</v>
      </c>
      <c r="D224" s="87">
        <v>66.7</v>
      </c>
      <c r="E224" s="291"/>
      <c r="F224" s="303">
        <v>72.5</v>
      </c>
      <c r="G224" s="284"/>
    </row>
    <row r="225" spans="1:7" x14ac:dyDescent="0.3">
      <c r="A225" s="421">
        <v>221</v>
      </c>
      <c r="B225" s="52" t="s">
        <v>767</v>
      </c>
      <c r="C225" s="27" t="s">
        <v>17</v>
      </c>
      <c r="D225" s="87">
        <v>366.84999999999997</v>
      </c>
      <c r="E225" s="291"/>
      <c r="F225" s="303">
        <v>72.5</v>
      </c>
      <c r="G225" s="284"/>
    </row>
    <row r="226" spans="1:7" x14ac:dyDescent="0.3">
      <c r="A226" s="421">
        <v>222</v>
      </c>
      <c r="B226" s="52" t="s">
        <v>768</v>
      </c>
      <c r="C226" s="27" t="s">
        <v>17</v>
      </c>
      <c r="D226" s="87">
        <v>168.2</v>
      </c>
      <c r="E226" s="291"/>
      <c r="F226" s="303">
        <v>72.5</v>
      </c>
      <c r="G226" s="284"/>
    </row>
    <row r="227" spans="1:7" x14ac:dyDescent="0.3">
      <c r="A227" s="421">
        <v>223</v>
      </c>
      <c r="B227" s="52" t="s">
        <v>1127</v>
      </c>
      <c r="C227" s="27" t="s">
        <v>11</v>
      </c>
      <c r="D227" s="87">
        <v>420.5</v>
      </c>
      <c r="E227" s="291"/>
      <c r="F227" s="303">
        <v>72.5</v>
      </c>
      <c r="G227" s="284"/>
    </row>
    <row r="228" spans="1:7" x14ac:dyDescent="0.3">
      <c r="A228" s="421">
        <v>224</v>
      </c>
      <c r="B228" s="52" t="s">
        <v>415</v>
      </c>
      <c r="C228" s="27" t="s">
        <v>11</v>
      </c>
      <c r="D228" s="87">
        <v>841</v>
      </c>
      <c r="E228" s="291"/>
      <c r="F228" s="303">
        <v>159.5</v>
      </c>
      <c r="G228" s="284"/>
    </row>
    <row r="229" spans="1:7" x14ac:dyDescent="0.3">
      <c r="A229" s="421">
        <v>225</v>
      </c>
      <c r="B229" s="52" t="s">
        <v>1139</v>
      </c>
      <c r="C229" s="27" t="s">
        <v>11</v>
      </c>
      <c r="D229" s="87">
        <v>52.199999999999996</v>
      </c>
      <c r="E229" s="291"/>
      <c r="F229" s="303">
        <v>14.5</v>
      </c>
      <c r="G229" s="284"/>
    </row>
    <row r="230" spans="1:7" x14ac:dyDescent="0.3">
      <c r="A230" s="421">
        <v>226</v>
      </c>
      <c r="B230" s="52" t="s">
        <v>1141</v>
      </c>
      <c r="C230" s="27" t="s">
        <v>11</v>
      </c>
      <c r="D230" s="87">
        <v>0</v>
      </c>
      <c r="E230" s="291"/>
      <c r="F230" s="303">
        <v>17.399999999999999</v>
      </c>
      <c r="G230" s="284"/>
    </row>
    <row r="231" spans="1:7" x14ac:dyDescent="0.3">
      <c r="A231" s="421">
        <v>227</v>
      </c>
      <c r="B231" s="52" t="s">
        <v>700</v>
      </c>
      <c r="C231" s="27" t="s">
        <v>11</v>
      </c>
      <c r="D231" s="87">
        <v>210.25</v>
      </c>
      <c r="E231" s="291"/>
      <c r="F231" s="303">
        <v>50.75</v>
      </c>
      <c r="G231" s="284"/>
    </row>
    <row r="232" spans="1:7" x14ac:dyDescent="0.3">
      <c r="A232" s="421">
        <v>228</v>
      </c>
      <c r="B232" s="52" t="s">
        <v>1144</v>
      </c>
      <c r="C232" s="27" t="s">
        <v>11</v>
      </c>
      <c r="D232" s="87">
        <v>126.14999999999999</v>
      </c>
      <c r="E232" s="291"/>
      <c r="F232" s="303">
        <v>43.5</v>
      </c>
      <c r="G232" s="284"/>
    </row>
    <row r="233" spans="1:7" x14ac:dyDescent="0.3">
      <c r="A233" s="421">
        <v>229</v>
      </c>
      <c r="B233" s="52" t="s">
        <v>1131</v>
      </c>
      <c r="C233" s="27" t="s">
        <v>11</v>
      </c>
      <c r="D233" s="87">
        <v>5466.5</v>
      </c>
      <c r="E233" s="291"/>
      <c r="F233" s="303">
        <v>377</v>
      </c>
      <c r="G233" s="284"/>
    </row>
    <row r="234" spans="1:7" x14ac:dyDescent="0.3">
      <c r="A234" s="421">
        <v>230</v>
      </c>
      <c r="B234" s="52" t="s">
        <v>1138</v>
      </c>
      <c r="C234" s="27" t="s">
        <v>11</v>
      </c>
      <c r="D234" s="87">
        <v>945.4</v>
      </c>
      <c r="E234" s="291"/>
      <c r="F234" s="303">
        <v>50.75</v>
      </c>
      <c r="G234" s="284"/>
    </row>
    <row r="235" spans="1:7" x14ac:dyDescent="0.3">
      <c r="A235" s="421">
        <v>231</v>
      </c>
      <c r="B235" s="52" t="s">
        <v>1130</v>
      </c>
      <c r="C235" s="27" t="s">
        <v>11</v>
      </c>
      <c r="D235" s="87">
        <v>420.5</v>
      </c>
      <c r="E235" s="291"/>
      <c r="F235" s="303">
        <v>36.25</v>
      </c>
      <c r="G235" s="284"/>
    </row>
    <row r="236" spans="1:7" ht="27.6" x14ac:dyDescent="0.3">
      <c r="A236" s="421">
        <v>232</v>
      </c>
      <c r="B236" s="52" t="s">
        <v>1148</v>
      </c>
      <c r="C236" s="27" t="s">
        <v>11</v>
      </c>
      <c r="D236" s="87">
        <v>0</v>
      </c>
      <c r="E236" s="291"/>
      <c r="F236" s="303">
        <v>3915</v>
      </c>
      <c r="G236" s="284"/>
    </row>
    <row r="237" spans="1:7" ht="27.6" x14ac:dyDescent="0.3">
      <c r="A237" s="421">
        <v>233</v>
      </c>
      <c r="B237" s="52" t="s">
        <v>1149</v>
      </c>
      <c r="C237" s="27" t="s">
        <v>11</v>
      </c>
      <c r="D237" s="87">
        <v>0</v>
      </c>
      <c r="E237" s="291"/>
      <c r="F237" s="303">
        <v>1232.5</v>
      </c>
      <c r="G237" s="284"/>
    </row>
    <row r="238" spans="1:7" ht="27.6" x14ac:dyDescent="0.3">
      <c r="A238" s="421">
        <v>234</v>
      </c>
      <c r="B238" s="52" t="s">
        <v>2390</v>
      </c>
      <c r="C238" s="27" t="s">
        <v>11</v>
      </c>
      <c r="D238" s="87">
        <v>0</v>
      </c>
      <c r="E238" s="291"/>
      <c r="F238" s="303">
        <v>580</v>
      </c>
      <c r="G238" s="284"/>
    </row>
    <row r="239" spans="1:7" ht="27.6" x14ac:dyDescent="0.3">
      <c r="A239" s="421">
        <v>235</v>
      </c>
      <c r="B239" s="52" t="s">
        <v>1255</v>
      </c>
      <c r="C239" s="27" t="s">
        <v>17</v>
      </c>
      <c r="D239" s="87">
        <v>7883.65</v>
      </c>
      <c r="E239" s="291"/>
      <c r="F239" s="303">
        <v>232</v>
      </c>
      <c r="G239" s="284"/>
    </row>
    <row r="240" spans="1:7" x14ac:dyDescent="0.3">
      <c r="A240" s="421">
        <v>236</v>
      </c>
      <c r="B240" s="52" t="s">
        <v>1151</v>
      </c>
      <c r="C240" s="27" t="s">
        <v>11</v>
      </c>
      <c r="D240" s="87">
        <v>146.44999999999999</v>
      </c>
      <c r="E240" s="291"/>
      <c r="F240" s="303">
        <v>87</v>
      </c>
      <c r="G240" s="284"/>
    </row>
    <row r="241" spans="1:7" x14ac:dyDescent="0.3">
      <c r="A241" s="421">
        <v>237</v>
      </c>
      <c r="B241" s="52" t="s">
        <v>846</v>
      </c>
      <c r="C241" s="27" t="s">
        <v>11</v>
      </c>
      <c r="D241" s="87">
        <v>482.84999999999997</v>
      </c>
      <c r="E241" s="291"/>
      <c r="F241" s="303">
        <v>87</v>
      </c>
      <c r="G241" s="284"/>
    </row>
    <row r="242" spans="1:7" x14ac:dyDescent="0.3">
      <c r="A242" s="421">
        <v>238</v>
      </c>
      <c r="B242" s="52" t="s">
        <v>2391</v>
      </c>
      <c r="C242" s="27" t="s">
        <v>11</v>
      </c>
      <c r="D242" s="87">
        <v>735.15</v>
      </c>
      <c r="E242" s="291"/>
      <c r="F242" s="303">
        <v>72.5</v>
      </c>
      <c r="G242" s="284"/>
    </row>
    <row r="243" spans="1:7" x14ac:dyDescent="0.3">
      <c r="A243" s="421">
        <v>239</v>
      </c>
      <c r="B243" s="52" t="s">
        <v>1279</v>
      </c>
      <c r="C243" s="27" t="s">
        <v>11</v>
      </c>
      <c r="D243" s="87">
        <v>366.84999999999997</v>
      </c>
      <c r="E243" s="291"/>
      <c r="F243" s="303">
        <v>72.5</v>
      </c>
      <c r="G243" s="284"/>
    </row>
    <row r="244" spans="1:7" x14ac:dyDescent="0.3">
      <c r="A244" s="421">
        <v>240</v>
      </c>
      <c r="B244" s="52" t="s">
        <v>2392</v>
      </c>
      <c r="C244" s="27" t="s">
        <v>11</v>
      </c>
      <c r="D244" s="87">
        <v>945.4</v>
      </c>
      <c r="E244" s="291"/>
      <c r="F244" s="303">
        <v>87</v>
      </c>
      <c r="G244" s="284"/>
    </row>
    <row r="245" spans="1:7" x14ac:dyDescent="0.3">
      <c r="A245" s="421">
        <v>241</v>
      </c>
      <c r="B245" s="52" t="s">
        <v>2317</v>
      </c>
      <c r="C245" s="27" t="s">
        <v>11</v>
      </c>
      <c r="D245" s="87">
        <v>519.1</v>
      </c>
      <c r="E245" s="291"/>
      <c r="F245" s="303">
        <v>87</v>
      </c>
      <c r="G245" s="284"/>
    </row>
    <row r="246" spans="1:7" x14ac:dyDescent="0.3">
      <c r="A246" s="421">
        <v>242</v>
      </c>
      <c r="B246" s="52" t="s">
        <v>152</v>
      </c>
      <c r="C246" s="27" t="s">
        <v>11</v>
      </c>
      <c r="D246" s="87">
        <v>1471.75</v>
      </c>
      <c r="E246" s="291"/>
      <c r="F246" s="303">
        <v>217.5</v>
      </c>
      <c r="G246" s="284"/>
    </row>
    <row r="247" spans="1:7" x14ac:dyDescent="0.3">
      <c r="A247" s="421">
        <v>243</v>
      </c>
      <c r="B247" s="52" t="s">
        <v>1964</v>
      </c>
      <c r="C247" s="27" t="s">
        <v>11</v>
      </c>
      <c r="D247" s="87">
        <v>62.35</v>
      </c>
      <c r="E247" s="291"/>
      <c r="F247" s="303">
        <v>43.5</v>
      </c>
      <c r="G247" s="284"/>
    </row>
    <row r="248" spans="1:7" x14ac:dyDescent="0.3">
      <c r="A248" s="421">
        <v>244</v>
      </c>
      <c r="B248" s="52" t="s">
        <v>143</v>
      </c>
      <c r="C248" s="27" t="s">
        <v>11</v>
      </c>
      <c r="D248" s="87">
        <v>210.25</v>
      </c>
      <c r="E248" s="291"/>
      <c r="F248" s="303">
        <v>72.5</v>
      </c>
      <c r="G248" s="284"/>
    </row>
    <row r="249" spans="1:7" x14ac:dyDescent="0.3">
      <c r="A249" s="421">
        <v>245</v>
      </c>
      <c r="B249" s="52" t="s">
        <v>1158</v>
      </c>
      <c r="C249" s="27" t="s">
        <v>11</v>
      </c>
      <c r="D249" s="87">
        <v>188.5</v>
      </c>
      <c r="E249" s="291"/>
      <c r="F249" s="303">
        <v>50.75</v>
      </c>
      <c r="G249" s="284"/>
    </row>
    <row r="250" spans="1:7" x14ac:dyDescent="0.3">
      <c r="A250" s="421">
        <v>246</v>
      </c>
      <c r="B250" s="52" t="s">
        <v>714</v>
      </c>
      <c r="C250" s="27" t="s">
        <v>11</v>
      </c>
      <c r="D250" s="87">
        <v>0</v>
      </c>
      <c r="E250" s="291"/>
      <c r="F250" s="303">
        <v>50.75</v>
      </c>
      <c r="G250" s="284"/>
    </row>
    <row r="251" spans="1:7" x14ac:dyDescent="0.3">
      <c r="A251" s="421">
        <v>247</v>
      </c>
      <c r="B251" s="52" t="s">
        <v>1160</v>
      </c>
      <c r="C251" s="27" t="s">
        <v>11</v>
      </c>
      <c r="D251" s="87">
        <v>272.59999999999997</v>
      </c>
      <c r="E251" s="291"/>
      <c r="F251" s="303">
        <v>43.5</v>
      </c>
      <c r="G251" s="284"/>
    </row>
    <row r="252" spans="1:7" x14ac:dyDescent="0.3">
      <c r="A252" s="421">
        <v>248</v>
      </c>
      <c r="B252" s="52" t="s">
        <v>1161</v>
      </c>
      <c r="C252" s="27" t="s">
        <v>11</v>
      </c>
      <c r="D252" s="87">
        <v>0</v>
      </c>
      <c r="E252" s="291"/>
      <c r="F252" s="303">
        <v>43.5</v>
      </c>
      <c r="G252" s="284"/>
    </row>
    <row r="253" spans="1:7" x14ac:dyDescent="0.3">
      <c r="A253" s="421">
        <v>249</v>
      </c>
      <c r="B253" s="52" t="s">
        <v>1162</v>
      </c>
      <c r="C253" s="27" t="s">
        <v>11</v>
      </c>
      <c r="D253" s="87">
        <v>62.35</v>
      </c>
      <c r="E253" s="291"/>
      <c r="F253" s="303">
        <v>17.399999999999999</v>
      </c>
      <c r="G253" s="284"/>
    </row>
    <row r="254" spans="1:7" x14ac:dyDescent="0.3">
      <c r="A254" s="421">
        <v>250</v>
      </c>
      <c r="B254" s="52" t="s">
        <v>317</v>
      </c>
      <c r="C254" s="27" t="s">
        <v>11</v>
      </c>
      <c r="D254" s="87">
        <v>168.2</v>
      </c>
      <c r="E254" s="291"/>
      <c r="F254" s="303">
        <v>36.25</v>
      </c>
      <c r="G254" s="284"/>
    </row>
    <row r="255" spans="1:7" x14ac:dyDescent="0.3">
      <c r="A255" s="421">
        <v>251</v>
      </c>
      <c r="B255" s="52" t="s">
        <v>1164</v>
      </c>
      <c r="C255" s="27" t="s">
        <v>11</v>
      </c>
      <c r="D255" s="87">
        <v>210.25</v>
      </c>
      <c r="E255" s="291"/>
      <c r="F255" s="303">
        <v>43.5</v>
      </c>
      <c r="G255" s="284"/>
    </row>
    <row r="256" spans="1:7" x14ac:dyDescent="0.3">
      <c r="A256" s="421">
        <v>252</v>
      </c>
      <c r="B256" s="52" t="s">
        <v>1165</v>
      </c>
      <c r="C256" s="27" t="s">
        <v>11</v>
      </c>
      <c r="D256" s="87">
        <v>588.69999999999993</v>
      </c>
      <c r="E256" s="291"/>
      <c r="F256" s="303">
        <v>29</v>
      </c>
      <c r="G256" s="284"/>
    </row>
    <row r="257" spans="1:7" x14ac:dyDescent="0.3">
      <c r="A257" s="421">
        <v>253</v>
      </c>
      <c r="B257" s="52" t="s">
        <v>843</v>
      </c>
      <c r="C257" s="27" t="s">
        <v>11</v>
      </c>
      <c r="D257" s="87">
        <v>146.44999999999999</v>
      </c>
      <c r="E257" s="291"/>
      <c r="F257" s="303">
        <v>29</v>
      </c>
      <c r="G257" s="284"/>
    </row>
    <row r="258" spans="1:7" x14ac:dyDescent="0.3">
      <c r="A258" s="421">
        <v>254</v>
      </c>
      <c r="B258" s="52" t="s">
        <v>1166</v>
      </c>
      <c r="C258" s="27" t="s">
        <v>11</v>
      </c>
      <c r="D258" s="87">
        <v>30.45</v>
      </c>
      <c r="E258" s="291"/>
      <c r="F258" s="303">
        <v>14.5</v>
      </c>
      <c r="G258" s="284"/>
    </row>
    <row r="259" spans="1:7" x14ac:dyDescent="0.3">
      <c r="A259" s="421">
        <v>255</v>
      </c>
      <c r="B259" s="52" t="s">
        <v>1167</v>
      </c>
      <c r="C259" s="27" t="s">
        <v>11</v>
      </c>
      <c r="D259" s="87">
        <v>588.69999999999993</v>
      </c>
      <c r="E259" s="291"/>
      <c r="F259" s="303">
        <v>43.5</v>
      </c>
      <c r="G259" s="284"/>
    </row>
    <row r="260" spans="1:7" x14ac:dyDescent="0.3">
      <c r="A260" s="421">
        <v>256</v>
      </c>
      <c r="B260" s="52" t="s">
        <v>1168</v>
      </c>
      <c r="C260" s="27" t="s">
        <v>11</v>
      </c>
      <c r="D260" s="87">
        <v>146.44999999999999</v>
      </c>
      <c r="E260" s="291"/>
      <c r="F260" s="303">
        <v>29</v>
      </c>
      <c r="G260" s="284"/>
    </row>
    <row r="261" spans="1:7" x14ac:dyDescent="0.3">
      <c r="A261" s="421">
        <v>257</v>
      </c>
      <c r="B261" s="52" t="s">
        <v>1169</v>
      </c>
      <c r="C261" s="27" t="s">
        <v>11</v>
      </c>
      <c r="D261" s="87">
        <v>0</v>
      </c>
      <c r="E261" s="291"/>
      <c r="F261" s="303">
        <v>137.75</v>
      </c>
      <c r="G261" s="284"/>
    </row>
    <row r="262" spans="1:7" x14ac:dyDescent="0.3">
      <c r="A262" s="421">
        <v>258</v>
      </c>
      <c r="B262" s="52" t="s">
        <v>1170</v>
      </c>
      <c r="C262" s="27" t="s">
        <v>11</v>
      </c>
      <c r="D262" s="87">
        <v>0</v>
      </c>
      <c r="E262" s="291"/>
      <c r="F262" s="303">
        <v>21.75</v>
      </c>
      <c r="G262" s="284"/>
    </row>
    <row r="263" spans="1:7" x14ac:dyDescent="0.3">
      <c r="A263" s="421">
        <v>259</v>
      </c>
      <c r="B263" s="52" t="s">
        <v>724</v>
      </c>
      <c r="C263" s="27" t="s">
        <v>11</v>
      </c>
      <c r="D263" s="87">
        <v>52.199999999999996</v>
      </c>
      <c r="E263" s="291"/>
      <c r="F263" s="303">
        <v>14.5</v>
      </c>
      <c r="G263" s="284"/>
    </row>
    <row r="264" spans="1:7" x14ac:dyDescent="0.3">
      <c r="A264" s="421">
        <v>260</v>
      </c>
      <c r="B264" s="52" t="s">
        <v>1171</v>
      </c>
      <c r="C264" s="27" t="s">
        <v>11</v>
      </c>
      <c r="D264" s="87">
        <v>168.2</v>
      </c>
      <c r="E264" s="291"/>
      <c r="F264" s="303">
        <v>36.25</v>
      </c>
      <c r="G264" s="284"/>
    </row>
    <row r="265" spans="1:7" x14ac:dyDescent="0.3">
      <c r="A265" s="421">
        <v>261</v>
      </c>
      <c r="B265" s="52" t="s">
        <v>1172</v>
      </c>
      <c r="C265" s="27" t="s">
        <v>11</v>
      </c>
      <c r="D265" s="87">
        <v>0</v>
      </c>
      <c r="E265" s="291"/>
      <c r="F265" s="303">
        <v>36.25</v>
      </c>
      <c r="G265" s="284"/>
    </row>
    <row r="266" spans="1:7" x14ac:dyDescent="0.3">
      <c r="A266" s="421">
        <v>262</v>
      </c>
      <c r="B266" s="52" t="s">
        <v>722</v>
      </c>
      <c r="C266" s="27" t="s">
        <v>11</v>
      </c>
      <c r="D266" s="87">
        <v>398.75</v>
      </c>
      <c r="E266" s="291"/>
      <c r="F266" s="303">
        <v>36.25</v>
      </c>
      <c r="G266" s="284"/>
    </row>
    <row r="267" spans="1:7" x14ac:dyDescent="0.3">
      <c r="A267" s="421">
        <v>263</v>
      </c>
      <c r="B267" s="52" t="s">
        <v>1173</v>
      </c>
      <c r="C267" s="27" t="s">
        <v>11</v>
      </c>
      <c r="D267" s="87">
        <v>20.3</v>
      </c>
      <c r="E267" s="291"/>
      <c r="F267" s="303">
        <v>14.5</v>
      </c>
      <c r="G267" s="284"/>
    </row>
    <row r="268" spans="1:7" x14ac:dyDescent="0.3">
      <c r="A268" s="421">
        <v>264</v>
      </c>
      <c r="B268" s="52" t="s">
        <v>1174</v>
      </c>
      <c r="C268" s="27" t="s">
        <v>11</v>
      </c>
      <c r="D268" s="87">
        <v>168.2</v>
      </c>
      <c r="E268" s="291"/>
      <c r="F268" s="303">
        <v>29</v>
      </c>
      <c r="G268" s="284"/>
    </row>
    <row r="269" spans="1:7" x14ac:dyDescent="0.3">
      <c r="A269" s="421">
        <v>265</v>
      </c>
      <c r="B269" s="52" t="s">
        <v>2393</v>
      </c>
      <c r="C269" s="27" t="s">
        <v>11</v>
      </c>
      <c r="D269" s="87">
        <v>72.5</v>
      </c>
      <c r="E269" s="291"/>
      <c r="F269" s="303">
        <v>36.25</v>
      </c>
      <c r="G269" s="284"/>
    </row>
    <row r="270" spans="1:7" x14ac:dyDescent="0.3">
      <c r="A270" s="421">
        <v>266</v>
      </c>
      <c r="B270" s="52" t="s">
        <v>1176</v>
      </c>
      <c r="C270" s="27" t="s">
        <v>11</v>
      </c>
      <c r="D270" s="87">
        <v>72.5</v>
      </c>
      <c r="E270" s="291"/>
      <c r="F270" s="303">
        <v>36.25</v>
      </c>
      <c r="G270" s="284"/>
    </row>
    <row r="271" spans="1:7" ht="27.6" x14ac:dyDescent="0.3">
      <c r="A271" s="421">
        <v>267</v>
      </c>
      <c r="B271" s="52" t="s">
        <v>1146</v>
      </c>
      <c r="C271" s="27" t="s">
        <v>17</v>
      </c>
      <c r="D271" s="87">
        <v>15768.75</v>
      </c>
      <c r="E271" s="291"/>
      <c r="F271" s="303">
        <v>232</v>
      </c>
      <c r="G271" s="284"/>
    </row>
    <row r="272" spans="1:7" x14ac:dyDescent="0.3">
      <c r="A272" s="421">
        <v>268</v>
      </c>
      <c r="B272" s="52" t="s">
        <v>1177</v>
      </c>
      <c r="C272" s="27" t="s">
        <v>11</v>
      </c>
      <c r="D272" s="87">
        <v>2312.75</v>
      </c>
      <c r="E272" s="291"/>
      <c r="F272" s="303">
        <v>116</v>
      </c>
      <c r="G272" s="284"/>
    </row>
    <row r="273" spans="1:7" x14ac:dyDescent="0.3">
      <c r="A273" s="421">
        <v>269</v>
      </c>
      <c r="B273" s="52" t="s">
        <v>1178</v>
      </c>
      <c r="C273" s="27" t="s">
        <v>11</v>
      </c>
      <c r="D273" s="87">
        <v>1271.6499999999999</v>
      </c>
      <c r="E273" s="291"/>
      <c r="F273" s="303">
        <v>116</v>
      </c>
      <c r="G273" s="284"/>
    </row>
    <row r="274" spans="1:7" x14ac:dyDescent="0.3">
      <c r="A274" s="421">
        <v>270</v>
      </c>
      <c r="B274" s="52" t="s">
        <v>789</v>
      </c>
      <c r="C274" s="27" t="s">
        <v>11</v>
      </c>
      <c r="D274" s="87">
        <v>126.14999999999999</v>
      </c>
      <c r="E274" s="291"/>
      <c r="F274" s="303">
        <v>72.5</v>
      </c>
      <c r="G274" s="284"/>
    </row>
    <row r="275" spans="1:7" x14ac:dyDescent="0.3">
      <c r="A275" s="421">
        <v>271</v>
      </c>
      <c r="B275" s="52" t="s">
        <v>1179</v>
      </c>
      <c r="C275" s="27" t="s">
        <v>11</v>
      </c>
      <c r="D275" s="87">
        <v>156.6</v>
      </c>
      <c r="E275" s="291"/>
      <c r="F275" s="303">
        <v>65.25</v>
      </c>
      <c r="G275" s="284"/>
    </row>
    <row r="276" spans="1:7" x14ac:dyDescent="0.3">
      <c r="A276" s="421">
        <v>272</v>
      </c>
      <c r="B276" s="52" t="s">
        <v>2394</v>
      </c>
      <c r="C276" s="27" t="s">
        <v>11</v>
      </c>
      <c r="D276" s="87">
        <v>0</v>
      </c>
      <c r="E276" s="291"/>
      <c r="F276" s="303">
        <v>2320</v>
      </c>
      <c r="G276" s="284"/>
    </row>
    <row r="277" spans="1:7" x14ac:dyDescent="0.3">
      <c r="A277" s="421">
        <v>273</v>
      </c>
      <c r="B277" s="52" t="s">
        <v>442</v>
      </c>
      <c r="C277" s="27" t="s">
        <v>11</v>
      </c>
      <c r="D277" s="87">
        <v>945.4</v>
      </c>
      <c r="E277" s="291"/>
      <c r="F277" s="303">
        <v>36.25</v>
      </c>
      <c r="G277" s="284"/>
    </row>
    <row r="278" spans="1:7" x14ac:dyDescent="0.3">
      <c r="A278" s="421">
        <v>274</v>
      </c>
      <c r="B278" s="52" t="s">
        <v>1184</v>
      </c>
      <c r="C278" s="27" t="s">
        <v>11</v>
      </c>
      <c r="D278" s="87">
        <v>94.25</v>
      </c>
      <c r="E278" s="291"/>
      <c r="F278" s="303">
        <v>36.25</v>
      </c>
      <c r="G278" s="284"/>
    </row>
    <row r="279" spans="1:7" x14ac:dyDescent="0.3">
      <c r="A279" s="421">
        <v>275</v>
      </c>
      <c r="B279" s="52" t="s">
        <v>1188</v>
      </c>
      <c r="C279" s="27" t="s">
        <v>11</v>
      </c>
      <c r="D279" s="87">
        <v>178.35</v>
      </c>
      <c r="E279" s="291"/>
      <c r="F279" s="303">
        <v>58</v>
      </c>
      <c r="G279" s="284"/>
    </row>
    <row r="280" spans="1:7" x14ac:dyDescent="0.3">
      <c r="A280" s="421">
        <v>276</v>
      </c>
      <c r="B280" s="52" t="s">
        <v>1189</v>
      </c>
      <c r="C280" s="27" t="s">
        <v>11</v>
      </c>
      <c r="D280" s="87">
        <v>104.39999999999999</v>
      </c>
      <c r="E280" s="291"/>
      <c r="F280" s="303">
        <v>36.25</v>
      </c>
      <c r="G280" s="284"/>
    </row>
    <row r="281" spans="1:7" x14ac:dyDescent="0.3">
      <c r="A281" s="421">
        <v>277</v>
      </c>
      <c r="B281" s="52" t="s">
        <v>2395</v>
      </c>
      <c r="C281" s="27" t="s">
        <v>11</v>
      </c>
      <c r="D281" s="87">
        <v>168.2</v>
      </c>
      <c r="E281" s="291"/>
      <c r="F281" s="303">
        <v>36.25</v>
      </c>
      <c r="G281" s="284"/>
    </row>
    <row r="282" spans="1:7" x14ac:dyDescent="0.3">
      <c r="A282" s="421">
        <v>278</v>
      </c>
      <c r="B282" s="52" t="s">
        <v>2396</v>
      </c>
      <c r="C282" s="27" t="s">
        <v>11</v>
      </c>
      <c r="D282" s="87">
        <v>72.5</v>
      </c>
      <c r="E282" s="291"/>
      <c r="F282" s="303">
        <v>14.5</v>
      </c>
      <c r="G282" s="284"/>
    </row>
    <row r="283" spans="1:7" x14ac:dyDescent="0.3">
      <c r="A283" s="421">
        <v>279</v>
      </c>
      <c r="B283" s="52" t="s">
        <v>1193</v>
      </c>
      <c r="C283" s="27" t="s">
        <v>11</v>
      </c>
      <c r="D283" s="87">
        <v>94.25</v>
      </c>
      <c r="E283" s="291"/>
      <c r="F283" s="303">
        <v>36.25</v>
      </c>
      <c r="G283" s="284"/>
    </row>
    <row r="284" spans="1:7" x14ac:dyDescent="0.3">
      <c r="A284" s="421">
        <v>280</v>
      </c>
      <c r="B284" s="52" t="s">
        <v>740</v>
      </c>
      <c r="C284" s="27" t="s">
        <v>11</v>
      </c>
      <c r="D284" s="87">
        <v>84.1</v>
      </c>
      <c r="E284" s="291"/>
      <c r="F284" s="303">
        <v>21.75</v>
      </c>
      <c r="G284" s="284"/>
    </row>
    <row r="285" spans="1:7" x14ac:dyDescent="0.3">
      <c r="A285" s="421">
        <v>281</v>
      </c>
      <c r="B285" s="52" t="s">
        <v>1199</v>
      </c>
      <c r="C285" s="27" t="s">
        <v>11</v>
      </c>
      <c r="D285" s="87">
        <v>0</v>
      </c>
      <c r="E285" s="291"/>
      <c r="F285" s="303">
        <v>29</v>
      </c>
      <c r="G285" s="284"/>
    </row>
    <row r="286" spans="1:7" x14ac:dyDescent="0.3">
      <c r="A286" s="421">
        <v>282</v>
      </c>
      <c r="B286" s="52" t="s">
        <v>1200</v>
      </c>
      <c r="C286" s="27" t="s">
        <v>11</v>
      </c>
      <c r="D286" s="87">
        <v>0</v>
      </c>
      <c r="E286" s="291"/>
      <c r="F286" s="303">
        <v>43.5</v>
      </c>
      <c r="G286" s="284"/>
    </row>
    <row r="287" spans="1:7" x14ac:dyDescent="0.3">
      <c r="A287" s="421">
        <v>283</v>
      </c>
      <c r="B287" s="52" t="s">
        <v>1202</v>
      </c>
      <c r="C287" s="27" t="s">
        <v>11</v>
      </c>
      <c r="D287" s="87">
        <v>210.25</v>
      </c>
      <c r="E287" s="291"/>
      <c r="F287" s="303">
        <v>36.25</v>
      </c>
      <c r="G287" s="284"/>
    </row>
    <row r="288" spans="1:7" x14ac:dyDescent="0.3">
      <c r="A288" s="421">
        <v>284</v>
      </c>
      <c r="B288" s="52" t="s">
        <v>1201</v>
      </c>
      <c r="C288" s="27" t="s">
        <v>11</v>
      </c>
      <c r="D288" s="87">
        <v>84.1</v>
      </c>
      <c r="E288" s="291"/>
      <c r="F288" s="303">
        <v>29</v>
      </c>
      <c r="G288" s="284"/>
    </row>
    <row r="289" spans="1:7" x14ac:dyDescent="0.3">
      <c r="A289" s="421">
        <v>285</v>
      </c>
      <c r="B289" s="52" t="s">
        <v>1198</v>
      </c>
      <c r="C289" s="27" t="s">
        <v>11</v>
      </c>
      <c r="D289" s="87">
        <v>188.5</v>
      </c>
      <c r="E289" s="291"/>
      <c r="F289" s="303">
        <v>36.25</v>
      </c>
      <c r="G289" s="284"/>
    </row>
    <row r="290" spans="1:7" x14ac:dyDescent="0.3">
      <c r="A290" s="421">
        <v>286</v>
      </c>
      <c r="B290" s="52" t="s">
        <v>1207</v>
      </c>
      <c r="C290" s="27" t="s">
        <v>11</v>
      </c>
      <c r="D290" s="87">
        <v>42.05</v>
      </c>
      <c r="E290" s="291"/>
      <c r="F290" s="303">
        <v>2.9</v>
      </c>
      <c r="G290" s="284"/>
    </row>
    <row r="291" spans="1:7" x14ac:dyDescent="0.3">
      <c r="A291" s="421">
        <v>287</v>
      </c>
      <c r="B291" s="52" t="s">
        <v>1210</v>
      </c>
      <c r="C291" s="27" t="s">
        <v>17</v>
      </c>
      <c r="D291" s="87">
        <v>524.9</v>
      </c>
      <c r="E291" s="291"/>
      <c r="F291" s="303">
        <v>72.5</v>
      </c>
      <c r="G291" s="284"/>
    </row>
    <row r="292" spans="1:7" x14ac:dyDescent="0.3">
      <c r="A292" s="421">
        <v>288</v>
      </c>
      <c r="B292" s="52" t="s">
        <v>2005</v>
      </c>
      <c r="C292" s="27" t="s">
        <v>11</v>
      </c>
      <c r="D292" s="87">
        <v>336.4</v>
      </c>
      <c r="E292" s="291"/>
      <c r="F292" s="303">
        <v>36.25</v>
      </c>
      <c r="G292" s="284"/>
    </row>
    <row r="293" spans="1:7" x14ac:dyDescent="0.3">
      <c r="A293" s="421">
        <v>289</v>
      </c>
      <c r="B293" s="52" t="s">
        <v>2006</v>
      </c>
      <c r="C293" s="27" t="s">
        <v>11</v>
      </c>
      <c r="D293" s="87">
        <v>156.6</v>
      </c>
      <c r="E293" s="291"/>
      <c r="F293" s="303">
        <v>36.25</v>
      </c>
      <c r="G293" s="284"/>
    </row>
    <row r="294" spans="1:7" x14ac:dyDescent="0.3">
      <c r="A294" s="421">
        <v>290</v>
      </c>
      <c r="B294" s="52" t="s">
        <v>1219</v>
      </c>
      <c r="C294" s="27" t="s">
        <v>11</v>
      </c>
      <c r="D294" s="87">
        <v>272.59999999999997</v>
      </c>
      <c r="E294" s="291"/>
      <c r="F294" s="303">
        <v>36.25</v>
      </c>
      <c r="G294" s="284"/>
    </row>
    <row r="295" spans="1:7" x14ac:dyDescent="0.3">
      <c r="A295" s="421">
        <v>291</v>
      </c>
      <c r="B295" s="52" t="s">
        <v>2397</v>
      </c>
      <c r="C295" s="27" t="s">
        <v>11</v>
      </c>
      <c r="D295" s="87">
        <v>0</v>
      </c>
      <c r="E295" s="291"/>
      <c r="F295" s="303">
        <v>65.25</v>
      </c>
      <c r="G295" s="284"/>
    </row>
    <row r="296" spans="1:7" x14ac:dyDescent="0.3">
      <c r="A296" s="421">
        <v>292</v>
      </c>
      <c r="B296" s="52" t="s">
        <v>2398</v>
      </c>
      <c r="C296" s="27" t="s">
        <v>11</v>
      </c>
      <c r="D296" s="87">
        <v>0</v>
      </c>
      <c r="E296" s="291"/>
      <c r="F296" s="303">
        <v>108.75</v>
      </c>
      <c r="G296" s="284"/>
    </row>
    <row r="297" spans="1:7" x14ac:dyDescent="0.3">
      <c r="A297" s="421">
        <v>293</v>
      </c>
      <c r="B297" s="52" t="s">
        <v>2399</v>
      </c>
      <c r="C297" s="27" t="s">
        <v>11</v>
      </c>
      <c r="D297" s="87">
        <v>0</v>
      </c>
      <c r="E297" s="291"/>
      <c r="F297" s="303">
        <v>159.5</v>
      </c>
      <c r="G297" s="284"/>
    </row>
    <row r="298" spans="1:7" x14ac:dyDescent="0.3">
      <c r="A298" s="421">
        <v>294</v>
      </c>
      <c r="B298" s="52" t="s">
        <v>2400</v>
      </c>
      <c r="C298" s="27" t="s">
        <v>11</v>
      </c>
      <c r="D298" s="87">
        <v>126.14999999999999</v>
      </c>
      <c r="E298" s="291"/>
      <c r="F298" s="303">
        <v>58</v>
      </c>
      <c r="G298" s="284"/>
    </row>
    <row r="299" spans="1:7" x14ac:dyDescent="0.3">
      <c r="A299" s="421">
        <v>295</v>
      </c>
      <c r="B299" s="52" t="s">
        <v>616</v>
      </c>
      <c r="C299" s="27" t="s">
        <v>11</v>
      </c>
      <c r="D299" s="87">
        <v>168.2</v>
      </c>
      <c r="E299" s="291"/>
      <c r="F299" s="303">
        <v>50.75</v>
      </c>
      <c r="G299" s="284"/>
    </row>
    <row r="300" spans="1:7" x14ac:dyDescent="0.3">
      <c r="A300" s="421">
        <v>296</v>
      </c>
      <c r="B300" s="52" t="s">
        <v>1186</v>
      </c>
      <c r="C300" s="27" t="s">
        <v>11</v>
      </c>
      <c r="D300" s="87">
        <v>62.35</v>
      </c>
      <c r="E300" s="291"/>
      <c r="F300" s="303">
        <v>14.5</v>
      </c>
      <c r="G300" s="284"/>
    </row>
    <row r="301" spans="1:7" x14ac:dyDescent="0.3">
      <c r="A301" s="421">
        <v>297</v>
      </c>
      <c r="B301" s="52" t="s">
        <v>1226</v>
      </c>
      <c r="C301" s="27" t="s">
        <v>11</v>
      </c>
      <c r="D301" s="87">
        <v>30.45</v>
      </c>
      <c r="E301" s="291"/>
      <c r="F301" s="303">
        <v>14.5</v>
      </c>
      <c r="G301" s="284"/>
    </row>
    <row r="302" spans="1:7" x14ac:dyDescent="0.3">
      <c r="A302" s="421">
        <v>298</v>
      </c>
      <c r="B302" s="179" t="s">
        <v>2344</v>
      </c>
      <c r="C302" s="176" t="s">
        <v>11</v>
      </c>
      <c r="D302" s="432">
        <v>0</v>
      </c>
      <c r="E302" s="291"/>
      <c r="F302" s="303">
        <v>116</v>
      </c>
      <c r="G302" s="284"/>
    </row>
    <row r="303" spans="1:7" x14ac:dyDescent="0.3">
      <c r="A303" s="421">
        <v>299</v>
      </c>
      <c r="B303" s="52" t="s">
        <v>1227</v>
      </c>
      <c r="C303" s="27" t="s">
        <v>11</v>
      </c>
      <c r="D303" s="87">
        <v>0</v>
      </c>
      <c r="E303" s="291"/>
      <c r="F303" s="303">
        <v>87</v>
      </c>
      <c r="G303" s="284"/>
    </row>
    <row r="304" spans="1:7" x14ac:dyDescent="0.3">
      <c r="A304" s="421">
        <v>300</v>
      </c>
      <c r="B304" s="52" t="s">
        <v>1228</v>
      </c>
      <c r="C304" s="27" t="s">
        <v>11</v>
      </c>
      <c r="D304" s="87">
        <v>420.5</v>
      </c>
      <c r="E304" s="291"/>
      <c r="F304" s="303">
        <v>58</v>
      </c>
      <c r="G304" s="284"/>
    </row>
    <row r="305" spans="1:7" x14ac:dyDescent="0.3">
      <c r="A305" s="421">
        <v>301</v>
      </c>
      <c r="B305" s="52" t="s">
        <v>1229</v>
      </c>
      <c r="C305" s="27" t="s">
        <v>11</v>
      </c>
      <c r="D305" s="87">
        <v>0</v>
      </c>
      <c r="E305" s="291"/>
      <c r="F305" s="303">
        <v>43.5</v>
      </c>
      <c r="G305" s="284"/>
    </row>
    <row r="306" spans="1:7" x14ac:dyDescent="0.3">
      <c r="A306" s="421">
        <v>302</v>
      </c>
      <c r="B306" s="52" t="s">
        <v>1230</v>
      </c>
      <c r="C306" s="27" t="s">
        <v>11</v>
      </c>
      <c r="D306" s="87">
        <v>188.5</v>
      </c>
      <c r="E306" s="291"/>
      <c r="F306" s="303">
        <v>50.75</v>
      </c>
      <c r="G306" s="284"/>
    </row>
    <row r="307" spans="1:7" x14ac:dyDescent="0.3">
      <c r="A307" s="421">
        <v>303</v>
      </c>
      <c r="B307" s="52" t="s">
        <v>1231</v>
      </c>
      <c r="C307" s="27" t="s">
        <v>11</v>
      </c>
      <c r="D307" s="87">
        <v>0</v>
      </c>
      <c r="E307" s="291"/>
      <c r="F307" s="303">
        <v>101.5</v>
      </c>
      <c r="G307" s="284"/>
    </row>
    <row r="308" spans="1:7" x14ac:dyDescent="0.3">
      <c r="A308" s="421">
        <v>304</v>
      </c>
      <c r="B308" s="52" t="s">
        <v>1232</v>
      </c>
      <c r="C308" s="27" t="s">
        <v>11</v>
      </c>
      <c r="D308" s="87">
        <v>294.34999999999997</v>
      </c>
      <c r="E308" s="291"/>
      <c r="F308" s="303">
        <v>7.25</v>
      </c>
      <c r="G308" s="284"/>
    </row>
    <row r="309" spans="1:7" x14ac:dyDescent="0.3">
      <c r="A309" s="421">
        <v>305</v>
      </c>
      <c r="B309" s="52" t="s">
        <v>1237</v>
      </c>
      <c r="C309" s="27" t="s">
        <v>11</v>
      </c>
      <c r="D309" s="87">
        <v>146.44999999999999</v>
      </c>
      <c r="E309" s="291"/>
      <c r="F309" s="303">
        <v>31.9</v>
      </c>
      <c r="G309" s="284"/>
    </row>
    <row r="310" spans="1:7" x14ac:dyDescent="0.3">
      <c r="A310" s="421">
        <v>306</v>
      </c>
      <c r="B310" s="52" t="s">
        <v>1238</v>
      </c>
      <c r="C310" s="27" t="s">
        <v>11</v>
      </c>
      <c r="D310" s="87">
        <v>0</v>
      </c>
      <c r="E310" s="291"/>
      <c r="F310" s="303">
        <v>50.75</v>
      </c>
      <c r="G310" s="284"/>
    </row>
    <row r="311" spans="1:7" x14ac:dyDescent="0.3">
      <c r="A311" s="421">
        <v>307</v>
      </c>
      <c r="B311" s="52" t="s">
        <v>1240</v>
      </c>
      <c r="C311" s="27" t="s">
        <v>11</v>
      </c>
      <c r="D311" s="87">
        <v>178.35</v>
      </c>
      <c r="E311" s="291"/>
      <c r="F311" s="303">
        <v>43.5</v>
      </c>
      <c r="G311" s="284"/>
    </row>
    <row r="312" spans="1:7" x14ac:dyDescent="0.3">
      <c r="A312" s="421">
        <v>308</v>
      </c>
      <c r="B312" s="52" t="s">
        <v>1241</v>
      </c>
      <c r="C312" s="27" t="s">
        <v>11</v>
      </c>
      <c r="D312" s="87">
        <v>0</v>
      </c>
      <c r="E312" s="291"/>
      <c r="F312" s="303">
        <v>58</v>
      </c>
      <c r="G312" s="284"/>
    </row>
    <row r="313" spans="1:7" x14ac:dyDescent="0.3">
      <c r="A313" s="421">
        <v>309</v>
      </c>
      <c r="B313" s="52" t="s">
        <v>321</v>
      </c>
      <c r="C313" s="27" t="s">
        <v>11</v>
      </c>
      <c r="D313" s="87">
        <v>398.75</v>
      </c>
      <c r="E313" s="291"/>
      <c r="F313" s="303">
        <v>43.5</v>
      </c>
      <c r="G313" s="284"/>
    </row>
    <row r="314" spans="1:7" x14ac:dyDescent="0.3">
      <c r="A314" s="421">
        <v>310</v>
      </c>
      <c r="B314" s="52" t="s">
        <v>1246</v>
      </c>
      <c r="C314" s="27" t="s">
        <v>11</v>
      </c>
      <c r="D314" s="87">
        <v>62.35</v>
      </c>
      <c r="E314" s="291"/>
      <c r="F314" s="303">
        <v>7.25</v>
      </c>
      <c r="G314" s="284"/>
    </row>
    <row r="315" spans="1:7" x14ac:dyDescent="0.3">
      <c r="A315" s="421">
        <v>311</v>
      </c>
      <c r="B315" s="52" t="s">
        <v>1243</v>
      </c>
      <c r="C315" s="27" t="s">
        <v>11</v>
      </c>
      <c r="D315" s="87">
        <v>0</v>
      </c>
      <c r="E315" s="291"/>
      <c r="F315" s="303">
        <v>36.25</v>
      </c>
      <c r="G315" s="284"/>
    </row>
    <row r="316" spans="1:7" x14ac:dyDescent="0.3">
      <c r="A316" s="421">
        <v>312</v>
      </c>
      <c r="B316" s="52" t="s">
        <v>1249</v>
      </c>
      <c r="C316" s="27" t="s">
        <v>11</v>
      </c>
      <c r="D316" s="87">
        <v>10.15</v>
      </c>
      <c r="E316" s="291"/>
      <c r="F316" s="303">
        <v>2.9</v>
      </c>
      <c r="G316" s="284"/>
    </row>
    <row r="317" spans="1:7" x14ac:dyDescent="0.3">
      <c r="A317" s="421">
        <v>313</v>
      </c>
      <c r="B317" s="52" t="s">
        <v>760</v>
      </c>
      <c r="C317" s="27" t="s">
        <v>11</v>
      </c>
      <c r="D317" s="87">
        <v>2.9</v>
      </c>
      <c r="E317" s="291"/>
      <c r="F317" s="303">
        <v>2.1749999999999998</v>
      </c>
      <c r="G317" s="284"/>
    </row>
    <row r="318" spans="1:7" x14ac:dyDescent="0.3">
      <c r="A318" s="421">
        <v>314</v>
      </c>
      <c r="B318" s="52" t="s">
        <v>761</v>
      </c>
      <c r="C318" s="27" t="s">
        <v>11</v>
      </c>
      <c r="D318" s="87">
        <v>0</v>
      </c>
      <c r="E318" s="291"/>
      <c r="F318" s="303">
        <v>1.45</v>
      </c>
      <c r="G318" s="284"/>
    </row>
    <row r="319" spans="1:7" x14ac:dyDescent="0.3">
      <c r="A319" s="421">
        <v>315</v>
      </c>
      <c r="B319" s="52" t="s">
        <v>1250</v>
      </c>
      <c r="C319" s="27" t="s">
        <v>11</v>
      </c>
      <c r="D319" s="87">
        <v>0</v>
      </c>
      <c r="E319" s="291"/>
      <c r="F319" s="303">
        <v>14.5</v>
      </c>
      <c r="G319" s="284"/>
    </row>
    <row r="320" spans="1:7" x14ac:dyDescent="0.3">
      <c r="A320" s="421">
        <v>316</v>
      </c>
      <c r="B320" s="52" t="s">
        <v>254</v>
      </c>
      <c r="C320" s="27" t="s">
        <v>11</v>
      </c>
      <c r="D320" s="87">
        <v>0</v>
      </c>
      <c r="E320" s="291"/>
      <c r="F320" s="303">
        <v>14.5</v>
      </c>
      <c r="G320" s="284"/>
    </row>
    <row r="321" spans="1:7" x14ac:dyDescent="0.3">
      <c r="A321" s="421">
        <v>317</v>
      </c>
      <c r="B321" s="52" t="s">
        <v>1252</v>
      </c>
      <c r="C321" s="27" t="s">
        <v>11</v>
      </c>
      <c r="D321" s="87">
        <v>42.05</v>
      </c>
      <c r="E321" s="291"/>
      <c r="F321" s="303">
        <v>7.25</v>
      </c>
      <c r="G321" s="284"/>
    </row>
    <row r="322" spans="1:7" x14ac:dyDescent="0.3">
      <c r="A322" s="421">
        <v>318</v>
      </c>
      <c r="B322" s="52" t="s">
        <v>1256</v>
      </c>
      <c r="C322" s="27" t="s">
        <v>11</v>
      </c>
      <c r="D322" s="87">
        <v>294.34999999999997</v>
      </c>
      <c r="E322" s="291"/>
      <c r="F322" s="303">
        <v>58</v>
      </c>
      <c r="G322" s="284"/>
    </row>
    <row r="323" spans="1:7" x14ac:dyDescent="0.3">
      <c r="A323" s="421">
        <v>319</v>
      </c>
      <c r="B323" s="52" t="s">
        <v>1264</v>
      </c>
      <c r="C323" s="27" t="s">
        <v>11</v>
      </c>
      <c r="D323" s="87">
        <v>20.3</v>
      </c>
      <c r="E323" s="291"/>
      <c r="F323" s="303">
        <v>0</v>
      </c>
      <c r="G323" s="284"/>
    </row>
    <row r="324" spans="1:7" x14ac:dyDescent="0.3">
      <c r="A324" s="421">
        <v>320</v>
      </c>
      <c r="B324" s="52" t="s">
        <v>797</v>
      </c>
      <c r="C324" s="27" t="s">
        <v>11</v>
      </c>
      <c r="D324" s="87">
        <v>168.2</v>
      </c>
      <c r="E324" s="291"/>
      <c r="F324" s="303">
        <v>108.75</v>
      </c>
      <c r="G324" s="284"/>
    </row>
    <row r="325" spans="1:7" x14ac:dyDescent="0.3">
      <c r="A325" s="421">
        <v>321</v>
      </c>
      <c r="B325" s="52" t="s">
        <v>1265</v>
      </c>
      <c r="C325" s="27" t="s">
        <v>11</v>
      </c>
      <c r="D325" s="87">
        <v>104.39999999999999</v>
      </c>
      <c r="E325" s="291"/>
      <c r="F325" s="303">
        <v>21.75</v>
      </c>
      <c r="G325" s="284"/>
    </row>
    <row r="326" spans="1:7" x14ac:dyDescent="0.3">
      <c r="A326" s="421">
        <v>322</v>
      </c>
      <c r="B326" s="52" t="s">
        <v>1266</v>
      </c>
      <c r="C326" s="27" t="s">
        <v>11</v>
      </c>
      <c r="D326" s="87">
        <v>62.35</v>
      </c>
      <c r="E326" s="291"/>
      <c r="F326" s="303">
        <v>104.39999999999999</v>
      </c>
      <c r="G326" s="284"/>
    </row>
    <row r="327" spans="1:7" x14ac:dyDescent="0.3">
      <c r="A327" s="421">
        <v>323</v>
      </c>
      <c r="B327" s="52" t="s">
        <v>1689</v>
      </c>
      <c r="C327" s="27" t="s">
        <v>11</v>
      </c>
      <c r="D327" s="87">
        <v>1387.6499999999999</v>
      </c>
      <c r="E327" s="291"/>
      <c r="F327" s="303">
        <v>145</v>
      </c>
      <c r="G327" s="284"/>
    </row>
    <row r="328" spans="1:7" x14ac:dyDescent="0.3">
      <c r="A328" s="421">
        <v>324</v>
      </c>
      <c r="B328" s="52" t="s">
        <v>1271</v>
      </c>
      <c r="C328" s="27" t="s">
        <v>11</v>
      </c>
      <c r="D328" s="87">
        <v>0</v>
      </c>
      <c r="E328" s="291"/>
      <c r="F328" s="303">
        <v>2900</v>
      </c>
      <c r="G328" s="284"/>
    </row>
    <row r="329" spans="1:7" x14ac:dyDescent="0.3">
      <c r="A329" s="421">
        <v>325</v>
      </c>
      <c r="B329" s="52" t="s">
        <v>1275</v>
      </c>
      <c r="C329" s="27" t="s">
        <v>11</v>
      </c>
      <c r="D329" s="87">
        <v>294.34999999999997</v>
      </c>
      <c r="E329" s="291"/>
      <c r="F329" s="303">
        <v>50.75</v>
      </c>
      <c r="G329" s="284"/>
    </row>
    <row r="330" spans="1:7" x14ac:dyDescent="0.3">
      <c r="A330" s="421">
        <v>326</v>
      </c>
      <c r="B330" s="52" t="s">
        <v>798</v>
      </c>
      <c r="C330" s="27" t="s">
        <v>11</v>
      </c>
      <c r="D330" s="87">
        <v>0</v>
      </c>
      <c r="E330" s="291"/>
      <c r="F330" s="303">
        <v>304.5</v>
      </c>
      <c r="G330" s="284"/>
    </row>
    <row r="331" spans="1:7" x14ac:dyDescent="0.3">
      <c r="A331" s="421">
        <v>327</v>
      </c>
      <c r="B331" s="52" t="s">
        <v>2242</v>
      </c>
      <c r="C331" s="27" t="s">
        <v>11</v>
      </c>
      <c r="D331" s="87">
        <v>168.2</v>
      </c>
      <c r="E331" s="291"/>
      <c r="F331" s="303">
        <v>72.5</v>
      </c>
      <c r="G331" s="284"/>
    </row>
    <row r="332" spans="1:7" x14ac:dyDescent="0.3">
      <c r="A332" s="421">
        <v>328</v>
      </c>
      <c r="B332" s="52" t="s">
        <v>2243</v>
      </c>
      <c r="C332" s="27" t="s">
        <v>11</v>
      </c>
      <c r="D332" s="87">
        <v>52.199999999999996</v>
      </c>
      <c r="E332" s="291"/>
      <c r="F332" s="303">
        <v>14.5</v>
      </c>
      <c r="G332" s="284"/>
    </row>
    <row r="333" spans="1:7" x14ac:dyDescent="0.3">
      <c r="A333" s="421">
        <v>329</v>
      </c>
      <c r="B333" s="52" t="s">
        <v>2232</v>
      </c>
      <c r="C333" s="27" t="s">
        <v>11</v>
      </c>
      <c r="D333" s="87">
        <v>52.199999999999996</v>
      </c>
      <c r="E333" s="291"/>
      <c r="F333" s="303">
        <v>29</v>
      </c>
      <c r="G333" s="284"/>
    </row>
    <row r="334" spans="1:7" x14ac:dyDescent="0.3">
      <c r="A334" s="421">
        <v>330</v>
      </c>
      <c r="B334" s="52" t="s">
        <v>2244</v>
      </c>
      <c r="C334" s="27" t="s">
        <v>11</v>
      </c>
      <c r="D334" s="87">
        <v>0</v>
      </c>
      <c r="E334" s="291"/>
      <c r="F334" s="303">
        <v>50.75</v>
      </c>
      <c r="G334" s="284"/>
    </row>
    <row r="335" spans="1:7" x14ac:dyDescent="0.3">
      <c r="A335" s="421">
        <v>331</v>
      </c>
      <c r="B335" s="52" t="s">
        <v>2247</v>
      </c>
      <c r="C335" s="27" t="s">
        <v>11</v>
      </c>
      <c r="D335" s="87">
        <v>0</v>
      </c>
      <c r="E335" s="291"/>
      <c r="F335" s="303">
        <v>101.5</v>
      </c>
      <c r="G335" s="284"/>
    </row>
    <row r="336" spans="1:7" x14ac:dyDescent="0.3">
      <c r="A336" s="421">
        <v>332</v>
      </c>
      <c r="B336" s="52" t="s">
        <v>2248</v>
      </c>
      <c r="C336" s="27" t="s">
        <v>11</v>
      </c>
      <c r="D336" s="87">
        <v>0</v>
      </c>
      <c r="E336" s="291"/>
      <c r="F336" s="303">
        <v>29</v>
      </c>
      <c r="G336" s="284"/>
    </row>
    <row r="337" spans="1:7" x14ac:dyDescent="0.3">
      <c r="A337" s="421">
        <v>333</v>
      </c>
      <c r="B337" s="52" t="s">
        <v>2257</v>
      </c>
      <c r="C337" s="27" t="s">
        <v>11</v>
      </c>
      <c r="D337" s="87">
        <v>42.05</v>
      </c>
      <c r="E337" s="291"/>
      <c r="F337" s="303">
        <v>50.75</v>
      </c>
      <c r="G337" s="284"/>
    </row>
    <row r="338" spans="1:7" x14ac:dyDescent="0.3">
      <c r="A338" s="421">
        <v>334</v>
      </c>
      <c r="B338" s="52" t="s">
        <v>2258</v>
      </c>
      <c r="C338" s="27" t="s">
        <v>11</v>
      </c>
      <c r="D338" s="87">
        <v>84.1</v>
      </c>
      <c r="E338" s="291"/>
      <c r="F338" s="303">
        <v>87</v>
      </c>
      <c r="G338" s="284"/>
    </row>
    <row r="339" spans="1:7" x14ac:dyDescent="0.3">
      <c r="A339" s="421">
        <v>335</v>
      </c>
      <c r="B339" s="52" t="s">
        <v>2259</v>
      </c>
      <c r="C339" s="27" t="s">
        <v>11</v>
      </c>
      <c r="D339" s="87">
        <v>0</v>
      </c>
      <c r="E339" s="291"/>
      <c r="F339" s="303">
        <v>145</v>
      </c>
      <c r="G339" s="284"/>
    </row>
    <row r="340" spans="1:7" x14ac:dyDescent="0.3">
      <c r="A340" s="421">
        <v>336</v>
      </c>
      <c r="B340" s="52" t="s">
        <v>2260</v>
      </c>
      <c r="C340" s="27" t="s">
        <v>11</v>
      </c>
      <c r="D340" s="87">
        <v>0</v>
      </c>
      <c r="E340" s="291"/>
      <c r="F340" s="303">
        <v>29</v>
      </c>
      <c r="G340" s="284"/>
    </row>
    <row r="341" spans="1:7" x14ac:dyDescent="0.3">
      <c r="A341" s="421">
        <v>337</v>
      </c>
      <c r="B341" s="52" t="s">
        <v>2283</v>
      </c>
      <c r="C341" s="27" t="s">
        <v>11</v>
      </c>
      <c r="D341" s="87">
        <v>0</v>
      </c>
      <c r="E341" s="291"/>
      <c r="F341" s="303">
        <v>29</v>
      </c>
      <c r="G341" s="284"/>
    </row>
    <row r="342" spans="1:7" x14ac:dyDescent="0.3">
      <c r="A342" s="421">
        <v>338</v>
      </c>
      <c r="B342" s="52" t="s">
        <v>1181</v>
      </c>
      <c r="C342" s="27" t="s">
        <v>11</v>
      </c>
      <c r="D342" s="87">
        <v>168.2</v>
      </c>
      <c r="E342" s="291"/>
      <c r="F342" s="303">
        <v>36.25</v>
      </c>
      <c r="G342" s="284"/>
    </row>
    <row r="343" spans="1:7" x14ac:dyDescent="0.3">
      <c r="A343" s="421">
        <v>339</v>
      </c>
      <c r="B343" s="52" t="s">
        <v>2284</v>
      </c>
      <c r="C343" s="27" t="s">
        <v>11</v>
      </c>
      <c r="D343" s="87">
        <v>126.14999999999999</v>
      </c>
      <c r="E343" s="291"/>
      <c r="F343" s="303">
        <v>43.5</v>
      </c>
      <c r="G343" s="284"/>
    </row>
    <row r="344" spans="1:7" x14ac:dyDescent="0.3">
      <c r="A344" s="421">
        <v>340</v>
      </c>
      <c r="B344" s="149" t="s">
        <v>2233</v>
      </c>
      <c r="C344" s="27" t="s">
        <v>11</v>
      </c>
      <c r="D344" s="87">
        <v>30.45</v>
      </c>
      <c r="E344" s="291"/>
      <c r="F344" s="303">
        <v>89.899999999999991</v>
      </c>
      <c r="G344" s="284"/>
    </row>
    <row r="345" spans="1:7" x14ac:dyDescent="0.3">
      <c r="A345" s="421">
        <v>341</v>
      </c>
      <c r="B345" s="149" t="s">
        <v>2234</v>
      </c>
      <c r="C345" s="27" t="s">
        <v>11</v>
      </c>
      <c r="D345" s="87">
        <v>30.45</v>
      </c>
      <c r="E345" s="291"/>
      <c r="F345" s="303">
        <v>7.25</v>
      </c>
      <c r="G345" s="284"/>
    </row>
    <row r="346" spans="1:7" x14ac:dyDescent="0.3">
      <c r="A346" s="421">
        <v>342</v>
      </c>
      <c r="B346" s="149" t="s">
        <v>2235</v>
      </c>
      <c r="C346" s="27" t="s">
        <v>11</v>
      </c>
      <c r="D346" s="87">
        <v>20.3</v>
      </c>
      <c r="E346" s="291"/>
      <c r="F346" s="303">
        <v>7.25</v>
      </c>
      <c r="G346" s="284"/>
    </row>
    <row r="347" spans="1:7" x14ac:dyDescent="0.3">
      <c r="A347" s="421">
        <v>343</v>
      </c>
      <c r="B347" s="149" t="s">
        <v>2236</v>
      </c>
      <c r="C347" s="27" t="s">
        <v>11</v>
      </c>
      <c r="D347" s="87">
        <v>20.3</v>
      </c>
      <c r="E347" s="291"/>
      <c r="F347" s="303">
        <v>7.25</v>
      </c>
      <c r="G347" s="284"/>
    </row>
    <row r="348" spans="1:7" x14ac:dyDescent="0.3">
      <c r="A348" s="421">
        <v>344</v>
      </c>
      <c r="B348" s="149" t="s">
        <v>1325</v>
      </c>
      <c r="C348" s="27" t="s">
        <v>11</v>
      </c>
      <c r="D348" s="87">
        <v>188.5</v>
      </c>
      <c r="E348" s="291"/>
      <c r="F348" s="303">
        <v>43.5</v>
      </c>
      <c r="G348" s="284"/>
    </row>
    <row r="349" spans="1:7" x14ac:dyDescent="0.3">
      <c r="A349" s="421">
        <v>345</v>
      </c>
      <c r="B349" s="149" t="s">
        <v>2322</v>
      </c>
      <c r="C349" s="27" t="s">
        <v>11</v>
      </c>
      <c r="D349" s="87">
        <v>0</v>
      </c>
      <c r="E349" s="291"/>
      <c r="F349" s="303">
        <v>232</v>
      </c>
      <c r="G349" s="284"/>
    </row>
    <row r="350" spans="1:7" x14ac:dyDescent="0.3">
      <c r="A350" s="421">
        <v>346</v>
      </c>
      <c r="B350" s="149" t="s">
        <v>2323</v>
      </c>
      <c r="C350" s="27" t="s">
        <v>11</v>
      </c>
      <c r="D350" s="87">
        <v>0</v>
      </c>
      <c r="E350" s="291"/>
      <c r="F350" s="303">
        <v>188.5</v>
      </c>
      <c r="G350" s="284"/>
    </row>
    <row r="351" spans="1:7" x14ac:dyDescent="0.3">
      <c r="A351" s="421">
        <v>347</v>
      </c>
      <c r="B351" s="68" t="s">
        <v>2278</v>
      </c>
      <c r="C351" s="27" t="s">
        <v>11</v>
      </c>
      <c r="D351" s="87">
        <v>0</v>
      </c>
      <c r="E351" s="291"/>
      <c r="F351" s="303">
        <v>79.75</v>
      </c>
      <c r="G351" s="284"/>
    </row>
    <row r="352" spans="1:7" x14ac:dyDescent="0.3">
      <c r="A352" s="421">
        <v>348</v>
      </c>
      <c r="B352" s="149" t="s">
        <v>2252</v>
      </c>
      <c r="C352" s="27" t="s">
        <v>11</v>
      </c>
      <c r="D352" s="87">
        <v>0</v>
      </c>
      <c r="E352" s="291"/>
      <c r="F352" s="303">
        <v>50.75</v>
      </c>
      <c r="G352" s="284"/>
    </row>
    <row r="353" spans="1:7" x14ac:dyDescent="0.3">
      <c r="A353" s="421">
        <v>349</v>
      </c>
      <c r="B353" s="53" t="s">
        <v>153</v>
      </c>
      <c r="C353" s="1" t="s">
        <v>11</v>
      </c>
      <c r="D353" s="87">
        <v>230.54999999999998</v>
      </c>
      <c r="E353" s="291"/>
      <c r="F353" s="303">
        <v>58</v>
      </c>
      <c r="G353" s="284"/>
    </row>
    <row r="354" spans="1:7" x14ac:dyDescent="0.3">
      <c r="A354" s="421">
        <v>350</v>
      </c>
      <c r="B354" s="149" t="s">
        <v>2271</v>
      </c>
      <c r="C354" s="27" t="s">
        <v>11</v>
      </c>
      <c r="D354" s="87">
        <v>126.14999999999999</v>
      </c>
      <c r="E354" s="291"/>
      <c r="F354" s="303">
        <v>29</v>
      </c>
      <c r="G354" s="284"/>
    </row>
    <row r="355" spans="1:7" x14ac:dyDescent="0.3">
      <c r="A355" s="421">
        <v>351</v>
      </c>
      <c r="B355" s="149" t="s">
        <v>2272</v>
      </c>
      <c r="C355" s="27" t="s">
        <v>11</v>
      </c>
      <c r="D355" s="87">
        <v>336.4</v>
      </c>
      <c r="E355" s="291"/>
      <c r="F355" s="303">
        <v>108.75</v>
      </c>
      <c r="G355" s="284"/>
    </row>
    <row r="356" spans="1:7" x14ac:dyDescent="0.3">
      <c r="A356" s="421">
        <v>352</v>
      </c>
      <c r="B356" s="149" t="s">
        <v>2279</v>
      </c>
      <c r="C356" s="27" t="s">
        <v>11</v>
      </c>
      <c r="D356" s="87">
        <v>0</v>
      </c>
      <c r="E356" s="291"/>
      <c r="F356" s="303">
        <v>29</v>
      </c>
      <c r="G356" s="284"/>
    </row>
    <row r="357" spans="1:7" x14ac:dyDescent="0.3">
      <c r="A357" s="421">
        <v>353</v>
      </c>
      <c r="B357" s="68" t="s">
        <v>2280</v>
      </c>
      <c r="C357" s="27" t="s">
        <v>11</v>
      </c>
      <c r="D357" s="87">
        <v>0</v>
      </c>
      <c r="E357" s="291"/>
      <c r="F357" s="303">
        <v>14.5</v>
      </c>
      <c r="G357" s="284"/>
    </row>
    <row r="358" spans="1:7" x14ac:dyDescent="0.3">
      <c r="A358" s="421">
        <v>354</v>
      </c>
      <c r="B358" s="149" t="s">
        <v>2343</v>
      </c>
      <c r="C358" s="27" t="s">
        <v>11</v>
      </c>
      <c r="D358" s="87">
        <v>2312.75</v>
      </c>
      <c r="E358" s="291"/>
      <c r="F358" s="303">
        <v>174</v>
      </c>
      <c r="G358" s="284"/>
    </row>
    <row r="359" spans="1:7" x14ac:dyDescent="0.3">
      <c r="A359" s="421">
        <v>355</v>
      </c>
      <c r="B359" s="149" t="s">
        <v>2262</v>
      </c>
      <c r="C359" s="27" t="s">
        <v>11</v>
      </c>
      <c r="D359" s="87">
        <v>0</v>
      </c>
      <c r="E359" s="291"/>
      <c r="F359" s="303">
        <v>50.75</v>
      </c>
      <c r="G359" s="284"/>
    </row>
    <row r="360" spans="1:7" x14ac:dyDescent="0.3">
      <c r="A360" s="421">
        <v>356</v>
      </c>
      <c r="B360" s="149" t="s">
        <v>2277</v>
      </c>
      <c r="C360" s="27" t="s">
        <v>11</v>
      </c>
      <c r="D360" s="87">
        <v>62.35</v>
      </c>
      <c r="E360" s="291"/>
      <c r="F360" s="303">
        <v>21.75</v>
      </c>
      <c r="G360" s="284"/>
    </row>
    <row r="361" spans="1:7" x14ac:dyDescent="0.3">
      <c r="A361" s="421">
        <v>357</v>
      </c>
      <c r="B361" s="149" t="s">
        <v>2253</v>
      </c>
      <c r="C361" s="27" t="s">
        <v>11</v>
      </c>
      <c r="D361" s="87">
        <v>314.64999999999998</v>
      </c>
      <c r="E361" s="291"/>
      <c r="F361" s="303">
        <v>36.25</v>
      </c>
      <c r="G361" s="284"/>
    </row>
    <row r="362" spans="1:7" x14ac:dyDescent="0.3">
      <c r="A362" s="421">
        <v>358</v>
      </c>
      <c r="B362" s="149" t="s">
        <v>2265</v>
      </c>
      <c r="C362" s="27" t="s">
        <v>11</v>
      </c>
      <c r="D362" s="87">
        <v>146.44999999999999</v>
      </c>
      <c r="E362" s="291"/>
      <c r="F362" s="303">
        <v>14.5</v>
      </c>
      <c r="G362" s="284"/>
    </row>
    <row r="363" spans="1:7" x14ac:dyDescent="0.3">
      <c r="A363" s="421">
        <v>359</v>
      </c>
      <c r="B363" s="149" t="s">
        <v>2266</v>
      </c>
      <c r="C363" s="27" t="s">
        <v>11</v>
      </c>
      <c r="D363" s="87">
        <v>210.25</v>
      </c>
      <c r="E363" s="291"/>
      <c r="F363" s="303">
        <v>14.5</v>
      </c>
      <c r="G363" s="284"/>
    </row>
    <row r="364" spans="1:7" x14ac:dyDescent="0.3">
      <c r="A364" s="421">
        <v>360</v>
      </c>
      <c r="B364" s="149" t="s">
        <v>2241</v>
      </c>
      <c r="C364" s="27" t="s">
        <v>11</v>
      </c>
      <c r="D364" s="87">
        <v>0</v>
      </c>
      <c r="E364" s="291"/>
      <c r="F364" s="303">
        <v>116</v>
      </c>
      <c r="G364" s="284"/>
    </row>
    <row r="365" spans="1:7" x14ac:dyDescent="0.3">
      <c r="A365" s="421">
        <v>361</v>
      </c>
      <c r="B365" s="149" t="s">
        <v>2254</v>
      </c>
      <c r="C365" s="27" t="s">
        <v>11</v>
      </c>
      <c r="D365" s="87">
        <v>0</v>
      </c>
      <c r="E365" s="291"/>
      <c r="F365" s="303">
        <v>36.25</v>
      </c>
      <c r="G365" s="284"/>
    </row>
    <row r="366" spans="1:7" x14ac:dyDescent="0.3">
      <c r="A366" s="421">
        <v>362</v>
      </c>
      <c r="B366" s="149" t="s">
        <v>2255</v>
      </c>
      <c r="C366" s="27" t="s">
        <v>11</v>
      </c>
      <c r="D366" s="87">
        <v>0</v>
      </c>
      <c r="E366" s="291"/>
      <c r="F366" s="303">
        <v>58</v>
      </c>
      <c r="G366" s="284"/>
    </row>
    <row r="367" spans="1:7" x14ac:dyDescent="0.3">
      <c r="A367" s="421">
        <v>363</v>
      </c>
      <c r="B367" s="149" t="s">
        <v>2261</v>
      </c>
      <c r="C367" s="27" t="s">
        <v>11</v>
      </c>
      <c r="D367" s="87">
        <v>2102.5</v>
      </c>
      <c r="E367" s="291"/>
      <c r="F367" s="303">
        <v>116</v>
      </c>
      <c r="G367" s="284"/>
    </row>
    <row r="368" spans="1:7" x14ac:dyDescent="0.3">
      <c r="A368" s="421">
        <v>364</v>
      </c>
      <c r="B368" s="149" t="s">
        <v>1893</v>
      </c>
      <c r="C368" s="27" t="s">
        <v>11</v>
      </c>
      <c r="D368" s="87">
        <v>84.1</v>
      </c>
      <c r="E368" s="291"/>
      <c r="F368" s="303">
        <v>14.5</v>
      </c>
      <c r="G368" s="284"/>
    </row>
    <row r="369" spans="1:7" x14ac:dyDescent="0.3">
      <c r="A369" s="421">
        <v>365</v>
      </c>
      <c r="B369" s="149" t="s">
        <v>2287</v>
      </c>
      <c r="C369" s="27" t="s">
        <v>11</v>
      </c>
      <c r="D369" s="87">
        <v>0</v>
      </c>
      <c r="E369" s="291"/>
      <c r="F369" s="303">
        <v>116</v>
      </c>
      <c r="G369" s="284"/>
    </row>
    <row r="370" spans="1:7" x14ac:dyDescent="0.3">
      <c r="A370" s="421">
        <v>366</v>
      </c>
      <c r="B370" s="149" t="s">
        <v>2273</v>
      </c>
      <c r="C370" s="27" t="s">
        <v>11</v>
      </c>
      <c r="D370" s="87">
        <v>188.5</v>
      </c>
      <c r="E370" s="291"/>
      <c r="F370" s="303">
        <v>43.5</v>
      </c>
      <c r="G370" s="284"/>
    </row>
    <row r="371" spans="1:7" x14ac:dyDescent="0.3">
      <c r="A371" s="421">
        <v>367</v>
      </c>
      <c r="B371" s="142" t="s">
        <v>2349</v>
      </c>
      <c r="C371" s="27" t="s">
        <v>11</v>
      </c>
      <c r="D371" s="87">
        <v>384.25</v>
      </c>
      <c r="E371" s="291"/>
      <c r="F371" s="303">
        <v>66.27225</v>
      </c>
      <c r="G371" s="284"/>
    </row>
    <row r="372" spans="1:7" x14ac:dyDescent="0.3">
      <c r="A372" s="421">
        <v>368</v>
      </c>
      <c r="B372" s="141" t="s">
        <v>1813</v>
      </c>
      <c r="C372" s="27" t="s">
        <v>11</v>
      </c>
      <c r="D372" s="87">
        <v>95.7</v>
      </c>
      <c r="E372" s="291"/>
      <c r="F372" s="303">
        <v>26.508900000000001</v>
      </c>
      <c r="G372" s="284"/>
    </row>
    <row r="373" spans="1:7" x14ac:dyDescent="0.3">
      <c r="A373" s="421">
        <v>369</v>
      </c>
      <c r="B373" s="145" t="s">
        <v>1745</v>
      </c>
      <c r="C373" s="27" t="s">
        <v>11</v>
      </c>
      <c r="D373" s="86">
        <v>0</v>
      </c>
      <c r="E373" s="291"/>
      <c r="F373" s="295">
        <v>6.6272250000000001</v>
      </c>
      <c r="G373" s="284"/>
    </row>
    <row r="374" spans="1:7" x14ac:dyDescent="0.3">
      <c r="A374" s="421">
        <v>370</v>
      </c>
      <c r="B374" s="52" t="s">
        <v>755</v>
      </c>
      <c r="C374" s="27" t="s">
        <v>11</v>
      </c>
      <c r="D374" s="87">
        <v>0</v>
      </c>
      <c r="E374" s="291"/>
      <c r="F374" s="303">
        <v>7.25</v>
      </c>
      <c r="G374" s="284"/>
    </row>
    <row r="375" spans="1:7" x14ac:dyDescent="0.3">
      <c r="A375" s="421">
        <v>371</v>
      </c>
      <c r="B375" s="52" t="s">
        <v>756</v>
      </c>
      <c r="C375" s="27" t="s">
        <v>11</v>
      </c>
      <c r="D375" s="87">
        <v>0</v>
      </c>
      <c r="E375" s="291"/>
      <c r="F375" s="303">
        <v>5.8</v>
      </c>
      <c r="G375" s="284"/>
    </row>
    <row r="376" spans="1:7" x14ac:dyDescent="0.3">
      <c r="A376" s="421">
        <v>372</v>
      </c>
      <c r="B376" s="52" t="s">
        <v>1248</v>
      </c>
      <c r="C376" s="27" t="s">
        <v>11</v>
      </c>
      <c r="D376" s="87">
        <v>2.9</v>
      </c>
      <c r="E376" s="291"/>
      <c r="F376" s="303">
        <v>10</v>
      </c>
      <c r="G376" s="284"/>
    </row>
    <row r="377" spans="1:7" x14ac:dyDescent="0.3">
      <c r="A377" s="421">
        <v>373</v>
      </c>
      <c r="B377" s="52" t="s">
        <v>758</v>
      </c>
      <c r="C377" s="27" t="s">
        <v>11</v>
      </c>
      <c r="D377" s="87">
        <v>52.199999999999996</v>
      </c>
      <c r="E377" s="291"/>
      <c r="F377" s="303">
        <v>7.25</v>
      </c>
      <c r="G377" s="284"/>
    </row>
    <row r="378" spans="1:7" x14ac:dyDescent="0.3">
      <c r="A378" s="421">
        <v>374</v>
      </c>
      <c r="B378" s="149" t="s">
        <v>2240</v>
      </c>
      <c r="C378" s="27" t="s">
        <v>11</v>
      </c>
      <c r="D378" s="87">
        <v>14.5</v>
      </c>
      <c r="E378" s="291"/>
      <c r="F378" s="303">
        <v>10.15</v>
      </c>
      <c r="G378" s="284"/>
    </row>
    <row r="379" spans="1:7" x14ac:dyDescent="0.3">
      <c r="A379" s="421">
        <v>375</v>
      </c>
      <c r="B379" s="47" t="s">
        <v>1743</v>
      </c>
      <c r="C379" s="27" t="s">
        <v>11</v>
      </c>
      <c r="D379" s="86">
        <v>0</v>
      </c>
      <c r="E379" s="291"/>
      <c r="F379" s="295">
        <v>29</v>
      </c>
      <c r="G379" s="284"/>
    </row>
    <row r="380" spans="1:7" x14ac:dyDescent="0.3">
      <c r="A380" s="421">
        <v>376</v>
      </c>
      <c r="B380" s="52" t="s">
        <v>757</v>
      </c>
      <c r="C380" s="27" t="s">
        <v>11</v>
      </c>
      <c r="D380" s="87">
        <v>0</v>
      </c>
      <c r="E380" s="291"/>
      <c r="F380" s="303">
        <v>17.399999999999999</v>
      </c>
      <c r="G380" s="284"/>
    </row>
    <row r="381" spans="1:7" x14ac:dyDescent="0.3">
      <c r="A381" s="421">
        <v>377</v>
      </c>
      <c r="B381" s="52" t="s">
        <v>1268</v>
      </c>
      <c r="C381" s="27" t="s">
        <v>11</v>
      </c>
      <c r="D381" s="87">
        <v>0</v>
      </c>
      <c r="E381" s="291"/>
      <c r="F381" s="303">
        <v>43.5</v>
      </c>
      <c r="G381" s="284"/>
    </row>
    <row r="382" spans="1:7" x14ac:dyDescent="0.3">
      <c r="A382" s="421">
        <v>378</v>
      </c>
      <c r="B382" s="145" t="s">
        <v>1747</v>
      </c>
      <c r="C382" s="27" t="s">
        <v>11</v>
      </c>
      <c r="D382" s="86">
        <v>4.3499999999999996</v>
      </c>
      <c r="E382" s="291"/>
      <c r="F382" s="295">
        <v>0</v>
      </c>
      <c r="G382" s="284"/>
    </row>
    <row r="383" spans="1:7" ht="27.6" x14ac:dyDescent="0.3">
      <c r="A383" s="421">
        <v>379</v>
      </c>
      <c r="B383" s="142" t="s">
        <v>2188</v>
      </c>
      <c r="C383" s="51" t="s">
        <v>2031</v>
      </c>
      <c r="D383" s="88">
        <v>0</v>
      </c>
      <c r="F383" s="112">
        <v>2.56</v>
      </c>
      <c r="G383" s="284"/>
    </row>
    <row r="384" spans="1:7" ht="26.4" customHeight="1" x14ac:dyDescent="0.3">
      <c r="A384" s="495" t="s">
        <v>2065</v>
      </c>
      <c r="B384" s="496"/>
      <c r="C384" s="496"/>
      <c r="D384" s="497"/>
      <c r="E384" s="493">
        <f>SUM(D5:D383,F5:F383)</f>
        <v>159805.91182999976</v>
      </c>
      <c r="F384" s="493"/>
      <c r="G384" s="493"/>
    </row>
    <row r="385" spans="1:7" ht="26.4" customHeight="1" x14ac:dyDescent="0.3">
      <c r="A385" s="498" t="s">
        <v>2403</v>
      </c>
      <c r="B385" s="499"/>
      <c r="C385" s="499"/>
      <c r="D385" s="500"/>
      <c r="E385" s="494">
        <f>SUM(E5:E383,G5:G383)</f>
        <v>0</v>
      </c>
      <c r="F385" s="494"/>
      <c r="G385" s="494"/>
    </row>
  </sheetData>
  <autoFilter ref="A4:G385"/>
  <mergeCells count="4">
    <mergeCell ref="E384:G384"/>
    <mergeCell ref="E385:G385"/>
    <mergeCell ref="A384:D384"/>
    <mergeCell ref="A385:D385"/>
  </mergeCells>
  <conditionalFormatting sqref="C302">
    <cfRule type="duplicateValues" dxfId="63" priority="5"/>
  </conditionalFormatting>
  <pageMargins left="0.25" right="0.25" top="0.75" bottom="0.75" header="0.3" footer="0.3"/>
  <pageSetup scale="9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30"/>
  <sheetViews>
    <sheetView zoomScaleNormal="100" zoomScaleSheetLayoutView="100" workbookViewId="0">
      <pane ySplit="5" topLeftCell="A195" activePane="bottomLeft" state="frozen"/>
      <selection pane="bottomLeft" activeCell="G186" sqref="G186:G187"/>
    </sheetView>
  </sheetViews>
  <sheetFormatPr defaultRowHeight="14.4" x14ac:dyDescent="0.3"/>
  <cols>
    <col min="1" max="1" width="5" customWidth="1"/>
    <col min="2" max="2" width="50" style="23" customWidth="1"/>
    <col min="3" max="3" width="13" customWidth="1"/>
    <col min="4" max="4" width="15.33203125" style="81" customWidth="1"/>
    <col min="5" max="5" width="21.109375" style="81" customWidth="1"/>
    <col min="6" max="6" width="17.88671875" style="81" customWidth="1"/>
    <col min="7" max="7" width="20.6640625" style="81" customWidth="1"/>
  </cols>
  <sheetData>
    <row r="1" spans="1:7" x14ac:dyDescent="0.3">
      <c r="G1" s="138" t="s">
        <v>2211</v>
      </c>
    </row>
    <row r="2" spans="1:7" ht="28.8" x14ac:dyDescent="0.3">
      <c r="A2" s="39" t="s">
        <v>336</v>
      </c>
      <c r="B2" s="446" t="s">
        <v>2032</v>
      </c>
      <c r="C2" s="40" t="s">
        <v>2034</v>
      </c>
      <c r="D2" s="80" t="s">
        <v>2033</v>
      </c>
      <c r="E2" s="342" t="s">
        <v>2190</v>
      </c>
    </row>
    <row r="3" spans="1:7" x14ac:dyDescent="0.3">
      <c r="A3" s="18">
        <v>1</v>
      </c>
      <c r="B3" s="21" t="s">
        <v>2064</v>
      </c>
      <c r="C3" s="20">
        <v>2008</v>
      </c>
      <c r="D3" s="118" t="s">
        <v>2038</v>
      </c>
      <c r="E3" s="125" t="s">
        <v>2206</v>
      </c>
      <c r="F3" s="128"/>
    </row>
    <row r="4" spans="1:7" x14ac:dyDescent="0.3">
      <c r="A4" s="18">
        <v>2</v>
      </c>
      <c r="B4" s="21" t="s">
        <v>2046</v>
      </c>
      <c r="C4" s="20">
        <v>2006</v>
      </c>
      <c r="D4" s="116" t="s">
        <v>2045</v>
      </c>
      <c r="E4" s="125" t="s">
        <v>2207</v>
      </c>
      <c r="F4" s="129"/>
    </row>
    <row r="5" spans="1:7" ht="82.8" x14ac:dyDescent="0.3">
      <c r="A5" s="343" t="s">
        <v>336</v>
      </c>
      <c r="B5" s="344" t="s">
        <v>0</v>
      </c>
      <c r="C5" s="343" t="s">
        <v>1</v>
      </c>
      <c r="D5" s="345" t="s">
        <v>2</v>
      </c>
      <c r="E5" s="345" t="s">
        <v>2401</v>
      </c>
      <c r="F5" s="345" t="s">
        <v>3</v>
      </c>
      <c r="G5" s="346" t="s">
        <v>2402</v>
      </c>
    </row>
    <row r="6" spans="1:7" x14ac:dyDescent="0.3">
      <c r="A6" s="27">
        <v>1</v>
      </c>
      <c r="B6" s="28" t="s">
        <v>2071</v>
      </c>
      <c r="C6" s="27" t="s">
        <v>4</v>
      </c>
      <c r="D6" s="89">
        <v>19.196100000000001</v>
      </c>
      <c r="E6" s="304"/>
      <c r="F6" s="112">
        <v>0</v>
      </c>
      <c r="G6" s="284"/>
    </row>
    <row r="7" spans="1:7" x14ac:dyDescent="0.3">
      <c r="A7" s="27">
        <v>2</v>
      </c>
      <c r="B7" s="28" t="s">
        <v>2072</v>
      </c>
      <c r="C7" s="27" t="s">
        <v>4</v>
      </c>
      <c r="D7" s="89">
        <v>12.7974</v>
      </c>
      <c r="E7" s="304"/>
      <c r="F7" s="112">
        <v>0</v>
      </c>
      <c r="G7" s="284"/>
    </row>
    <row r="8" spans="1:7" x14ac:dyDescent="0.3">
      <c r="A8" s="421">
        <v>3</v>
      </c>
      <c r="B8" s="68" t="s">
        <v>2268</v>
      </c>
      <c r="C8" s="79" t="s">
        <v>158</v>
      </c>
      <c r="D8" s="143">
        <v>16.799999999999997</v>
      </c>
      <c r="E8" s="284"/>
      <c r="F8" s="284">
        <v>0</v>
      </c>
      <c r="G8" s="284"/>
    </row>
    <row r="9" spans="1:7" x14ac:dyDescent="0.3">
      <c r="A9" s="421">
        <v>4</v>
      </c>
      <c r="B9" s="28" t="s">
        <v>282</v>
      </c>
      <c r="C9" s="27" t="s">
        <v>4</v>
      </c>
      <c r="D9" s="89">
        <v>25.594799999999999</v>
      </c>
      <c r="E9" s="304"/>
      <c r="F9" s="112">
        <v>12.7974</v>
      </c>
      <c r="G9" s="284"/>
    </row>
    <row r="10" spans="1:7" x14ac:dyDescent="0.3">
      <c r="A10" s="421">
        <v>5</v>
      </c>
      <c r="B10" s="28" t="s">
        <v>6</v>
      </c>
      <c r="C10" s="27" t="s">
        <v>2295</v>
      </c>
      <c r="D10" s="89">
        <v>21</v>
      </c>
      <c r="E10" s="304"/>
      <c r="F10" s="112">
        <v>7</v>
      </c>
      <c r="G10" s="284"/>
    </row>
    <row r="11" spans="1:7" x14ac:dyDescent="0.3">
      <c r="A11" s="421">
        <v>6</v>
      </c>
      <c r="B11" s="28" t="s">
        <v>8</v>
      </c>
      <c r="C11" s="27" t="s">
        <v>4</v>
      </c>
      <c r="D11" s="89">
        <v>19.196100000000001</v>
      </c>
      <c r="E11" s="304"/>
      <c r="F11" s="112">
        <v>0</v>
      </c>
      <c r="G11" s="284"/>
    </row>
    <row r="12" spans="1:7" x14ac:dyDescent="0.3">
      <c r="A12" s="421">
        <v>7</v>
      </c>
      <c r="B12" s="28" t="s">
        <v>10</v>
      </c>
      <c r="C12" s="27" t="s">
        <v>11</v>
      </c>
      <c r="D12" s="89">
        <v>25.594799999999999</v>
      </c>
      <c r="E12" s="304"/>
      <c r="F12" s="112">
        <v>0</v>
      </c>
      <c r="G12" s="284"/>
    </row>
    <row r="13" spans="1:7" x14ac:dyDescent="0.3">
      <c r="A13" s="421">
        <v>8</v>
      </c>
      <c r="B13" s="28" t="s">
        <v>12</v>
      </c>
      <c r="C13" s="27" t="s">
        <v>11</v>
      </c>
      <c r="D13" s="89">
        <v>44.790899999999993</v>
      </c>
      <c r="E13" s="304"/>
      <c r="F13" s="112">
        <v>12.7974</v>
      </c>
      <c r="G13" s="284"/>
    </row>
    <row r="14" spans="1:7" x14ac:dyDescent="0.3">
      <c r="A14" s="421">
        <v>9</v>
      </c>
      <c r="B14" s="28" t="s">
        <v>13</v>
      </c>
      <c r="C14" s="27" t="s">
        <v>11</v>
      </c>
      <c r="D14" s="89">
        <v>44.790899999999993</v>
      </c>
      <c r="E14" s="304"/>
      <c r="F14" s="112">
        <v>19.196100000000001</v>
      </c>
      <c r="G14" s="284"/>
    </row>
    <row r="15" spans="1:7" x14ac:dyDescent="0.3">
      <c r="A15" s="421">
        <v>10</v>
      </c>
      <c r="B15" s="28" t="s">
        <v>283</v>
      </c>
      <c r="C15" s="27" t="s">
        <v>11</v>
      </c>
      <c r="D15" s="89">
        <v>57.588299999999997</v>
      </c>
      <c r="E15" s="304"/>
      <c r="F15" s="112">
        <v>19.196100000000001</v>
      </c>
      <c r="G15" s="284"/>
    </row>
    <row r="16" spans="1:7" x14ac:dyDescent="0.3">
      <c r="A16" s="421">
        <v>11</v>
      </c>
      <c r="B16" s="28" t="s">
        <v>9</v>
      </c>
      <c r="C16" s="27" t="s">
        <v>4</v>
      </c>
      <c r="D16" s="89">
        <v>19.196100000000001</v>
      </c>
      <c r="E16" s="304"/>
      <c r="F16" s="112">
        <v>0</v>
      </c>
      <c r="G16" s="284"/>
    </row>
    <row r="17" spans="1:7" x14ac:dyDescent="0.3">
      <c r="A17" s="421">
        <v>12</v>
      </c>
      <c r="B17" s="45" t="s">
        <v>2292</v>
      </c>
      <c r="C17" s="27" t="s">
        <v>4</v>
      </c>
      <c r="D17" s="89">
        <v>15.356879999999997</v>
      </c>
      <c r="E17" s="304"/>
      <c r="F17" s="112">
        <v>0</v>
      </c>
      <c r="G17" s="284"/>
    </row>
    <row r="18" spans="1:7" x14ac:dyDescent="0.3">
      <c r="A18" s="421">
        <v>13</v>
      </c>
      <c r="B18" s="28" t="s">
        <v>16</v>
      </c>
      <c r="C18" s="27" t="s">
        <v>17</v>
      </c>
      <c r="D18" s="89">
        <v>153.56880000000001</v>
      </c>
      <c r="E18" s="304"/>
      <c r="F18" s="112">
        <v>38.392200000000003</v>
      </c>
      <c r="G18" s="284"/>
    </row>
    <row r="19" spans="1:7" x14ac:dyDescent="0.3">
      <c r="A19" s="421">
        <v>14</v>
      </c>
      <c r="B19" s="29" t="s">
        <v>18</v>
      </c>
      <c r="C19" s="1" t="s">
        <v>11</v>
      </c>
      <c r="D19" s="89">
        <v>57.588299999999997</v>
      </c>
      <c r="E19" s="304"/>
      <c r="F19" s="112">
        <v>38.392200000000003</v>
      </c>
      <c r="G19" s="284"/>
    </row>
    <row r="20" spans="1:7" x14ac:dyDescent="0.3">
      <c r="A20" s="421">
        <v>15</v>
      </c>
      <c r="B20" s="22" t="s">
        <v>19</v>
      </c>
      <c r="C20" s="1" t="s">
        <v>11</v>
      </c>
      <c r="D20" s="89">
        <v>255.94799999999998</v>
      </c>
      <c r="E20" s="304"/>
      <c r="F20" s="112">
        <v>57.588299999999997</v>
      </c>
      <c r="G20" s="284"/>
    </row>
    <row r="21" spans="1:7" x14ac:dyDescent="0.3">
      <c r="A21" s="421">
        <v>16</v>
      </c>
      <c r="B21" s="22" t="s">
        <v>20</v>
      </c>
      <c r="C21" s="1" t="s">
        <v>11</v>
      </c>
      <c r="D21" s="89">
        <v>319.935</v>
      </c>
      <c r="E21" s="304"/>
      <c r="F21" s="112">
        <v>44.790899999999993</v>
      </c>
      <c r="G21" s="284"/>
    </row>
    <row r="22" spans="1:7" x14ac:dyDescent="0.3">
      <c r="A22" s="421">
        <v>17</v>
      </c>
      <c r="B22" s="22" t="s">
        <v>21</v>
      </c>
      <c r="C22" s="1" t="s">
        <v>11</v>
      </c>
      <c r="D22" s="89">
        <v>153.56880000000001</v>
      </c>
      <c r="E22" s="304"/>
      <c r="F22" s="112">
        <v>44.790899999999993</v>
      </c>
      <c r="G22" s="284"/>
    </row>
    <row r="23" spans="1:7" x14ac:dyDescent="0.3">
      <c r="A23" s="421">
        <v>18</v>
      </c>
      <c r="B23" s="22" t="s">
        <v>22</v>
      </c>
      <c r="C23" s="1" t="s">
        <v>11</v>
      </c>
      <c r="D23" s="89">
        <v>63.986999999999995</v>
      </c>
      <c r="E23" s="304"/>
      <c r="F23" s="112">
        <v>44.790899999999993</v>
      </c>
      <c r="G23" s="284"/>
    </row>
    <row r="24" spans="1:7" x14ac:dyDescent="0.3">
      <c r="A24" s="421">
        <v>19</v>
      </c>
      <c r="B24" s="22" t="s">
        <v>284</v>
      </c>
      <c r="C24" s="1" t="s">
        <v>11</v>
      </c>
      <c r="D24" s="89">
        <v>447.90899999999999</v>
      </c>
      <c r="E24" s="304"/>
      <c r="F24" s="112">
        <v>63.986999999999995</v>
      </c>
      <c r="G24" s="284"/>
    </row>
    <row r="25" spans="1:7" x14ac:dyDescent="0.3">
      <c r="A25" s="421">
        <v>20</v>
      </c>
      <c r="B25" s="22" t="s">
        <v>24</v>
      </c>
      <c r="C25" s="1" t="s">
        <v>11</v>
      </c>
      <c r="D25" s="89">
        <v>95.980500000000006</v>
      </c>
      <c r="E25" s="304"/>
      <c r="F25" s="112">
        <v>57.588299999999997</v>
      </c>
      <c r="G25" s="284"/>
    </row>
    <row r="26" spans="1:7" x14ac:dyDescent="0.3">
      <c r="A26" s="421">
        <v>21</v>
      </c>
      <c r="B26" s="22" t="s">
        <v>25</v>
      </c>
      <c r="C26" s="27" t="s">
        <v>17</v>
      </c>
      <c r="D26" s="89">
        <v>102.3792</v>
      </c>
      <c r="E26" s="304"/>
      <c r="F26" s="112">
        <v>57.588299999999997</v>
      </c>
      <c r="G26" s="284"/>
    </row>
    <row r="27" spans="1:7" x14ac:dyDescent="0.3">
      <c r="A27" s="421">
        <v>22</v>
      </c>
      <c r="B27" s="52" t="s">
        <v>2269</v>
      </c>
      <c r="C27" s="27" t="s">
        <v>11</v>
      </c>
      <c r="D27" s="143">
        <v>0</v>
      </c>
      <c r="E27" s="284"/>
      <c r="F27" s="284">
        <v>140</v>
      </c>
      <c r="G27" s="284"/>
    </row>
    <row r="28" spans="1:7" x14ac:dyDescent="0.3">
      <c r="A28" s="421">
        <v>23</v>
      </c>
      <c r="B28" s="52" t="s">
        <v>1181</v>
      </c>
      <c r="C28" s="27" t="s">
        <v>11</v>
      </c>
      <c r="D28" s="143">
        <v>112</v>
      </c>
      <c r="E28" s="284"/>
      <c r="F28" s="284">
        <v>35</v>
      </c>
      <c r="G28" s="284"/>
    </row>
    <row r="29" spans="1:7" x14ac:dyDescent="0.3">
      <c r="A29" s="421">
        <v>24</v>
      </c>
      <c r="B29" s="52" t="s">
        <v>2284</v>
      </c>
      <c r="C29" s="27" t="s">
        <v>11</v>
      </c>
      <c r="D29" s="143">
        <v>98</v>
      </c>
      <c r="E29" s="284"/>
      <c r="F29" s="284">
        <v>42</v>
      </c>
      <c r="G29" s="284"/>
    </row>
    <row r="30" spans="1:7" x14ac:dyDescent="0.3">
      <c r="A30" s="421">
        <v>25</v>
      </c>
      <c r="B30" s="68" t="s">
        <v>2281</v>
      </c>
      <c r="C30" s="78" t="s">
        <v>11</v>
      </c>
      <c r="D30" s="143">
        <v>56</v>
      </c>
      <c r="E30" s="284"/>
      <c r="F30" s="284">
        <v>28</v>
      </c>
      <c r="G30" s="284"/>
    </row>
    <row r="31" spans="1:7" x14ac:dyDescent="0.3">
      <c r="A31" s="421">
        <v>26</v>
      </c>
      <c r="B31" s="68" t="s">
        <v>2233</v>
      </c>
      <c r="C31" s="78" t="s">
        <v>11</v>
      </c>
      <c r="D31" s="143">
        <v>35</v>
      </c>
      <c r="E31" s="284"/>
      <c r="F31" s="284">
        <v>140</v>
      </c>
      <c r="G31" s="284"/>
    </row>
    <row r="32" spans="1:7" x14ac:dyDescent="0.3">
      <c r="A32" s="421">
        <v>27</v>
      </c>
      <c r="B32" s="68" t="s">
        <v>2234</v>
      </c>
      <c r="C32" s="78" t="s">
        <v>11</v>
      </c>
      <c r="D32" s="143">
        <v>42</v>
      </c>
      <c r="E32" s="284"/>
      <c r="F32" s="284">
        <v>0</v>
      </c>
      <c r="G32" s="284"/>
    </row>
    <row r="33" spans="1:7" x14ac:dyDescent="0.3">
      <c r="A33" s="421">
        <v>28</v>
      </c>
      <c r="B33" s="68" t="s">
        <v>2235</v>
      </c>
      <c r="C33" s="78" t="s">
        <v>11</v>
      </c>
      <c r="D33" s="143">
        <v>28</v>
      </c>
      <c r="E33" s="284"/>
      <c r="F33" s="284">
        <v>0</v>
      </c>
      <c r="G33" s="284"/>
    </row>
    <row r="34" spans="1:7" x14ac:dyDescent="0.3">
      <c r="A34" s="421">
        <v>29</v>
      </c>
      <c r="B34" s="68" t="s">
        <v>2236</v>
      </c>
      <c r="C34" s="78" t="s">
        <v>11</v>
      </c>
      <c r="D34" s="143">
        <v>28</v>
      </c>
      <c r="E34" s="284"/>
      <c r="F34" s="284">
        <v>0</v>
      </c>
      <c r="G34" s="284"/>
    </row>
    <row r="35" spans="1:7" x14ac:dyDescent="0.3">
      <c r="A35" s="421">
        <v>30</v>
      </c>
      <c r="B35" s="68" t="s">
        <v>2322</v>
      </c>
      <c r="C35" s="78" t="s">
        <v>11</v>
      </c>
      <c r="D35" s="143">
        <v>0</v>
      </c>
      <c r="E35" s="284"/>
      <c r="F35" s="284">
        <v>237.99999999999997</v>
      </c>
      <c r="G35" s="284"/>
    </row>
    <row r="36" spans="1:7" x14ac:dyDescent="0.3">
      <c r="A36" s="421">
        <v>31</v>
      </c>
      <c r="B36" s="68" t="s">
        <v>2323</v>
      </c>
      <c r="C36" s="78" t="s">
        <v>11</v>
      </c>
      <c r="D36" s="143">
        <v>0</v>
      </c>
      <c r="E36" s="284"/>
      <c r="F36" s="284">
        <v>210</v>
      </c>
      <c r="G36" s="284"/>
    </row>
    <row r="37" spans="1:7" x14ac:dyDescent="0.3">
      <c r="A37" s="421">
        <v>32</v>
      </c>
      <c r="B37" s="68" t="s">
        <v>2277</v>
      </c>
      <c r="C37" s="78" t="s">
        <v>11</v>
      </c>
      <c r="D37" s="143">
        <v>42</v>
      </c>
      <c r="E37" s="284"/>
      <c r="F37" s="284">
        <v>28</v>
      </c>
      <c r="G37" s="284"/>
    </row>
    <row r="38" spans="1:7" x14ac:dyDescent="0.3">
      <c r="A38" s="421">
        <v>33</v>
      </c>
      <c r="B38" s="68" t="s">
        <v>2025</v>
      </c>
      <c r="C38" s="78" t="s">
        <v>17</v>
      </c>
      <c r="D38" s="143">
        <v>224</v>
      </c>
      <c r="E38" s="284"/>
      <c r="F38" s="284">
        <v>112</v>
      </c>
      <c r="G38" s="284"/>
    </row>
    <row r="39" spans="1:7" x14ac:dyDescent="0.3">
      <c r="A39" s="421">
        <v>34</v>
      </c>
      <c r="B39" s="68" t="s">
        <v>2278</v>
      </c>
      <c r="C39" s="78" t="s">
        <v>11</v>
      </c>
      <c r="D39" s="143">
        <v>0</v>
      </c>
      <c r="E39" s="284"/>
      <c r="F39" s="284">
        <v>84</v>
      </c>
      <c r="G39" s="284"/>
    </row>
    <row r="40" spans="1:7" x14ac:dyDescent="0.3">
      <c r="A40" s="421">
        <v>35</v>
      </c>
      <c r="B40" s="68" t="s">
        <v>2252</v>
      </c>
      <c r="C40" s="79" t="s">
        <v>11</v>
      </c>
      <c r="D40" s="143">
        <v>0</v>
      </c>
      <c r="E40" s="284"/>
      <c r="F40" s="284">
        <v>70</v>
      </c>
      <c r="G40" s="284"/>
    </row>
    <row r="41" spans="1:7" x14ac:dyDescent="0.3">
      <c r="A41" s="421">
        <v>36</v>
      </c>
      <c r="B41" s="68" t="s">
        <v>470</v>
      </c>
      <c r="C41" s="27" t="s">
        <v>11</v>
      </c>
      <c r="D41" s="143">
        <v>0</v>
      </c>
      <c r="E41" s="284"/>
      <c r="F41" s="284">
        <v>14</v>
      </c>
      <c r="G41" s="284"/>
    </row>
    <row r="42" spans="1:7" x14ac:dyDescent="0.3">
      <c r="A42" s="421">
        <v>37</v>
      </c>
      <c r="B42" s="68" t="s">
        <v>2271</v>
      </c>
      <c r="C42" s="79" t="s">
        <v>11</v>
      </c>
      <c r="D42" s="143">
        <v>84</v>
      </c>
      <c r="E42" s="284"/>
      <c r="F42" s="284">
        <v>28</v>
      </c>
      <c r="G42" s="284"/>
    </row>
    <row r="43" spans="1:7" x14ac:dyDescent="0.3">
      <c r="A43" s="421">
        <v>38</v>
      </c>
      <c r="B43" s="68" t="s">
        <v>2272</v>
      </c>
      <c r="C43" s="79" t="s">
        <v>11</v>
      </c>
      <c r="D43" s="143">
        <v>224</v>
      </c>
      <c r="E43" s="284"/>
      <c r="F43" s="284">
        <v>84</v>
      </c>
      <c r="G43" s="284"/>
    </row>
    <row r="44" spans="1:7" x14ac:dyDescent="0.3">
      <c r="A44" s="421">
        <v>39</v>
      </c>
      <c r="B44" s="68" t="s">
        <v>2279</v>
      </c>
      <c r="C44" s="79" t="s">
        <v>11</v>
      </c>
      <c r="D44" s="143">
        <v>0</v>
      </c>
      <c r="E44" s="284"/>
      <c r="F44" s="284">
        <v>28</v>
      </c>
      <c r="G44" s="284"/>
    </row>
    <row r="45" spans="1:7" x14ac:dyDescent="0.3">
      <c r="A45" s="421">
        <v>40</v>
      </c>
      <c r="B45" s="68" t="s">
        <v>2280</v>
      </c>
      <c r="C45" s="79" t="s">
        <v>11</v>
      </c>
      <c r="D45" s="143">
        <v>0</v>
      </c>
      <c r="E45" s="284"/>
      <c r="F45" s="284">
        <v>28</v>
      </c>
      <c r="G45" s="284"/>
    </row>
    <row r="46" spans="1:7" x14ac:dyDescent="0.3">
      <c r="A46" s="421">
        <v>41</v>
      </c>
      <c r="B46" s="68" t="s">
        <v>2253</v>
      </c>
      <c r="C46" s="78" t="s">
        <v>11</v>
      </c>
      <c r="D46" s="143">
        <v>210</v>
      </c>
      <c r="E46" s="284"/>
      <c r="F46" s="284">
        <v>42</v>
      </c>
      <c r="G46" s="284"/>
    </row>
    <row r="47" spans="1:7" x14ac:dyDescent="0.3">
      <c r="A47" s="421">
        <v>42</v>
      </c>
      <c r="B47" s="68" t="s">
        <v>2264</v>
      </c>
      <c r="C47" s="78" t="s">
        <v>11</v>
      </c>
      <c r="D47" s="143">
        <v>0</v>
      </c>
      <c r="E47" s="284"/>
      <c r="F47" s="284">
        <v>28</v>
      </c>
      <c r="G47" s="284"/>
    </row>
    <row r="48" spans="1:7" x14ac:dyDescent="0.3">
      <c r="A48" s="421">
        <v>43</v>
      </c>
      <c r="B48" s="68" t="s">
        <v>2266</v>
      </c>
      <c r="C48" s="78" t="s">
        <v>11</v>
      </c>
      <c r="D48" s="143">
        <v>210</v>
      </c>
      <c r="E48" s="284"/>
      <c r="F48" s="284">
        <v>28</v>
      </c>
      <c r="G48" s="284"/>
    </row>
    <row r="49" spans="1:7" x14ac:dyDescent="0.3">
      <c r="A49" s="421">
        <v>44</v>
      </c>
      <c r="B49" s="68" t="s">
        <v>2241</v>
      </c>
      <c r="C49" s="78" t="s">
        <v>11</v>
      </c>
      <c r="D49" s="143">
        <v>0</v>
      </c>
      <c r="E49" s="284"/>
      <c r="F49" s="284">
        <v>112</v>
      </c>
      <c r="G49" s="284"/>
    </row>
    <row r="50" spans="1:7" x14ac:dyDescent="0.3">
      <c r="A50" s="421">
        <v>45</v>
      </c>
      <c r="B50" s="68" t="s">
        <v>2254</v>
      </c>
      <c r="C50" s="27" t="s">
        <v>11</v>
      </c>
      <c r="D50" s="143">
        <v>0</v>
      </c>
      <c r="E50" s="284"/>
      <c r="F50" s="284">
        <v>42</v>
      </c>
      <c r="G50" s="284"/>
    </row>
    <row r="51" spans="1:7" x14ac:dyDescent="0.3">
      <c r="A51" s="421">
        <v>46</v>
      </c>
      <c r="B51" s="68" t="s">
        <v>2255</v>
      </c>
      <c r="C51" s="27" t="s">
        <v>11</v>
      </c>
      <c r="D51" s="143">
        <v>0</v>
      </c>
      <c r="E51" s="284"/>
      <c r="F51" s="284">
        <v>28</v>
      </c>
      <c r="G51" s="284"/>
    </row>
    <row r="52" spans="1:7" x14ac:dyDescent="0.3">
      <c r="A52" s="421">
        <v>47</v>
      </c>
      <c r="B52" s="68" t="s">
        <v>2256</v>
      </c>
      <c r="C52" s="27" t="s">
        <v>11</v>
      </c>
      <c r="D52" s="143">
        <v>0</v>
      </c>
      <c r="E52" s="284"/>
      <c r="F52" s="284">
        <v>21</v>
      </c>
      <c r="G52" s="284"/>
    </row>
    <row r="53" spans="1:7" x14ac:dyDescent="0.3">
      <c r="A53" s="421">
        <v>48</v>
      </c>
      <c r="B53" s="68" t="s">
        <v>2261</v>
      </c>
      <c r="C53" s="27" t="s">
        <v>11</v>
      </c>
      <c r="D53" s="143">
        <v>1540</v>
      </c>
      <c r="E53" s="284"/>
      <c r="F53" s="284">
        <v>140</v>
      </c>
      <c r="G53" s="284"/>
    </row>
    <row r="54" spans="1:7" x14ac:dyDescent="0.3">
      <c r="A54" s="421">
        <v>49</v>
      </c>
      <c r="B54" s="68" t="s">
        <v>760</v>
      </c>
      <c r="C54" s="27" t="s">
        <v>11</v>
      </c>
      <c r="D54" s="143">
        <v>4.1999999999999993</v>
      </c>
      <c r="E54" s="284"/>
      <c r="F54" s="284">
        <v>0</v>
      </c>
      <c r="G54" s="284"/>
    </row>
    <row r="55" spans="1:7" x14ac:dyDescent="0.3">
      <c r="A55" s="421">
        <v>50</v>
      </c>
      <c r="B55" s="68" t="s">
        <v>1893</v>
      </c>
      <c r="C55" s="27" t="s">
        <v>11</v>
      </c>
      <c r="D55" s="143">
        <v>42</v>
      </c>
      <c r="E55" s="284"/>
      <c r="F55" s="284">
        <v>14</v>
      </c>
      <c r="G55" s="284"/>
    </row>
    <row r="56" spans="1:7" x14ac:dyDescent="0.3">
      <c r="A56" s="421">
        <v>51</v>
      </c>
      <c r="B56" s="68" t="s">
        <v>2285</v>
      </c>
      <c r="C56" s="27" t="s">
        <v>11</v>
      </c>
      <c r="D56" s="143">
        <v>0</v>
      </c>
      <c r="E56" s="305"/>
      <c r="F56" s="284">
        <v>70</v>
      </c>
      <c r="G56" s="284"/>
    </row>
    <row r="57" spans="1:7" x14ac:dyDescent="0.3">
      <c r="A57" s="421">
        <v>52</v>
      </c>
      <c r="B57" s="68" t="s">
        <v>2287</v>
      </c>
      <c r="C57" s="27" t="s">
        <v>11</v>
      </c>
      <c r="D57" s="143">
        <v>0</v>
      </c>
      <c r="E57" s="305"/>
      <c r="F57" s="284">
        <v>112</v>
      </c>
      <c r="G57" s="284"/>
    </row>
    <row r="58" spans="1:7" x14ac:dyDescent="0.3">
      <c r="A58" s="421">
        <v>53</v>
      </c>
      <c r="B58" s="68" t="s">
        <v>2030</v>
      </c>
      <c r="C58" s="78" t="s">
        <v>11</v>
      </c>
      <c r="D58" s="143">
        <v>56</v>
      </c>
      <c r="E58" s="284"/>
      <c r="F58" s="284">
        <v>28</v>
      </c>
      <c r="G58" s="284"/>
    </row>
    <row r="59" spans="1:7" x14ac:dyDescent="0.3">
      <c r="A59" s="421">
        <v>54</v>
      </c>
      <c r="B59" s="68" t="s">
        <v>2273</v>
      </c>
      <c r="C59" s="78" t="s">
        <v>11</v>
      </c>
      <c r="D59" s="143">
        <v>140</v>
      </c>
      <c r="E59" s="284"/>
      <c r="F59" s="284">
        <v>56</v>
      </c>
      <c r="G59" s="284"/>
    </row>
    <row r="60" spans="1:7" x14ac:dyDescent="0.3">
      <c r="A60" s="421">
        <v>55</v>
      </c>
      <c r="B60" s="68" t="s">
        <v>2321</v>
      </c>
      <c r="C60" s="154" t="s">
        <v>11</v>
      </c>
      <c r="D60" s="143">
        <v>0</v>
      </c>
      <c r="E60" s="157"/>
      <c r="F60" s="284">
        <v>28</v>
      </c>
      <c r="G60" s="158"/>
    </row>
    <row r="61" spans="1:7" x14ac:dyDescent="0.3">
      <c r="A61" s="421">
        <v>56</v>
      </c>
      <c r="B61" s="155" t="s">
        <v>2328</v>
      </c>
      <c r="C61" s="156" t="s">
        <v>11</v>
      </c>
      <c r="D61" s="143">
        <v>14</v>
      </c>
      <c r="E61" s="157"/>
      <c r="F61" s="284">
        <v>0</v>
      </c>
      <c r="G61" s="157"/>
    </row>
    <row r="62" spans="1:7" x14ac:dyDescent="0.3">
      <c r="A62" s="421">
        <v>57</v>
      </c>
      <c r="B62" s="155" t="s">
        <v>2329</v>
      </c>
      <c r="C62" s="156" t="s">
        <v>11</v>
      </c>
      <c r="D62" s="143">
        <v>70</v>
      </c>
      <c r="E62" s="157"/>
      <c r="F62" s="284">
        <v>42</v>
      </c>
      <c r="G62" s="157"/>
    </row>
    <row r="63" spans="1:7" x14ac:dyDescent="0.3">
      <c r="A63" s="421">
        <v>58</v>
      </c>
      <c r="B63" s="155" t="s">
        <v>2330</v>
      </c>
      <c r="C63" s="156" t="s">
        <v>11</v>
      </c>
      <c r="D63" s="143">
        <v>0</v>
      </c>
      <c r="E63" s="157"/>
      <c r="F63" s="284">
        <v>56</v>
      </c>
      <c r="G63" s="157"/>
    </row>
    <row r="64" spans="1:7" x14ac:dyDescent="0.3">
      <c r="A64" s="421">
        <v>59</v>
      </c>
      <c r="B64" s="155" t="s">
        <v>2331</v>
      </c>
      <c r="C64" s="156" t="s">
        <v>11</v>
      </c>
      <c r="D64" s="143">
        <v>0</v>
      </c>
      <c r="E64" s="157"/>
      <c r="F64" s="284">
        <v>84</v>
      </c>
      <c r="G64" s="157"/>
    </row>
    <row r="65" spans="1:7" x14ac:dyDescent="0.3">
      <c r="A65" s="421">
        <v>60</v>
      </c>
      <c r="B65" s="155" t="s">
        <v>2332</v>
      </c>
      <c r="C65" s="156" t="s">
        <v>11</v>
      </c>
      <c r="D65" s="143">
        <v>0</v>
      </c>
      <c r="E65" s="157"/>
      <c r="F65" s="284">
        <v>14</v>
      </c>
      <c r="G65" s="157"/>
    </row>
    <row r="66" spans="1:7" x14ac:dyDescent="0.3">
      <c r="A66" s="421">
        <v>61</v>
      </c>
      <c r="B66" s="155" t="s">
        <v>2333</v>
      </c>
      <c r="C66" s="156" t="s">
        <v>11</v>
      </c>
      <c r="D66" s="143">
        <v>0</v>
      </c>
      <c r="E66" s="157"/>
      <c r="F66" s="284">
        <v>140</v>
      </c>
      <c r="G66" s="157"/>
    </row>
    <row r="67" spans="1:7" x14ac:dyDescent="0.3">
      <c r="A67" s="421">
        <v>62</v>
      </c>
      <c r="B67" s="155" t="s">
        <v>2334</v>
      </c>
      <c r="C67" s="156" t="s">
        <v>11</v>
      </c>
      <c r="D67" s="143">
        <v>0</v>
      </c>
      <c r="E67" s="157"/>
      <c r="F67" s="284">
        <v>70</v>
      </c>
      <c r="G67" s="157"/>
    </row>
    <row r="68" spans="1:7" x14ac:dyDescent="0.3">
      <c r="A68" s="421">
        <v>63</v>
      </c>
      <c r="B68" s="155" t="s">
        <v>2335</v>
      </c>
      <c r="C68" s="156" t="s">
        <v>11</v>
      </c>
      <c r="D68" s="143">
        <v>0</v>
      </c>
      <c r="E68" s="157"/>
      <c r="F68" s="284">
        <v>420</v>
      </c>
      <c r="G68" s="157"/>
    </row>
    <row r="69" spans="1:7" x14ac:dyDescent="0.3">
      <c r="A69" s="421">
        <v>64</v>
      </c>
      <c r="B69" s="30" t="s">
        <v>26</v>
      </c>
      <c r="C69" s="1" t="s">
        <v>11</v>
      </c>
      <c r="D69" s="89">
        <v>230.35319999999999</v>
      </c>
      <c r="E69" s="304"/>
      <c r="F69" s="112">
        <v>51.189599999999999</v>
      </c>
      <c r="G69" s="284"/>
    </row>
    <row r="70" spans="1:7" x14ac:dyDescent="0.3">
      <c r="A70" s="421">
        <v>65</v>
      </c>
      <c r="B70" s="30" t="s">
        <v>27</v>
      </c>
      <c r="C70" s="1" t="s">
        <v>11</v>
      </c>
      <c r="D70" s="89">
        <v>230.35319999999999</v>
      </c>
      <c r="E70" s="304"/>
      <c r="F70" s="112">
        <v>57.588299999999997</v>
      </c>
      <c r="G70" s="284"/>
    </row>
    <row r="71" spans="1:7" x14ac:dyDescent="0.3">
      <c r="A71" s="421">
        <v>66</v>
      </c>
      <c r="B71" s="30" t="s">
        <v>28</v>
      </c>
      <c r="C71" s="1" t="s">
        <v>11</v>
      </c>
      <c r="D71" s="89">
        <v>268.74540000000002</v>
      </c>
      <c r="E71" s="304"/>
      <c r="F71" s="112">
        <v>57.588299999999997</v>
      </c>
      <c r="G71" s="284"/>
    </row>
    <row r="72" spans="1:7" x14ac:dyDescent="0.3">
      <c r="A72" s="421">
        <v>67</v>
      </c>
      <c r="B72" s="30" t="s">
        <v>29</v>
      </c>
      <c r="C72" s="27" t="s">
        <v>17</v>
      </c>
      <c r="D72" s="89">
        <v>499.09859999999998</v>
      </c>
      <c r="E72" s="304"/>
      <c r="F72" s="112">
        <v>76.784400000000005</v>
      </c>
      <c r="G72" s="284"/>
    </row>
    <row r="73" spans="1:7" x14ac:dyDescent="0.3">
      <c r="A73" s="421">
        <v>68</v>
      </c>
      <c r="B73" s="22" t="s">
        <v>30</v>
      </c>
      <c r="C73" s="1" t="s">
        <v>11</v>
      </c>
      <c r="D73" s="89">
        <v>44.790899999999993</v>
      </c>
      <c r="E73" s="304"/>
      <c r="F73" s="112">
        <v>44.790899999999993</v>
      </c>
      <c r="G73" s="284"/>
    </row>
    <row r="74" spans="1:7" x14ac:dyDescent="0.3">
      <c r="A74" s="421">
        <v>69</v>
      </c>
      <c r="B74" s="30" t="s">
        <v>31</v>
      </c>
      <c r="C74" s="1" t="s">
        <v>11</v>
      </c>
      <c r="D74" s="89">
        <v>38.392200000000003</v>
      </c>
      <c r="E74" s="304"/>
      <c r="F74" s="112">
        <v>57.588299999999997</v>
      </c>
      <c r="G74" s="284"/>
    </row>
    <row r="75" spans="1:7" x14ac:dyDescent="0.3">
      <c r="A75" s="421">
        <v>70</v>
      </c>
      <c r="B75" s="30" t="s">
        <v>285</v>
      </c>
      <c r="C75" s="1" t="s">
        <v>11</v>
      </c>
      <c r="D75" s="89">
        <v>319.935</v>
      </c>
      <c r="E75" s="304"/>
      <c r="F75" s="112">
        <v>70.3857</v>
      </c>
      <c r="G75" s="284"/>
    </row>
    <row r="76" spans="1:7" x14ac:dyDescent="0.3">
      <c r="A76" s="421">
        <v>71</v>
      </c>
      <c r="B76" s="30" t="s">
        <v>34</v>
      </c>
      <c r="C76" s="1" t="s">
        <v>11</v>
      </c>
      <c r="D76" s="89">
        <v>115.17659999999999</v>
      </c>
      <c r="E76" s="304"/>
      <c r="F76" s="112">
        <v>63.986999999999995</v>
      </c>
      <c r="G76" s="284"/>
    </row>
    <row r="77" spans="1:7" x14ac:dyDescent="0.3">
      <c r="A77" s="421">
        <v>72</v>
      </c>
      <c r="B77" s="30" t="s">
        <v>35</v>
      </c>
      <c r="C77" s="1" t="s">
        <v>11</v>
      </c>
      <c r="D77" s="89">
        <v>89.581799999999987</v>
      </c>
      <c r="E77" s="304"/>
      <c r="F77" s="112">
        <v>44.790899999999993</v>
      </c>
      <c r="G77" s="284"/>
    </row>
    <row r="78" spans="1:7" x14ac:dyDescent="0.3">
      <c r="A78" s="421">
        <v>73</v>
      </c>
      <c r="B78" s="30" t="s">
        <v>36</v>
      </c>
      <c r="C78" s="1" t="s">
        <v>11</v>
      </c>
      <c r="D78" s="89">
        <v>102.3792</v>
      </c>
      <c r="E78" s="304"/>
      <c r="F78" s="112">
        <v>44.790899999999993</v>
      </c>
      <c r="G78" s="284"/>
    </row>
    <row r="79" spans="1:7" x14ac:dyDescent="0.3">
      <c r="A79" s="421">
        <v>74</v>
      </c>
      <c r="B79" s="30" t="s">
        <v>286</v>
      </c>
      <c r="C79" s="1" t="s">
        <v>11</v>
      </c>
      <c r="D79" s="89">
        <v>38.392200000000003</v>
      </c>
      <c r="E79" s="304"/>
      <c r="F79" s="112">
        <v>44.790899999999993</v>
      </c>
      <c r="G79" s="284"/>
    </row>
    <row r="80" spans="1:7" x14ac:dyDescent="0.3">
      <c r="A80" s="421">
        <v>75</v>
      </c>
      <c r="B80" s="30" t="s">
        <v>37</v>
      </c>
      <c r="C80" s="1" t="s">
        <v>11</v>
      </c>
      <c r="D80" s="89">
        <v>83.183099999999996</v>
      </c>
      <c r="E80" s="304"/>
      <c r="F80" s="112">
        <v>44.790899999999993</v>
      </c>
      <c r="G80" s="284"/>
    </row>
    <row r="81" spans="1:7" x14ac:dyDescent="0.3">
      <c r="A81" s="421">
        <v>76</v>
      </c>
      <c r="B81" s="30" t="s">
        <v>39</v>
      </c>
      <c r="C81" s="1" t="s">
        <v>11</v>
      </c>
      <c r="D81" s="89">
        <v>83.183099999999996</v>
      </c>
      <c r="E81" s="304"/>
      <c r="F81" s="112">
        <v>44.790899999999993</v>
      </c>
      <c r="G81" s="284"/>
    </row>
    <row r="82" spans="1:7" x14ac:dyDescent="0.3">
      <c r="A82" s="421">
        <v>77</v>
      </c>
      <c r="B82" s="30" t="s">
        <v>287</v>
      </c>
      <c r="C82" s="1" t="s">
        <v>11</v>
      </c>
      <c r="D82" s="89">
        <v>268.74540000000002</v>
      </c>
      <c r="E82" s="304"/>
      <c r="F82" s="112">
        <v>57.588299999999997</v>
      </c>
      <c r="G82" s="284"/>
    </row>
    <row r="83" spans="1:7" x14ac:dyDescent="0.3">
      <c r="A83" s="421">
        <v>78</v>
      </c>
      <c r="B83" s="30" t="s">
        <v>288</v>
      </c>
      <c r="C83" s="1" t="s">
        <v>11</v>
      </c>
      <c r="D83" s="89">
        <v>31.993499999999997</v>
      </c>
      <c r="E83" s="304"/>
      <c r="F83" s="112">
        <v>44.790899999999993</v>
      </c>
      <c r="G83" s="284"/>
    </row>
    <row r="84" spans="1:7" x14ac:dyDescent="0.3">
      <c r="A84" s="421">
        <v>79</v>
      </c>
      <c r="B84" s="28" t="s">
        <v>46</v>
      </c>
      <c r="C84" s="1" t="s">
        <v>11</v>
      </c>
      <c r="D84" s="89">
        <v>44.790899999999993</v>
      </c>
      <c r="E84" s="304"/>
      <c r="F84" s="112">
        <v>44.790899999999993</v>
      </c>
      <c r="G84" s="284"/>
    </row>
    <row r="85" spans="1:7" x14ac:dyDescent="0.3">
      <c r="A85" s="421">
        <v>80</v>
      </c>
      <c r="B85" s="30" t="s">
        <v>47</v>
      </c>
      <c r="C85" s="1" t="s">
        <v>11</v>
      </c>
      <c r="D85" s="89">
        <v>230.35319999999999</v>
      </c>
      <c r="E85" s="304"/>
      <c r="F85" s="112">
        <v>63.986999999999995</v>
      </c>
      <c r="G85" s="284"/>
    </row>
    <row r="86" spans="1:7" x14ac:dyDescent="0.3">
      <c r="A86" s="421">
        <v>81</v>
      </c>
      <c r="B86" s="30" t="s">
        <v>48</v>
      </c>
      <c r="C86" s="1" t="s">
        <v>11</v>
      </c>
      <c r="D86" s="89">
        <v>83.183099999999996</v>
      </c>
      <c r="E86" s="304"/>
      <c r="F86" s="112">
        <v>63.986999999999995</v>
      </c>
      <c r="G86" s="284"/>
    </row>
    <row r="87" spans="1:7" x14ac:dyDescent="0.3">
      <c r="A87" s="421">
        <v>82</v>
      </c>
      <c r="B87" s="22" t="s">
        <v>289</v>
      </c>
      <c r="C87" s="1" t="s">
        <v>11</v>
      </c>
      <c r="D87" s="89">
        <v>70.3857</v>
      </c>
      <c r="E87" s="304"/>
      <c r="F87" s="112">
        <v>57.588299999999997</v>
      </c>
      <c r="G87" s="284"/>
    </row>
    <row r="88" spans="1:7" x14ac:dyDescent="0.3">
      <c r="A88" s="421">
        <v>83</v>
      </c>
      <c r="B88" s="30" t="s">
        <v>56</v>
      </c>
      <c r="C88" s="1" t="s">
        <v>11</v>
      </c>
      <c r="D88" s="89">
        <v>191.96100000000001</v>
      </c>
      <c r="E88" s="304"/>
      <c r="F88" s="112">
        <v>63.986999999999995</v>
      </c>
      <c r="G88" s="284"/>
    </row>
    <row r="89" spans="1:7" x14ac:dyDescent="0.3">
      <c r="A89" s="421">
        <v>84</v>
      </c>
      <c r="B89" s="28" t="s">
        <v>59</v>
      </c>
      <c r="C89" s="27" t="s">
        <v>17</v>
      </c>
      <c r="D89" s="89">
        <v>115.17659999999999</v>
      </c>
      <c r="E89" s="304"/>
      <c r="F89" s="112">
        <v>44.790899999999993</v>
      </c>
      <c r="G89" s="284"/>
    </row>
    <row r="90" spans="1:7" x14ac:dyDescent="0.3">
      <c r="A90" s="421">
        <v>85</v>
      </c>
      <c r="B90" s="22" t="s">
        <v>60</v>
      </c>
      <c r="C90" s="1" t="s">
        <v>11</v>
      </c>
      <c r="D90" s="89">
        <v>153.56880000000001</v>
      </c>
      <c r="E90" s="304"/>
      <c r="F90" s="112">
        <v>57.588299999999997</v>
      </c>
      <c r="G90" s="284"/>
    </row>
    <row r="91" spans="1:7" x14ac:dyDescent="0.3">
      <c r="A91" s="421">
        <v>86</v>
      </c>
      <c r="B91" s="22" t="s">
        <v>61</v>
      </c>
      <c r="C91" s="1" t="s">
        <v>11</v>
      </c>
      <c r="D91" s="89">
        <v>70.3857</v>
      </c>
      <c r="E91" s="304"/>
      <c r="F91" s="112">
        <v>44.790899999999993</v>
      </c>
      <c r="G91" s="284"/>
    </row>
    <row r="92" spans="1:7" x14ac:dyDescent="0.3">
      <c r="A92" s="421">
        <v>87</v>
      </c>
      <c r="B92" s="30" t="s">
        <v>65</v>
      </c>
      <c r="C92" s="1" t="s">
        <v>11</v>
      </c>
      <c r="D92" s="89">
        <v>243.1506</v>
      </c>
      <c r="E92" s="304"/>
      <c r="F92" s="284">
        <v>63.986999999999995</v>
      </c>
      <c r="G92" s="284"/>
    </row>
    <row r="93" spans="1:7" x14ac:dyDescent="0.3">
      <c r="A93" s="421">
        <v>88</v>
      </c>
      <c r="B93" s="30" t="s">
        <v>44</v>
      </c>
      <c r="C93" s="1" t="s">
        <v>11</v>
      </c>
      <c r="D93" s="89">
        <v>44.790899999999993</v>
      </c>
      <c r="E93" s="304"/>
      <c r="F93" s="284">
        <v>44.790899999999993</v>
      </c>
      <c r="G93" s="284"/>
    </row>
    <row r="94" spans="1:7" x14ac:dyDescent="0.3">
      <c r="A94" s="421">
        <v>89</v>
      </c>
      <c r="B94" s="30" t="s">
        <v>67</v>
      </c>
      <c r="C94" s="1" t="s">
        <v>11</v>
      </c>
      <c r="D94" s="89">
        <v>70.3857</v>
      </c>
      <c r="E94" s="304"/>
      <c r="F94" s="284">
        <v>63.986999999999995</v>
      </c>
      <c r="G94" s="284"/>
    </row>
    <row r="95" spans="1:7" x14ac:dyDescent="0.3">
      <c r="A95" s="421">
        <v>90</v>
      </c>
      <c r="B95" s="30" t="s">
        <v>292</v>
      </c>
      <c r="C95" s="1" t="s">
        <v>11</v>
      </c>
      <c r="D95" s="89">
        <v>255.94799999999998</v>
      </c>
      <c r="E95" s="304"/>
      <c r="F95" s="112">
        <v>51.189599999999999</v>
      </c>
      <c r="G95" s="284"/>
    </row>
    <row r="96" spans="1:7" x14ac:dyDescent="0.3">
      <c r="A96" s="421">
        <v>91</v>
      </c>
      <c r="B96" s="30" t="s">
        <v>77</v>
      </c>
      <c r="C96" s="1" t="s">
        <v>11</v>
      </c>
      <c r="D96" s="89">
        <v>115.17659999999999</v>
      </c>
      <c r="E96" s="304"/>
      <c r="F96" s="112">
        <v>63.986999999999995</v>
      </c>
      <c r="G96" s="284"/>
    </row>
    <row r="97" spans="1:7" x14ac:dyDescent="0.3">
      <c r="A97" s="421">
        <v>92</v>
      </c>
      <c r="B97" s="30" t="s">
        <v>293</v>
      </c>
      <c r="C97" s="1" t="s">
        <v>11</v>
      </c>
      <c r="D97" s="89">
        <v>319.935</v>
      </c>
      <c r="E97" s="304"/>
      <c r="F97" s="112">
        <v>127.97399999999999</v>
      </c>
      <c r="G97" s="284"/>
    </row>
    <row r="98" spans="1:7" x14ac:dyDescent="0.3">
      <c r="A98" s="421">
        <v>93</v>
      </c>
      <c r="B98" s="30" t="s">
        <v>294</v>
      </c>
      <c r="C98" s="27" t="s">
        <v>17</v>
      </c>
      <c r="D98" s="89">
        <v>127.97399999999999</v>
      </c>
      <c r="E98" s="304"/>
      <c r="F98" s="112">
        <v>102.3792</v>
      </c>
      <c r="G98" s="284"/>
    </row>
    <row r="99" spans="1:7" x14ac:dyDescent="0.3">
      <c r="A99" s="421">
        <v>94</v>
      </c>
      <c r="B99" s="30" t="s">
        <v>295</v>
      </c>
      <c r="C99" s="1" t="s">
        <v>11</v>
      </c>
      <c r="D99" s="89">
        <v>191.96100000000001</v>
      </c>
      <c r="E99" s="304"/>
      <c r="F99" s="112">
        <v>63.986999999999995</v>
      </c>
      <c r="G99" s="284"/>
    </row>
    <row r="100" spans="1:7" x14ac:dyDescent="0.3">
      <c r="A100" s="421">
        <v>95</v>
      </c>
      <c r="B100" s="30" t="s">
        <v>296</v>
      </c>
      <c r="C100" s="1" t="s">
        <v>11</v>
      </c>
      <c r="D100" s="89">
        <v>255.94799999999998</v>
      </c>
      <c r="E100" s="304"/>
      <c r="F100" s="112">
        <v>57.588299999999997</v>
      </c>
      <c r="G100" s="284"/>
    </row>
    <row r="101" spans="1:7" x14ac:dyDescent="0.3">
      <c r="A101" s="421">
        <v>96</v>
      </c>
      <c r="B101" s="30" t="s">
        <v>297</v>
      </c>
      <c r="C101" s="1" t="s">
        <v>11</v>
      </c>
      <c r="D101" s="89">
        <v>2559.48</v>
      </c>
      <c r="E101" s="304"/>
      <c r="F101" s="112">
        <v>447.90899999999999</v>
      </c>
      <c r="G101" s="284"/>
    </row>
    <row r="102" spans="1:7" x14ac:dyDescent="0.3">
      <c r="A102" s="421">
        <v>97</v>
      </c>
      <c r="B102" s="28" t="s">
        <v>80</v>
      </c>
      <c r="C102" s="1" t="s">
        <v>11</v>
      </c>
      <c r="D102" s="92">
        <v>191.96100000000001</v>
      </c>
      <c r="E102" s="304"/>
      <c r="F102" s="501">
        <v>767.84</v>
      </c>
      <c r="G102" s="501"/>
    </row>
    <row r="103" spans="1:7" x14ac:dyDescent="0.3">
      <c r="A103" s="421">
        <v>98</v>
      </c>
      <c r="B103" s="28" t="s">
        <v>81</v>
      </c>
      <c r="C103" s="27" t="s">
        <v>17</v>
      </c>
      <c r="D103" s="92">
        <v>255.94799999999998</v>
      </c>
      <c r="E103" s="304"/>
      <c r="F103" s="502"/>
      <c r="G103" s="502"/>
    </row>
    <row r="104" spans="1:7" x14ac:dyDescent="0.3">
      <c r="A104" s="421">
        <v>99</v>
      </c>
      <c r="B104" s="28" t="s">
        <v>82</v>
      </c>
      <c r="C104" s="27" t="s">
        <v>17</v>
      </c>
      <c r="D104" s="92">
        <v>230.35319999999999</v>
      </c>
      <c r="E104" s="304"/>
      <c r="F104" s="502"/>
      <c r="G104" s="502"/>
    </row>
    <row r="105" spans="1:7" x14ac:dyDescent="0.3">
      <c r="A105" s="421">
        <v>100</v>
      </c>
      <c r="B105" s="28" t="s">
        <v>83</v>
      </c>
      <c r="C105" s="1" t="s">
        <v>11</v>
      </c>
      <c r="D105" s="92">
        <v>447.90899999999999</v>
      </c>
      <c r="E105" s="304"/>
      <c r="F105" s="502"/>
      <c r="G105" s="502"/>
    </row>
    <row r="106" spans="1:7" x14ac:dyDescent="0.3">
      <c r="A106" s="421">
        <v>101</v>
      </c>
      <c r="B106" s="28" t="s">
        <v>84</v>
      </c>
      <c r="C106" s="1" t="s">
        <v>11</v>
      </c>
      <c r="D106" s="92">
        <v>383.92200000000003</v>
      </c>
      <c r="E106" s="304"/>
      <c r="F106" s="503"/>
      <c r="G106" s="503"/>
    </row>
    <row r="107" spans="1:7" x14ac:dyDescent="0.3">
      <c r="A107" s="421">
        <v>102</v>
      </c>
      <c r="B107" s="28" t="s">
        <v>85</v>
      </c>
      <c r="C107" s="1" t="s">
        <v>11</v>
      </c>
      <c r="D107" s="92">
        <v>153.56880000000001</v>
      </c>
      <c r="E107" s="304"/>
      <c r="F107" s="284">
        <v>0</v>
      </c>
      <c r="G107" s="284"/>
    </row>
    <row r="108" spans="1:7" x14ac:dyDescent="0.3">
      <c r="A108" s="421">
        <v>103</v>
      </c>
      <c r="B108" s="28" t="s">
        <v>298</v>
      </c>
      <c r="C108" s="1" t="s">
        <v>11</v>
      </c>
      <c r="D108" s="92">
        <v>63.986999999999995</v>
      </c>
      <c r="E108" s="304"/>
      <c r="F108" s="284">
        <v>44.790899999999993</v>
      </c>
      <c r="G108" s="284"/>
    </row>
    <row r="109" spans="1:7" x14ac:dyDescent="0.3">
      <c r="A109" s="421">
        <v>104</v>
      </c>
      <c r="B109" s="28" t="s">
        <v>86</v>
      </c>
      <c r="C109" s="1" t="s">
        <v>11</v>
      </c>
      <c r="D109" s="92">
        <v>63.986999999999995</v>
      </c>
      <c r="E109" s="304"/>
      <c r="F109" s="284">
        <v>70.3857</v>
      </c>
      <c r="G109" s="284"/>
    </row>
    <row r="110" spans="1:7" x14ac:dyDescent="0.3">
      <c r="A110" s="421">
        <v>105</v>
      </c>
      <c r="B110" s="28" t="s">
        <v>87</v>
      </c>
      <c r="C110" s="1" t="s">
        <v>11</v>
      </c>
      <c r="D110" s="92">
        <v>63.986999999999995</v>
      </c>
      <c r="E110" s="304"/>
      <c r="F110" s="284">
        <v>255.94799999999998</v>
      </c>
      <c r="G110" s="284"/>
    </row>
    <row r="111" spans="1:7" x14ac:dyDescent="0.3">
      <c r="A111" s="421">
        <v>106</v>
      </c>
      <c r="B111" s="28" t="s">
        <v>299</v>
      </c>
      <c r="C111" s="1" t="s">
        <v>11</v>
      </c>
      <c r="D111" s="92">
        <v>38.392200000000003</v>
      </c>
      <c r="E111" s="304"/>
      <c r="F111" s="504">
        <v>255.95</v>
      </c>
      <c r="G111" s="501"/>
    </row>
    <row r="112" spans="1:7" x14ac:dyDescent="0.3">
      <c r="A112" s="421">
        <v>107</v>
      </c>
      <c r="B112" s="28" t="s">
        <v>300</v>
      </c>
      <c r="C112" s="1" t="s">
        <v>11</v>
      </c>
      <c r="D112" s="92">
        <v>38.392200000000003</v>
      </c>
      <c r="E112" s="304"/>
      <c r="F112" s="504"/>
      <c r="G112" s="502"/>
    </row>
    <row r="113" spans="1:7" x14ac:dyDescent="0.3">
      <c r="A113" s="421">
        <v>108</v>
      </c>
      <c r="B113" s="28" t="s">
        <v>92</v>
      </c>
      <c r="C113" s="1" t="s">
        <v>11</v>
      </c>
      <c r="D113" s="92">
        <v>44.790899999999993</v>
      </c>
      <c r="E113" s="304"/>
      <c r="F113" s="504"/>
      <c r="G113" s="503"/>
    </row>
    <row r="114" spans="1:7" x14ac:dyDescent="0.3">
      <c r="A114" s="421">
        <v>109</v>
      </c>
      <c r="B114" s="30" t="s">
        <v>94</v>
      </c>
      <c r="C114" s="1" t="s">
        <v>11</v>
      </c>
      <c r="D114" s="89">
        <v>255.94799999999998</v>
      </c>
      <c r="E114" s="304"/>
      <c r="F114" s="112">
        <v>57.588299999999997</v>
      </c>
      <c r="G114" s="284"/>
    </row>
    <row r="115" spans="1:7" x14ac:dyDescent="0.3">
      <c r="A115" s="421">
        <v>110</v>
      </c>
      <c r="B115" s="30" t="s">
        <v>95</v>
      </c>
      <c r="C115" s="1" t="s">
        <v>11</v>
      </c>
      <c r="D115" s="89">
        <v>57.588299999999997</v>
      </c>
      <c r="E115" s="304"/>
      <c r="F115" s="112">
        <v>57.588299999999997</v>
      </c>
      <c r="G115" s="284"/>
    </row>
    <row r="116" spans="1:7" x14ac:dyDescent="0.3">
      <c r="A116" s="421">
        <v>111</v>
      </c>
      <c r="B116" s="30" t="s">
        <v>96</v>
      </c>
      <c r="C116" s="27" t="s">
        <v>17</v>
      </c>
      <c r="D116" s="89">
        <v>140.7714</v>
      </c>
      <c r="E116" s="304"/>
      <c r="F116" s="112">
        <v>70.3857</v>
      </c>
      <c r="G116" s="284"/>
    </row>
    <row r="117" spans="1:7" x14ac:dyDescent="0.3">
      <c r="A117" s="421">
        <v>112</v>
      </c>
      <c r="B117" s="30" t="s">
        <v>97</v>
      </c>
      <c r="C117" s="27" t="s">
        <v>17</v>
      </c>
      <c r="D117" s="89">
        <v>204.75839999999999</v>
      </c>
      <c r="E117" s="304"/>
      <c r="F117" s="112">
        <v>191.96100000000001</v>
      </c>
      <c r="G117" s="284"/>
    </row>
    <row r="118" spans="1:7" x14ac:dyDescent="0.3">
      <c r="A118" s="421">
        <v>113</v>
      </c>
      <c r="B118" s="5" t="s">
        <v>98</v>
      </c>
      <c r="C118" s="1" t="s">
        <v>11</v>
      </c>
      <c r="D118" s="89">
        <v>166.36619999999999</v>
      </c>
      <c r="E118" s="304"/>
      <c r="F118" s="112">
        <v>44.790899999999993</v>
      </c>
      <c r="G118" s="284"/>
    </row>
    <row r="119" spans="1:7" x14ac:dyDescent="0.3">
      <c r="A119" s="421">
        <v>114</v>
      </c>
      <c r="B119" s="30" t="s">
        <v>100</v>
      </c>
      <c r="C119" s="1" t="s">
        <v>11</v>
      </c>
      <c r="D119" s="89">
        <v>255.94799999999998</v>
      </c>
      <c r="E119" s="304"/>
      <c r="F119" s="112">
        <v>31.993499999999997</v>
      </c>
      <c r="G119" s="284"/>
    </row>
    <row r="120" spans="1:7" x14ac:dyDescent="0.3">
      <c r="A120" s="421">
        <v>115</v>
      </c>
      <c r="B120" s="30" t="s">
        <v>301</v>
      </c>
      <c r="C120" s="1" t="s">
        <v>11</v>
      </c>
      <c r="D120" s="89">
        <v>102.3792</v>
      </c>
      <c r="E120" s="304"/>
      <c r="F120" s="112">
        <v>51.189599999999999</v>
      </c>
      <c r="G120" s="284"/>
    </row>
    <row r="121" spans="1:7" x14ac:dyDescent="0.3">
      <c r="A121" s="421">
        <v>116</v>
      </c>
      <c r="B121" s="30" t="s">
        <v>302</v>
      </c>
      <c r="C121" s="1" t="s">
        <v>11</v>
      </c>
      <c r="D121" s="89">
        <v>19.196100000000001</v>
      </c>
      <c r="E121" s="304"/>
      <c r="F121" s="112">
        <v>8.9581799999999987</v>
      </c>
      <c r="G121" s="284"/>
    </row>
    <row r="122" spans="1:7" x14ac:dyDescent="0.3">
      <c r="A122" s="421">
        <v>117</v>
      </c>
      <c r="B122" s="30" t="s">
        <v>303</v>
      </c>
      <c r="C122" s="27" t="s">
        <v>17</v>
      </c>
      <c r="D122" s="89">
        <v>70.3857</v>
      </c>
      <c r="E122" s="304"/>
      <c r="F122" s="112">
        <v>19.196100000000001</v>
      </c>
      <c r="G122" s="284"/>
    </row>
    <row r="123" spans="1:7" x14ac:dyDescent="0.3">
      <c r="A123" s="421">
        <v>118</v>
      </c>
      <c r="B123" s="30" t="s">
        <v>304</v>
      </c>
      <c r="C123" s="1" t="s">
        <v>11</v>
      </c>
      <c r="D123" s="89">
        <v>191.96100000000001</v>
      </c>
      <c r="E123" s="304"/>
      <c r="F123" s="112">
        <v>19.196100000000001</v>
      </c>
      <c r="G123" s="284"/>
    </row>
    <row r="124" spans="1:7" x14ac:dyDescent="0.3">
      <c r="A124" s="421">
        <v>119</v>
      </c>
      <c r="B124" s="28" t="s">
        <v>305</v>
      </c>
      <c r="C124" s="1" t="s">
        <v>11</v>
      </c>
      <c r="D124" s="92">
        <v>153.56880000000001</v>
      </c>
      <c r="E124" s="304"/>
      <c r="F124" s="504">
        <v>191.97</v>
      </c>
      <c r="G124" s="501"/>
    </row>
    <row r="125" spans="1:7" x14ac:dyDescent="0.3">
      <c r="A125" s="421">
        <v>120</v>
      </c>
      <c r="B125" s="28" t="s">
        <v>102</v>
      </c>
      <c r="C125" s="1" t="s">
        <v>11</v>
      </c>
      <c r="D125" s="92">
        <v>230.35319999999999</v>
      </c>
      <c r="E125" s="304"/>
      <c r="F125" s="504"/>
      <c r="G125" s="502"/>
    </row>
    <row r="126" spans="1:7" x14ac:dyDescent="0.3">
      <c r="A126" s="421">
        <v>121</v>
      </c>
      <c r="B126" s="28" t="s">
        <v>103</v>
      </c>
      <c r="C126" s="1" t="s">
        <v>11</v>
      </c>
      <c r="D126" s="92">
        <v>217.55579999999998</v>
      </c>
      <c r="E126" s="304"/>
      <c r="F126" s="504"/>
      <c r="G126" s="503"/>
    </row>
    <row r="127" spans="1:7" x14ac:dyDescent="0.3">
      <c r="A127" s="421">
        <v>122</v>
      </c>
      <c r="B127" s="28" t="s">
        <v>104</v>
      </c>
      <c r="C127" s="1" t="s">
        <v>11</v>
      </c>
      <c r="D127" s="92">
        <v>319.935</v>
      </c>
      <c r="E127" s="304"/>
      <c r="F127" s="284">
        <v>70.3857</v>
      </c>
      <c r="G127" s="284"/>
    </row>
    <row r="128" spans="1:7" x14ac:dyDescent="0.3">
      <c r="A128" s="421">
        <v>123</v>
      </c>
      <c r="B128" s="32" t="s">
        <v>105</v>
      </c>
      <c r="C128" s="1" t="s">
        <v>11</v>
      </c>
      <c r="D128" s="89">
        <v>63.986999999999995</v>
      </c>
      <c r="E128" s="304"/>
      <c r="F128" s="112">
        <v>31.993499999999997</v>
      </c>
      <c r="G128" s="284"/>
    </row>
    <row r="129" spans="1:7" x14ac:dyDescent="0.3">
      <c r="A129" s="421">
        <v>124</v>
      </c>
      <c r="B129" s="32" t="s">
        <v>106</v>
      </c>
      <c r="C129" s="1" t="s">
        <v>11</v>
      </c>
      <c r="D129" s="89">
        <v>44.790899999999993</v>
      </c>
      <c r="E129" s="304"/>
      <c r="F129" s="112">
        <v>0</v>
      </c>
      <c r="G129" s="284"/>
    </row>
    <row r="130" spans="1:7" x14ac:dyDescent="0.3">
      <c r="A130" s="421">
        <v>125</v>
      </c>
      <c r="B130" s="30" t="s">
        <v>107</v>
      </c>
      <c r="C130" s="1" t="s">
        <v>11</v>
      </c>
      <c r="D130" s="89">
        <v>102.3792</v>
      </c>
      <c r="E130" s="304"/>
      <c r="F130" s="112">
        <v>51.189599999999999</v>
      </c>
      <c r="G130" s="284"/>
    </row>
    <row r="131" spans="1:7" x14ac:dyDescent="0.3">
      <c r="A131" s="421">
        <v>126</v>
      </c>
      <c r="B131" s="30" t="s">
        <v>108</v>
      </c>
      <c r="C131" s="1" t="s">
        <v>11</v>
      </c>
      <c r="D131" s="89">
        <v>191.96100000000001</v>
      </c>
      <c r="E131" s="304"/>
      <c r="F131" s="112">
        <v>83.183099999999996</v>
      </c>
      <c r="G131" s="284"/>
    </row>
    <row r="132" spans="1:7" x14ac:dyDescent="0.3">
      <c r="A132" s="421">
        <v>127</v>
      </c>
      <c r="B132" s="5" t="s">
        <v>109</v>
      </c>
      <c r="C132" s="1" t="s">
        <v>11</v>
      </c>
      <c r="D132" s="89">
        <v>511.89599999999996</v>
      </c>
      <c r="E132" s="304"/>
      <c r="F132" s="112">
        <v>95.980500000000006</v>
      </c>
      <c r="G132" s="284"/>
    </row>
    <row r="133" spans="1:7" x14ac:dyDescent="0.3">
      <c r="A133" s="421">
        <v>128</v>
      </c>
      <c r="B133" s="5" t="s">
        <v>110</v>
      </c>
      <c r="C133" s="1" t="s">
        <v>11</v>
      </c>
      <c r="D133" s="89">
        <v>115.17659999999999</v>
      </c>
      <c r="E133" s="304"/>
      <c r="F133" s="112">
        <v>70.3857</v>
      </c>
      <c r="G133" s="284"/>
    </row>
    <row r="134" spans="1:7" x14ac:dyDescent="0.3">
      <c r="A134" s="421">
        <v>129</v>
      </c>
      <c r="B134" s="5" t="s">
        <v>111</v>
      </c>
      <c r="C134" s="1" t="s">
        <v>11</v>
      </c>
      <c r="D134" s="89">
        <v>153.56880000000001</v>
      </c>
      <c r="E134" s="304"/>
      <c r="F134" s="112">
        <v>95.980500000000006</v>
      </c>
      <c r="G134" s="284"/>
    </row>
    <row r="135" spans="1:7" x14ac:dyDescent="0.3">
      <c r="A135" s="421">
        <v>130</v>
      </c>
      <c r="B135" s="28" t="s">
        <v>112</v>
      </c>
      <c r="C135" s="1" t="s">
        <v>11</v>
      </c>
      <c r="D135" s="89">
        <v>319.935</v>
      </c>
      <c r="E135" s="304"/>
      <c r="F135" s="112">
        <v>63.986999999999995</v>
      </c>
      <c r="G135" s="284"/>
    </row>
    <row r="136" spans="1:7" x14ac:dyDescent="0.3">
      <c r="A136" s="421">
        <v>131</v>
      </c>
      <c r="B136" s="28" t="s">
        <v>306</v>
      </c>
      <c r="C136" s="1" t="s">
        <v>11</v>
      </c>
      <c r="D136" s="92">
        <v>191.96100000000001</v>
      </c>
      <c r="E136" s="304"/>
      <c r="F136" s="504">
        <v>38.39</v>
      </c>
      <c r="G136" s="501"/>
    </row>
    <row r="137" spans="1:7" x14ac:dyDescent="0.3">
      <c r="A137" s="421">
        <v>132</v>
      </c>
      <c r="B137" s="28" t="s">
        <v>113</v>
      </c>
      <c r="C137" s="27" t="s">
        <v>17</v>
      </c>
      <c r="D137" s="92">
        <v>102.3792</v>
      </c>
      <c r="E137" s="304"/>
      <c r="F137" s="504"/>
      <c r="G137" s="502"/>
    </row>
    <row r="138" spans="1:7" x14ac:dyDescent="0.3">
      <c r="A138" s="421">
        <v>133</v>
      </c>
      <c r="B138" s="28" t="s">
        <v>307</v>
      </c>
      <c r="C138" s="1" t="s">
        <v>11</v>
      </c>
      <c r="D138" s="92">
        <v>127.97399999999999</v>
      </c>
      <c r="E138" s="304"/>
      <c r="F138" s="504"/>
      <c r="G138" s="502"/>
    </row>
    <row r="139" spans="1:7" x14ac:dyDescent="0.3">
      <c r="A139" s="421">
        <v>134</v>
      </c>
      <c r="B139" s="28" t="s">
        <v>115</v>
      </c>
      <c r="C139" s="1" t="s">
        <v>11</v>
      </c>
      <c r="D139" s="92">
        <v>89.581799999999987</v>
      </c>
      <c r="E139" s="304"/>
      <c r="F139" s="504"/>
      <c r="G139" s="502"/>
    </row>
    <row r="140" spans="1:7" x14ac:dyDescent="0.3">
      <c r="A140" s="421">
        <v>135</v>
      </c>
      <c r="B140" s="28" t="s">
        <v>116</v>
      </c>
      <c r="C140" s="27" t="s">
        <v>17</v>
      </c>
      <c r="D140" s="92">
        <v>63.986999999999995</v>
      </c>
      <c r="E140" s="304"/>
      <c r="F140" s="504"/>
      <c r="G140" s="503"/>
    </row>
    <row r="141" spans="1:7" x14ac:dyDescent="0.3">
      <c r="A141" s="421">
        <v>136</v>
      </c>
      <c r="B141" s="28" t="s">
        <v>117</v>
      </c>
      <c r="C141" s="1" t="s">
        <v>11</v>
      </c>
      <c r="D141" s="89">
        <v>447.90899999999999</v>
      </c>
      <c r="E141" s="304"/>
      <c r="F141" s="112">
        <v>95.980500000000006</v>
      </c>
      <c r="G141" s="284"/>
    </row>
    <row r="142" spans="1:7" x14ac:dyDescent="0.3">
      <c r="A142" s="421">
        <v>137</v>
      </c>
      <c r="B142" s="28" t="s">
        <v>118</v>
      </c>
      <c r="C142" s="1" t="s">
        <v>11</v>
      </c>
      <c r="D142" s="89">
        <v>319.935</v>
      </c>
      <c r="E142" s="304"/>
      <c r="F142" s="112">
        <v>89.581799999999987</v>
      </c>
      <c r="G142" s="284"/>
    </row>
    <row r="143" spans="1:7" x14ac:dyDescent="0.3">
      <c r="A143" s="421">
        <v>138</v>
      </c>
      <c r="B143" s="28" t="s">
        <v>119</v>
      </c>
      <c r="C143" s="1" t="s">
        <v>11</v>
      </c>
      <c r="D143" s="89">
        <v>191.96100000000001</v>
      </c>
      <c r="E143" s="304"/>
      <c r="F143" s="112">
        <v>57.588299999999997</v>
      </c>
      <c r="G143" s="284"/>
    </row>
    <row r="144" spans="1:7" x14ac:dyDescent="0.3">
      <c r="A144" s="421">
        <v>139</v>
      </c>
      <c r="B144" s="30" t="s">
        <v>120</v>
      </c>
      <c r="C144" s="1" t="s">
        <v>11</v>
      </c>
      <c r="D144" s="89">
        <v>127.97399999999999</v>
      </c>
      <c r="E144" s="304"/>
      <c r="F144" s="112">
        <v>57.588299999999997</v>
      </c>
      <c r="G144" s="284"/>
    </row>
    <row r="145" spans="1:7" x14ac:dyDescent="0.3">
      <c r="A145" s="421">
        <v>140</v>
      </c>
      <c r="B145" s="30" t="s">
        <v>121</v>
      </c>
      <c r="C145" s="1" t="s">
        <v>11</v>
      </c>
      <c r="D145" s="89">
        <v>191.96100000000001</v>
      </c>
      <c r="E145" s="304"/>
      <c r="F145" s="112">
        <v>57.588299999999997</v>
      </c>
      <c r="G145" s="284"/>
    </row>
    <row r="146" spans="1:7" x14ac:dyDescent="0.3">
      <c r="A146" s="421">
        <v>141</v>
      </c>
      <c r="B146" s="30" t="s">
        <v>308</v>
      </c>
      <c r="C146" s="1" t="s">
        <v>11</v>
      </c>
      <c r="D146" s="89">
        <v>31.993499999999997</v>
      </c>
      <c r="E146" s="304"/>
      <c r="F146" s="112">
        <v>76.784400000000005</v>
      </c>
      <c r="G146" s="284"/>
    </row>
    <row r="147" spans="1:7" x14ac:dyDescent="0.3">
      <c r="A147" s="421">
        <v>142</v>
      </c>
      <c r="B147" s="30" t="s">
        <v>309</v>
      </c>
      <c r="C147" s="1" t="s">
        <v>11</v>
      </c>
      <c r="D147" s="89">
        <v>31.993499999999997</v>
      </c>
      <c r="E147" s="304"/>
      <c r="F147" s="112">
        <v>76.784400000000005</v>
      </c>
      <c r="G147" s="284"/>
    </row>
    <row r="148" spans="1:7" x14ac:dyDescent="0.3">
      <c r="A148" s="421">
        <v>143</v>
      </c>
      <c r="B148" s="30" t="s">
        <v>123</v>
      </c>
      <c r="C148" s="1" t="s">
        <v>11</v>
      </c>
      <c r="D148" s="89">
        <v>102.3792</v>
      </c>
      <c r="E148" s="304"/>
      <c r="F148" s="112">
        <v>38.392200000000003</v>
      </c>
      <c r="G148" s="284"/>
    </row>
    <row r="149" spans="1:7" x14ac:dyDescent="0.3">
      <c r="A149" s="421">
        <v>144</v>
      </c>
      <c r="B149" s="30" t="s">
        <v>124</v>
      </c>
      <c r="C149" s="1" t="s">
        <v>11</v>
      </c>
      <c r="D149" s="89">
        <v>127.97399999999999</v>
      </c>
      <c r="E149" s="304"/>
      <c r="F149" s="112">
        <v>44.790899999999993</v>
      </c>
      <c r="G149" s="284"/>
    </row>
    <row r="150" spans="1:7" x14ac:dyDescent="0.3">
      <c r="A150" s="421">
        <v>145</v>
      </c>
      <c r="B150" s="30" t="s">
        <v>125</v>
      </c>
      <c r="C150" s="1" t="s">
        <v>11</v>
      </c>
      <c r="D150" s="89">
        <v>127.97399999999999</v>
      </c>
      <c r="E150" s="304"/>
      <c r="F150" s="112">
        <v>44.790899999999993</v>
      </c>
      <c r="G150" s="284"/>
    </row>
    <row r="151" spans="1:7" x14ac:dyDescent="0.3">
      <c r="A151" s="421">
        <v>146</v>
      </c>
      <c r="B151" s="30" t="s">
        <v>310</v>
      </c>
      <c r="C151" s="1" t="s">
        <v>11</v>
      </c>
      <c r="D151" s="89">
        <v>63.986999999999995</v>
      </c>
      <c r="E151" s="304"/>
      <c r="F151" s="112">
        <v>44.790899999999993</v>
      </c>
      <c r="G151" s="284"/>
    </row>
    <row r="152" spans="1:7" x14ac:dyDescent="0.3">
      <c r="A152" s="421">
        <v>147</v>
      </c>
      <c r="B152" s="30" t="s">
        <v>311</v>
      </c>
      <c r="C152" s="1" t="s">
        <v>11</v>
      </c>
      <c r="D152" s="89">
        <v>102.3792</v>
      </c>
      <c r="E152" s="304"/>
      <c r="F152" s="112">
        <v>44.790899999999993</v>
      </c>
      <c r="G152" s="284"/>
    </row>
    <row r="153" spans="1:7" x14ac:dyDescent="0.3">
      <c r="A153" s="421">
        <v>148</v>
      </c>
      <c r="B153" s="30" t="s">
        <v>126</v>
      </c>
      <c r="C153" s="1" t="s">
        <v>11</v>
      </c>
      <c r="D153" s="89">
        <v>70.3857</v>
      </c>
      <c r="E153" s="304"/>
      <c r="F153" s="112">
        <v>0</v>
      </c>
      <c r="G153" s="284"/>
    </row>
    <row r="154" spans="1:7" x14ac:dyDescent="0.3">
      <c r="A154" s="421">
        <v>149</v>
      </c>
      <c r="B154" s="30" t="s">
        <v>127</v>
      </c>
      <c r="C154" s="1" t="s">
        <v>11</v>
      </c>
      <c r="D154" s="89">
        <v>70.3857</v>
      </c>
      <c r="E154" s="304"/>
      <c r="F154" s="112">
        <v>0</v>
      </c>
      <c r="G154" s="284"/>
    </row>
    <row r="155" spans="1:7" x14ac:dyDescent="0.3">
      <c r="A155" s="421">
        <v>150</v>
      </c>
      <c r="B155" s="30" t="s">
        <v>129</v>
      </c>
      <c r="C155" s="1" t="s">
        <v>11</v>
      </c>
      <c r="D155" s="89">
        <v>511.89599999999996</v>
      </c>
      <c r="E155" s="304"/>
      <c r="F155" s="112">
        <v>63.986999999999995</v>
      </c>
      <c r="G155" s="284"/>
    </row>
    <row r="156" spans="1:7" x14ac:dyDescent="0.3">
      <c r="A156" s="421">
        <v>151</v>
      </c>
      <c r="B156" s="30" t="s">
        <v>312</v>
      </c>
      <c r="C156" s="1" t="s">
        <v>11</v>
      </c>
      <c r="D156" s="89">
        <v>115.17659999999999</v>
      </c>
      <c r="E156" s="304"/>
      <c r="F156" s="112">
        <v>44.790899999999993</v>
      </c>
      <c r="G156" s="284"/>
    </row>
    <row r="157" spans="1:7" x14ac:dyDescent="0.3">
      <c r="A157" s="421">
        <v>152</v>
      </c>
      <c r="B157" s="30" t="s">
        <v>130</v>
      </c>
      <c r="C157" s="27" t="s">
        <v>17</v>
      </c>
      <c r="D157" s="89">
        <v>639.87</v>
      </c>
      <c r="E157" s="304"/>
      <c r="F157" s="112">
        <v>127.97399999999999</v>
      </c>
      <c r="G157" s="284"/>
    </row>
    <row r="158" spans="1:7" x14ac:dyDescent="0.3">
      <c r="A158" s="421">
        <v>153</v>
      </c>
      <c r="B158" s="30" t="s">
        <v>133</v>
      </c>
      <c r="C158" s="1" t="s">
        <v>11</v>
      </c>
      <c r="D158" s="89">
        <v>44.790899999999993</v>
      </c>
      <c r="E158" s="304"/>
      <c r="F158" s="112">
        <v>19.196100000000001</v>
      </c>
      <c r="G158" s="284"/>
    </row>
    <row r="159" spans="1:7" x14ac:dyDescent="0.3">
      <c r="A159" s="421">
        <v>154</v>
      </c>
      <c r="B159" s="30" t="s">
        <v>134</v>
      </c>
      <c r="C159" s="1" t="s">
        <v>11</v>
      </c>
      <c r="D159" s="89">
        <v>255.94799999999998</v>
      </c>
      <c r="E159" s="304"/>
      <c r="F159" s="112">
        <v>89.581799999999987</v>
      </c>
      <c r="G159" s="284"/>
    </row>
    <row r="160" spans="1:7" x14ac:dyDescent="0.3">
      <c r="A160" s="421">
        <v>155</v>
      </c>
      <c r="B160" s="30" t="s">
        <v>135</v>
      </c>
      <c r="C160" s="1" t="s">
        <v>11</v>
      </c>
      <c r="D160" s="89">
        <v>191.96100000000001</v>
      </c>
      <c r="E160" s="304"/>
      <c r="F160" s="112">
        <v>89.581799999999987</v>
      </c>
      <c r="G160" s="284"/>
    </row>
    <row r="161" spans="1:7" x14ac:dyDescent="0.3">
      <c r="A161" s="421">
        <v>156</v>
      </c>
      <c r="B161" s="30" t="s">
        <v>136</v>
      </c>
      <c r="C161" s="1" t="s">
        <v>11</v>
      </c>
      <c r="D161" s="89">
        <v>191.96100000000001</v>
      </c>
      <c r="E161" s="304"/>
      <c r="F161" s="112">
        <v>89.581799999999987</v>
      </c>
      <c r="G161" s="284"/>
    </row>
    <row r="162" spans="1:7" x14ac:dyDescent="0.3">
      <c r="A162" s="421">
        <v>157</v>
      </c>
      <c r="B162" s="30" t="s">
        <v>137</v>
      </c>
      <c r="C162" s="1" t="s">
        <v>11</v>
      </c>
      <c r="D162" s="89">
        <v>243.1506</v>
      </c>
      <c r="E162" s="304"/>
      <c r="F162" s="112">
        <v>44.790899999999993</v>
      </c>
      <c r="G162" s="284"/>
    </row>
    <row r="163" spans="1:7" x14ac:dyDescent="0.3">
      <c r="A163" s="421">
        <v>158</v>
      </c>
      <c r="B163" s="30" t="s">
        <v>138</v>
      </c>
      <c r="C163" s="1" t="s">
        <v>11</v>
      </c>
      <c r="D163" s="89">
        <v>191.96100000000001</v>
      </c>
      <c r="E163" s="304"/>
      <c r="F163" s="112">
        <v>44.790899999999993</v>
      </c>
      <c r="G163" s="284"/>
    </row>
    <row r="164" spans="1:7" x14ac:dyDescent="0.3">
      <c r="A164" s="421">
        <v>159</v>
      </c>
      <c r="B164" s="30" t="s">
        <v>139</v>
      </c>
      <c r="C164" s="1" t="s">
        <v>11</v>
      </c>
      <c r="D164" s="89">
        <v>191.96100000000001</v>
      </c>
      <c r="E164" s="304"/>
      <c r="F164" s="112">
        <v>70.3857</v>
      </c>
      <c r="G164" s="284"/>
    </row>
    <row r="165" spans="1:7" x14ac:dyDescent="0.3">
      <c r="A165" s="421">
        <v>160</v>
      </c>
      <c r="B165" s="5" t="s">
        <v>140</v>
      </c>
      <c r="C165" s="1" t="s">
        <v>11</v>
      </c>
      <c r="D165" s="89">
        <v>89.581799999999987</v>
      </c>
      <c r="E165" s="304"/>
      <c r="F165" s="112">
        <v>57.588299999999997</v>
      </c>
      <c r="G165" s="284"/>
    </row>
    <row r="166" spans="1:7" x14ac:dyDescent="0.3">
      <c r="A166" s="421">
        <v>161</v>
      </c>
      <c r="B166" s="22" t="s">
        <v>141</v>
      </c>
      <c r="C166" s="1" t="s">
        <v>11</v>
      </c>
      <c r="D166" s="89">
        <v>115.17659999999999</v>
      </c>
      <c r="E166" s="304"/>
      <c r="F166" s="112">
        <v>44.790899999999993</v>
      </c>
      <c r="G166" s="284"/>
    </row>
    <row r="167" spans="1:7" x14ac:dyDescent="0.3">
      <c r="A167" s="421">
        <v>162</v>
      </c>
      <c r="B167" s="22" t="s">
        <v>142</v>
      </c>
      <c r="C167" s="1" t="s">
        <v>11</v>
      </c>
      <c r="D167" s="89">
        <v>319.935</v>
      </c>
      <c r="E167" s="304"/>
      <c r="F167" s="112">
        <v>102.3792</v>
      </c>
      <c r="G167" s="284"/>
    </row>
    <row r="168" spans="1:7" x14ac:dyDescent="0.3">
      <c r="A168" s="421">
        <v>163</v>
      </c>
      <c r="B168" s="28" t="s">
        <v>313</v>
      </c>
      <c r="C168" s="1" t="s">
        <v>11</v>
      </c>
      <c r="D168" s="92">
        <v>230.35319999999999</v>
      </c>
      <c r="E168" s="304"/>
      <c r="F168" s="504">
        <v>255.95</v>
      </c>
      <c r="G168" s="501"/>
    </row>
    <row r="169" spans="1:7" x14ac:dyDescent="0.3">
      <c r="A169" s="421">
        <v>164</v>
      </c>
      <c r="B169" s="28" t="s">
        <v>314</v>
      </c>
      <c r="C169" s="1" t="s">
        <v>11</v>
      </c>
      <c r="D169" s="92">
        <v>319.935</v>
      </c>
      <c r="E169" s="304"/>
      <c r="F169" s="504"/>
      <c r="G169" s="502"/>
    </row>
    <row r="170" spans="1:7" x14ac:dyDescent="0.3">
      <c r="A170" s="421">
        <v>165</v>
      </c>
      <c r="B170" s="28" t="s">
        <v>315</v>
      </c>
      <c r="C170" s="1" t="s">
        <v>11</v>
      </c>
      <c r="D170" s="92">
        <v>115.17659999999999</v>
      </c>
      <c r="E170" s="304"/>
      <c r="F170" s="504"/>
      <c r="G170" s="503"/>
    </row>
    <row r="171" spans="1:7" x14ac:dyDescent="0.3">
      <c r="A171" s="421">
        <v>166</v>
      </c>
      <c r="B171" s="28" t="s">
        <v>316</v>
      </c>
      <c r="C171" s="1" t="s">
        <v>11</v>
      </c>
      <c r="D171" s="92">
        <v>230.35319999999999</v>
      </c>
      <c r="E171" s="304"/>
      <c r="F171" s="284">
        <v>57.588299999999997</v>
      </c>
      <c r="G171" s="284"/>
    </row>
    <row r="172" spans="1:7" x14ac:dyDescent="0.3">
      <c r="A172" s="421">
        <v>167</v>
      </c>
      <c r="B172" s="30" t="s">
        <v>317</v>
      </c>
      <c r="C172" s="1" t="s">
        <v>11</v>
      </c>
      <c r="D172" s="89">
        <v>153.56880000000001</v>
      </c>
      <c r="E172" s="304"/>
      <c r="F172" s="112">
        <v>57.588299999999997</v>
      </c>
      <c r="G172" s="284"/>
    </row>
    <row r="173" spans="1:7" x14ac:dyDescent="0.3">
      <c r="A173" s="421">
        <v>168</v>
      </c>
      <c r="B173" s="30" t="s">
        <v>143</v>
      </c>
      <c r="C173" s="1" t="s">
        <v>11</v>
      </c>
      <c r="D173" s="89">
        <v>76.784400000000005</v>
      </c>
      <c r="E173" s="304"/>
      <c r="F173" s="112">
        <v>57.588299999999997</v>
      </c>
      <c r="G173" s="284"/>
    </row>
    <row r="174" spans="1:7" x14ac:dyDescent="0.3">
      <c r="A174" s="421">
        <v>169</v>
      </c>
      <c r="B174" s="30" t="s">
        <v>146</v>
      </c>
      <c r="C174" s="1" t="s">
        <v>11</v>
      </c>
      <c r="D174" s="89">
        <v>102.3792</v>
      </c>
      <c r="E174" s="304"/>
      <c r="F174" s="112">
        <v>57.588299999999997</v>
      </c>
      <c r="G174" s="284"/>
    </row>
    <row r="175" spans="1:7" x14ac:dyDescent="0.3">
      <c r="A175" s="421">
        <v>170</v>
      </c>
      <c r="B175" s="30" t="s">
        <v>147</v>
      </c>
      <c r="C175" s="1" t="s">
        <v>11</v>
      </c>
      <c r="D175" s="89">
        <v>76.784400000000005</v>
      </c>
      <c r="E175" s="304"/>
      <c r="F175" s="112">
        <v>51.189599999999999</v>
      </c>
      <c r="G175" s="284"/>
    </row>
    <row r="176" spans="1:7" x14ac:dyDescent="0.3">
      <c r="A176" s="421">
        <v>171</v>
      </c>
      <c r="B176" s="30" t="s">
        <v>148</v>
      </c>
      <c r="C176" s="1" t="s">
        <v>11</v>
      </c>
      <c r="D176" s="89">
        <v>575.88300000000004</v>
      </c>
      <c r="E176" s="304"/>
      <c r="F176" s="112">
        <v>255.94799999999998</v>
      </c>
      <c r="G176" s="284"/>
    </row>
    <row r="177" spans="1:7" x14ac:dyDescent="0.3">
      <c r="A177" s="421">
        <v>172</v>
      </c>
      <c r="B177" s="30" t="s">
        <v>149</v>
      </c>
      <c r="C177" s="1" t="s">
        <v>11</v>
      </c>
      <c r="D177" s="89">
        <v>191.96100000000001</v>
      </c>
      <c r="E177" s="304"/>
      <c r="F177" s="112">
        <v>89.581799999999987</v>
      </c>
      <c r="G177" s="284"/>
    </row>
    <row r="178" spans="1:7" x14ac:dyDescent="0.3">
      <c r="A178" s="421">
        <v>173</v>
      </c>
      <c r="B178" s="30" t="s">
        <v>150</v>
      </c>
      <c r="C178" s="1" t="s">
        <v>11</v>
      </c>
      <c r="D178" s="89">
        <v>89.581799999999987</v>
      </c>
      <c r="E178" s="304"/>
      <c r="F178" s="112">
        <v>57.588299999999997</v>
      </c>
      <c r="G178" s="284"/>
    </row>
    <row r="179" spans="1:7" ht="27.6" x14ac:dyDescent="0.3">
      <c r="A179" s="421">
        <v>174</v>
      </c>
      <c r="B179" s="22" t="s">
        <v>318</v>
      </c>
      <c r="C179" s="1" t="s">
        <v>11</v>
      </c>
      <c r="D179" s="89">
        <v>179.16359999999997</v>
      </c>
      <c r="E179" s="304"/>
      <c r="F179" s="112">
        <v>319.935</v>
      </c>
      <c r="G179" s="284"/>
    </row>
    <row r="180" spans="1:7" x14ac:dyDescent="0.3">
      <c r="A180" s="421">
        <v>175</v>
      </c>
      <c r="B180" s="30" t="s">
        <v>152</v>
      </c>
      <c r="C180" s="27" t="s">
        <v>11</v>
      </c>
      <c r="D180" s="89">
        <v>447.90899999999999</v>
      </c>
      <c r="E180" s="304"/>
      <c r="F180" s="112">
        <v>319.935</v>
      </c>
      <c r="G180" s="284"/>
    </row>
    <row r="181" spans="1:7" x14ac:dyDescent="0.3">
      <c r="A181" s="421">
        <v>176</v>
      </c>
      <c r="B181" s="30" t="s">
        <v>159</v>
      </c>
      <c r="C181" s="1" t="s">
        <v>11</v>
      </c>
      <c r="D181" s="89">
        <v>319.935</v>
      </c>
      <c r="E181" s="304"/>
      <c r="F181" s="112">
        <v>63.986999999999995</v>
      </c>
      <c r="G181" s="284"/>
    </row>
    <row r="182" spans="1:7" x14ac:dyDescent="0.3">
      <c r="A182" s="421">
        <v>177</v>
      </c>
      <c r="B182" s="30" t="s">
        <v>160</v>
      </c>
      <c r="C182" s="1" t="s">
        <v>11</v>
      </c>
      <c r="D182" s="89">
        <v>127.97399999999999</v>
      </c>
      <c r="E182" s="304"/>
      <c r="F182" s="112">
        <v>38.392200000000003</v>
      </c>
      <c r="G182" s="284"/>
    </row>
    <row r="183" spans="1:7" x14ac:dyDescent="0.3">
      <c r="A183" s="421">
        <v>178</v>
      </c>
      <c r="B183" s="30" t="s">
        <v>161</v>
      </c>
      <c r="C183" s="1" t="s">
        <v>11</v>
      </c>
      <c r="D183" s="89">
        <v>63.986999999999995</v>
      </c>
      <c r="E183" s="304"/>
      <c r="F183" s="112">
        <v>38.392200000000003</v>
      </c>
      <c r="G183" s="284"/>
    </row>
    <row r="184" spans="1:7" x14ac:dyDescent="0.3">
      <c r="A184" s="421">
        <v>179</v>
      </c>
      <c r="B184" s="30" t="s">
        <v>162</v>
      </c>
      <c r="C184" s="1" t="s">
        <v>11</v>
      </c>
      <c r="D184" s="89">
        <v>63.986999999999995</v>
      </c>
      <c r="E184" s="304"/>
      <c r="F184" s="112">
        <v>57.588299999999997</v>
      </c>
      <c r="G184" s="284"/>
    </row>
    <row r="185" spans="1:7" x14ac:dyDescent="0.3">
      <c r="A185" s="421">
        <v>180</v>
      </c>
      <c r="B185" s="30" t="s">
        <v>163</v>
      </c>
      <c r="C185" s="1" t="s">
        <v>11</v>
      </c>
      <c r="D185" s="89">
        <v>115.17659999999999</v>
      </c>
      <c r="E185" s="304"/>
      <c r="F185" s="112">
        <v>44.790899999999993</v>
      </c>
      <c r="G185" s="284"/>
    </row>
    <row r="186" spans="1:7" x14ac:dyDescent="0.3">
      <c r="A186" s="421">
        <v>181</v>
      </c>
      <c r="B186" s="28" t="s">
        <v>164</v>
      </c>
      <c r="C186" s="1" t="s">
        <v>11</v>
      </c>
      <c r="D186" s="92">
        <v>115.17659999999999</v>
      </c>
      <c r="E186" s="304"/>
      <c r="F186" s="504">
        <v>38.39</v>
      </c>
      <c r="G186" s="501"/>
    </row>
    <row r="187" spans="1:7" x14ac:dyDescent="0.3">
      <c r="A187" s="421">
        <v>182</v>
      </c>
      <c r="B187" s="28" t="s">
        <v>165</v>
      </c>
      <c r="C187" s="27" t="s">
        <v>17</v>
      </c>
      <c r="D187" s="92">
        <v>102.3792</v>
      </c>
      <c r="E187" s="304"/>
      <c r="F187" s="504"/>
      <c r="G187" s="503"/>
    </row>
    <row r="188" spans="1:7" x14ac:dyDescent="0.3">
      <c r="A188" s="421">
        <v>183</v>
      </c>
      <c r="B188" s="30" t="s">
        <v>166</v>
      </c>
      <c r="C188" s="1" t="s">
        <v>11</v>
      </c>
      <c r="D188" s="89">
        <v>383.92200000000003</v>
      </c>
      <c r="E188" s="304"/>
      <c r="F188" s="112">
        <v>63.986999999999995</v>
      </c>
      <c r="G188" s="284"/>
    </row>
    <row r="189" spans="1:7" x14ac:dyDescent="0.3">
      <c r="A189" s="421">
        <v>184</v>
      </c>
      <c r="B189" s="33" t="s">
        <v>167</v>
      </c>
      <c r="C189" s="1" t="s">
        <v>11</v>
      </c>
      <c r="D189" s="89">
        <v>127.97399999999999</v>
      </c>
      <c r="E189" s="304"/>
      <c r="F189" s="112">
        <v>38.392200000000003</v>
      </c>
      <c r="G189" s="284"/>
    </row>
    <row r="190" spans="1:7" x14ac:dyDescent="0.3">
      <c r="A190" s="421">
        <v>185</v>
      </c>
      <c r="B190" s="30" t="s">
        <v>168</v>
      </c>
      <c r="C190" s="1" t="s">
        <v>11</v>
      </c>
      <c r="D190" s="89">
        <v>383.92200000000003</v>
      </c>
      <c r="E190" s="304"/>
      <c r="F190" s="112">
        <v>83.183099999999996</v>
      </c>
      <c r="G190" s="284"/>
    </row>
    <row r="191" spans="1:7" x14ac:dyDescent="0.3">
      <c r="A191" s="421">
        <v>186</v>
      </c>
      <c r="B191" s="30" t="s">
        <v>169</v>
      </c>
      <c r="C191" s="1" t="s">
        <v>11</v>
      </c>
      <c r="D191" s="89">
        <v>153.56880000000001</v>
      </c>
      <c r="E191" s="304"/>
      <c r="F191" s="112">
        <v>70.3857</v>
      </c>
      <c r="G191" s="284"/>
    </row>
    <row r="192" spans="1:7" x14ac:dyDescent="0.3">
      <c r="A192" s="421">
        <v>187</v>
      </c>
      <c r="B192" s="30" t="s">
        <v>170</v>
      </c>
      <c r="C192" s="1" t="s">
        <v>11</v>
      </c>
      <c r="D192" s="89">
        <v>191.96100000000001</v>
      </c>
      <c r="E192" s="304"/>
      <c r="F192" s="112">
        <v>70.3857</v>
      </c>
      <c r="G192" s="284"/>
    </row>
    <row r="193" spans="1:7" x14ac:dyDescent="0.3">
      <c r="A193" s="421">
        <v>188</v>
      </c>
      <c r="B193" s="30" t="s">
        <v>171</v>
      </c>
      <c r="C193" s="1" t="s">
        <v>11</v>
      </c>
      <c r="D193" s="89">
        <v>153.56880000000001</v>
      </c>
      <c r="E193" s="304"/>
      <c r="F193" s="112">
        <v>70.3857</v>
      </c>
      <c r="G193" s="284"/>
    </row>
    <row r="194" spans="1:7" x14ac:dyDescent="0.3">
      <c r="A194" s="421">
        <v>189</v>
      </c>
      <c r="B194" s="30" t="s">
        <v>172</v>
      </c>
      <c r="C194" s="1" t="s">
        <v>11</v>
      </c>
      <c r="D194" s="89">
        <v>575.88300000000004</v>
      </c>
      <c r="E194" s="304"/>
      <c r="F194" s="112">
        <v>127.97399999999999</v>
      </c>
      <c r="G194" s="284"/>
    </row>
    <row r="195" spans="1:7" x14ac:dyDescent="0.3">
      <c r="A195" s="421">
        <v>190</v>
      </c>
      <c r="B195" s="31" t="s">
        <v>173</v>
      </c>
      <c r="C195" s="1" t="s">
        <v>11</v>
      </c>
      <c r="D195" s="89">
        <v>44.790899999999993</v>
      </c>
      <c r="E195" s="304"/>
      <c r="F195" s="112">
        <v>57.588299999999997</v>
      </c>
      <c r="G195" s="284"/>
    </row>
    <row r="196" spans="1:7" x14ac:dyDescent="0.3">
      <c r="A196" s="421">
        <v>191</v>
      </c>
      <c r="B196" s="30" t="s">
        <v>174</v>
      </c>
      <c r="C196" s="1" t="s">
        <v>11</v>
      </c>
      <c r="D196" s="89">
        <v>140.7714</v>
      </c>
      <c r="E196" s="304"/>
      <c r="F196" s="112">
        <v>70.3857</v>
      </c>
      <c r="G196" s="284"/>
    </row>
    <row r="197" spans="1:7" x14ac:dyDescent="0.3">
      <c r="A197" s="421">
        <v>192</v>
      </c>
      <c r="B197" s="30" t="s">
        <v>175</v>
      </c>
      <c r="C197" s="1" t="s">
        <v>11</v>
      </c>
      <c r="D197" s="89">
        <v>108.77789999999999</v>
      </c>
      <c r="E197" s="304"/>
      <c r="F197" s="112">
        <v>57.588299999999997</v>
      </c>
      <c r="G197" s="284"/>
    </row>
    <row r="198" spans="1:7" x14ac:dyDescent="0.3">
      <c r="A198" s="421">
        <v>193</v>
      </c>
      <c r="B198" s="30" t="s">
        <v>176</v>
      </c>
      <c r="C198" s="1" t="s">
        <v>11</v>
      </c>
      <c r="D198" s="89">
        <v>115.17659999999999</v>
      </c>
      <c r="E198" s="304"/>
      <c r="F198" s="112">
        <v>57.588299999999997</v>
      </c>
      <c r="G198" s="284"/>
    </row>
    <row r="199" spans="1:7" x14ac:dyDescent="0.3">
      <c r="A199" s="421">
        <v>194</v>
      </c>
      <c r="B199" s="30" t="s">
        <v>319</v>
      </c>
      <c r="C199" s="1" t="s">
        <v>11</v>
      </c>
      <c r="D199" s="89">
        <v>76.784400000000005</v>
      </c>
      <c r="E199" s="304"/>
      <c r="F199" s="112">
        <v>44.790899999999993</v>
      </c>
      <c r="G199" s="284"/>
    </row>
    <row r="200" spans="1:7" x14ac:dyDescent="0.3">
      <c r="A200" s="421">
        <v>195</v>
      </c>
      <c r="B200" s="30" t="s">
        <v>154</v>
      </c>
      <c r="C200" s="1" t="s">
        <v>11</v>
      </c>
      <c r="D200" s="89">
        <v>383.92200000000003</v>
      </c>
      <c r="E200" s="304"/>
      <c r="F200" s="112">
        <v>102.3792</v>
      </c>
      <c r="G200" s="284"/>
    </row>
    <row r="201" spans="1:7" x14ac:dyDescent="0.3">
      <c r="A201" s="421">
        <v>196</v>
      </c>
      <c r="B201" s="30" t="s">
        <v>155</v>
      </c>
      <c r="C201" s="1" t="s">
        <v>11</v>
      </c>
      <c r="D201" s="89">
        <v>319.935</v>
      </c>
      <c r="E201" s="304"/>
      <c r="F201" s="112">
        <v>102.3792</v>
      </c>
      <c r="G201" s="284"/>
    </row>
    <row r="202" spans="1:7" x14ac:dyDescent="0.3">
      <c r="A202" s="421">
        <v>197</v>
      </c>
      <c r="B202" s="30" t="s">
        <v>156</v>
      </c>
      <c r="C202" s="1" t="s">
        <v>11</v>
      </c>
      <c r="D202" s="89">
        <v>89.581799999999987</v>
      </c>
      <c r="E202" s="304"/>
      <c r="F202" s="112">
        <v>57.588299999999997</v>
      </c>
      <c r="G202" s="284"/>
    </row>
    <row r="203" spans="1:7" x14ac:dyDescent="0.3">
      <c r="A203" s="421">
        <v>198</v>
      </c>
      <c r="B203" s="30" t="s">
        <v>320</v>
      </c>
      <c r="C203" s="27" t="s">
        <v>158</v>
      </c>
      <c r="D203" s="89">
        <v>19.196100000000001</v>
      </c>
      <c r="E203" s="304"/>
      <c r="F203" s="112">
        <v>0</v>
      </c>
      <c r="G203" s="284"/>
    </row>
    <row r="204" spans="1:7" x14ac:dyDescent="0.3">
      <c r="A204" s="421">
        <v>199</v>
      </c>
      <c r="B204" s="30" t="s">
        <v>321</v>
      </c>
      <c r="C204" s="1" t="s">
        <v>11</v>
      </c>
      <c r="D204" s="89">
        <v>153.56880000000001</v>
      </c>
      <c r="E204" s="304"/>
      <c r="F204" s="112">
        <v>57.588299999999997</v>
      </c>
      <c r="G204" s="284"/>
    </row>
    <row r="205" spans="1:7" x14ac:dyDescent="0.3">
      <c r="A205" s="421">
        <v>200</v>
      </c>
      <c r="B205" s="30" t="s">
        <v>322</v>
      </c>
      <c r="C205" s="1" t="s">
        <v>11</v>
      </c>
      <c r="D205" s="89">
        <v>255.94799999999998</v>
      </c>
      <c r="E205" s="304"/>
      <c r="F205" s="112">
        <v>57.588299999999997</v>
      </c>
      <c r="G205" s="284"/>
    </row>
    <row r="206" spans="1:7" x14ac:dyDescent="0.3">
      <c r="A206" s="421">
        <v>201</v>
      </c>
      <c r="B206" s="30" t="s">
        <v>177</v>
      </c>
      <c r="C206" s="1" t="s">
        <v>11</v>
      </c>
      <c r="D206" s="89">
        <v>76.784400000000005</v>
      </c>
      <c r="E206" s="304"/>
      <c r="F206" s="112">
        <v>31.993499999999997</v>
      </c>
      <c r="G206" s="284"/>
    </row>
    <row r="207" spans="1:7" x14ac:dyDescent="0.3">
      <c r="A207" s="421">
        <v>202</v>
      </c>
      <c r="B207" s="30" t="s">
        <v>178</v>
      </c>
      <c r="C207" s="1" t="s">
        <v>11</v>
      </c>
      <c r="D207" s="89">
        <v>166.36619999999999</v>
      </c>
      <c r="E207" s="304"/>
      <c r="F207" s="112">
        <v>51.189599999999999</v>
      </c>
      <c r="G207" s="284"/>
    </row>
    <row r="208" spans="1:7" x14ac:dyDescent="0.3">
      <c r="A208" s="421">
        <v>203</v>
      </c>
      <c r="B208" s="28" t="s">
        <v>179</v>
      </c>
      <c r="C208" s="27" t="s">
        <v>17</v>
      </c>
      <c r="D208" s="89">
        <v>76.784400000000005</v>
      </c>
      <c r="E208" s="304"/>
      <c r="F208" s="112">
        <v>12.7974</v>
      </c>
      <c r="G208" s="284"/>
    </row>
    <row r="209" spans="1:7" x14ac:dyDescent="0.3">
      <c r="A209" s="421">
        <v>204</v>
      </c>
      <c r="B209" s="28" t="s">
        <v>180</v>
      </c>
      <c r="C209" s="1" t="s">
        <v>11</v>
      </c>
      <c r="D209" s="89">
        <v>51.189599999999999</v>
      </c>
      <c r="E209" s="304"/>
      <c r="F209" s="112">
        <v>19.196100000000001</v>
      </c>
      <c r="G209" s="284"/>
    </row>
    <row r="210" spans="1:7" x14ac:dyDescent="0.3">
      <c r="A210" s="421">
        <v>205</v>
      </c>
      <c r="B210" s="29" t="s">
        <v>323</v>
      </c>
      <c r="C210" s="1" t="s">
        <v>11</v>
      </c>
      <c r="D210" s="89">
        <v>191.96100000000001</v>
      </c>
      <c r="E210" s="304"/>
      <c r="F210" s="112">
        <v>51.189599999999999</v>
      </c>
      <c r="G210" s="284"/>
    </row>
    <row r="211" spans="1:7" x14ac:dyDescent="0.3">
      <c r="A211" s="421">
        <v>206</v>
      </c>
      <c r="B211" s="28" t="s">
        <v>182</v>
      </c>
      <c r="C211" s="1" t="s">
        <v>11</v>
      </c>
      <c r="D211" s="89">
        <v>83.183099999999996</v>
      </c>
      <c r="E211" s="304"/>
      <c r="F211" s="112">
        <v>51.189599999999999</v>
      </c>
      <c r="G211" s="284"/>
    </row>
    <row r="212" spans="1:7" x14ac:dyDescent="0.3">
      <c r="A212" s="421">
        <v>207</v>
      </c>
      <c r="B212" s="28" t="s">
        <v>186</v>
      </c>
      <c r="C212" s="1" t="s">
        <v>11</v>
      </c>
      <c r="D212" s="89">
        <v>89.581799999999987</v>
      </c>
      <c r="E212" s="304"/>
      <c r="F212" s="112">
        <v>51.189599999999999</v>
      </c>
      <c r="G212" s="284"/>
    </row>
    <row r="213" spans="1:7" x14ac:dyDescent="0.3">
      <c r="A213" s="421">
        <v>208</v>
      </c>
      <c r="B213" s="33" t="s">
        <v>324</v>
      </c>
      <c r="C213" s="1" t="s">
        <v>11</v>
      </c>
      <c r="D213" s="89">
        <v>25.594799999999999</v>
      </c>
      <c r="E213" s="304"/>
      <c r="F213" s="112">
        <v>6.3986999999999998</v>
      </c>
      <c r="G213" s="284"/>
    </row>
    <row r="214" spans="1:7" x14ac:dyDescent="0.3">
      <c r="A214" s="421">
        <v>209</v>
      </c>
      <c r="B214" s="28" t="s">
        <v>189</v>
      </c>
      <c r="C214" s="1" t="s">
        <v>11</v>
      </c>
      <c r="D214" s="89">
        <v>3.8392199999999992</v>
      </c>
      <c r="E214" s="304"/>
      <c r="F214" s="112">
        <v>6.3986999999999998</v>
      </c>
      <c r="G214" s="284"/>
    </row>
    <row r="215" spans="1:7" x14ac:dyDescent="0.3">
      <c r="A215" s="421">
        <v>210</v>
      </c>
      <c r="B215" s="28" t="s">
        <v>190</v>
      </c>
      <c r="C215" s="1" t="s">
        <v>11</v>
      </c>
      <c r="D215" s="89">
        <v>3.8392199999999992</v>
      </c>
      <c r="E215" s="304"/>
      <c r="F215" s="112">
        <v>6.3986999999999998</v>
      </c>
      <c r="G215" s="284"/>
    </row>
    <row r="216" spans="1:7" x14ac:dyDescent="0.3">
      <c r="A216" s="421">
        <v>211</v>
      </c>
      <c r="B216" s="28" t="s">
        <v>195</v>
      </c>
      <c r="C216" s="1" t="s">
        <v>11</v>
      </c>
      <c r="D216" s="89">
        <v>230.35319999999999</v>
      </c>
      <c r="E216" s="304"/>
      <c r="F216" s="112">
        <v>44.790899999999993</v>
      </c>
      <c r="G216" s="284"/>
    </row>
    <row r="217" spans="1:7" x14ac:dyDescent="0.3">
      <c r="A217" s="421">
        <v>212</v>
      </c>
      <c r="B217" s="28" t="s">
        <v>196</v>
      </c>
      <c r="C217" s="1" t="s">
        <v>11</v>
      </c>
      <c r="D217" s="89">
        <v>179.16359999999997</v>
      </c>
      <c r="E217" s="304"/>
      <c r="F217" s="112">
        <v>44.790899999999993</v>
      </c>
      <c r="G217" s="284"/>
    </row>
    <row r="218" spans="1:7" x14ac:dyDescent="0.3">
      <c r="A218" s="421">
        <v>213</v>
      </c>
      <c r="B218" s="31" t="s">
        <v>197</v>
      </c>
      <c r="C218" s="27" t="s">
        <v>17</v>
      </c>
      <c r="D218" s="89">
        <v>191.96100000000001</v>
      </c>
      <c r="E218" s="304"/>
      <c r="F218" s="112">
        <v>76.784400000000005</v>
      </c>
      <c r="G218" s="284"/>
    </row>
    <row r="219" spans="1:7" x14ac:dyDescent="0.3">
      <c r="A219" s="421">
        <v>214</v>
      </c>
      <c r="B219" s="31" t="s">
        <v>198</v>
      </c>
      <c r="C219" s="1" t="s">
        <v>11</v>
      </c>
      <c r="D219" s="89">
        <v>95.980500000000006</v>
      </c>
      <c r="E219" s="304"/>
      <c r="F219" s="112">
        <v>38.392200000000003</v>
      </c>
      <c r="G219" s="284"/>
    </row>
    <row r="220" spans="1:7" x14ac:dyDescent="0.3">
      <c r="A220" s="421">
        <v>215</v>
      </c>
      <c r="B220" s="31" t="s">
        <v>199</v>
      </c>
      <c r="C220" s="1" t="s">
        <v>11</v>
      </c>
      <c r="D220" s="89">
        <v>44.790899999999993</v>
      </c>
      <c r="E220" s="304"/>
      <c r="F220" s="112">
        <v>12.7974</v>
      </c>
      <c r="G220" s="284"/>
    </row>
    <row r="221" spans="1:7" x14ac:dyDescent="0.3">
      <c r="A221" s="421">
        <v>216</v>
      </c>
      <c r="B221" s="30" t="s">
        <v>200</v>
      </c>
      <c r="C221" s="1" t="s">
        <v>11</v>
      </c>
      <c r="D221" s="89">
        <v>44.790899999999993</v>
      </c>
      <c r="E221" s="304"/>
      <c r="F221" s="112">
        <v>25.594799999999999</v>
      </c>
      <c r="G221" s="284"/>
    </row>
    <row r="222" spans="1:7" x14ac:dyDescent="0.3">
      <c r="A222" s="421">
        <v>217</v>
      </c>
      <c r="B222" s="30" t="s">
        <v>201</v>
      </c>
      <c r="C222" s="1" t="s">
        <v>11</v>
      </c>
      <c r="D222" s="89">
        <v>44.790899999999993</v>
      </c>
      <c r="E222" s="304"/>
      <c r="F222" s="112">
        <v>31.993499999999997</v>
      </c>
      <c r="G222" s="284"/>
    </row>
    <row r="223" spans="1:7" x14ac:dyDescent="0.3">
      <c r="A223" s="421">
        <v>218</v>
      </c>
      <c r="B223" s="31" t="s">
        <v>2073</v>
      </c>
      <c r="C223" s="1" t="s">
        <v>11</v>
      </c>
      <c r="D223" s="89">
        <v>12.7974</v>
      </c>
      <c r="E223" s="304"/>
      <c r="F223" s="112">
        <v>6.3986999999999998</v>
      </c>
      <c r="G223" s="284"/>
    </row>
    <row r="224" spans="1:7" x14ac:dyDescent="0.3">
      <c r="A224" s="421">
        <v>219</v>
      </c>
      <c r="B224" s="31" t="s">
        <v>2074</v>
      </c>
      <c r="C224" s="1" t="s">
        <v>11</v>
      </c>
      <c r="D224" s="89">
        <v>12.7974</v>
      </c>
      <c r="E224" s="304"/>
      <c r="F224" s="112">
        <v>6.3986999999999998</v>
      </c>
      <c r="G224" s="284"/>
    </row>
    <row r="225" spans="1:7" x14ac:dyDescent="0.3">
      <c r="A225" s="421">
        <v>220</v>
      </c>
      <c r="B225" s="31" t="s">
        <v>325</v>
      </c>
      <c r="C225" s="1" t="s">
        <v>11</v>
      </c>
      <c r="D225" s="89">
        <v>25.594799999999999</v>
      </c>
      <c r="E225" s="304"/>
      <c r="F225" s="112">
        <v>6.3986999999999998</v>
      </c>
      <c r="G225" s="284"/>
    </row>
    <row r="226" spans="1:7" x14ac:dyDescent="0.3">
      <c r="A226" s="421">
        <v>221</v>
      </c>
      <c r="B226" s="22" t="s">
        <v>202</v>
      </c>
      <c r="C226" s="1" t="s">
        <v>11</v>
      </c>
      <c r="D226" s="89">
        <v>12.7974</v>
      </c>
      <c r="E226" s="304"/>
      <c r="F226" s="112">
        <v>6.3986999999999998</v>
      </c>
      <c r="G226" s="284"/>
    </row>
    <row r="227" spans="1:7" x14ac:dyDescent="0.3">
      <c r="A227" s="421">
        <v>222</v>
      </c>
      <c r="B227" s="31" t="s">
        <v>203</v>
      </c>
      <c r="C227" s="1" t="s">
        <v>11</v>
      </c>
      <c r="D227" s="89">
        <v>102.3792</v>
      </c>
      <c r="E227" s="304"/>
      <c r="F227" s="112">
        <v>25.594799999999999</v>
      </c>
      <c r="G227" s="284"/>
    </row>
    <row r="228" spans="1:7" x14ac:dyDescent="0.3">
      <c r="A228" s="421">
        <v>223</v>
      </c>
      <c r="B228" s="31" t="s">
        <v>204</v>
      </c>
      <c r="C228" s="1" t="s">
        <v>11</v>
      </c>
      <c r="D228" s="89">
        <v>51.189599999999999</v>
      </c>
      <c r="E228" s="304"/>
      <c r="F228" s="112">
        <v>44.790899999999993</v>
      </c>
      <c r="G228" s="284"/>
    </row>
    <row r="229" spans="1:7" x14ac:dyDescent="0.3">
      <c r="A229" s="421">
        <v>224</v>
      </c>
      <c r="B229" s="31" t="s">
        <v>326</v>
      </c>
      <c r="C229" s="1" t="s">
        <v>11</v>
      </c>
      <c r="D229" s="89">
        <v>383.92200000000003</v>
      </c>
      <c r="E229" s="304"/>
      <c r="F229" s="112">
        <v>70.3857</v>
      </c>
      <c r="G229" s="284"/>
    </row>
    <row r="230" spans="1:7" x14ac:dyDescent="0.3">
      <c r="A230" s="421">
        <v>225</v>
      </c>
      <c r="B230" s="31" t="s">
        <v>327</v>
      </c>
      <c r="C230" s="1" t="s">
        <v>11</v>
      </c>
      <c r="D230" s="89">
        <v>63.986999999999995</v>
      </c>
      <c r="E230" s="304"/>
      <c r="F230" s="112">
        <v>44.790899999999993</v>
      </c>
      <c r="G230" s="284"/>
    </row>
    <row r="231" spans="1:7" x14ac:dyDescent="0.3">
      <c r="A231" s="421">
        <v>226</v>
      </c>
      <c r="B231" s="31" t="s">
        <v>205</v>
      </c>
      <c r="C231" s="1" t="s">
        <v>11</v>
      </c>
      <c r="D231" s="89">
        <v>127.97399999999999</v>
      </c>
      <c r="E231" s="304"/>
      <c r="F231" s="112">
        <v>38.392200000000003</v>
      </c>
      <c r="G231" s="284"/>
    </row>
    <row r="232" spans="1:7" x14ac:dyDescent="0.3">
      <c r="A232" s="421">
        <v>227</v>
      </c>
      <c r="B232" s="31" t="s">
        <v>328</v>
      </c>
      <c r="C232" s="1" t="s">
        <v>11</v>
      </c>
      <c r="D232" s="89">
        <v>63.986999999999995</v>
      </c>
      <c r="E232" s="304"/>
      <c r="F232" s="112">
        <v>31.993499999999997</v>
      </c>
      <c r="G232" s="284"/>
    </row>
    <row r="233" spans="1:7" x14ac:dyDescent="0.3">
      <c r="A233" s="421">
        <v>228</v>
      </c>
      <c r="B233" s="179" t="s">
        <v>2344</v>
      </c>
      <c r="C233" s="176" t="s">
        <v>11</v>
      </c>
      <c r="D233" s="160">
        <v>0</v>
      </c>
      <c r="E233" s="284"/>
      <c r="F233" s="112">
        <v>112</v>
      </c>
      <c r="G233" s="284"/>
    </row>
    <row r="234" spans="1:7" x14ac:dyDescent="0.3">
      <c r="A234" s="421">
        <v>229</v>
      </c>
      <c r="B234" s="31" t="s">
        <v>206</v>
      </c>
      <c r="C234" s="1" t="s">
        <v>11</v>
      </c>
      <c r="D234" s="89">
        <v>102.3792</v>
      </c>
      <c r="E234" s="304"/>
      <c r="F234" s="112">
        <v>63.986999999999995</v>
      </c>
      <c r="G234" s="284"/>
    </row>
    <row r="235" spans="1:7" x14ac:dyDescent="0.3">
      <c r="A235" s="421">
        <v>230</v>
      </c>
      <c r="B235" s="31" t="s">
        <v>207</v>
      </c>
      <c r="C235" s="1" t="s">
        <v>11</v>
      </c>
      <c r="D235" s="89">
        <v>102.3792</v>
      </c>
      <c r="E235" s="304"/>
      <c r="F235" s="112">
        <v>63.986999999999995</v>
      </c>
      <c r="G235" s="284"/>
    </row>
    <row r="236" spans="1:7" x14ac:dyDescent="0.3">
      <c r="A236" s="421">
        <v>231</v>
      </c>
      <c r="B236" s="31" t="s">
        <v>329</v>
      </c>
      <c r="C236" s="1" t="s">
        <v>11</v>
      </c>
      <c r="D236" s="89">
        <v>76.784400000000005</v>
      </c>
      <c r="E236" s="304"/>
      <c r="F236" s="112">
        <v>51.189599999999999</v>
      </c>
      <c r="G236" s="284"/>
    </row>
    <row r="237" spans="1:7" x14ac:dyDescent="0.3">
      <c r="A237" s="421">
        <v>232</v>
      </c>
      <c r="B237" s="31" t="s">
        <v>330</v>
      </c>
      <c r="C237" s="1" t="s">
        <v>11</v>
      </c>
      <c r="D237" s="89">
        <v>76.784400000000005</v>
      </c>
      <c r="E237" s="304"/>
      <c r="F237" s="112">
        <v>51.189599999999999</v>
      </c>
      <c r="G237" s="284"/>
    </row>
    <row r="238" spans="1:7" x14ac:dyDescent="0.3">
      <c r="A238" s="421">
        <v>233</v>
      </c>
      <c r="B238" s="31" t="s">
        <v>210</v>
      </c>
      <c r="C238" s="1" t="s">
        <v>11</v>
      </c>
      <c r="D238" s="89">
        <v>70.3857</v>
      </c>
      <c r="E238" s="304"/>
      <c r="F238" s="112">
        <v>51.189599999999999</v>
      </c>
      <c r="G238" s="284"/>
    </row>
    <row r="239" spans="1:7" x14ac:dyDescent="0.3">
      <c r="A239" s="421">
        <v>234</v>
      </c>
      <c r="B239" s="31" t="s">
        <v>211</v>
      </c>
      <c r="C239" s="1" t="s">
        <v>11</v>
      </c>
      <c r="D239" s="89">
        <v>63.986999999999995</v>
      </c>
      <c r="E239" s="304"/>
      <c r="F239" s="112">
        <v>44.790899999999993</v>
      </c>
      <c r="G239" s="284"/>
    </row>
    <row r="240" spans="1:7" x14ac:dyDescent="0.3">
      <c r="A240" s="421">
        <v>235</v>
      </c>
      <c r="B240" s="31" t="s">
        <v>212</v>
      </c>
      <c r="C240" s="27" t="s">
        <v>17</v>
      </c>
      <c r="D240" s="89">
        <v>76.784400000000005</v>
      </c>
      <c r="E240" s="304"/>
      <c r="F240" s="112">
        <v>44.790899999999993</v>
      </c>
      <c r="G240" s="284"/>
    </row>
    <row r="241" spans="1:7" x14ac:dyDescent="0.3">
      <c r="A241" s="421">
        <v>236</v>
      </c>
      <c r="B241" s="31" t="s">
        <v>213</v>
      </c>
      <c r="C241" s="27" t="s">
        <v>17</v>
      </c>
      <c r="D241" s="89">
        <v>191.96100000000001</v>
      </c>
      <c r="E241" s="304"/>
      <c r="F241" s="112">
        <v>127.97399999999999</v>
      </c>
      <c r="G241" s="284"/>
    </row>
    <row r="242" spans="1:7" x14ac:dyDescent="0.3">
      <c r="A242" s="421">
        <v>237</v>
      </c>
      <c r="B242" s="28" t="s">
        <v>215</v>
      </c>
      <c r="C242" s="1" t="s">
        <v>11</v>
      </c>
      <c r="D242" s="89">
        <v>3.8392199999999992</v>
      </c>
      <c r="E242" s="304"/>
      <c r="F242" s="112">
        <v>0</v>
      </c>
      <c r="G242" s="284"/>
    </row>
    <row r="243" spans="1:7" x14ac:dyDescent="0.3">
      <c r="A243" s="421">
        <v>238</v>
      </c>
      <c r="B243" s="5" t="s">
        <v>216</v>
      </c>
      <c r="C243" s="1" t="s">
        <v>11</v>
      </c>
      <c r="D243" s="89">
        <v>127.97399999999999</v>
      </c>
      <c r="E243" s="304"/>
      <c r="F243" s="112">
        <v>57.588299999999997</v>
      </c>
      <c r="G243" s="284"/>
    </row>
    <row r="244" spans="1:7" x14ac:dyDescent="0.3">
      <c r="A244" s="421">
        <v>239</v>
      </c>
      <c r="B244" s="31" t="s">
        <v>217</v>
      </c>
      <c r="C244" s="1" t="s">
        <v>11</v>
      </c>
      <c r="D244" s="89">
        <v>255.94799999999998</v>
      </c>
      <c r="E244" s="304"/>
      <c r="F244" s="112">
        <v>191.96100000000001</v>
      </c>
      <c r="G244" s="284"/>
    </row>
    <row r="245" spans="1:7" x14ac:dyDescent="0.3">
      <c r="A245" s="421">
        <v>240</v>
      </c>
      <c r="B245" s="31" t="s">
        <v>218</v>
      </c>
      <c r="C245" s="1" t="s">
        <v>11</v>
      </c>
      <c r="D245" s="89">
        <v>102.3792</v>
      </c>
      <c r="E245" s="304"/>
      <c r="F245" s="112">
        <v>44.790899999999993</v>
      </c>
      <c r="G245" s="284"/>
    </row>
    <row r="246" spans="1:7" x14ac:dyDescent="0.3">
      <c r="A246" s="421">
        <v>241</v>
      </c>
      <c r="B246" s="34" t="s">
        <v>219</v>
      </c>
      <c r="C246" s="1" t="s">
        <v>11</v>
      </c>
      <c r="D246" s="89">
        <v>255.94799999999998</v>
      </c>
      <c r="E246" s="304"/>
      <c r="F246" s="112">
        <v>63.986999999999995</v>
      </c>
      <c r="G246" s="284"/>
    </row>
    <row r="247" spans="1:7" x14ac:dyDescent="0.3">
      <c r="A247" s="421">
        <v>242</v>
      </c>
      <c r="B247" s="31" t="s">
        <v>220</v>
      </c>
      <c r="C247" s="1" t="s">
        <v>11</v>
      </c>
      <c r="D247" s="89">
        <v>38.392200000000003</v>
      </c>
      <c r="E247" s="304"/>
      <c r="F247" s="112">
        <v>38.392200000000003</v>
      </c>
      <c r="G247" s="284"/>
    </row>
    <row r="248" spans="1:7" x14ac:dyDescent="0.3">
      <c r="A248" s="421">
        <v>243</v>
      </c>
      <c r="B248" s="31" t="s">
        <v>222</v>
      </c>
      <c r="C248" s="1" t="s">
        <v>11</v>
      </c>
      <c r="D248" s="89">
        <v>115.17659999999999</v>
      </c>
      <c r="E248" s="304"/>
      <c r="F248" s="112">
        <v>63.986999999999995</v>
      </c>
      <c r="G248" s="284"/>
    </row>
    <row r="249" spans="1:7" x14ac:dyDescent="0.3">
      <c r="A249" s="421">
        <v>244</v>
      </c>
      <c r="B249" s="31" t="s">
        <v>223</v>
      </c>
      <c r="C249" s="1" t="s">
        <v>11</v>
      </c>
      <c r="D249" s="89">
        <v>83.183099999999996</v>
      </c>
      <c r="E249" s="304"/>
      <c r="F249" s="112">
        <v>57.588299999999997</v>
      </c>
      <c r="G249" s="284"/>
    </row>
    <row r="250" spans="1:7" x14ac:dyDescent="0.3">
      <c r="A250" s="421">
        <v>245</v>
      </c>
      <c r="B250" s="31" t="s">
        <v>224</v>
      </c>
      <c r="C250" s="1" t="s">
        <v>11</v>
      </c>
      <c r="D250" s="89">
        <v>70.3857</v>
      </c>
      <c r="E250" s="304"/>
      <c r="F250" s="112">
        <v>57.588299999999997</v>
      </c>
      <c r="G250" s="284"/>
    </row>
    <row r="251" spans="1:7" x14ac:dyDescent="0.3">
      <c r="A251" s="421">
        <v>246</v>
      </c>
      <c r="B251" s="31" t="s">
        <v>225</v>
      </c>
      <c r="C251" s="1" t="s">
        <v>11</v>
      </c>
      <c r="D251" s="89">
        <v>0</v>
      </c>
      <c r="E251" s="304"/>
      <c r="F251" s="112">
        <v>38.392200000000003</v>
      </c>
      <c r="G251" s="284"/>
    </row>
    <row r="252" spans="1:7" x14ac:dyDescent="0.3">
      <c r="A252" s="421">
        <v>247</v>
      </c>
      <c r="B252" s="31" t="s">
        <v>226</v>
      </c>
      <c r="C252" s="1" t="s">
        <v>11</v>
      </c>
      <c r="D252" s="89">
        <v>0</v>
      </c>
      <c r="E252" s="304"/>
      <c r="F252" s="112">
        <v>38.392200000000003</v>
      </c>
      <c r="G252" s="284"/>
    </row>
    <row r="253" spans="1:7" x14ac:dyDescent="0.3">
      <c r="A253" s="421">
        <v>248</v>
      </c>
      <c r="B253" s="31" t="s">
        <v>228</v>
      </c>
      <c r="C253" s="27" t="s">
        <v>227</v>
      </c>
      <c r="D253" s="89">
        <v>0</v>
      </c>
      <c r="E253" s="304"/>
      <c r="F253" s="112">
        <v>31.993499999999997</v>
      </c>
      <c r="G253" s="284"/>
    </row>
    <row r="254" spans="1:7" x14ac:dyDescent="0.3">
      <c r="A254" s="421">
        <v>249</v>
      </c>
      <c r="B254" s="31" t="s">
        <v>229</v>
      </c>
      <c r="C254" s="27" t="s">
        <v>227</v>
      </c>
      <c r="D254" s="89">
        <v>0</v>
      </c>
      <c r="E254" s="304"/>
      <c r="F254" s="112">
        <v>38.392200000000003</v>
      </c>
      <c r="G254" s="284"/>
    </row>
    <row r="255" spans="1:7" x14ac:dyDescent="0.3">
      <c r="A255" s="421">
        <v>250</v>
      </c>
      <c r="B255" s="28" t="s">
        <v>230</v>
      </c>
      <c r="C255" s="27" t="s">
        <v>227</v>
      </c>
      <c r="D255" s="89">
        <v>0</v>
      </c>
      <c r="E255" s="304"/>
      <c r="F255" s="112">
        <v>40</v>
      </c>
      <c r="G255" s="284"/>
    </row>
    <row r="256" spans="1:7" x14ac:dyDescent="0.3">
      <c r="A256" s="421">
        <v>251</v>
      </c>
      <c r="B256" s="31" t="s">
        <v>331</v>
      </c>
      <c r="C256" s="1" t="s">
        <v>236</v>
      </c>
      <c r="D256" s="89">
        <v>0</v>
      </c>
      <c r="E256" s="304"/>
      <c r="F256" s="112">
        <v>83.183099999999996</v>
      </c>
      <c r="G256" s="284"/>
    </row>
    <row r="257" spans="1:7" x14ac:dyDescent="0.3">
      <c r="A257" s="421">
        <v>252</v>
      </c>
      <c r="B257" s="31" t="s">
        <v>235</v>
      </c>
      <c r="C257" s="1" t="s">
        <v>236</v>
      </c>
      <c r="D257" s="89">
        <v>0</v>
      </c>
      <c r="E257" s="304"/>
      <c r="F257" s="112">
        <v>198.35969999999998</v>
      </c>
      <c r="G257" s="284"/>
    </row>
    <row r="258" spans="1:7" x14ac:dyDescent="0.3">
      <c r="A258" s="421">
        <v>253</v>
      </c>
      <c r="B258" s="31" t="s">
        <v>237</v>
      </c>
      <c r="C258" s="27" t="s">
        <v>227</v>
      </c>
      <c r="D258" s="89">
        <v>0</v>
      </c>
      <c r="E258" s="304"/>
      <c r="F258" s="112">
        <v>1919.61</v>
      </c>
      <c r="G258" s="284"/>
    </row>
    <row r="259" spans="1:7" x14ac:dyDescent="0.3">
      <c r="A259" s="421">
        <v>254</v>
      </c>
      <c r="B259" s="31" t="s">
        <v>238</v>
      </c>
      <c r="C259" s="1" t="s">
        <v>11</v>
      </c>
      <c r="D259" s="89">
        <v>0</v>
      </c>
      <c r="E259" s="304"/>
      <c r="F259" s="112">
        <v>83.183099999999996</v>
      </c>
      <c r="G259" s="284"/>
    </row>
    <row r="260" spans="1:7" x14ac:dyDescent="0.3">
      <c r="A260" s="421">
        <v>255</v>
      </c>
      <c r="B260" s="31" t="s">
        <v>239</v>
      </c>
      <c r="C260" s="1" t="s">
        <v>11</v>
      </c>
      <c r="D260" s="89">
        <v>0</v>
      </c>
      <c r="E260" s="304"/>
      <c r="F260" s="112">
        <v>121.5753</v>
      </c>
      <c r="G260" s="284"/>
    </row>
    <row r="261" spans="1:7" x14ac:dyDescent="0.3">
      <c r="A261" s="421">
        <v>256</v>
      </c>
      <c r="B261" s="31" t="s">
        <v>240</v>
      </c>
      <c r="C261" s="1" t="s">
        <v>11</v>
      </c>
      <c r="D261" s="89">
        <v>0</v>
      </c>
      <c r="E261" s="304"/>
      <c r="F261" s="112">
        <v>44.790899999999993</v>
      </c>
      <c r="G261" s="284"/>
    </row>
    <row r="262" spans="1:7" x14ac:dyDescent="0.3">
      <c r="A262" s="421">
        <v>257</v>
      </c>
      <c r="B262" s="31" t="s">
        <v>241</v>
      </c>
      <c r="C262" s="27" t="s">
        <v>17</v>
      </c>
      <c r="D262" s="89">
        <v>0</v>
      </c>
      <c r="E262" s="304"/>
      <c r="F262" s="112">
        <v>38.392200000000003</v>
      </c>
      <c r="G262" s="284"/>
    </row>
    <row r="263" spans="1:7" x14ac:dyDescent="0.3">
      <c r="A263" s="421">
        <v>258</v>
      </c>
      <c r="B263" s="28" t="s">
        <v>242</v>
      </c>
      <c r="C263" s="1" t="s">
        <v>243</v>
      </c>
      <c r="D263" s="89">
        <v>0</v>
      </c>
      <c r="E263" s="304"/>
      <c r="F263" s="112">
        <v>12.7974</v>
      </c>
      <c r="G263" s="284"/>
    </row>
    <row r="264" spans="1:7" x14ac:dyDescent="0.3">
      <c r="A264" s="421">
        <v>259</v>
      </c>
      <c r="B264" s="31" t="s">
        <v>332</v>
      </c>
      <c r="C264" s="27" t="s">
        <v>227</v>
      </c>
      <c r="D264" s="89">
        <v>0</v>
      </c>
      <c r="E264" s="304"/>
      <c r="F264" s="112">
        <v>319.935</v>
      </c>
      <c r="G264" s="284"/>
    </row>
    <row r="265" spans="1:7" x14ac:dyDescent="0.3">
      <c r="A265" s="421">
        <v>260</v>
      </c>
      <c r="B265" s="22" t="s">
        <v>244</v>
      </c>
      <c r="C265" s="1" t="s">
        <v>11</v>
      </c>
      <c r="D265" s="89">
        <v>0</v>
      </c>
      <c r="E265" s="304"/>
      <c r="F265" s="112">
        <v>102.3792</v>
      </c>
      <c r="G265" s="284"/>
    </row>
    <row r="266" spans="1:7" x14ac:dyDescent="0.3">
      <c r="A266" s="421">
        <v>261</v>
      </c>
      <c r="B266" s="31" t="s">
        <v>245</v>
      </c>
      <c r="C266" s="1" t="s">
        <v>11</v>
      </c>
      <c r="D266" s="89">
        <v>0</v>
      </c>
      <c r="E266" s="304"/>
      <c r="F266" s="112">
        <v>76.784400000000005</v>
      </c>
      <c r="G266" s="284"/>
    </row>
    <row r="267" spans="1:7" x14ac:dyDescent="0.3">
      <c r="A267" s="421">
        <v>262</v>
      </c>
      <c r="B267" s="31" t="s">
        <v>246</v>
      </c>
      <c r="C267" s="1" t="s">
        <v>11</v>
      </c>
      <c r="D267" s="89">
        <v>0</v>
      </c>
      <c r="E267" s="304"/>
      <c r="F267" s="112">
        <v>153.56880000000001</v>
      </c>
      <c r="G267" s="284"/>
    </row>
    <row r="268" spans="1:7" x14ac:dyDescent="0.3">
      <c r="A268" s="421">
        <v>263</v>
      </c>
      <c r="B268" s="31" t="s">
        <v>247</v>
      </c>
      <c r="C268" s="1" t="s">
        <v>11</v>
      </c>
      <c r="D268" s="89">
        <v>0</v>
      </c>
      <c r="E268" s="304"/>
      <c r="F268" s="112">
        <v>319.935</v>
      </c>
      <c r="G268" s="284"/>
    </row>
    <row r="269" spans="1:7" x14ac:dyDescent="0.3">
      <c r="A269" s="421">
        <v>264</v>
      </c>
      <c r="B269" s="31" t="s">
        <v>248</v>
      </c>
      <c r="C269" s="1" t="s">
        <v>227</v>
      </c>
      <c r="D269" s="89">
        <v>0</v>
      </c>
      <c r="E269" s="304"/>
      <c r="F269" s="112">
        <v>191.96100000000001</v>
      </c>
      <c r="G269" s="284"/>
    </row>
    <row r="270" spans="1:7" x14ac:dyDescent="0.3">
      <c r="A270" s="421">
        <v>265</v>
      </c>
      <c r="B270" s="31" t="s">
        <v>249</v>
      </c>
      <c r="C270" s="1" t="s">
        <v>11</v>
      </c>
      <c r="D270" s="89">
        <v>0</v>
      </c>
      <c r="E270" s="304"/>
      <c r="F270" s="112">
        <v>447.90899999999999</v>
      </c>
      <c r="G270" s="284"/>
    </row>
    <row r="271" spans="1:7" x14ac:dyDescent="0.3">
      <c r="A271" s="421">
        <v>266</v>
      </c>
      <c r="B271" s="31" t="s">
        <v>250</v>
      </c>
      <c r="C271" s="27" t="s">
        <v>227</v>
      </c>
      <c r="D271" s="89">
        <v>0</v>
      </c>
      <c r="E271" s="304"/>
      <c r="F271" s="112">
        <v>831.8309999999999</v>
      </c>
      <c r="G271" s="284"/>
    </row>
    <row r="272" spans="1:7" x14ac:dyDescent="0.3">
      <c r="A272" s="421">
        <v>267</v>
      </c>
      <c r="B272" s="31" t="s">
        <v>251</v>
      </c>
      <c r="C272" s="1" t="s">
        <v>243</v>
      </c>
      <c r="D272" s="89">
        <v>0</v>
      </c>
      <c r="E272" s="304"/>
      <c r="F272" s="112">
        <v>12.7974</v>
      </c>
      <c r="G272" s="284"/>
    </row>
    <row r="273" spans="1:7" x14ac:dyDescent="0.3">
      <c r="A273" s="421">
        <v>268</v>
      </c>
      <c r="B273" s="31" t="s">
        <v>252</v>
      </c>
      <c r="C273" s="1" t="s">
        <v>11</v>
      </c>
      <c r="D273" s="89">
        <v>0</v>
      </c>
      <c r="E273" s="304"/>
      <c r="F273" s="112">
        <v>127.97399999999999</v>
      </c>
      <c r="G273" s="284"/>
    </row>
    <row r="274" spans="1:7" x14ac:dyDescent="0.3">
      <c r="A274" s="421">
        <v>269</v>
      </c>
      <c r="B274" s="30" t="s">
        <v>253</v>
      </c>
      <c r="C274" s="1" t="s">
        <v>11</v>
      </c>
      <c r="D274" s="89">
        <v>0</v>
      </c>
      <c r="E274" s="304"/>
      <c r="F274" s="112">
        <v>115.17659999999999</v>
      </c>
      <c r="G274" s="284"/>
    </row>
    <row r="275" spans="1:7" x14ac:dyDescent="0.3">
      <c r="A275" s="421">
        <v>270</v>
      </c>
      <c r="B275" s="30" t="s">
        <v>2286</v>
      </c>
      <c r="C275" s="1" t="s">
        <v>11</v>
      </c>
      <c r="D275" s="89">
        <v>0</v>
      </c>
      <c r="E275" s="304"/>
      <c r="F275" s="112">
        <v>14</v>
      </c>
      <c r="G275" s="284"/>
    </row>
    <row r="276" spans="1:7" x14ac:dyDescent="0.3">
      <c r="A276" s="421">
        <v>271</v>
      </c>
      <c r="B276" s="30" t="s">
        <v>255</v>
      </c>
      <c r="C276" s="1" t="s">
        <v>11</v>
      </c>
      <c r="D276" s="89">
        <v>0</v>
      </c>
      <c r="E276" s="304"/>
      <c r="F276" s="112">
        <v>63.986999999999995</v>
      </c>
      <c r="G276" s="284"/>
    </row>
    <row r="277" spans="1:7" x14ac:dyDescent="0.3">
      <c r="A277" s="421">
        <v>272</v>
      </c>
      <c r="B277" s="30" t="s">
        <v>256</v>
      </c>
      <c r="C277" s="1" t="s">
        <v>11</v>
      </c>
      <c r="D277" s="89">
        <v>0</v>
      </c>
      <c r="E277" s="304"/>
      <c r="F277" s="112">
        <v>63.986999999999995</v>
      </c>
      <c r="G277" s="284"/>
    </row>
    <row r="278" spans="1:7" x14ac:dyDescent="0.3">
      <c r="A278" s="421">
        <v>273</v>
      </c>
      <c r="B278" s="22" t="s">
        <v>258</v>
      </c>
      <c r="C278" s="27" t="s">
        <v>227</v>
      </c>
      <c r="D278" s="89">
        <v>0</v>
      </c>
      <c r="E278" s="284"/>
      <c r="F278" s="112">
        <v>153.56880000000001</v>
      </c>
      <c r="G278" s="284"/>
    </row>
    <row r="279" spans="1:7" x14ac:dyDescent="0.3">
      <c r="A279" s="421">
        <v>274</v>
      </c>
      <c r="B279" s="30" t="s">
        <v>259</v>
      </c>
      <c r="C279" s="1" t="s">
        <v>11</v>
      </c>
      <c r="D279" s="89">
        <v>0</v>
      </c>
      <c r="E279" s="284"/>
      <c r="F279" s="112">
        <v>102.3792</v>
      </c>
      <c r="G279" s="284"/>
    </row>
    <row r="280" spans="1:7" x14ac:dyDescent="0.3">
      <c r="A280" s="421">
        <v>275</v>
      </c>
      <c r="B280" s="30" t="s">
        <v>333</v>
      </c>
      <c r="C280" s="1" t="s">
        <v>11</v>
      </c>
      <c r="D280" s="89">
        <v>0</v>
      </c>
      <c r="E280" s="284"/>
      <c r="F280" s="112">
        <v>319.935</v>
      </c>
      <c r="G280" s="284"/>
    </row>
    <row r="281" spans="1:7" x14ac:dyDescent="0.3">
      <c r="A281" s="421">
        <v>276</v>
      </c>
      <c r="B281" s="30" t="s">
        <v>260</v>
      </c>
      <c r="C281" s="1" t="s">
        <v>11</v>
      </c>
      <c r="D281" s="89">
        <v>0</v>
      </c>
      <c r="E281" s="284"/>
      <c r="F281" s="112">
        <v>319.935</v>
      </c>
      <c r="G281" s="284"/>
    </row>
    <row r="282" spans="1:7" x14ac:dyDescent="0.3">
      <c r="A282" s="421">
        <v>277</v>
      </c>
      <c r="B282" s="30" t="s">
        <v>261</v>
      </c>
      <c r="C282" s="1" t="s">
        <v>11</v>
      </c>
      <c r="D282" s="89">
        <v>0</v>
      </c>
      <c r="E282" s="284"/>
      <c r="F282" s="112">
        <v>102.3792</v>
      </c>
      <c r="G282" s="284"/>
    </row>
    <row r="283" spans="1:7" x14ac:dyDescent="0.3">
      <c r="A283" s="421">
        <v>278</v>
      </c>
      <c r="B283" s="22" t="s">
        <v>262</v>
      </c>
      <c r="C283" s="1" t="s">
        <v>11</v>
      </c>
      <c r="D283" s="89">
        <v>0</v>
      </c>
      <c r="E283" s="284"/>
      <c r="F283" s="112">
        <v>102.3792</v>
      </c>
      <c r="G283" s="284"/>
    </row>
    <row r="284" spans="1:7" x14ac:dyDescent="0.3">
      <c r="A284" s="421">
        <v>279</v>
      </c>
      <c r="B284" s="22" t="s">
        <v>263</v>
      </c>
      <c r="C284" s="1" t="s">
        <v>11</v>
      </c>
      <c r="D284" s="89">
        <v>0</v>
      </c>
      <c r="E284" s="284"/>
      <c r="F284" s="112">
        <v>89.581799999999987</v>
      </c>
      <c r="G284" s="284"/>
    </row>
    <row r="285" spans="1:7" x14ac:dyDescent="0.3">
      <c r="A285" s="421">
        <v>280</v>
      </c>
      <c r="B285" s="30" t="s">
        <v>264</v>
      </c>
      <c r="C285" s="1" t="s">
        <v>11</v>
      </c>
      <c r="D285" s="89">
        <v>0</v>
      </c>
      <c r="E285" s="284"/>
      <c r="F285" s="112">
        <v>38.392200000000003</v>
      </c>
      <c r="G285" s="284"/>
    </row>
    <row r="286" spans="1:7" x14ac:dyDescent="0.3">
      <c r="A286" s="421">
        <v>281</v>
      </c>
      <c r="B286" s="30" t="s">
        <v>265</v>
      </c>
      <c r="C286" s="1" t="s">
        <v>11</v>
      </c>
      <c r="D286" s="89">
        <v>0</v>
      </c>
      <c r="E286" s="284"/>
      <c r="F286" s="112">
        <v>127.97399999999999</v>
      </c>
      <c r="G286" s="284"/>
    </row>
    <row r="287" spans="1:7" x14ac:dyDescent="0.3">
      <c r="A287" s="421">
        <v>282</v>
      </c>
      <c r="B287" s="29" t="s">
        <v>268</v>
      </c>
      <c r="C287" s="1" t="s">
        <v>11</v>
      </c>
      <c r="D287" s="89">
        <v>0</v>
      </c>
      <c r="E287" s="284"/>
      <c r="F287" s="112">
        <v>44.790899999999993</v>
      </c>
      <c r="G287" s="284"/>
    </row>
    <row r="288" spans="1:7" x14ac:dyDescent="0.3">
      <c r="A288" s="421">
        <v>283</v>
      </c>
      <c r="B288" s="29" t="s">
        <v>269</v>
      </c>
      <c r="C288" s="27" t="s">
        <v>227</v>
      </c>
      <c r="D288" s="89">
        <v>0</v>
      </c>
      <c r="E288" s="284"/>
      <c r="F288" s="112">
        <v>102.3792</v>
      </c>
      <c r="G288" s="284"/>
    </row>
    <row r="289" spans="1:7" x14ac:dyDescent="0.3">
      <c r="A289" s="421">
        <v>284</v>
      </c>
      <c r="B289" s="29" t="s">
        <v>334</v>
      </c>
      <c r="C289" s="1" t="s">
        <v>11</v>
      </c>
      <c r="D289" s="89">
        <v>0</v>
      </c>
      <c r="E289" s="284"/>
      <c r="F289" s="112">
        <v>575.88300000000004</v>
      </c>
      <c r="G289" s="284"/>
    </row>
    <row r="290" spans="1:7" x14ac:dyDescent="0.3">
      <c r="A290" s="421">
        <v>285</v>
      </c>
      <c r="B290" s="29" t="s">
        <v>271</v>
      </c>
      <c r="C290" s="1" t="s">
        <v>11</v>
      </c>
      <c r="D290" s="89">
        <v>0</v>
      </c>
      <c r="E290" s="284"/>
      <c r="F290" s="112">
        <v>217.55579999999998</v>
      </c>
      <c r="G290" s="284"/>
    </row>
    <row r="291" spans="1:7" x14ac:dyDescent="0.3">
      <c r="A291" s="421">
        <v>286</v>
      </c>
      <c r="B291" s="29" t="s">
        <v>272</v>
      </c>
      <c r="C291" s="1" t="s">
        <v>11</v>
      </c>
      <c r="D291" s="89">
        <v>0</v>
      </c>
      <c r="E291" s="284"/>
      <c r="F291" s="112">
        <v>191.96100000000001</v>
      </c>
      <c r="G291" s="284"/>
    </row>
    <row r="292" spans="1:7" x14ac:dyDescent="0.3">
      <c r="A292" s="421">
        <v>287</v>
      </c>
      <c r="B292" s="29" t="s">
        <v>273</v>
      </c>
      <c r="C292" s="1" t="s">
        <v>11</v>
      </c>
      <c r="D292" s="89">
        <v>0</v>
      </c>
      <c r="E292" s="284"/>
      <c r="F292" s="112">
        <v>153.56880000000001</v>
      </c>
      <c r="G292" s="284"/>
    </row>
    <row r="293" spans="1:7" x14ac:dyDescent="0.3">
      <c r="A293" s="421">
        <v>288</v>
      </c>
      <c r="B293" s="29" t="s">
        <v>274</v>
      </c>
      <c r="C293" s="27" t="s">
        <v>227</v>
      </c>
      <c r="D293" s="89">
        <v>0</v>
      </c>
      <c r="E293" s="284"/>
      <c r="F293" s="112">
        <v>511.89599999999996</v>
      </c>
      <c r="G293" s="284"/>
    </row>
    <row r="294" spans="1:7" x14ac:dyDescent="0.3">
      <c r="A294" s="421">
        <v>289</v>
      </c>
      <c r="B294" s="29" t="s">
        <v>275</v>
      </c>
      <c r="C294" s="1" t="s">
        <v>11</v>
      </c>
      <c r="D294" s="89">
        <v>0</v>
      </c>
      <c r="E294" s="284"/>
      <c r="F294" s="112">
        <v>383.92200000000003</v>
      </c>
      <c r="G294" s="284"/>
    </row>
    <row r="295" spans="1:7" x14ac:dyDescent="0.3">
      <c r="A295" s="421">
        <v>290</v>
      </c>
      <c r="B295" s="29" t="s">
        <v>276</v>
      </c>
      <c r="C295" s="1" t="s">
        <v>11</v>
      </c>
      <c r="D295" s="89">
        <v>0</v>
      </c>
      <c r="E295" s="284"/>
      <c r="F295" s="112">
        <v>255.94799999999998</v>
      </c>
      <c r="G295" s="284"/>
    </row>
    <row r="296" spans="1:7" x14ac:dyDescent="0.3">
      <c r="A296" s="421">
        <v>291</v>
      </c>
      <c r="B296" s="29" t="s">
        <v>278</v>
      </c>
      <c r="C296" s="27" t="s">
        <v>227</v>
      </c>
      <c r="D296" s="89">
        <v>0</v>
      </c>
      <c r="E296" s="284"/>
      <c r="F296" s="112">
        <v>25.594799999999999</v>
      </c>
      <c r="G296" s="284"/>
    </row>
    <row r="297" spans="1:7" x14ac:dyDescent="0.3">
      <c r="A297" s="421">
        <v>292</v>
      </c>
      <c r="B297" s="29" t="s">
        <v>279</v>
      </c>
      <c r="C297" s="27" t="s">
        <v>227</v>
      </c>
      <c r="D297" s="89">
        <v>0</v>
      </c>
      <c r="E297" s="284"/>
      <c r="F297" s="112">
        <v>25.594799999999999</v>
      </c>
      <c r="G297" s="284"/>
    </row>
    <row r="298" spans="1:7" x14ac:dyDescent="0.3">
      <c r="A298" s="421">
        <v>293</v>
      </c>
      <c r="B298" s="29" t="s">
        <v>281</v>
      </c>
      <c r="C298" s="27" t="s">
        <v>227</v>
      </c>
      <c r="D298" s="89">
        <v>0</v>
      </c>
      <c r="E298" s="284"/>
      <c r="F298" s="112">
        <v>31.993499999999997</v>
      </c>
      <c r="G298" s="284"/>
    </row>
    <row r="299" spans="1:7" x14ac:dyDescent="0.3">
      <c r="A299" s="421">
        <v>294</v>
      </c>
      <c r="B299" s="52" t="s">
        <v>2242</v>
      </c>
      <c r="C299" s="150" t="s">
        <v>11</v>
      </c>
      <c r="D299" s="151">
        <v>266</v>
      </c>
      <c r="E299" s="307"/>
      <c r="F299" s="284">
        <v>125.99999999999999</v>
      </c>
      <c r="G299" s="307"/>
    </row>
    <row r="300" spans="1:7" x14ac:dyDescent="0.3">
      <c r="A300" s="421">
        <v>295</v>
      </c>
      <c r="B300" s="52" t="s">
        <v>2243</v>
      </c>
      <c r="C300" s="150" t="s">
        <v>11</v>
      </c>
      <c r="D300" s="151">
        <v>98</v>
      </c>
      <c r="E300" s="307"/>
      <c r="F300" s="284">
        <v>0</v>
      </c>
      <c r="G300" s="307"/>
    </row>
    <row r="301" spans="1:7" x14ac:dyDescent="0.3">
      <c r="A301" s="421">
        <v>296</v>
      </c>
      <c r="B301" s="52" t="s">
        <v>2232</v>
      </c>
      <c r="C301" s="150" t="s">
        <v>11</v>
      </c>
      <c r="D301" s="151">
        <v>70</v>
      </c>
      <c r="E301" s="307"/>
      <c r="F301" s="284">
        <v>56</v>
      </c>
      <c r="G301" s="307"/>
    </row>
    <row r="302" spans="1:7" x14ac:dyDescent="0.3">
      <c r="A302" s="421">
        <v>297</v>
      </c>
      <c r="B302" s="52" t="s">
        <v>2244</v>
      </c>
      <c r="C302" s="150" t="s">
        <v>11</v>
      </c>
      <c r="D302" s="151">
        <v>0</v>
      </c>
      <c r="E302" s="284"/>
      <c r="F302" s="284">
        <v>98</v>
      </c>
      <c r="G302" s="307"/>
    </row>
    <row r="303" spans="1:7" x14ac:dyDescent="0.3">
      <c r="A303" s="421">
        <v>298</v>
      </c>
      <c r="B303" s="52" t="s">
        <v>2245</v>
      </c>
      <c r="C303" s="150" t="s">
        <v>11</v>
      </c>
      <c r="D303" s="151">
        <v>0</v>
      </c>
      <c r="E303" s="284"/>
      <c r="F303" s="284">
        <v>84</v>
      </c>
      <c r="G303" s="307"/>
    </row>
    <row r="304" spans="1:7" x14ac:dyDescent="0.3">
      <c r="A304" s="421">
        <v>299</v>
      </c>
      <c r="B304" s="52" t="s">
        <v>2246</v>
      </c>
      <c r="C304" s="150" t="s">
        <v>11</v>
      </c>
      <c r="D304" s="151">
        <v>0</v>
      </c>
      <c r="E304" s="284"/>
      <c r="F304" s="284">
        <v>210</v>
      </c>
      <c r="G304" s="307"/>
    </row>
    <row r="305" spans="1:7" x14ac:dyDescent="0.3">
      <c r="A305" s="421">
        <v>300</v>
      </c>
      <c r="B305" s="52" t="s">
        <v>2247</v>
      </c>
      <c r="C305" s="150" t="s">
        <v>11</v>
      </c>
      <c r="D305" s="151">
        <v>0</v>
      </c>
      <c r="E305" s="284"/>
      <c r="F305" s="284">
        <v>196</v>
      </c>
      <c r="G305" s="307"/>
    </row>
    <row r="306" spans="1:7" x14ac:dyDescent="0.3">
      <c r="A306" s="421">
        <v>301</v>
      </c>
      <c r="B306" s="52" t="s">
        <v>2248</v>
      </c>
      <c r="C306" s="150" t="s">
        <v>11</v>
      </c>
      <c r="D306" s="151">
        <v>0</v>
      </c>
      <c r="E306" s="284"/>
      <c r="F306" s="284">
        <v>56</v>
      </c>
      <c r="G306" s="307"/>
    </row>
    <row r="307" spans="1:7" x14ac:dyDescent="0.3">
      <c r="A307" s="421">
        <v>302</v>
      </c>
      <c r="B307" s="52" t="s">
        <v>2249</v>
      </c>
      <c r="C307" s="150" t="s">
        <v>11</v>
      </c>
      <c r="D307" s="151">
        <v>0</v>
      </c>
      <c r="E307" s="284"/>
      <c r="F307" s="284">
        <v>251.99999999999997</v>
      </c>
      <c r="G307" s="307"/>
    </row>
    <row r="308" spans="1:7" x14ac:dyDescent="0.3">
      <c r="A308" s="421">
        <v>303</v>
      </c>
      <c r="B308" s="52" t="s">
        <v>2257</v>
      </c>
      <c r="C308" s="150" t="s">
        <v>11</v>
      </c>
      <c r="D308" s="151">
        <v>56</v>
      </c>
      <c r="E308" s="284"/>
      <c r="F308" s="284">
        <v>98</v>
      </c>
      <c r="G308" s="307"/>
    </row>
    <row r="309" spans="1:7" x14ac:dyDescent="0.3">
      <c r="A309" s="421">
        <v>304</v>
      </c>
      <c r="B309" s="52" t="s">
        <v>2258</v>
      </c>
      <c r="C309" s="150" t="s">
        <v>11</v>
      </c>
      <c r="D309" s="151">
        <v>112</v>
      </c>
      <c r="E309" s="284"/>
      <c r="F309" s="284">
        <v>168</v>
      </c>
      <c r="G309" s="307"/>
    </row>
    <row r="310" spans="1:7" x14ac:dyDescent="0.3">
      <c r="A310" s="421">
        <v>305</v>
      </c>
      <c r="B310" s="52" t="s">
        <v>2259</v>
      </c>
      <c r="C310" s="150" t="s">
        <v>11</v>
      </c>
      <c r="D310" s="151">
        <v>0</v>
      </c>
      <c r="E310" s="284"/>
      <c r="F310" s="284">
        <v>280</v>
      </c>
      <c r="G310" s="307"/>
    </row>
    <row r="311" spans="1:7" x14ac:dyDescent="0.3">
      <c r="A311" s="421">
        <v>306</v>
      </c>
      <c r="B311" s="52" t="s">
        <v>2260</v>
      </c>
      <c r="C311" s="150" t="s">
        <v>11</v>
      </c>
      <c r="D311" s="151">
        <v>0</v>
      </c>
      <c r="E311" s="284"/>
      <c r="F311" s="284">
        <v>42</v>
      </c>
      <c r="G311" s="307"/>
    </row>
    <row r="312" spans="1:7" x14ac:dyDescent="0.3">
      <c r="A312" s="421">
        <v>307</v>
      </c>
      <c r="B312" s="52" t="s">
        <v>2283</v>
      </c>
      <c r="C312" s="150" t="s">
        <v>11</v>
      </c>
      <c r="D312" s="151">
        <v>0</v>
      </c>
      <c r="E312" s="284"/>
      <c r="F312" s="284">
        <v>42</v>
      </c>
      <c r="G312" s="307"/>
    </row>
    <row r="313" spans="1:7" x14ac:dyDescent="0.3">
      <c r="A313" s="421">
        <v>308</v>
      </c>
      <c r="B313" s="52" t="s">
        <v>2282</v>
      </c>
      <c r="C313" s="150" t="s">
        <v>11</v>
      </c>
      <c r="D313" s="151">
        <v>259</v>
      </c>
      <c r="E313" s="284"/>
      <c r="F313" s="284">
        <v>56</v>
      </c>
      <c r="G313" s="307"/>
    </row>
    <row r="314" spans="1:7" x14ac:dyDescent="0.3">
      <c r="A314" s="421">
        <v>309</v>
      </c>
      <c r="B314" s="68" t="s">
        <v>2240</v>
      </c>
      <c r="C314" s="78" t="s">
        <v>11</v>
      </c>
      <c r="D314" s="143">
        <v>14.5</v>
      </c>
      <c r="E314" s="284"/>
      <c r="F314" s="284">
        <v>10.15</v>
      </c>
      <c r="G314" s="284"/>
    </row>
    <row r="315" spans="1:7" x14ac:dyDescent="0.3">
      <c r="A315" s="421">
        <v>310</v>
      </c>
      <c r="B315" s="31" t="s">
        <v>57</v>
      </c>
      <c r="C315" s="27" t="s">
        <v>17</v>
      </c>
      <c r="D315" s="89">
        <v>51.189599999999999</v>
      </c>
      <c r="E315" s="304"/>
      <c r="F315" s="112">
        <v>0</v>
      </c>
      <c r="G315" s="284"/>
    </row>
    <row r="316" spans="1:7" x14ac:dyDescent="0.3">
      <c r="A316" s="421">
        <v>311</v>
      </c>
      <c r="B316" s="31" t="s">
        <v>290</v>
      </c>
      <c r="C316" s="1" t="s">
        <v>11</v>
      </c>
      <c r="D316" s="89">
        <v>191.96100000000001</v>
      </c>
      <c r="E316" s="304"/>
      <c r="F316" s="112">
        <v>19.196100000000001</v>
      </c>
      <c r="G316" s="284"/>
    </row>
    <row r="317" spans="1:7" x14ac:dyDescent="0.3">
      <c r="A317" s="421">
        <v>312</v>
      </c>
      <c r="B317" s="31" t="s">
        <v>291</v>
      </c>
      <c r="C317" s="1" t="s">
        <v>11</v>
      </c>
      <c r="D317" s="89">
        <v>83.183099999999996</v>
      </c>
      <c r="E317" s="304"/>
      <c r="F317" s="112">
        <v>19.196100000000001</v>
      </c>
      <c r="G317" s="284"/>
    </row>
    <row r="318" spans="1:7" x14ac:dyDescent="0.3">
      <c r="A318" s="421">
        <v>313</v>
      </c>
      <c r="B318" s="31" t="s">
        <v>58</v>
      </c>
      <c r="C318" s="1" t="s">
        <v>11</v>
      </c>
      <c r="D318" s="89">
        <v>12.7974</v>
      </c>
      <c r="E318" s="304"/>
      <c r="F318" s="112">
        <v>0</v>
      </c>
      <c r="G318" s="284"/>
    </row>
    <row r="319" spans="1:7" x14ac:dyDescent="0.3">
      <c r="A319" s="421">
        <v>314</v>
      </c>
      <c r="B319" s="31" t="s">
        <v>231</v>
      </c>
      <c r="C319" s="1" t="s">
        <v>11</v>
      </c>
      <c r="D319" s="89">
        <v>0</v>
      </c>
      <c r="E319" s="304"/>
      <c r="F319" s="112">
        <v>6.63</v>
      </c>
      <c r="G319" s="284"/>
    </row>
    <row r="320" spans="1:7" x14ac:dyDescent="0.3">
      <c r="A320" s="421">
        <v>315</v>
      </c>
      <c r="B320" s="31" t="s">
        <v>232</v>
      </c>
      <c r="C320" s="1" t="s">
        <v>11</v>
      </c>
      <c r="D320" s="89">
        <v>0</v>
      </c>
      <c r="E320" s="304"/>
      <c r="F320" s="112">
        <v>5.8</v>
      </c>
      <c r="G320" s="284"/>
    </row>
    <row r="321" spans="1:7" x14ac:dyDescent="0.3">
      <c r="A321" s="421">
        <v>316</v>
      </c>
      <c r="B321" s="31" t="s">
        <v>233</v>
      </c>
      <c r="C321" s="1" t="s">
        <v>11</v>
      </c>
      <c r="D321" s="89">
        <v>0</v>
      </c>
      <c r="E321" s="304"/>
      <c r="F321" s="112">
        <v>63.986999999999995</v>
      </c>
      <c r="G321" s="284"/>
    </row>
    <row r="322" spans="1:7" x14ac:dyDescent="0.3">
      <c r="A322" s="421">
        <v>317</v>
      </c>
      <c r="B322" s="31" t="s">
        <v>234</v>
      </c>
      <c r="C322" s="1" t="s">
        <v>11</v>
      </c>
      <c r="D322" s="89">
        <v>0</v>
      </c>
      <c r="E322" s="304"/>
      <c r="F322" s="112">
        <v>38.392200000000003</v>
      </c>
      <c r="G322" s="284"/>
    </row>
    <row r="323" spans="1:7" x14ac:dyDescent="0.3">
      <c r="A323" s="421">
        <v>318</v>
      </c>
      <c r="B323" s="29" t="s">
        <v>755</v>
      </c>
      <c r="C323" s="419" t="s">
        <v>11</v>
      </c>
      <c r="D323" s="89">
        <v>0</v>
      </c>
      <c r="E323" s="444"/>
      <c r="F323" s="434">
        <v>7.25</v>
      </c>
      <c r="G323" s="477"/>
    </row>
    <row r="324" spans="1:7" x14ac:dyDescent="0.3">
      <c r="A324" s="421">
        <v>319</v>
      </c>
      <c r="B324" s="29" t="s">
        <v>1743</v>
      </c>
      <c r="C324" s="27" t="s">
        <v>17</v>
      </c>
      <c r="D324" s="89">
        <v>0</v>
      </c>
      <c r="E324" s="284"/>
      <c r="F324" s="112">
        <v>29</v>
      </c>
      <c r="G324" s="284"/>
    </row>
    <row r="325" spans="1:7" x14ac:dyDescent="0.3">
      <c r="A325" s="421">
        <v>320</v>
      </c>
      <c r="B325" s="29" t="s">
        <v>1268</v>
      </c>
      <c r="C325" s="419" t="s">
        <v>11</v>
      </c>
      <c r="D325" s="483">
        <v>0</v>
      </c>
      <c r="E325" s="482"/>
      <c r="F325" s="483">
        <v>43.5</v>
      </c>
      <c r="G325" s="477"/>
    </row>
    <row r="326" spans="1:7" x14ac:dyDescent="0.3">
      <c r="A326" s="421">
        <v>321</v>
      </c>
      <c r="B326" s="480" t="s">
        <v>1747</v>
      </c>
      <c r="C326" s="419" t="s">
        <v>11</v>
      </c>
      <c r="D326" s="481">
        <v>4.3499999999999996</v>
      </c>
      <c r="E326" s="482"/>
      <c r="F326" s="481">
        <v>0</v>
      </c>
      <c r="G326" s="477"/>
    </row>
    <row r="327" spans="1:7" x14ac:dyDescent="0.3">
      <c r="A327" s="421">
        <v>322</v>
      </c>
      <c r="B327" s="31" t="s">
        <v>1248</v>
      </c>
      <c r="C327" s="419" t="s">
        <v>11</v>
      </c>
      <c r="D327" s="89">
        <v>2.9</v>
      </c>
      <c r="E327" s="444"/>
      <c r="F327" s="434">
        <v>10</v>
      </c>
      <c r="G327" s="477"/>
    </row>
    <row r="328" spans="1:7" ht="27.6" x14ac:dyDescent="0.3">
      <c r="A328" s="421">
        <v>323</v>
      </c>
      <c r="B328" s="74" t="s">
        <v>2188</v>
      </c>
      <c r="C328" s="35" t="s">
        <v>2031</v>
      </c>
      <c r="D328" s="119">
        <v>0</v>
      </c>
      <c r="E328" s="284"/>
      <c r="F328" s="112">
        <v>2.5594799999999998</v>
      </c>
      <c r="G328" s="284"/>
    </row>
    <row r="329" spans="1:7" ht="26.4" customHeight="1" x14ac:dyDescent="0.3">
      <c r="A329" s="495" t="s">
        <v>2065</v>
      </c>
      <c r="B329" s="496"/>
      <c r="C329" s="496"/>
      <c r="D329" s="497"/>
      <c r="E329" s="493">
        <f>SUM(D6:D328,F6:F328)</f>
        <v>63860.361800000122</v>
      </c>
      <c r="F329" s="493"/>
      <c r="G329" s="493"/>
    </row>
    <row r="330" spans="1:7" ht="21" customHeight="1" x14ac:dyDescent="0.3">
      <c r="A330" s="498" t="s">
        <v>2403</v>
      </c>
      <c r="B330" s="499"/>
      <c r="C330" s="499"/>
      <c r="D330" s="500"/>
      <c r="E330" s="494">
        <f>SUM(E6:E328,G6:G328)</f>
        <v>0</v>
      </c>
      <c r="F330" s="494"/>
      <c r="G330" s="494"/>
    </row>
  </sheetData>
  <autoFilter ref="A5:G330"/>
  <mergeCells count="16">
    <mergeCell ref="A330:D330"/>
    <mergeCell ref="E330:G330"/>
    <mergeCell ref="F136:F140"/>
    <mergeCell ref="F168:F170"/>
    <mergeCell ref="F186:F187"/>
    <mergeCell ref="G136:G140"/>
    <mergeCell ref="G168:G170"/>
    <mergeCell ref="G186:G187"/>
    <mergeCell ref="F102:F106"/>
    <mergeCell ref="F111:F113"/>
    <mergeCell ref="F124:F126"/>
    <mergeCell ref="A329:D329"/>
    <mergeCell ref="E329:G329"/>
    <mergeCell ref="G102:G106"/>
    <mergeCell ref="G111:G113"/>
    <mergeCell ref="G124:G126"/>
  </mergeCells>
  <conditionalFormatting sqref="C233">
    <cfRule type="duplicateValues" dxfId="62" priority="61"/>
  </conditionalFormatting>
  <conditionalFormatting sqref="C325:F325">
    <cfRule type="duplicateValues" dxfId="61" priority="15"/>
    <cfRule type="duplicateValues" dxfId="60" priority="16"/>
  </conditionalFormatting>
  <conditionalFormatting sqref="C326:F326">
    <cfRule type="duplicateValues" dxfId="59" priority="7"/>
    <cfRule type="duplicateValues" dxfId="58" priority="8"/>
  </conditionalFormatting>
  <pageMargins left="0.25" right="0.25" top="0.75" bottom="0.75" header="0.3" footer="0.3"/>
  <pageSetup scale="9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5"/>
  <sheetViews>
    <sheetView zoomScaleNormal="100" zoomScaleSheetLayoutView="115" workbookViewId="0">
      <pane ySplit="4" topLeftCell="A296" activePane="bottomLeft" state="frozen"/>
      <selection pane="bottomLeft" activeCell="G186" sqref="G186:G187"/>
    </sheetView>
  </sheetViews>
  <sheetFormatPr defaultColWidth="8.88671875" defaultRowHeight="13.8" x14ac:dyDescent="0.3"/>
  <cols>
    <col min="1" max="1" width="5" style="50" customWidth="1"/>
    <col min="2" max="2" width="40" style="61" customWidth="1"/>
    <col min="3" max="3" width="15.88671875" style="50" customWidth="1"/>
    <col min="4" max="4" width="17.5546875" style="97" bestFit="1" customWidth="1"/>
    <col min="5" max="5" width="20.109375" style="97" bestFit="1" customWidth="1"/>
    <col min="6" max="6" width="19.5546875" style="97" bestFit="1" customWidth="1"/>
    <col min="7" max="7" width="20" style="97" customWidth="1"/>
    <col min="8" max="16384" width="8.88671875" style="50"/>
  </cols>
  <sheetData>
    <row r="1" spans="1:7" ht="14.4" x14ac:dyDescent="0.3">
      <c r="G1" s="138" t="s">
        <v>2212</v>
      </c>
    </row>
    <row r="2" spans="1:7" ht="28.8" x14ac:dyDescent="0.3">
      <c r="A2" s="366" t="s">
        <v>336</v>
      </c>
      <c r="B2" s="446" t="s">
        <v>2032</v>
      </c>
      <c r="C2" s="40" t="s">
        <v>2034</v>
      </c>
      <c r="D2" s="80" t="s">
        <v>2033</v>
      </c>
      <c r="E2" s="342" t="s">
        <v>2190</v>
      </c>
      <c r="F2" s="363"/>
    </row>
    <row r="3" spans="1:7" x14ac:dyDescent="0.3">
      <c r="A3" s="365">
        <v>1</v>
      </c>
      <c r="B3" s="62" t="s">
        <v>2055</v>
      </c>
      <c r="C3" s="63">
        <v>2000</v>
      </c>
      <c r="D3" s="117" t="s">
        <v>2054</v>
      </c>
      <c r="E3" s="125" t="s">
        <v>2205</v>
      </c>
      <c r="F3" s="364"/>
    </row>
    <row r="4" spans="1:7" ht="82.8" x14ac:dyDescent="0.3">
      <c r="A4" s="343" t="s">
        <v>336</v>
      </c>
      <c r="B4" s="344" t="s">
        <v>0</v>
      </c>
      <c r="C4" s="343" t="s">
        <v>1</v>
      </c>
      <c r="D4" s="345" t="s">
        <v>2</v>
      </c>
      <c r="E4" s="345" t="s">
        <v>2401</v>
      </c>
      <c r="F4" s="345" t="s">
        <v>3</v>
      </c>
      <c r="G4" s="356" t="s">
        <v>2402</v>
      </c>
    </row>
    <row r="5" spans="1:7" x14ac:dyDescent="0.3">
      <c r="A5" s="48">
        <v>1</v>
      </c>
      <c r="B5" s="52" t="s">
        <v>2336</v>
      </c>
      <c r="C5" s="27" t="s">
        <v>4</v>
      </c>
      <c r="D5" s="112">
        <v>19.196100000000001</v>
      </c>
      <c r="E5" s="284"/>
      <c r="F5" s="444">
        <v>0</v>
      </c>
      <c r="G5" s="136"/>
    </row>
    <row r="6" spans="1:7" x14ac:dyDescent="0.3">
      <c r="A6" s="48">
        <v>2</v>
      </c>
      <c r="B6" s="52" t="s">
        <v>2184</v>
      </c>
      <c r="C6" s="27" t="s">
        <v>4</v>
      </c>
      <c r="D6" s="112">
        <v>12.7974</v>
      </c>
      <c r="E6" s="284"/>
      <c r="F6" s="444">
        <v>0</v>
      </c>
      <c r="G6" s="136"/>
    </row>
    <row r="7" spans="1:7" x14ac:dyDescent="0.3">
      <c r="A7" s="424">
        <v>3</v>
      </c>
      <c r="B7" s="52" t="s">
        <v>282</v>
      </c>
      <c r="C7" s="27" t="s">
        <v>4</v>
      </c>
      <c r="D7" s="112">
        <v>25.594799999999999</v>
      </c>
      <c r="E7" s="284"/>
      <c r="F7" s="444">
        <v>12.7974</v>
      </c>
      <c r="G7" s="136"/>
    </row>
    <row r="8" spans="1:7" x14ac:dyDescent="0.3">
      <c r="A8" s="424">
        <v>4</v>
      </c>
      <c r="B8" s="68" t="s">
        <v>2268</v>
      </c>
      <c r="C8" s="79" t="s">
        <v>158</v>
      </c>
      <c r="D8" s="144">
        <v>16.799999999999997</v>
      </c>
      <c r="E8" s="284"/>
      <c r="F8" s="444">
        <v>0</v>
      </c>
      <c r="G8" s="136"/>
    </row>
    <row r="9" spans="1:7" x14ac:dyDescent="0.3">
      <c r="A9" s="424">
        <v>5</v>
      </c>
      <c r="B9" s="52" t="s">
        <v>6</v>
      </c>
      <c r="C9" s="27" t="s">
        <v>2295</v>
      </c>
      <c r="D9" s="112">
        <v>21</v>
      </c>
      <c r="E9" s="284"/>
      <c r="F9" s="444">
        <v>7</v>
      </c>
      <c r="G9" s="136"/>
    </row>
    <row r="10" spans="1:7" x14ac:dyDescent="0.3">
      <c r="A10" s="424">
        <v>6</v>
      </c>
      <c r="B10" s="52" t="s">
        <v>8</v>
      </c>
      <c r="C10" s="27" t="s">
        <v>4</v>
      </c>
      <c r="D10" s="112">
        <v>19.196100000000001</v>
      </c>
      <c r="E10" s="284"/>
      <c r="F10" s="444">
        <v>0</v>
      </c>
      <c r="G10" s="136"/>
    </row>
    <row r="11" spans="1:7" x14ac:dyDescent="0.3">
      <c r="A11" s="424">
        <v>7</v>
      </c>
      <c r="B11" s="52" t="s">
        <v>10</v>
      </c>
      <c r="C11" s="27" t="s">
        <v>11</v>
      </c>
      <c r="D11" s="112">
        <v>31.993499999999997</v>
      </c>
      <c r="E11" s="284"/>
      <c r="F11" s="444">
        <v>0</v>
      </c>
      <c r="G11" s="136"/>
    </row>
    <row r="12" spans="1:7" x14ac:dyDescent="0.3">
      <c r="A12" s="424">
        <v>8</v>
      </c>
      <c r="B12" s="52" t="s">
        <v>12</v>
      </c>
      <c r="C12" s="27" t="s">
        <v>11</v>
      </c>
      <c r="D12" s="112">
        <v>44.790899999999993</v>
      </c>
      <c r="E12" s="284"/>
      <c r="F12" s="444">
        <v>12.7974</v>
      </c>
      <c r="G12" s="136"/>
    </row>
    <row r="13" spans="1:7" x14ac:dyDescent="0.3">
      <c r="A13" s="424">
        <v>9</v>
      </c>
      <c r="B13" s="52" t="s">
        <v>13</v>
      </c>
      <c r="C13" s="27" t="s">
        <v>11</v>
      </c>
      <c r="D13" s="112">
        <v>57.588299999999997</v>
      </c>
      <c r="E13" s="284"/>
      <c r="F13" s="444">
        <v>19.196100000000001</v>
      </c>
      <c r="G13" s="136"/>
    </row>
    <row r="14" spans="1:7" x14ac:dyDescent="0.3">
      <c r="A14" s="424">
        <v>10</v>
      </c>
      <c r="B14" s="52" t="s">
        <v>283</v>
      </c>
      <c r="C14" s="27" t="s">
        <v>11</v>
      </c>
      <c r="D14" s="112">
        <v>63.986999999999995</v>
      </c>
      <c r="E14" s="284"/>
      <c r="F14" s="444">
        <v>19.196100000000001</v>
      </c>
      <c r="G14" s="136"/>
    </row>
    <row r="15" spans="1:7" x14ac:dyDescent="0.3">
      <c r="A15" s="424">
        <v>11</v>
      </c>
      <c r="B15" s="52" t="s">
        <v>9</v>
      </c>
      <c r="C15" s="27" t="s">
        <v>4</v>
      </c>
      <c r="D15" s="112">
        <v>19.196100000000001</v>
      </c>
      <c r="E15" s="284"/>
      <c r="F15" s="444">
        <v>0</v>
      </c>
      <c r="G15" s="136"/>
    </row>
    <row r="16" spans="1:7" x14ac:dyDescent="0.3">
      <c r="A16" s="424">
        <v>12</v>
      </c>
      <c r="B16" s="45" t="s">
        <v>2292</v>
      </c>
      <c r="C16" s="27" t="s">
        <v>4</v>
      </c>
      <c r="D16" s="112">
        <v>15.356879999999997</v>
      </c>
      <c r="E16" s="284"/>
      <c r="F16" s="444">
        <v>0</v>
      </c>
      <c r="G16" s="136"/>
    </row>
    <row r="17" spans="1:7" x14ac:dyDescent="0.3">
      <c r="A17" s="424">
        <v>13</v>
      </c>
      <c r="B17" s="38" t="s">
        <v>16</v>
      </c>
      <c r="C17" s="27" t="s">
        <v>17</v>
      </c>
      <c r="D17" s="112">
        <v>166.36619999999999</v>
      </c>
      <c r="E17" s="284"/>
      <c r="F17" s="444">
        <v>38.392200000000003</v>
      </c>
      <c r="G17" s="136"/>
    </row>
    <row r="18" spans="1:7" x14ac:dyDescent="0.3">
      <c r="A18" s="424">
        <v>14</v>
      </c>
      <c r="B18" s="38" t="s">
        <v>18</v>
      </c>
      <c r="C18" s="1" t="s">
        <v>11</v>
      </c>
      <c r="D18" s="112">
        <v>57.588299999999997</v>
      </c>
      <c r="E18" s="284"/>
      <c r="F18" s="444">
        <v>38.392200000000003</v>
      </c>
      <c r="G18" s="136"/>
    </row>
    <row r="19" spans="1:7" x14ac:dyDescent="0.3">
      <c r="A19" s="424">
        <v>15</v>
      </c>
      <c r="B19" s="38" t="s">
        <v>19</v>
      </c>
      <c r="C19" s="1" t="s">
        <v>11</v>
      </c>
      <c r="D19" s="112">
        <v>345.52979999999997</v>
      </c>
      <c r="E19" s="284"/>
      <c r="F19" s="444">
        <v>57.588299999999997</v>
      </c>
      <c r="G19" s="136"/>
    </row>
    <row r="20" spans="1:7" x14ac:dyDescent="0.3">
      <c r="A20" s="424">
        <v>16</v>
      </c>
      <c r="B20" s="38" t="s">
        <v>20</v>
      </c>
      <c r="C20" s="1" t="s">
        <v>11</v>
      </c>
      <c r="D20" s="112">
        <v>447.90899999999999</v>
      </c>
      <c r="E20" s="284"/>
      <c r="F20" s="444">
        <v>44.790899999999993</v>
      </c>
      <c r="G20" s="136"/>
    </row>
    <row r="21" spans="1:7" x14ac:dyDescent="0.3">
      <c r="A21" s="424">
        <v>17</v>
      </c>
      <c r="B21" s="38" t="s">
        <v>21</v>
      </c>
      <c r="C21" s="1" t="s">
        <v>11</v>
      </c>
      <c r="D21" s="112">
        <v>191.96100000000001</v>
      </c>
      <c r="E21" s="284"/>
      <c r="F21" s="444">
        <v>44.790899999999993</v>
      </c>
      <c r="G21" s="136"/>
    </row>
    <row r="22" spans="1:7" x14ac:dyDescent="0.3">
      <c r="A22" s="424">
        <v>18</v>
      </c>
      <c r="B22" s="38" t="s">
        <v>22</v>
      </c>
      <c r="C22" s="1" t="s">
        <v>11</v>
      </c>
      <c r="D22" s="112">
        <v>63.986999999999995</v>
      </c>
      <c r="E22" s="284"/>
      <c r="F22" s="444">
        <v>44.790899999999993</v>
      </c>
      <c r="G22" s="136"/>
    </row>
    <row r="23" spans="1:7" x14ac:dyDescent="0.3">
      <c r="A23" s="424">
        <v>19</v>
      </c>
      <c r="B23" s="38" t="s">
        <v>23</v>
      </c>
      <c r="C23" s="1" t="s">
        <v>11</v>
      </c>
      <c r="D23" s="112">
        <v>959.80499999999995</v>
      </c>
      <c r="E23" s="284"/>
      <c r="F23" s="444">
        <v>63.986999999999995</v>
      </c>
      <c r="G23" s="136"/>
    </row>
    <row r="24" spans="1:7" x14ac:dyDescent="0.3">
      <c r="A24" s="424">
        <v>20</v>
      </c>
      <c r="B24" s="38" t="s">
        <v>24</v>
      </c>
      <c r="C24" s="1" t="s">
        <v>11</v>
      </c>
      <c r="D24" s="112">
        <v>95.980500000000006</v>
      </c>
      <c r="E24" s="284"/>
      <c r="F24" s="444">
        <v>57.588299999999997</v>
      </c>
      <c r="G24" s="136"/>
    </row>
    <row r="25" spans="1:7" x14ac:dyDescent="0.3">
      <c r="A25" s="424">
        <v>21</v>
      </c>
      <c r="B25" s="38" t="s">
        <v>25</v>
      </c>
      <c r="C25" s="27" t="s">
        <v>17</v>
      </c>
      <c r="D25" s="112">
        <v>127.97399999999999</v>
      </c>
      <c r="E25" s="284"/>
      <c r="F25" s="444">
        <v>57.588299999999997</v>
      </c>
      <c r="G25" s="136"/>
    </row>
    <row r="26" spans="1:7" x14ac:dyDescent="0.3">
      <c r="A26" s="424">
        <v>22</v>
      </c>
      <c r="B26" s="38" t="s">
        <v>26</v>
      </c>
      <c r="C26" s="1" t="s">
        <v>11</v>
      </c>
      <c r="D26" s="112">
        <v>255.94799999999998</v>
      </c>
      <c r="E26" s="284"/>
      <c r="F26" s="444">
        <v>51.189599999999999</v>
      </c>
      <c r="G26" s="136"/>
    </row>
    <row r="27" spans="1:7" x14ac:dyDescent="0.3">
      <c r="A27" s="424">
        <v>23</v>
      </c>
      <c r="B27" s="52" t="s">
        <v>27</v>
      </c>
      <c r="C27" s="1" t="s">
        <v>11</v>
      </c>
      <c r="D27" s="112">
        <v>268.74540000000002</v>
      </c>
      <c r="E27" s="284"/>
      <c r="F27" s="444">
        <v>57.588299999999997</v>
      </c>
      <c r="G27" s="136"/>
    </row>
    <row r="28" spans="1:7" x14ac:dyDescent="0.3">
      <c r="A28" s="424">
        <v>24</v>
      </c>
      <c r="B28" s="52" t="s">
        <v>28</v>
      </c>
      <c r="C28" s="1" t="s">
        <v>11</v>
      </c>
      <c r="D28" s="112">
        <v>294.34019999999998</v>
      </c>
      <c r="E28" s="284"/>
      <c r="F28" s="444">
        <v>57.588299999999997</v>
      </c>
      <c r="G28" s="136"/>
    </row>
    <row r="29" spans="1:7" x14ac:dyDescent="0.3">
      <c r="A29" s="424">
        <v>25</v>
      </c>
      <c r="B29" s="52" t="s">
        <v>29</v>
      </c>
      <c r="C29" s="27" t="s">
        <v>17</v>
      </c>
      <c r="D29" s="112">
        <v>563.0856</v>
      </c>
      <c r="E29" s="284"/>
      <c r="F29" s="444">
        <v>76.784400000000005</v>
      </c>
      <c r="G29" s="136"/>
    </row>
    <row r="30" spans="1:7" x14ac:dyDescent="0.3">
      <c r="A30" s="424">
        <v>26</v>
      </c>
      <c r="B30" s="52" t="s">
        <v>30</v>
      </c>
      <c r="C30" s="1" t="s">
        <v>11</v>
      </c>
      <c r="D30" s="112">
        <v>51.189599999999999</v>
      </c>
      <c r="E30" s="284"/>
      <c r="F30" s="444">
        <v>44.790899999999993</v>
      </c>
      <c r="G30" s="136"/>
    </row>
    <row r="31" spans="1:7" x14ac:dyDescent="0.3">
      <c r="A31" s="424">
        <v>27</v>
      </c>
      <c r="B31" s="52" t="s">
        <v>31</v>
      </c>
      <c r="C31" s="1" t="s">
        <v>11</v>
      </c>
      <c r="D31" s="112">
        <v>51.189599999999999</v>
      </c>
      <c r="E31" s="284"/>
      <c r="F31" s="444">
        <v>57.588299999999997</v>
      </c>
      <c r="G31" s="136"/>
    </row>
    <row r="32" spans="1:7" x14ac:dyDescent="0.3">
      <c r="A32" s="424">
        <v>28</v>
      </c>
      <c r="B32" s="52" t="s">
        <v>285</v>
      </c>
      <c r="C32" s="1" t="s">
        <v>11</v>
      </c>
      <c r="D32" s="112">
        <v>447.90899999999999</v>
      </c>
      <c r="E32" s="284"/>
      <c r="F32" s="444">
        <v>70.3857</v>
      </c>
      <c r="G32" s="136"/>
    </row>
    <row r="33" spans="1:7" x14ac:dyDescent="0.3">
      <c r="A33" s="424">
        <v>29</v>
      </c>
      <c r="B33" s="52" t="s">
        <v>34</v>
      </c>
      <c r="C33" s="1" t="s">
        <v>11</v>
      </c>
      <c r="D33" s="112">
        <v>140.7714</v>
      </c>
      <c r="E33" s="284"/>
      <c r="F33" s="444">
        <v>63.986999999999995</v>
      </c>
      <c r="G33" s="136"/>
    </row>
    <row r="34" spans="1:7" x14ac:dyDescent="0.3">
      <c r="A34" s="424">
        <v>30</v>
      </c>
      <c r="B34" s="52" t="s">
        <v>35</v>
      </c>
      <c r="C34" s="1" t="s">
        <v>11</v>
      </c>
      <c r="D34" s="112">
        <v>95.980500000000006</v>
      </c>
      <c r="E34" s="284"/>
      <c r="F34" s="444">
        <v>44.790899999999993</v>
      </c>
      <c r="G34" s="136"/>
    </row>
    <row r="35" spans="1:7" x14ac:dyDescent="0.3">
      <c r="A35" s="424">
        <v>31</v>
      </c>
      <c r="B35" s="52" t="s">
        <v>36</v>
      </c>
      <c r="C35" s="1" t="s">
        <v>11</v>
      </c>
      <c r="D35" s="112">
        <v>115.17659999999999</v>
      </c>
      <c r="E35" s="284"/>
      <c r="F35" s="444">
        <v>44.790899999999993</v>
      </c>
      <c r="G35" s="136"/>
    </row>
    <row r="36" spans="1:7" x14ac:dyDescent="0.3">
      <c r="A36" s="424">
        <v>32</v>
      </c>
      <c r="B36" s="52" t="s">
        <v>286</v>
      </c>
      <c r="C36" s="1" t="s">
        <v>11</v>
      </c>
      <c r="D36" s="112">
        <v>44.790899999999993</v>
      </c>
      <c r="E36" s="284"/>
      <c r="F36" s="444">
        <v>44.790899999999993</v>
      </c>
      <c r="G36" s="136"/>
    </row>
    <row r="37" spans="1:7" x14ac:dyDescent="0.3">
      <c r="A37" s="424">
        <v>33</v>
      </c>
      <c r="B37" s="52" t="s">
        <v>37</v>
      </c>
      <c r="C37" s="1" t="s">
        <v>11</v>
      </c>
      <c r="D37" s="112">
        <v>95.980500000000006</v>
      </c>
      <c r="E37" s="284"/>
      <c r="F37" s="444">
        <v>44.790899999999993</v>
      </c>
      <c r="G37" s="136"/>
    </row>
    <row r="38" spans="1:7" x14ac:dyDescent="0.3">
      <c r="A38" s="424">
        <v>34</v>
      </c>
      <c r="B38" s="52" t="s">
        <v>39</v>
      </c>
      <c r="C38" s="1" t="s">
        <v>11</v>
      </c>
      <c r="D38" s="112">
        <v>95.980500000000006</v>
      </c>
      <c r="E38" s="284"/>
      <c r="F38" s="444">
        <v>44.790899999999993</v>
      </c>
      <c r="G38" s="136"/>
    </row>
    <row r="39" spans="1:7" x14ac:dyDescent="0.3">
      <c r="A39" s="424">
        <v>35</v>
      </c>
      <c r="B39" s="52" t="s">
        <v>287</v>
      </c>
      <c r="C39" s="1" t="s">
        <v>11</v>
      </c>
      <c r="D39" s="112">
        <v>319.935</v>
      </c>
      <c r="E39" s="284"/>
      <c r="F39" s="444">
        <v>57.588299999999997</v>
      </c>
      <c r="G39" s="136"/>
    </row>
    <row r="40" spans="1:7" ht="14.4" x14ac:dyDescent="0.3">
      <c r="A40" s="424">
        <v>36</v>
      </c>
      <c r="B40" s="425" t="s">
        <v>2242</v>
      </c>
      <c r="C40" s="150" t="s">
        <v>11</v>
      </c>
      <c r="D40" s="144">
        <v>133</v>
      </c>
      <c r="E40" s="307"/>
      <c r="F40" s="450">
        <v>62.999999999999993</v>
      </c>
      <c r="G40" s="136"/>
    </row>
    <row r="41" spans="1:7" ht="14.4" x14ac:dyDescent="0.3">
      <c r="A41" s="424">
        <v>37</v>
      </c>
      <c r="B41" s="425" t="s">
        <v>2243</v>
      </c>
      <c r="C41" s="150" t="s">
        <v>11</v>
      </c>
      <c r="D41" s="144">
        <v>49</v>
      </c>
      <c r="E41" s="307"/>
      <c r="F41" s="450">
        <v>0</v>
      </c>
      <c r="G41" s="136"/>
    </row>
    <row r="42" spans="1:7" ht="14.4" x14ac:dyDescent="0.3">
      <c r="A42" s="424">
        <v>38</v>
      </c>
      <c r="B42" s="425" t="s">
        <v>2283</v>
      </c>
      <c r="C42" s="150" t="s">
        <v>11</v>
      </c>
      <c r="D42" s="144">
        <v>0</v>
      </c>
      <c r="E42" s="284"/>
      <c r="F42" s="450">
        <v>14</v>
      </c>
      <c r="G42" s="136"/>
    </row>
    <row r="43" spans="1:7" ht="14.4" x14ac:dyDescent="0.3">
      <c r="A43" s="424">
        <v>39</v>
      </c>
      <c r="B43" s="425" t="s">
        <v>2244</v>
      </c>
      <c r="C43" s="150" t="s">
        <v>11</v>
      </c>
      <c r="D43" s="144">
        <v>0</v>
      </c>
      <c r="E43" s="284"/>
      <c r="F43" s="450">
        <v>49</v>
      </c>
      <c r="G43" s="136"/>
    </row>
    <row r="44" spans="1:7" ht="14.4" x14ac:dyDescent="0.3">
      <c r="A44" s="424">
        <v>40</v>
      </c>
      <c r="B44" s="425" t="s">
        <v>2245</v>
      </c>
      <c r="C44" s="150" t="s">
        <v>11</v>
      </c>
      <c r="D44" s="144">
        <v>0</v>
      </c>
      <c r="E44" s="284"/>
      <c r="F44" s="450">
        <v>42</v>
      </c>
      <c r="G44" s="136"/>
    </row>
    <row r="45" spans="1:7" x14ac:dyDescent="0.3">
      <c r="A45" s="424">
        <v>41</v>
      </c>
      <c r="B45" s="425" t="s">
        <v>2269</v>
      </c>
      <c r="C45" s="27" t="s">
        <v>11</v>
      </c>
      <c r="D45" s="144">
        <v>0</v>
      </c>
      <c r="E45" s="284"/>
      <c r="F45" s="444">
        <v>125.99999999999999</v>
      </c>
      <c r="G45" s="136"/>
    </row>
    <row r="46" spans="1:7" ht="14.4" x14ac:dyDescent="0.3">
      <c r="A46" s="424">
        <v>42</v>
      </c>
      <c r="B46" s="425" t="s">
        <v>2247</v>
      </c>
      <c r="C46" s="150" t="s">
        <v>11</v>
      </c>
      <c r="D46" s="144">
        <v>0</v>
      </c>
      <c r="E46" s="284"/>
      <c r="F46" s="450">
        <v>98</v>
      </c>
      <c r="G46" s="136"/>
    </row>
    <row r="47" spans="1:7" ht="14.4" x14ac:dyDescent="0.3">
      <c r="A47" s="424">
        <v>43</v>
      </c>
      <c r="B47" s="425" t="s">
        <v>2248</v>
      </c>
      <c r="C47" s="150" t="s">
        <v>11</v>
      </c>
      <c r="D47" s="144">
        <v>0</v>
      </c>
      <c r="E47" s="284"/>
      <c r="F47" s="450">
        <v>28</v>
      </c>
      <c r="G47" s="136"/>
    </row>
    <row r="48" spans="1:7" ht="27.6" x14ac:dyDescent="0.3">
      <c r="A48" s="424">
        <v>44</v>
      </c>
      <c r="B48" s="425" t="s">
        <v>2249</v>
      </c>
      <c r="C48" s="150" t="s">
        <v>11</v>
      </c>
      <c r="D48" s="144">
        <v>0</v>
      </c>
      <c r="E48" s="284"/>
      <c r="F48" s="450">
        <v>125.99999999999999</v>
      </c>
      <c r="G48" s="136"/>
    </row>
    <row r="49" spans="1:7" ht="14.4" x14ac:dyDescent="0.3">
      <c r="A49" s="424">
        <v>45</v>
      </c>
      <c r="B49" s="425" t="s">
        <v>2257</v>
      </c>
      <c r="C49" s="150" t="s">
        <v>11</v>
      </c>
      <c r="D49" s="144">
        <v>28</v>
      </c>
      <c r="E49" s="284"/>
      <c r="F49" s="450">
        <v>49</v>
      </c>
      <c r="G49" s="136"/>
    </row>
    <row r="50" spans="1:7" ht="14.4" x14ac:dyDescent="0.3">
      <c r="A50" s="424">
        <v>46</v>
      </c>
      <c r="B50" s="425" t="s">
        <v>2258</v>
      </c>
      <c r="C50" s="150" t="s">
        <v>11</v>
      </c>
      <c r="D50" s="144">
        <v>56</v>
      </c>
      <c r="E50" s="284"/>
      <c r="F50" s="450">
        <v>84</v>
      </c>
      <c r="G50" s="136"/>
    </row>
    <row r="51" spans="1:7" ht="14.4" x14ac:dyDescent="0.3">
      <c r="A51" s="424">
        <v>47</v>
      </c>
      <c r="B51" s="425" t="s">
        <v>2259</v>
      </c>
      <c r="C51" s="150" t="s">
        <v>11</v>
      </c>
      <c r="D51" s="144">
        <v>0</v>
      </c>
      <c r="E51" s="284"/>
      <c r="F51" s="450">
        <v>140</v>
      </c>
      <c r="G51" s="136"/>
    </row>
    <row r="52" spans="1:7" ht="14.4" x14ac:dyDescent="0.3">
      <c r="A52" s="424">
        <v>48</v>
      </c>
      <c r="B52" s="425" t="s">
        <v>2260</v>
      </c>
      <c r="C52" s="150" t="s">
        <v>11</v>
      </c>
      <c r="D52" s="144">
        <v>0</v>
      </c>
      <c r="E52" s="284"/>
      <c r="F52" s="450">
        <v>28</v>
      </c>
      <c r="G52" s="136"/>
    </row>
    <row r="53" spans="1:7" x14ac:dyDescent="0.3">
      <c r="A53" s="424">
        <v>49</v>
      </c>
      <c r="B53" s="430" t="s">
        <v>2281</v>
      </c>
      <c r="C53" s="78" t="s">
        <v>11</v>
      </c>
      <c r="D53" s="144">
        <v>49</v>
      </c>
      <c r="E53" s="284"/>
      <c r="F53" s="444">
        <v>28</v>
      </c>
      <c r="G53" s="136"/>
    </row>
    <row r="54" spans="1:7" x14ac:dyDescent="0.3">
      <c r="A54" s="424">
        <v>50</v>
      </c>
      <c r="B54" s="430" t="s">
        <v>2233</v>
      </c>
      <c r="C54" s="78" t="s">
        <v>11</v>
      </c>
      <c r="D54" s="144">
        <v>35</v>
      </c>
      <c r="E54" s="284"/>
      <c r="F54" s="444">
        <v>140</v>
      </c>
      <c r="G54" s="136"/>
    </row>
    <row r="55" spans="1:7" x14ac:dyDescent="0.3">
      <c r="A55" s="424">
        <v>51</v>
      </c>
      <c r="B55" s="430" t="s">
        <v>2234</v>
      </c>
      <c r="C55" s="78" t="s">
        <v>11</v>
      </c>
      <c r="D55" s="144">
        <v>42</v>
      </c>
      <c r="E55" s="284"/>
      <c r="F55" s="444">
        <v>0</v>
      </c>
      <c r="G55" s="136"/>
    </row>
    <row r="56" spans="1:7" x14ac:dyDescent="0.3">
      <c r="A56" s="424">
        <v>52</v>
      </c>
      <c r="B56" s="430" t="s">
        <v>2235</v>
      </c>
      <c r="C56" s="78" t="s">
        <v>11</v>
      </c>
      <c r="D56" s="144">
        <v>28</v>
      </c>
      <c r="E56" s="284"/>
      <c r="F56" s="444">
        <v>0</v>
      </c>
      <c r="G56" s="136"/>
    </row>
    <row r="57" spans="1:7" x14ac:dyDescent="0.3">
      <c r="A57" s="424">
        <v>53</v>
      </c>
      <c r="B57" s="430" t="s">
        <v>2236</v>
      </c>
      <c r="C57" s="78" t="s">
        <v>11</v>
      </c>
      <c r="D57" s="144">
        <v>28</v>
      </c>
      <c r="E57" s="284"/>
      <c r="F57" s="444">
        <v>0</v>
      </c>
      <c r="G57" s="136"/>
    </row>
    <row r="58" spans="1:7" x14ac:dyDescent="0.3">
      <c r="A58" s="424">
        <v>54</v>
      </c>
      <c r="B58" s="430" t="s">
        <v>2322</v>
      </c>
      <c r="C58" s="78" t="s">
        <v>11</v>
      </c>
      <c r="D58" s="144">
        <v>0</v>
      </c>
      <c r="E58" s="284"/>
      <c r="F58" s="444">
        <v>237.99999999999997</v>
      </c>
      <c r="G58" s="136"/>
    </row>
    <row r="59" spans="1:7" x14ac:dyDescent="0.3">
      <c r="A59" s="424">
        <v>55</v>
      </c>
      <c r="B59" s="430" t="s">
        <v>2323</v>
      </c>
      <c r="C59" s="78" t="s">
        <v>11</v>
      </c>
      <c r="D59" s="144">
        <v>0</v>
      </c>
      <c r="E59" s="284"/>
      <c r="F59" s="444">
        <v>210</v>
      </c>
      <c r="G59" s="136"/>
    </row>
    <row r="60" spans="1:7" x14ac:dyDescent="0.3">
      <c r="A60" s="424">
        <v>56</v>
      </c>
      <c r="B60" s="430" t="s">
        <v>2025</v>
      </c>
      <c r="C60" s="78" t="s">
        <v>17</v>
      </c>
      <c r="D60" s="144">
        <v>210</v>
      </c>
      <c r="E60" s="284"/>
      <c r="F60" s="444">
        <v>84</v>
      </c>
      <c r="G60" s="136"/>
    </row>
    <row r="61" spans="1:7" x14ac:dyDescent="0.3">
      <c r="A61" s="424">
        <v>57</v>
      </c>
      <c r="B61" s="430" t="s">
        <v>2278</v>
      </c>
      <c r="C61" s="78" t="s">
        <v>11</v>
      </c>
      <c r="D61" s="144">
        <v>0</v>
      </c>
      <c r="E61" s="284"/>
      <c r="F61" s="444">
        <v>77</v>
      </c>
      <c r="G61" s="136"/>
    </row>
    <row r="62" spans="1:7" x14ac:dyDescent="0.3">
      <c r="A62" s="424">
        <v>58</v>
      </c>
      <c r="B62" s="430" t="s">
        <v>2252</v>
      </c>
      <c r="C62" s="79" t="s">
        <v>11</v>
      </c>
      <c r="D62" s="144">
        <v>0</v>
      </c>
      <c r="E62" s="284"/>
      <c r="F62" s="444">
        <v>49</v>
      </c>
      <c r="G62" s="136"/>
    </row>
    <row r="63" spans="1:7" x14ac:dyDescent="0.3">
      <c r="A63" s="424">
        <v>59</v>
      </c>
      <c r="B63" s="430" t="s">
        <v>2270</v>
      </c>
      <c r="C63" s="79" t="s">
        <v>11</v>
      </c>
      <c r="D63" s="144">
        <v>28</v>
      </c>
      <c r="E63" s="284"/>
      <c r="F63" s="444">
        <v>28</v>
      </c>
      <c r="G63" s="136"/>
    </row>
    <row r="64" spans="1:7" x14ac:dyDescent="0.3">
      <c r="A64" s="424">
        <v>60</v>
      </c>
      <c r="B64" s="430" t="s">
        <v>2271</v>
      </c>
      <c r="C64" s="79" t="s">
        <v>11</v>
      </c>
      <c r="D64" s="144">
        <v>112</v>
      </c>
      <c r="E64" s="284"/>
      <c r="F64" s="444">
        <v>28</v>
      </c>
      <c r="G64" s="136"/>
    </row>
    <row r="65" spans="1:7" x14ac:dyDescent="0.3">
      <c r="A65" s="424">
        <v>61</v>
      </c>
      <c r="B65" s="430" t="s">
        <v>2272</v>
      </c>
      <c r="C65" s="79" t="s">
        <v>11</v>
      </c>
      <c r="D65" s="144">
        <v>224</v>
      </c>
      <c r="E65" s="284"/>
      <c r="F65" s="444">
        <v>91</v>
      </c>
      <c r="G65" s="136"/>
    </row>
    <row r="66" spans="1:7" x14ac:dyDescent="0.3">
      <c r="A66" s="424">
        <v>62</v>
      </c>
      <c r="B66" s="430" t="s">
        <v>2279</v>
      </c>
      <c r="C66" s="79" t="s">
        <v>11</v>
      </c>
      <c r="D66" s="144">
        <v>0</v>
      </c>
      <c r="E66" s="284"/>
      <c r="F66" s="444">
        <v>28</v>
      </c>
      <c r="G66" s="136"/>
    </row>
    <row r="67" spans="1:7" ht="27.6" x14ac:dyDescent="0.3">
      <c r="A67" s="424">
        <v>63</v>
      </c>
      <c r="B67" s="430" t="s">
        <v>2280</v>
      </c>
      <c r="C67" s="79" t="s">
        <v>11</v>
      </c>
      <c r="D67" s="144">
        <v>0</v>
      </c>
      <c r="E67" s="284"/>
      <c r="F67" s="444">
        <v>28</v>
      </c>
      <c r="G67" s="136"/>
    </row>
    <row r="68" spans="1:7" x14ac:dyDescent="0.3">
      <c r="A68" s="424">
        <v>64</v>
      </c>
      <c r="B68" s="430" t="s">
        <v>2277</v>
      </c>
      <c r="C68" s="78" t="s">
        <v>11</v>
      </c>
      <c r="D68" s="144">
        <v>35</v>
      </c>
      <c r="E68" s="284"/>
      <c r="F68" s="444">
        <v>28</v>
      </c>
      <c r="G68" s="136"/>
    </row>
    <row r="69" spans="1:7" x14ac:dyDescent="0.3">
      <c r="A69" s="424">
        <v>65</v>
      </c>
      <c r="B69" s="430" t="s">
        <v>2253</v>
      </c>
      <c r="C69" s="78" t="s">
        <v>11</v>
      </c>
      <c r="D69" s="144">
        <v>322</v>
      </c>
      <c r="E69" s="284"/>
      <c r="F69" s="444">
        <v>42</v>
      </c>
      <c r="G69" s="136"/>
    </row>
    <row r="70" spans="1:7" x14ac:dyDescent="0.3">
      <c r="A70" s="424">
        <v>66</v>
      </c>
      <c r="B70" s="430" t="s">
        <v>2264</v>
      </c>
      <c r="C70" s="78" t="s">
        <v>11</v>
      </c>
      <c r="D70" s="144">
        <v>0</v>
      </c>
      <c r="E70" s="284"/>
      <c r="F70" s="444">
        <v>28</v>
      </c>
      <c r="G70" s="136"/>
    </row>
    <row r="71" spans="1:7" x14ac:dyDescent="0.3">
      <c r="A71" s="424">
        <v>67</v>
      </c>
      <c r="B71" s="430" t="s">
        <v>2121</v>
      </c>
      <c r="C71" s="78" t="s">
        <v>11</v>
      </c>
      <c r="D71" s="144">
        <v>125.99999999999999</v>
      </c>
      <c r="E71" s="284"/>
      <c r="F71" s="444">
        <v>0</v>
      </c>
      <c r="G71" s="136"/>
    </row>
    <row r="72" spans="1:7" x14ac:dyDescent="0.3">
      <c r="A72" s="424">
        <v>68</v>
      </c>
      <c r="B72" s="430" t="s">
        <v>2266</v>
      </c>
      <c r="C72" s="78" t="s">
        <v>11</v>
      </c>
      <c r="D72" s="144">
        <v>154</v>
      </c>
      <c r="E72" s="284"/>
      <c r="F72" s="444">
        <v>28</v>
      </c>
      <c r="G72" s="136"/>
    </row>
    <row r="73" spans="1:7" x14ac:dyDescent="0.3">
      <c r="A73" s="424">
        <v>69</v>
      </c>
      <c r="B73" s="430" t="s">
        <v>2241</v>
      </c>
      <c r="C73" s="78" t="s">
        <v>11</v>
      </c>
      <c r="D73" s="144">
        <v>0</v>
      </c>
      <c r="E73" s="284"/>
      <c r="F73" s="444">
        <v>112</v>
      </c>
      <c r="G73" s="136"/>
    </row>
    <row r="74" spans="1:7" x14ac:dyDescent="0.3">
      <c r="A74" s="424">
        <v>70</v>
      </c>
      <c r="B74" s="430" t="s">
        <v>2254</v>
      </c>
      <c r="C74" s="27" t="s">
        <v>11</v>
      </c>
      <c r="D74" s="144">
        <v>0</v>
      </c>
      <c r="E74" s="284"/>
      <c r="F74" s="444">
        <v>42</v>
      </c>
      <c r="G74" s="136"/>
    </row>
    <row r="75" spans="1:7" x14ac:dyDescent="0.3">
      <c r="A75" s="424">
        <v>71</v>
      </c>
      <c r="B75" s="430" t="s">
        <v>2255</v>
      </c>
      <c r="C75" s="27" t="s">
        <v>11</v>
      </c>
      <c r="D75" s="144">
        <v>0</v>
      </c>
      <c r="E75" s="284"/>
      <c r="F75" s="444">
        <v>42</v>
      </c>
      <c r="G75" s="136"/>
    </row>
    <row r="76" spans="1:7" x14ac:dyDescent="0.3">
      <c r="A76" s="424">
        <v>72</v>
      </c>
      <c r="B76" s="430" t="s">
        <v>2256</v>
      </c>
      <c r="C76" s="27" t="s">
        <v>11</v>
      </c>
      <c r="D76" s="144">
        <v>0</v>
      </c>
      <c r="E76" s="284"/>
      <c r="F76" s="444">
        <v>42</v>
      </c>
      <c r="G76" s="136"/>
    </row>
    <row r="77" spans="1:7" x14ac:dyDescent="0.3">
      <c r="A77" s="424">
        <v>73</v>
      </c>
      <c r="B77" s="430" t="s">
        <v>2261</v>
      </c>
      <c r="C77" s="27" t="s">
        <v>11</v>
      </c>
      <c r="D77" s="144">
        <v>1540</v>
      </c>
      <c r="E77" s="284"/>
      <c r="F77" s="444">
        <v>140</v>
      </c>
      <c r="G77" s="136"/>
    </row>
    <row r="78" spans="1:7" x14ac:dyDescent="0.3">
      <c r="A78" s="424">
        <v>74</v>
      </c>
      <c r="B78" s="430" t="s">
        <v>760</v>
      </c>
      <c r="C78" s="27" t="s">
        <v>11</v>
      </c>
      <c r="D78" s="144">
        <v>4.1999999999999993</v>
      </c>
      <c r="E78" s="284"/>
      <c r="F78" s="444">
        <v>0</v>
      </c>
      <c r="G78" s="136"/>
    </row>
    <row r="79" spans="1:7" x14ac:dyDescent="0.3">
      <c r="A79" s="424">
        <v>75</v>
      </c>
      <c r="B79" s="430" t="s">
        <v>1893</v>
      </c>
      <c r="C79" s="27" t="s">
        <v>11</v>
      </c>
      <c r="D79" s="144">
        <v>42</v>
      </c>
      <c r="E79" s="284"/>
      <c r="F79" s="444">
        <v>28</v>
      </c>
      <c r="G79" s="136"/>
    </row>
    <row r="80" spans="1:7" x14ac:dyDescent="0.3">
      <c r="A80" s="424">
        <v>76</v>
      </c>
      <c r="B80" s="430" t="s">
        <v>2285</v>
      </c>
      <c r="C80" s="27" t="s">
        <v>11</v>
      </c>
      <c r="D80" s="144">
        <v>0</v>
      </c>
      <c r="E80" s="305"/>
      <c r="F80" s="444">
        <v>84</v>
      </c>
      <c r="G80" s="136"/>
    </row>
    <row r="81" spans="1:7" x14ac:dyDescent="0.3">
      <c r="A81" s="424">
        <v>77</v>
      </c>
      <c r="B81" s="430" t="s">
        <v>470</v>
      </c>
      <c r="C81" s="27" t="s">
        <v>11</v>
      </c>
      <c r="D81" s="144">
        <v>0</v>
      </c>
      <c r="E81" s="284"/>
      <c r="F81" s="444">
        <v>14</v>
      </c>
      <c r="G81" s="136"/>
    </row>
    <row r="82" spans="1:7" x14ac:dyDescent="0.3">
      <c r="A82" s="424">
        <v>78</v>
      </c>
      <c r="B82" s="430" t="s">
        <v>2287</v>
      </c>
      <c r="C82" s="27" t="s">
        <v>11</v>
      </c>
      <c r="D82" s="144">
        <v>0</v>
      </c>
      <c r="E82" s="305"/>
      <c r="F82" s="444">
        <v>112</v>
      </c>
      <c r="G82" s="136"/>
    </row>
    <row r="83" spans="1:7" x14ac:dyDescent="0.3">
      <c r="A83" s="424">
        <v>79</v>
      </c>
      <c r="B83" s="430" t="s">
        <v>2273</v>
      </c>
      <c r="C83" s="78" t="s">
        <v>11</v>
      </c>
      <c r="D83" s="144">
        <v>125.99999999999999</v>
      </c>
      <c r="E83" s="284"/>
      <c r="F83" s="444">
        <v>42</v>
      </c>
      <c r="G83" s="136"/>
    </row>
    <row r="84" spans="1:7" x14ac:dyDescent="0.3">
      <c r="A84" s="424">
        <v>80</v>
      </c>
      <c r="B84" s="430" t="s">
        <v>2274</v>
      </c>
      <c r="C84" s="78" t="s">
        <v>11</v>
      </c>
      <c r="D84" s="144">
        <v>0</v>
      </c>
      <c r="E84" s="284"/>
      <c r="F84" s="444">
        <v>28</v>
      </c>
      <c r="G84" s="136"/>
    </row>
    <row r="85" spans="1:7" ht="14.4" x14ac:dyDescent="0.3">
      <c r="A85" s="424">
        <v>81</v>
      </c>
      <c r="B85" s="436" t="s">
        <v>1748</v>
      </c>
      <c r="C85" s="27" t="s">
        <v>11</v>
      </c>
      <c r="D85" s="112">
        <v>14</v>
      </c>
      <c r="E85" s="284"/>
      <c r="F85" s="451">
        <v>4.1999999999999993</v>
      </c>
      <c r="G85" s="136"/>
    </row>
    <row r="86" spans="1:7" ht="14.4" x14ac:dyDescent="0.3">
      <c r="A86" s="424">
        <v>82</v>
      </c>
      <c r="B86" s="423" t="s">
        <v>372</v>
      </c>
      <c r="C86" s="27" t="s">
        <v>11</v>
      </c>
      <c r="D86" s="112">
        <v>98</v>
      </c>
      <c r="E86" s="284"/>
      <c r="F86" s="444">
        <v>42</v>
      </c>
      <c r="G86" s="136"/>
    </row>
    <row r="87" spans="1:7" x14ac:dyDescent="0.3">
      <c r="A87" s="424">
        <v>83</v>
      </c>
      <c r="B87" s="425" t="s">
        <v>288</v>
      </c>
      <c r="C87" s="1" t="s">
        <v>11</v>
      </c>
      <c r="D87" s="112">
        <v>38.392200000000003</v>
      </c>
      <c r="E87" s="284"/>
      <c r="F87" s="444">
        <v>44.790899999999993</v>
      </c>
      <c r="G87" s="136"/>
    </row>
    <row r="88" spans="1:7" x14ac:dyDescent="0.3">
      <c r="A88" s="424">
        <v>84</v>
      </c>
      <c r="B88" s="425" t="s">
        <v>46</v>
      </c>
      <c r="C88" s="1" t="s">
        <v>11</v>
      </c>
      <c r="D88" s="112">
        <v>57.588299999999997</v>
      </c>
      <c r="E88" s="284"/>
      <c r="F88" s="444">
        <v>44.790899999999993</v>
      </c>
      <c r="G88" s="136"/>
    </row>
    <row r="89" spans="1:7" x14ac:dyDescent="0.3">
      <c r="A89" s="424">
        <v>85</v>
      </c>
      <c r="B89" s="425" t="s">
        <v>47</v>
      </c>
      <c r="C89" s="1" t="s">
        <v>11</v>
      </c>
      <c r="D89" s="112">
        <v>243.1506</v>
      </c>
      <c r="E89" s="284"/>
      <c r="F89" s="444">
        <v>63.986999999999995</v>
      </c>
      <c r="G89" s="136"/>
    </row>
    <row r="90" spans="1:7" x14ac:dyDescent="0.3">
      <c r="A90" s="424">
        <v>86</v>
      </c>
      <c r="B90" s="425" t="s">
        <v>48</v>
      </c>
      <c r="C90" s="1" t="s">
        <v>11</v>
      </c>
      <c r="D90" s="112">
        <v>108.77789999999999</v>
      </c>
      <c r="E90" s="284"/>
      <c r="F90" s="444">
        <v>63.986999999999995</v>
      </c>
      <c r="G90" s="136"/>
    </row>
    <row r="91" spans="1:7" x14ac:dyDescent="0.3">
      <c r="A91" s="424">
        <v>87</v>
      </c>
      <c r="B91" s="425" t="s">
        <v>289</v>
      </c>
      <c r="C91" s="1" t="s">
        <v>11</v>
      </c>
      <c r="D91" s="112">
        <v>89.581799999999987</v>
      </c>
      <c r="E91" s="284"/>
      <c r="F91" s="444">
        <v>57.588299999999997</v>
      </c>
      <c r="G91" s="136"/>
    </row>
    <row r="92" spans="1:7" x14ac:dyDescent="0.3">
      <c r="A92" s="424">
        <v>88</v>
      </c>
      <c r="B92" s="422" t="s">
        <v>56</v>
      </c>
      <c r="C92" s="1" t="s">
        <v>11</v>
      </c>
      <c r="D92" s="112">
        <v>230.35319999999999</v>
      </c>
      <c r="E92" s="284"/>
      <c r="F92" s="444">
        <v>63.986999999999995</v>
      </c>
      <c r="G92" s="136"/>
    </row>
    <row r="93" spans="1:7" x14ac:dyDescent="0.3">
      <c r="A93" s="424">
        <v>89</v>
      </c>
      <c r="B93" s="422" t="s">
        <v>59</v>
      </c>
      <c r="C93" s="27" t="s">
        <v>17</v>
      </c>
      <c r="D93" s="112">
        <v>127.97399999999999</v>
      </c>
      <c r="E93" s="284"/>
      <c r="F93" s="444">
        <v>44.790899999999993</v>
      </c>
      <c r="G93" s="136"/>
    </row>
    <row r="94" spans="1:7" x14ac:dyDescent="0.3">
      <c r="A94" s="424">
        <v>90</v>
      </c>
      <c r="B94" s="422" t="s">
        <v>60</v>
      </c>
      <c r="C94" s="1" t="s">
        <v>11</v>
      </c>
      <c r="D94" s="112">
        <v>191.96100000000001</v>
      </c>
      <c r="E94" s="284"/>
      <c r="F94" s="444">
        <v>57.588299999999997</v>
      </c>
      <c r="G94" s="136"/>
    </row>
    <row r="95" spans="1:7" x14ac:dyDescent="0.3">
      <c r="A95" s="424">
        <v>91</v>
      </c>
      <c r="B95" s="422" t="s">
        <v>61</v>
      </c>
      <c r="C95" s="1" t="s">
        <v>11</v>
      </c>
      <c r="D95" s="112">
        <v>115.17659999999999</v>
      </c>
      <c r="E95" s="284"/>
      <c r="F95" s="444">
        <v>44.790899999999993</v>
      </c>
      <c r="G95" s="136"/>
    </row>
    <row r="96" spans="1:7" x14ac:dyDescent="0.3">
      <c r="A96" s="424">
        <v>92</v>
      </c>
      <c r="B96" s="422" t="s">
        <v>65</v>
      </c>
      <c r="C96" s="1" t="s">
        <v>11</v>
      </c>
      <c r="D96" s="112">
        <v>243.1506</v>
      </c>
      <c r="E96" s="284"/>
      <c r="F96" s="444">
        <v>63.986999999999995</v>
      </c>
      <c r="G96" s="136"/>
    </row>
    <row r="97" spans="1:7" x14ac:dyDescent="0.3">
      <c r="A97" s="424">
        <v>93</v>
      </c>
      <c r="B97" s="422" t="s">
        <v>44</v>
      </c>
      <c r="C97" s="1" t="s">
        <v>11</v>
      </c>
      <c r="D97" s="112">
        <v>44.790899999999993</v>
      </c>
      <c r="E97" s="284"/>
      <c r="F97" s="444">
        <v>44.790899999999993</v>
      </c>
      <c r="G97" s="136"/>
    </row>
    <row r="98" spans="1:7" x14ac:dyDescent="0.3">
      <c r="A98" s="424">
        <v>94</v>
      </c>
      <c r="B98" s="422" t="s">
        <v>67</v>
      </c>
      <c r="C98" s="1" t="s">
        <v>11</v>
      </c>
      <c r="D98" s="112">
        <v>70.3857</v>
      </c>
      <c r="E98" s="284"/>
      <c r="F98" s="444">
        <v>63.986999999999995</v>
      </c>
      <c r="G98" s="136"/>
    </row>
    <row r="99" spans="1:7" x14ac:dyDescent="0.3">
      <c r="A99" s="424">
        <v>95</v>
      </c>
      <c r="B99" s="422" t="s">
        <v>292</v>
      </c>
      <c r="C99" s="1" t="s">
        <v>11</v>
      </c>
      <c r="D99" s="112">
        <v>255.94799999999998</v>
      </c>
      <c r="E99" s="284"/>
      <c r="F99" s="444">
        <v>51.189599999999999</v>
      </c>
      <c r="G99" s="136"/>
    </row>
    <row r="100" spans="1:7" x14ac:dyDescent="0.3">
      <c r="A100" s="424">
        <v>96</v>
      </c>
      <c r="B100" s="422" t="s">
        <v>2337</v>
      </c>
      <c r="C100" s="1" t="s">
        <v>11</v>
      </c>
      <c r="D100" s="112">
        <v>153.56599999999997</v>
      </c>
      <c r="E100" s="284"/>
      <c r="F100" s="444">
        <v>63.994</v>
      </c>
      <c r="G100" s="136"/>
    </row>
    <row r="101" spans="1:7" x14ac:dyDescent="0.3">
      <c r="A101" s="424">
        <v>97</v>
      </c>
      <c r="B101" s="422" t="s">
        <v>77</v>
      </c>
      <c r="C101" s="1" t="s">
        <v>11</v>
      </c>
      <c r="D101" s="112">
        <v>153.56880000000001</v>
      </c>
      <c r="E101" s="284"/>
      <c r="F101" s="444">
        <v>63.986999999999995</v>
      </c>
      <c r="G101" s="136"/>
    </row>
    <row r="102" spans="1:7" x14ac:dyDescent="0.3">
      <c r="A102" s="424">
        <v>98</v>
      </c>
      <c r="B102" s="422" t="s">
        <v>293</v>
      </c>
      <c r="C102" s="1" t="s">
        <v>11</v>
      </c>
      <c r="D102" s="112">
        <v>383.92200000000003</v>
      </c>
      <c r="E102" s="284"/>
      <c r="F102" s="444">
        <v>127.97399999999999</v>
      </c>
      <c r="G102" s="136"/>
    </row>
    <row r="103" spans="1:7" x14ac:dyDescent="0.3">
      <c r="A103" s="424">
        <v>99</v>
      </c>
      <c r="B103" s="422" t="s">
        <v>294</v>
      </c>
      <c r="C103" s="27" t="s">
        <v>17</v>
      </c>
      <c r="D103" s="112">
        <v>166.36619999999999</v>
      </c>
      <c r="E103" s="284"/>
      <c r="F103" s="444">
        <v>102.3792</v>
      </c>
      <c r="G103" s="136"/>
    </row>
    <row r="104" spans="1:7" x14ac:dyDescent="0.3">
      <c r="A104" s="424">
        <v>100</v>
      </c>
      <c r="B104" s="422" t="s">
        <v>295</v>
      </c>
      <c r="C104" s="1" t="s">
        <v>11</v>
      </c>
      <c r="D104" s="112">
        <v>230.35319999999999</v>
      </c>
      <c r="E104" s="284"/>
      <c r="F104" s="444">
        <v>63.986999999999995</v>
      </c>
      <c r="G104" s="136"/>
    </row>
    <row r="105" spans="1:7" x14ac:dyDescent="0.3">
      <c r="A105" s="424">
        <v>101</v>
      </c>
      <c r="B105" s="422" t="s">
        <v>296</v>
      </c>
      <c r="C105" s="1" t="s">
        <v>11</v>
      </c>
      <c r="D105" s="112">
        <v>319.935</v>
      </c>
      <c r="E105" s="284"/>
      <c r="F105" s="444">
        <v>57.588299999999997</v>
      </c>
      <c r="G105" s="136"/>
    </row>
    <row r="106" spans="1:7" x14ac:dyDescent="0.3">
      <c r="A106" s="424">
        <v>102</v>
      </c>
      <c r="B106" s="422" t="s">
        <v>297</v>
      </c>
      <c r="C106" s="1" t="s">
        <v>11</v>
      </c>
      <c r="D106" s="112">
        <v>3639.9999999999995</v>
      </c>
      <c r="E106" s="284"/>
      <c r="F106" s="444">
        <v>447.90899999999999</v>
      </c>
      <c r="G106" s="136"/>
    </row>
    <row r="107" spans="1:7" x14ac:dyDescent="0.3">
      <c r="A107" s="424">
        <v>103</v>
      </c>
      <c r="B107" s="425" t="s">
        <v>80</v>
      </c>
      <c r="C107" s="1" t="s">
        <v>11</v>
      </c>
      <c r="D107" s="144">
        <v>230.35319999999999</v>
      </c>
      <c r="E107" s="284"/>
      <c r="F107" s="505">
        <v>767.84</v>
      </c>
      <c r="G107" s="539"/>
    </row>
    <row r="108" spans="1:7" x14ac:dyDescent="0.3">
      <c r="A108" s="424">
        <v>104</v>
      </c>
      <c r="B108" s="425" t="s">
        <v>81</v>
      </c>
      <c r="C108" s="27" t="s">
        <v>17</v>
      </c>
      <c r="D108" s="144">
        <v>319.935</v>
      </c>
      <c r="E108" s="284"/>
      <c r="F108" s="507"/>
      <c r="G108" s="540"/>
    </row>
    <row r="109" spans="1:7" x14ac:dyDescent="0.3">
      <c r="A109" s="424">
        <v>105</v>
      </c>
      <c r="B109" s="425" t="s">
        <v>82</v>
      </c>
      <c r="C109" s="27" t="s">
        <v>17</v>
      </c>
      <c r="D109" s="144">
        <v>255.94799999999998</v>
      </c>
      <c r="E109" s="284"/>
      <c r="F109" s="507"/>
      <c r="G109" s="540"/>
    </row>
    <row r="110" spans="1:7" x14ac:dyDescent="0.3">
      <c r="A110" s="424">
        <v>106</v>
      </c>
      <c r="B110" s="425" t="s">
        <v>83</v>
      </c>
      <c r="C110" s="1" t="s">
        <v>11</v>
      </c>
      <c r="D110" s="144">
        <v>575.88300000000004</v>
      </c>
      <c r="E110" s="284"/>
      <c r="F110" s="507"/>
      <c r="G110" s="540"/>
    </row>
    <row r="111" spans="1:7" x14ac:dyDescent="0.3">
      <c r="A111" s="424">
        <v>107</v>
      </c>
      <c r="B111" s="425" t="s">
        <v>84</v>
      </c>
      <c r="C111" s="1" t="s">
        <v>11</v>
      </c>
      <c r="D111" s="144">
        <v>447.90899999999999</v>
      </c>
      <c r="E111" s="284"/>
      <c r="F111" s="506"/>
      <c r="G111" s="541"/>
    </row>
    <row r="112" spans="1:7" x14ac:dyDescent="0.3">
      <c r="A112" s="424">
        <v>108</v>
      </c>
      <c r="B112" s="422" t="s">
        <v>85</v>
      </c>
      <c r="C112" s="1" t="s">
        <v>11</v>
      </c>
      <c r="D112" s="112">
        <v>191.96100000000001</v>
      </c>
      <c r="E112" s="284"/>
      <c r="F112" s="136">
        <v>53.9</v>
      </c>
      <c r="G112" s="136"/>
    </row>
    <row r="113" spans="1:7" x14ac:dyDescent="0.3">
      <c r="A113" s="424">
        <v>109</v>
      </c>
      <c r="B113" s="425" t="s">
        <v>298</v>
      </c>
      <c r="C113" s="1" t="s">
        <v>11</v>
      </c>
      <c r="D113" s="112">
        <v>63.986999999999995</v>
      </c>
      <c r="E113" s="284"/>
      <c r="F113" s="136">
        <v>75.459999999999994</v>
      </c>
      <c r="G113" s="136"/>
    </row>
    <row r="114" spans="1:7" x14ac:dyDescent="0.3">
      <c r="A114" s="424">
        <v>110</v>
      </c>
      <c r="B114" s="422" t="s">
        <v>86</v>
      </c>
      <c r="C114" s="1" t="s">
        <v>11</v>
      </c>
      <c r="D114" s="112">
        <v>76.784400000000005</v>
      </c>
      <c r="E114" s="284"/>
      <c r="F114" s="136">
        <v>161.69999999999996</v>
      </c>
      <c r="G114" s="136"/>
    </row>
    <row r="115" spans="1:7" x14ac:dyDescent="0.3">
      <c r="A115" s="424">
        <v>111</v>
      </c>
      <c r="B115" s="422" t="s">
        <v>87</v>
      </c>
      <c r="C115" s="1" t="s">
        <v>11</v>
      </c>
      <c r="D115" s="112">
        <v>76.784400000000005</v>
      </c>
      <c r="E115" s="284"/>
      <c r="F115" s="136">
        <v>431.2</v>
      </c>
      <c r="G115" s="136"/>
    </row>
    <row r="116" spans="1:7" x14ac:dyDescent="0.3">
      <c r="A116" s="424">
        <v>112</v>
      </c>
      <c r="B116" s="425" t="s">
        <v>299</v>
      </c>
      <c r="C116" s="1" t="s">
        <v>11</v>
      </c>
      <c r="D116" s="144">
        <v>38.392200000000003</v>
      </c>
      <c r="E116" s="284"/>
      <c r="F116" s="508">
        <v>255.95</v>
      </c>
      <c r="G116" s="539"/>
    </row>
    <row r="117" spans="1:7" x14ac:dyDescent="0.3">
      <c r="A117" s="424">
        <v>113</v>
      </c>
      <c r="B117" s="425" t="s">
        <v>300</v>
      </c>
      <c r="C117" s="1" t="s">
        <v>11</v>
      </c>
      <c r="D117" s="144">
        <v>38.392200000000003</v>
      </c>
      <c r="E117" s="284"/>
      <c r="F117" s="509"/>
      <c r="G117" s="540"/>
    </row>
    <row r="118" spans="1:7" x14ac:dyDescent="0.3">
      <c r="A118" s="424">
        <v>114</v>
      </c>
      <c r="B118" s="425" t="s">
        <v>92</v>
      </c>
      <c r="C118" s="1" t="s">
        <v>11</v>
      </c>
      <c r="D118" s="144">
        <v>44.790899999999993</v>
      </c>
      <c r="E118" s="284"/>
      <c r="F118" s="510"/>
      <c r="G118" s="541"/>
    </row>
    <row r="119" spans="1:7" x14ac:dyDescent="0.3">
      <c r="A119" s="424">
        <v>115</v>
      </c>
      <c r="B119" s="422" t="s">
        <v>94</v>
      </c>
      <c r="C119" s="1" t="s">
        <v>11</v>
      </c>
      <c r="D119" s="112">
        <v>255.94799999999998</v>
      </c>
      <c r="E119" s="284"/>
      <c r="F119" s="444">
        <v>57.588299999999997</v>
      </c>
      <c r="G119" s="136"/>
    </row>
    <row r="120" spans="1:7" x14ac:dyDescent="0.3">
      <c r="A120" s="424">
        <v>116</v>
      </c>
      <c r="B120" s="422" t="s">
        <v>95</v>
      </c>
      <c r="C120" s="1" t="s">
        <v>11</v>
      </c>
      <c r="D120" s="112">
        <v>57.588299999999997</v>
      </c>
      <c r="E120" s="284"/>
      <c r="F120" s="444">
        <v>57.588299999999997</v>
      </c>
      <c r="G120" s="136"/>
    </row>
    <row r="121" spans="1:7" x14ac:dyDescent="0.3">
      <c r="A121" s="424">
        <v>117</v>
      </c>
      <c r="B121" s="422" t="s">
        <v>96</v>
      </c>
      <c r="C121" s="27" t="s">
        <v>17</v>
      </c>
      <c r="D121" s="112">
        <v>182</v>
      </c>
      <c r="E121" s="284"/>
      <c r="F121" s="444">
        <v>70.3857</v>
      </c>
      <c r="G121" s="136"/>
    </row>
    <row r="122" spans="1:7" x14ac:dyDescent="0.3">
      <c r="A122" s="424">
        <v>118</v>
      </c>
      <c r="B122" s="422" t="s">
        <v>97</v>
      </c>
      <c r="C122" s="27" t="s">
        <v>17</v>
      </c>
      <c r="D122" s="112">
        <v>204.75839999999999</v>
      </c>
      <c r="E122" s="284"/>
      <c r="F122" s="444">
        <v>191.96100000000001</v>
      </c>
      <c r="G122" s="136"/>
    </row>
    <row r="123" spans="1:7" x14ac:dyDescent="0.3">
      <c r="A123" s="424">
        <v>119</v>
      </c>
      <c r="B123" s="427" t="s">
        <v>98</v>
      </c>
      <c r="C123" s="1" t="s">
        <v>11</v>
      </c>
      <c r="D123" s="112">
        <v>191.96100000000001</v>
      </c>
      <c r="E123" s="284"/>
      <c r="F123" s="444">
        <v>44.790899999999993</v>
      </c>
      <c r="G123" s="136"/>
    </row>
    <row r="124" spans="1:7" x14ac:dyDescent="0.3">
      <c r="A124" s="424">
        <v>120</v>
      </c>
      <c r="B124" s="422" t="s">
        <v>100</v>
      </c>
      <c r="C124" s="1" t="s">
        <v>11</v>
      </c>
      <c r="D124" s="112">
        <v>319.935</v>
      </c>
      <c r="E124" s="284"/>
      <c r="F124" s="444">
        <v>31.993499999999997</v>
      </c>
      <c r="G124" s="136"/>
    </row>
    <row r="125" spans="1:7" x14ac:dyDescent="0.3">
      <c r="A125" s="424">
        <v>121</v>
      </c>
      <c r="B125" s="422" t="s">
        <v>304</v>
      </c>
      <c r="C125" s="1" t="s">
        <v>11</v>
      </c>
      <c r="D125" s="112">
        <v>191.96100000000001</v>
      </c>
      <c r="E125" s="284"/>
      <c r="F125" s="444">
        <v>19.196100000000001</v>
      </c>
      <c r="G125" s="136"/>
    </row>
    <row r="126" spans="1:7" x14ac:dyDescent="0.3">
      <c r="A126" s="424">
        <v>122</v>
      </c>
      <c r="B126" s="425" t="s">
        <v>305</v>
      </c>
      <c r="C126" s="1" t="s">
        <v>11</v>
      </c>
      <c r="D126" s="144">
        <v>153.56880000000001</v>
      </c>
      <c r="E126" s="284"/>
      <c r="F126" s="505">
        <v>191.96</v>
      </c>
      <c r="G126" s="539"/>
    </row>
    <row r="127" spans="1:7" x14ac:dyDescent="0.3">
      <c r="A127" s="424">
        <v>123</v>
      </c>
      <c r="B127" s="425" t="s">
        <v>102</v>
      </c>
      <c r="C127" s="1" t="s">
        <v>11</v>
      </c>
      <c r="D127" s="144">
        <v>230.35319999999999</v>
      </c>
      <c r="E127" s="284"/>
      <c r="F127" s="507"/>
      <c r="G127" s="540"/>
    </row>
    <row r="128" spans="1:7" x14ac:dyDescent="0.3">
      <c r="A128" s="424">
        <v>124</v>
      </c>
      <c r="B128" s="425" t="s">
        <v>103</v>
      </c>
      <c r="C128" s="1" t="s">
        <v>11</v>
      </c>
      <c r="D128" s="144">
        <v>217.55579999999998</v>
      </c>
      <c r="E128" s="284"/>
      <c r="F128" s="506"/>
      <c r="G128" s="541"/>
    </row>
    <row r="129" spans="1:7" x14ac:dyDescent="0.3">
      <c r="A129" s="424">
        <v>125</v>
      </c>
      <c r="B129" s="425" t="s">
        <v>104</v>
      </c>
      <c r="C129" s="1" t="s">
        <v>11</v>
      </c>
      <c r="D129" s="144">
        <v>383.92200000000003</v>
      </c>
      <c r="E129" s="284"/>
      <c r="F129" s="444">
        <v>70.3857</v>
      </c>
      <c r="G129" s="136"/>
    </row>
    <row r="130" spans="1:7" x14ac:dyDescent="0.3">
      <c r="A130" s="424">
        <v>126</v>
      </c>
      <c r="B130" s="426" t="s">
        <v>105</v>
      </c>
      <c r="C130" s="1" t="s">
        <v>11</v>
      </c>
      <c r="D130" s="144">
        <v>63.986999999999995</v>
      </c>
      <c r="E130" s="284"/>
      <c r="F130" s="444">
        <v>31.993499999999997</v>
      </c>
      <c r="G130" s="136"/>
    </row>
    <row r="131" spans="1:7" x14ac:dyDescent="0.3">
      <c r="A131" s="424">
        <v>127</v>
      </c>
      <c r="B131" s="426" t="s">
        <v>106</v>
      </c>
      <c r="C131" s="1" t="s">
        <v>11</v>
      </c>
      <c r="D131" s="144">
        <v>63.986999999999995</v>
      </c>
      <c r="E131" s="284"/>
      <c r="F131" s="444">
        <v>0</v>
      </c>
      <c r="G131" s="136"/>
    </row>
    <row r="132" spans="1:7" x14ac:dyDescent="0.3">
      <c r="A132" s="424">
        <v>128</v>
      </c>
      <c r="B132" s="425" t="s">
        <v>107</v>
      </c>
      <c r="C132" s="1" t="s">
        <v>11</v>
      </c>
      <c r="D132" s="144">
        <v>115.17659999999999</v>
      </c>
      <c r="E132" s="284"/>
      <c r="F132" s="444">
        <v>51.189599999999999</v>
      </c>
      <c r="G132" s="136"/>
    </row>
    <row r="133" spans="1:7" x14ac:dyDescent="0.3">
      <c r="A133" s="424">
        <v>129</v>
      </c>
      <c r="B133" s="425" t="s">
        <v>108</v>
      </c>
      <c r="C133" s="1" t="s">
        <v>11</v>
      </c>
      <c r="D133" s="144">
        <v>191.96100000000001</v>
      </c>
      <c r="E133" s="284"/>
      <c r="F133" s="444">
        <v>83.183099999999996</v>
      </c>
      <c r="G133" s="136"/>
    </row>
    <row r="134" spans="1:7" x14ac:dyDescent="0.3">
      <c r="A134" s="424">
        <v>130</v>
      </c>
      <c r="B134" s="425" t="s">
        <v>109</v>
      </c>
      <c r="C134" s="1" t="s">
        <v>11</v>
      </c>
      <c r="D134" s="144">
        <v>511.89599999999996</v>
      </c>
      <c r="E134" s="284"/>
      <c r="F134" s="444">
        <v>95.980500000000006</v>
      </c>
      <c r="G134" s="136"/>
    </row>
    <row r="135" spans="1:7" x14ac:dyDescent="0.3">
      <c r="A135" s="424">
        <v>131</v>
      </c>
      <c r="B135" s="425" t="s">
        <v>110</v>
      </c>
      <c r="C135" s="1" t="s">
        <v>11</v>
      </c>
      <c r="D135" s="144">
        <v>115.17659999999999</v>
      </c>
      <c r="E135" s="284"/>
      <c r="F135" s="444">
        <v>70.3857</v>
      </c>
      <c r="G135" s="136"/>
    </row>
    <row r="136" spans="1:7" x14ac:dyDescent="0.3">
      <c r="A136" s="424">
        <v>132</v>
      </c>
      <c r="B136" s="425" t="s">
        <v>111</v>
      </c>
      <c r="C136" s="1" t="s">
        <v>11</v>
      </c>
      <c r="D136" s="144">
        <v>153.56880000000001</v>
      </c>
      <c r="E136" s="284"/>
      <c r="F136" s="444">
        <v>95.980500000000006</v>
      </c>
      <c r="G136" s="136"/>
    </row>
    <row r="137" spans="1:7" x14ac:dyDescent="0.3">
      <c r="A137" s="424">
        <v>133</v>
      </c>
      <c r="B137" s="425" t="s">
        <v>112</v>
      </c>
      <c r="C137" s="1" t="s">
        <v>11</v>
      </c>
      <c r="D137" s="144">
        <v>383.92200000000003</v>
      </c>
      <c r="E137" s="284"/>
      <c r="F137" s="444">
        <v>63.986999999999995</v>
      </c>
      <c r="G137" s="136"/>
    </row>
    <row r="138" spans="1:7" x14ac:dyDescent="0.3">
      <c r="A138" s="424">
        <v>134</v>
      </c>
      <c r="B138" s="425" t="s">
        <v>306</v>
      </c>
      <c r="C138" s="1" t="s">
        <v>11</v>
      </c>
      <c r="D138" s="144">
        <v>243.1506</v>
      </c>
      <c r="E138" s="284"/>
      <c r="F138" s="505">
        <v>38.39</v>
      </c>
      <c r="G138" s="539"/>
    </row>
    <row r="139" spans="1:7" x14ac:dyDescent="0.3">
      <c r="A139" s="424">
        <v>135</v>
      </c>
      <c r="B139" s="425" t="s">
        <v>113</v>
      </c>
      <c r="C139" s="27" t="s">
        <v>17</v>
      </c>
      <c r="D139" s="144">
        <v>102.3792</v>
      </c>
      <c r="E139" s="284"/>
      <c r="F139" s="507"/>
      <c r="G139" s="540"/>
    </row>
    <row r="140" spans="1:7" x14ac:dyDescent="0.3">
      <c r="A140" s="424">
        <v>136</v>
      </c>
      <c r="B140" s="425" t="s">
        <v>307</v>
      </c>
      <c r="C140" s="1" t="s">
        <v>11</v>
      </c>
      <c r="D140" s="144">
        <v>127.97399999999999</v>
      </c>
      <c r="E140" s="284"/>
      <c r="F140" s="507"/>
      <c r="G140" s="540"/>
    </row>
    <row r="141" spans="1:7" x14ac:dyDescent="0.3">
      <c r="A141" s="424">
        <v>137</v>
      </c>
      <c r="B141" s="425" t="s">
        <v>115</v>
      </c>
      <c r="C141" s="1" t="s">
        <v>11</v>
      </c>
      <c r="D141" s="144">
        <v>102.3792</v>
      </c>
      <c r="E141" s="284"/>
      <c r="F141" s="507"/>
      <c r="G141" s="540"/>
    </row>
    <row r="142" spans="1:7" x14ac:dyDescent="0.3">
      <c r="A142" s="424">
        <v>138</v>
      </c>
      <c r="B142" s="425" t="s">
        <v>116</v>
      </c>
      <c r="C142" s="27" t="s">
        <v>17</v>
      </c>
      <c r="D142" s="144">
        <v>63.986999999999995</v>
      </c>
      <c r="E142" s="284"/>
      <c r="F142" s="506"/>
      <c r="G142" s="541"/>
    </row>
    <row r="143" spans="1:7" x14ac:dyDescent="0.3">
      <c r="A143" s="424">
        <v>139</v>
      </c>
      <c r="B143" s="425" t="s">
        <v>117</v>
      </c>
      <c r="C143" s="1" t="s">
        <v>11</v>
      </c>
      <c r="D143" s="112">
        <v>447.90899999999999</v>
      </c>
      <c r="E143" s="284"/>
      <c r="F143" s="444">
        <v>95.980500000000006</v>
      </c>
      <c r="G143" s="136"/>
    </row>
    <row r="144" spans="1:7" x14ac:dyDescent="0.3">
      <c r="A144" s="424">
        <v>140</v>
      </c>
      <c r="B144" s="425" t="s">
        <v>118</v>
      </c>
      <c r="C144" s="1" t="s">
        <v>11</v>
      </c>
      <c r="D144" s="112">
        <v>447.90899999999999</v>
      </c>
      <c r="E144" s="284"/>
      <c r="F144" s="444">
        <v>89.581799999999987</v>
      </c>
      <c r="G144" s="136"/>
    </row>
    <row r="145" spans="1:7" x14ac:dyDescent="0.3">
      <c r="A145" s="424">
        <v>141</v>
      </c>
      <c r="B145" s="425" t="s">
        <v>119</v>
      </c>
      <c r="C145" s="1" t="s">
        <v>11</v>
      </c>
      <c r="D145" s="112">
        <v>230.35319999999999</v>
      </c>
      <c r="E145" s="284"/>
      <c r="F145" s="444">
        <v>57.588299999999997</v>
      </c>
      <c r="G145" s="136"/>
    </row>
    <row r="146" spans="1:7" x14ac:dyDescent="0.3">
      <c r="A146" s="424">
        <v>142</v>
      </c>
      <c r="B146" s="425" t="s">
        <v>120</v>
      </c>
      <c r="C146" s="1" t="s">
        <v>11</v>
      </c>
      <c r="D146" s="112">
        <v>191.96100000000001</v>
      </c>
      <c r="E146" s="284"/>
      <c r="F146" s="444">
        <v>57.588299999999997</v>
      </c>
      <c r="G146" s="136"/>
    </row>
    <row r="147" spans="1:7" x14ac:dyDescent="0.3">
      <c r="A147" s="424">
        <v>143</v>
      </c>
      <c r="B147" s="422" t="s">
        <v>121</v>
      </c>
      <c r="C147" s="1" t="s">
        <v>11</v>
      </c>
      <c r="D147" s="112">
        <v>255.94799999999998</v>
      </c>
      <c r="E147" s="284"/>
      <c r="F147" s="444">
        <v>51.189599999999999</v>
      </c>
      <c r="G147" s="136"/>
    </row>
    <row r="148" spans="1:7" x14ac:dyDescent="0.3">
      <c r="A148" s="424">
        <v>144</v>
      </c>
      <c r="B148" s="422" t="s">
        <v>123</v>
      </c>
      <c r="C148" s="1" t="s">
        <v>11</v>
      </c>
      <c r="D148" s="112">
        <v>102.3792</v>
      </c>
      <c r="E148" s="284"/>
      <c r="F148" s="444">
        <v>38.392200000000003</v>
      </c>
      <c r="G148" s="136"/>
    </row>
    <row r="149" spans="1:7" x14ac:dyDescent="0.3">
      <c r="A149" s="424">
        <v>145</v>
      </c>
      <c r="B149" s="422" t="s">
        <v>124</v>
      </c>
      <c r="C149" s="1" t="s">
        <v>11</v>
      </c>
      <c r="D149" s="112">
        <v>127.97399999999999</v>
      </c>
      <c r="E149" s="284"/>
      <c r="F149" s="444">
        <v>44.790899999999993</v>
      </c>
      <c r="G149" s="136"/>
    </row>
    <row r="150" spans="1:7" x14ac:dyDescent="0.3">
      <c r="A150" s="424">
        <v>146</v>
      </c>
      <c r="B150" s="422" t="s">
        <v>125</v>
      </c>
      <c r="C150" s="1" t="s">
        <v>11</v>
      </c>
      <c r="D150" s="112">
        <v>127.97399999999999</v>
      </c>
      <c r="E150" s="284"/>
      <c r="F150" s="444">
        <v>44.790899999999993</v>
      </c>
      <c r="G150" s="136"/>
    </row>
    <row r="151" spans="1:7" x14ac:dyDescent="0.3">
      <c r="A151" s="424">
        <v>147</v>
      </c>
      <c r="B151" s="422" t="s">
        <v>310</v>
      </c>
      <c r="C151" s="1" t="s">
        <v>11</v>
      </c>
      <c r="D151" s="112">
        <v>63.986999999999995</v>
      </c>
      <c r="E151" s="284"/>
      <c r="F151" s="444">
        <v>44.790899999999993</v>
      </c>
      <c r="G151" s="136"/>
    </row>
    <row r="152" spans="1:7" x14ac:dyDescent="0.3">
      <c r="A152" s="424">
        <v>148</v>
      </c>
      <c r="B152" s="422" t="s">
        <v>311</v>
      </c>
      <c r="C152" s="1" t="s">
        <v>11</v>
      </c>
      <c r="D152" s="112">
        <v>102.3792</v>
      </c>
      <c r="E152" s="284"/>
      <c r="F152" s="444">
        <v>44.790899999999993</v>
      </c>
      <c r="G152" s="136"/>
    </row>
    <row r="153" spans="1:7" x14ac:dyDescent="0.3">
      <c r="A153" s="424">
        <v>149</v>
      </c>
      <c r="B153" s="422" t="s">
        <v>126</v>
      </c>
      <c r="C153" s="1" t="s">
        <v>11</v>
      </c>
      <c r="D153" s="112">
        <v>70.3857</v>
      </c>
      <c r="E153" s="284"/>
      <c r="F153" s="444">
        <v>0</v>
      </c>
      <c r="G153" s="136"/>
    </row>
    <row r="154" spans="1:7" x14ac:dyDescent="0.3">
      <c r="A154" s="424">
        <v>150</v>
      </c>
      <c r="B154" s="422" t="s">
        <v>127</v>
      </c>
      <c r="C154" s="1" t="s">
        <v>11</v>
      </c>
      <c r="D154" s="112">
        <v>70.3857</v>
      </c>
      <c r="E154" s="284"/>
      <c r="F154" s="444">
        <v>0</v>
      </c>
      <c r="G154" s="136"/>
    </row>
    <row r="155" spans="1:7" x14ac:dyDescent="0.3">
      <c r="A155" s="424">
        <v>151</v>
      </c>
      <c r="B155" s="422" t="s">
        <v>129</v>
      </c>
      <c r="C155" s="1" t="s">
        <v>11</v>
      </c>
      <c r="D155" s="112">
        <v>575.88300000000004</v>
      </c>
      <c r="E155" s="284"/>
      <c r="F155" s="444">
        <v>63.986999999999995</v>
      </c>
      <c r="G155" s="136"/>
    </row>
    <row r="156" spans="1:7" x14ac:dyDescent="0.3">
      <c r="A156" s="424">
        <v>152</v>
      </c>
      <c r="B156" s="422" t="s">
        <v>312</v>
      </c>
      <c r="C156" s="1" t="s">
        <v>11</v>
      </c>
      <c r="D156" s="112">
        <v>115.17659999999999</v>
      </c>
      <c r="E156" s="284"/>
      <c r="F156" s="444">
        <v>44.790899999999993</v>
      </c>
      <c r="G156" s="136"/>
    </row>
    <row r="157" spans="1:7" x14ac:dyDescent="0.3">
      <c r="A157" s="424">
        <v>153</v>
      </c>
      <c r="B157" s="422" t="s">
        <v>130</v>
      </c>
      <c r="C157" s="27" t="s">
        <v>17</v>
      </c>
      <c r="D157" s="112">
        <v>639.87</v>
      </c>
      <c r="E157" s="284"/>
      <c r="F157" s="444">
        <v>127.97399999999999</v>
      </c>
      <c r="G157" s="136"/>
    </row>
    <row r="158" spans="1:7" x14ac:dyDescent="0.3">
      <c r="A158" s="424">
        <v>154</v>
      </c>
      <c r="B158" s="422" t="s">
        <v>133</v>
      </c>
      <c r="C158" s="1" t="s">
        <v>11</v>
      </c>
      <c r="D158" s="112">
        <v>44.790899999999993</v>
      </c>
      <c r="E158" s="284"/>
      <c r="F158" s="444">
        <v>19.196100000000001</v>
      </c>
      <c r="G158" s="136"/>
    </row>
    <row r="159" spans="1:7" x14ac:dyDescent="0.3">
      <c r="A159" s="424">
        <v>155</v>
      </c>
      <c r="B159" s="425" t="s">
        <v>134</v>
      </c>
      <c r="C159" s="1" t="s">
        <v>11</v>
      </c>
      <c r="D159" s="112">
        <v>255.94799999999998</v>
      </c>
      <c r="E159" s="284"/>
      <c r="F159" s="444">
        <v>89.581799999999987</v>
      </c>
      <c r="G159" s="136"/>
    </row>
    <row r="160" spans="1:7" x14ac:dyDescent="0.3">
      <c r="A160" s="424">
        <v>156</v>
      </c>
      <c r="B160" s="425" t="s">
        <v>135</v>
      </c>
      <c r="C160" s="1" t="s">
        <v>11</v>
      </c>
      <c r="D160" s="112">
        <v>191.96100000000001</v>
      </c>
      <c r="E160" s="284"/>
      <c r="F160" s="444">
        <v>89.581799999999987</v>
      </c>
      <c r="G160" s="136"/>
    </row>
    <row r="161" spans="1:7" x14ac:dyDescent="0.3">
      <c r="A161" s="424">
        <v>157</v>
      </c>
      <c r="B161" s="425" t="s">
        <v>136</v>
      </c>
      <c r="C161" s="1" t="s">
        <v>11</v>
      </c>
      <c r="D161" s="112">
        <v>191.96100000000001</v>
      </c>
      <c r="E161" s="284"/>
      <c r="F161" s="444">
        <v>89.581799999999987</v>
      </c>
      <c r="G161" s="136"/>
    </row>
    <row r="162" spans="1:7" x14ac:dyDescent="0.3">
      <c r="A162" s="424">
        <v>158</v>
      </c>
      <c r="B162" s="425" t="s">
        <v>137</v>
      </c>
      <c r="C162" s="1" t="s">
        <v>11</v>
      </c>
      <c r="D162" s="112">
        <v>243.1506</v>
      </c>
      <c r="E162" s="284"/>
      <c r="F162" s="444">
        <v>44.790899999999993</v>
      </c>
      <c r="G162" s="136"/>
    </row>
    <row r="163" spans="1:7" x14ac:dyDescent="0.3">
      <c r="A163" s="424">
        <v>159</v>
      </c>
      <c r="B163" s="422" t="s">
        <v>138</v>
      </c>
      <c r="C163" s="1" t="s">
        <v>11</v>
      </c>
      <c r="D163" s="112">
        <v>191.96100000000001</v>
      </c>
      <c r="E163" s="284"/>
      <c r="F163" s="444">
        <v>44.790899999999993</v>
      </c>
      <c r="G163" s="136"/>
    </row>
    <row r="164" spans="1:7" x14ac:dyDescent="0.3">
      <c r="A164" s="424">
        <v>160</v>
      </c>
      <c r="B164" s="422" t="s">
        <v>139</v>
      </c>
      <c r="C164" s="1" t="s">
        <v>11</v>
      </c>
      <c r="D164" s="112">
        <v>191.96100000000001</v>
      </c>
      <c r="E164" s="284"/>
      <c r="F164" s="444">
        <v>70.3857</v>
      </c>
      <c r="G164" s="136"/>
    </row>
    <row r="165" spans="1:7" x14ac:dyDescent="0.3">
      <c r="A165" s="424">
        <v>161</v>
      </c>
      <c r="B165" s="427" t="s">
        <v>140</v>
      </c>
      <c r="C165" s="1" t="s">
        <v>11</v>
      </c>
      <c r="D165" s="112">
        <v>89.581799999999987</v>
      </c>
      <c r="E165" s="284"/>
      <c r="F165" s="444">
        <v>57.588299999999997</v>
      </c>
      <c r="G165" s="136"/>
    </row>
    <row r="166" spans="1:7" x14ac:dyDescent="0.3">
      <c r="A166" s="424">
        <v>162</v>
      </c>
      <c r="B166" s="422" t="s">
        <v>141</v>
      </c>
      <c r="C166" s="1" t="s">
        <v>11</v>
      </c>
      <c r="D166" s="112">
        <v>115.17659999999999</v>
      </c>
      <c r="E166" s="284"/>
      <c r="F166" s="444">
        <v>44.790899999999993</v>
      </c>
      <c r="G166" s="136"/>
    </row>
    <row r="167" spans="1:7" x14ac:dyDescent="0.3">
      <c r="A167" s="424">
        <v>163</v>
      </c>
      <c r="B167" s="422" t="s">
        <v>142</v>
      </c>
      <c r="C167" s="1" t="s">
        <v>11</v>
      </c>
      <c r="D167" s="112">
        <v>210</v>
      </c>
      <c r="E167" s="284"/>
      <c r="F167" s="444">
        <v>56</v>
      </c>
      <c r="G167" s="136"/>
    </row>
    <row r="168" spans="1:7" x14ac:dyDescent="0.3">
      <c r="A168" s="424">
        <v>164</v>
      </c>
      <c r="B168" s="425" t="s">
        <v>313</v>
      </c>
      <c r="C168" s="1" t="s">
        <v>11</v>
      </c>
      <c r="D168" s="144">
        <v>255.94799999999998</v>
      </c>
      <c r="E168" s="284"/>
      <c r="F168" s="505">
        <v>255.95</v>
      </c>
      <c r="G168" s="539"/>
    </row>
    <row r="169" spans="1:7" x14ac:dyDescent="0.3">
      <c r="A169" s="424">
        <v>165</v>
      </c>
      <c r="B169" s="425" t="s">
        <v>314</v>
      </c>
      <c r="C169" s="1" t="s">
        <v>11</v>
      </c>
      <c r="D169" s="144">
        <v>345.52979999999997</v>
      </c>
      <c r="E169" s="284"/>
      <c r="F169" s="507"/>
      <c r="G169" s="540"/>
    </row>
    <row r="170" spans="1:7" ht="27.6" x14ac:dyDescent="0.3">
      <c r="A170" s="424">
        <v>166</v>
      </c>
      <c r="B170" s="425" t="s">
        <v>315</v>
      </c>
      <c r="C170" s="1" t="s">
        <v>11</v>
      </c>
      <c r="D170" s="144">
        <v>127.97399999999999</v>
      </c>
      <c r="E170" s="284"/>
      <c r="F170" s="506"/>
      <c r="G170" s="541"/>
    </row>
    <row r="171" spans="1:7" x14ac:dyDescent="0.3">
      <c r="A171" s="424">
        <v>167</v>
      </c>
      <c r="B171" s="422" t="s">
        <v>316</v>
      </c>
      <c r="C171" s="1" t="s">
        <v>11</v>
      </c>
      <c r="D171" s="112">
        <v>230.35319999999999</v>
      </c>
      <c r="E171" s="284"/>
      <c r="F171" s="444">
        <v>57.588299999999997</v>
      </c>
      <c r="G171" s="136"/>
    </row>
    <row r="172" spans="1:7" x14ac:dyDescent="0.3">
      <c r="A172" s="424">
        <v>168</v>
      </c>
      <c r="B172" s="422" t="s">
        <v>317</v>
      </c>
      <c r="C172" s="1" t="s">
        <v>11</v>
      </c>
      <c r="D172" s="112">
        <v>153.56880000000001</v>
      </c>
      <c r="E172" s="284"/>
      <c r="F172" s="444">
        <v>57.588299999999997</v>
      </c>
      <c r="G172" s="136"/>
    </row>
    <row r="173" spans="1:7" x14ac:dyDescent="0.3">
      <c r="A173" s="424">
        <v>169</v>
      </c>
      <c r="B173" s="422" t="s">
        <v>143</v>
      </c>
      <c r="C173" s="1" t="s">
        <v>11</v>
      </c>
      <c r="D173" s="112">
        <v>76.784400000000005</v>
      </c>
      <c r="E173" s="284"/>
      <c r="F173" s="444">
        <v>57.588299999999997</v>
      </c>
      <c r="G173" s="136"/>
    </row>
    <row r="174" spans="1:7" x14ac:dyDescent="0.3">
      <c r="A174" s="424">
        <v>170</v>
      </c>
      <c r="B174" s="422" t="s">
        <v>146</v>
      </c>
      <c r="C174" s="1" t="s">
        <v>11</v>
      </c>
      <c r="D174" s="112">
        <v>102.3792</v>
      </c>
      <c r="E174" s="284"/>
      <c r="F174" s="444">
        <v>57.588299999999997</v>
      </c>
      <c r="G174" s="136"/>
    </row>
    <row r="175" spans="1:7" x14ac:dyDescent="0.3">
      <c r="A175" s="424">
        <v>171</v>
      </c>
      <c r="B175" s="422" t="s">
        <v>147</v>
      </c>
      <c r="C175" s="1" t="s">
        <v>11</v>
      </c>
      <c r="D175" s="112">
        <v>76.784400000000005</v>
      </c>
      <c r="E175" s="284"/>
      <c r="F175" s="444">
        <v>51.189599999999999</v>
      </c>
      <c r="G175" s="136"/>
    </row>
    <row r="176" spans="1:7" x14ac:dyDescent="0.3">
      <c r="A176" s="424">
        <v>172</v>
      </c>
      <c r="B176" s="422" t="s">
        <v>148</v>
      </c>
      <c r="C176" s="1" t="s">
        <v>11</v>
      </c>
      <c r="D176" s="112">
        <v>639.87</v>
      </c>
      <c r="E176" s="284"/>
      <c r="F176" s="444">
        <v>255.94799999999998</v>
      </c>
      <c r="G176" s="136"/>
    </row>
    <row r="177" spans="1:7" x14ac:dyDescent="0.3">
      <c r="A177" s="424">
        <v>173</v>
      </c>
      <c r="B177" s="422" t="s">
        <v>149</v>
      </c>
      <c r="C177" s="1" t="s">
        <v>11</v>
      </c>
      <c r="D177" s="112">
        <v>191.96100000000001</v>
      </c>
      <c r="E177" s="284"/>
      <c r="F177" s="444">
        <v>89.581799999999987</v>
      </c>
      <c r="G177" s="136"/>
    </row>
    <row r="178" spans="1:7" x14ac:dyDescent="0.3">
      <c r="A178" s="424">
        <v>174</v>
      </c>
      <c r="B178" s="422" t="s">
        <v>150</v>
      </c>
      <c r="C178" s="1" t="s">
        <v>11</v>
      </c>
      <c r="D178" s="112">
        <v>89.581799999999987</v>
      </c>
      <c r="E178" s="284"/>
      <c r="F178" s="444">
        <v>57.588299999999997</v>
      </c>
      <c r="G178" s="136"/>
    </row>
    <row r="179" spans="1:7" ht="27.6" x14ac:dyDescent="0.3">
      <c r="A179" s="424">
        <v>175</v>
      </c>
      <c r="B179" s="422" t="s">
        <v>318</v>
      </c>
      <c r="C179" s="1" t="s">
        <v>11</v>
      </c>
      <c r="D179" s="112">
        <v>191.96100000000001</v>
      </c>
      <c r="E179" s="284"/>
      <c r="F179" s="444">
        <v>319.935</v>
      </c>
      <c r="G179" s="136"/>
    </row>
    <row r="180" spans="1:7" x14ac:dyDescent="0.3">
      <c r="A180" s="424">
        <v>176</v>
      </c>
      <c r="B180" s="422" t="s">
        <v>152</v>
      </c>
      <c r="C180" s="27" t="s">
        <v>11</v>
      </c>
      <c r="D180" s="112">
        <v>447.90899999999999</v>
      </c>
      <c r="E180" s="284"/>
      <c r="F180" s="444">
        <v>319.935</v>
      </c>
      <c r="G180" s="136"/>
    </row>
    <row r="181" spans="1:7" x14ac:dyDescent="0.3">
      <c r="A181" s="424">
        <v>177</v>
      </c>
      <c r="B181" s="422" t="s">
        <v>159</v>
      </c>
      <c r="C181" s="1" t="s">
        <v>11</v>
      </c>
      <c r="D181" s="112">
        <v>383.92200000000003</v>
      </c>
      <c r="E181" s="284"/>
      <c r="F181" s="444">
        <v>76.784400000000005</v>
      </c>
      <c r="G181" s="136"/>
    </row>
    <row r="182" spans="1:7" x14ac:dyDescent="0.3">
      <c r="A182" s="424">
        <v>178</v>
      </c>
      <c r="B182" s="422" t="s">
        <v>160</v>
      </c>
      <c r="C182" s="1" t="s">
        <v>11</v>
      </c>
      <c r="D182" s="112">
        <v>153.56880000000001</v>
      </c>
      <c r="E182" s="284"/>
      <c r="F182" s="444">
        <v>38.392200000000003</v>
      </c>
      <c r="G182" s="136"/>
    </row>
    <row r="183" spans="1:7" x14ac:dyDescent="0.3">
      <c r="A183" s="424">
        <v>179</v>
      </c>
      <c r="B183" s="422" t="s">
        <v>161</v>
      </c>
      <c r="C183" s="1" t="s">
        <v>11</v>
      </c>
      <c r="D183" s="112">
        <v>63.986999999999995</v>
      </c>
      <c r="E183" s="284"/>
      <c r="F183" s="444">
        <v>38.392200000000003</v>
      </c>
      <c r="G183" s="136"/>
    </row>
    <row r="184" spans="1:7" x14ac:dyDescent="0.3">
      <c r="A184" s="424">
        <v>180</v>
      </c>
      <c r="B184" s="422" t="s">
        <v>162</v>
      </c>
      <c r="C184" s="1" t="s">
        <v>11</v>
      </c>
      <c r="D184" s="112">
        <v>63.986999999999995</v>
      </c>
      <c r="E184" s="284"/>
      <c r="F184" s="444">
        <v>57.588299999999997</v>
      </c>
      <c r="G184" s="136"/>
    </row>
    <row r="185" spans="1:7" x14ac:dyDescent="0.3">
      <c r="A185" s="424">
        <v>181</v>
      </c>
      <c r="B185" s="422" t="s">
        <v>163</v>
      </c>
      <c r="C185" s="1" t="s">
        <v>11</v>
      </c>
      <c r="D185" s="112">
        <v>115.17659999999999</v>
      </c>
      <c r="E185" s="284"/>
      <c r="F185" s="444">
        <v>44.790899999999993</v>
      </c>
      <c r="G185" s="136"/>
    </row>
    <row r="186" spans="1:7" x14ac:dyDescent="0.3">
      <c r="A186" s="424">
        <v>182</v>
      </c>
      <c r="B186" s="425" t="s">
        <v>164</v>
      </c>
      <c r="C186" s="1" t="s">
        <v>11</v>
      </c>
      <c r="D186" s="144">
        <v>115.17659999999999</v>
      </c>
      <c r="E186" s="284"/>
      <c r="F186" s="505">
        <v>38.39</v>
      </c>
      <c r="G186" s="539"/>
    </row>
    <row r="187" spans="1:7" x14ac:dyDescent="0.3">
      <c r="A187" s="424">
        <v>183</v>
      </c>
      <c r="B187" s="425" t="s">
        <v>165</v>
      </c>
      <c r="C187" s="27" t="s">
        <v>17</v>
      </c>
      <c r="D187" s="144">
        <v>102.3792</v>
      </c>
      <c r="E187" s="284"/>
      <c r="F187" s="506"/>
      <c r="G187" s="541"/>
    </row>
    <row r="188" spans="1:7" x14ac:dyDescent="0.3">
      <c r="A188" s="424">
        <v>184</v>
      </c>
      <c r="B188" s="422" t="s">
        <v>166</v>
      </c>
      <c r="C188" s="1" t="s">
        <v>11</v>
      </c>
      <c r="D188" s="112">
        <v>575.88300000000004</v>
      </c>
      <c r="E188" s="284"/>
      <c r="F188" s="444">
        <v>63.986999999999995</v>
      </c>
      <c r="G188" s="136"/>
    </row>
    <row r="189" spans="1:7" x14ac:dyDescent="0.3">
      <c r="A189" s="424">
        <v>185</v>
      </c>
      <c r="B189" s="428" t="s">
        <v>167</v>
      </c>
      <c r="C189" s="1" t="s">
        <v>11</v>
      </c>
      <c r="D189" s="112">
        <v>153.56880000000001</v>
      </c>
      <c r="E189" s="284"/>
      <c r="F189" s="444">
        <v>38.392200000000003</v>
      </c>
      <c r="G189" s="136"/>
    </row>
    <row r="190" spans="1:7" x14ac:dyDescent="0.3">
      <c r="A190" s="424">
        <v>186</v>
      </c>
      <c r="B190" s="422" t="s">
        <v>168</v>
      </c>
      <c r="C190" s="1" t="s">
        <v>11</v>
      </c>
      <c r="D190" s="112">
        <v>383.92200000000003</v>
      </c>
      <c r="E190" s="284"/>
      <c r="F190" s="444">
        <v>83.183099999999996</v>
      </c>
      <c r="G190" s="136"/>
    </row>
    <row r="191" spans="1:7" x14ac:dyDescent="0.3">
      <c r="A191" s="424">
        <v>187</v>
      </c>
      <c r="B191" s="422" t="s">
        <v>169</v>
      </c>
      <c r="C191" s="1" t="s">
        <v>11</v>
      </c>
      <c r="D191" s="112">
        <v>153.56880000000001</v>
      </c>
      <c r="E191" s="284"/>
      <c r="F191" s="444">
        <v>70.3857</v>
      </c>
      <c r="G191" s="136"/>
    </row>
    <row r="192" spans="1:7" x14ac:dyDescent="0.3">
      <c r="A192" s="424">
        <v>188</v>
      </c>
      <c r="B192" s="422" t="s">
        <v>170</v>
      </c>
      <c r="C192" s="1" t="s">
        <v>11</v>
      </c>
      <c r="D192" s="112">
        <v>191.96100000000001</v>
      </c>
      <c r="E192" s="284"/>
      <c r="F192" s="444">
        <v>83.183099999999996</v>
      </c>
      <c r="G192" s="136"/>
    </row>
    <row r="193" spans="1:7" x14ac:dyDescent="0.3">
      <c r="A193" s="424">
        <v>189</v>
      </c>
      <c r="B193" s="425" t="s">
        <v>171</v>
      </c>
      <c r="C193" s="1" t="s">
        <v>11</v>
      </c>
      <c r="D193" s="112">
        <v>153.56880000000001</v>
      </c>
      <c r="E193" s="284"/>
      <c r="F193" s="444">
        <v>89.581799999999987</v>
      </c>
      <c r="G193" s="136"/>
    </row>
    <row r="194" spans="1:7" x14ac:dyDescent="0.3">
      <c r="A194" s="424">
        <v>190</v>
      </c>
      <c r="B194" s="425" t="s">
        <v>172</v>
      </c>
      <c r="C194" s="1" t="s">
        <v>11</v>
      </c>
      <c r="D194" s="112">
        <v>511.89599999999996</v>
      </c>
      <c r="E194" s="284"/>
      <c r="F194" s="444">
        <v>127.97399999999999</v>
      </c>
      <c r="G194" s="136"/>
    </row>
    <row r="195" spans="1:7" x14ac:dyDescent="0.3">
      <c r="A195" s="424">
        <v>191</v>
      </c>
      <c r="B195" s="425" t="s">
        <v>173</v>
      </c>
      <c r="C195" s="1" t="s">
        <v>11</v>
      </c>
      <c r="D195" s="112">
        <v>44.790899999999993</v>
      </c>
      <c r="E195" s="284"/>
      <c r="F195" s="444">
        <v>57.588299999999997</v>
      </c>
      <c r="G195" s="136"/>
    </row>
    <row r="196" spans="1:7" x14ac:dyDescent="0.3">
      <c r="A196" s="424">
        <v>192</v>
      </c>
      <c r="B196" s="422" t="s">
        <v>174</v>
      </c>
      <c r="C196" s="1" t="s">
        <v>11</v>
      </c>
      <c r="D196" s="112">
        <v>140.7714</v>
      </c>
      <c r="E196" s="284"/>
      <c r="F196" s="444">
        <v>89.581799999999987</v>
      </c>
      <c r="G196" s="136"/>
    </row>
    <row r="197" spans="1:7" x14ac:dyDescent="0.3">
      <c r="A197" s="424">
        <v>193</v>
      </c>
      <c r="B197" s="422" t="s">
        <v>175</v>
      </c>
      <c r="C197" s="1" t="s">
        <v>11</v>
      </c>
      <c r="D197" s="112">
        <v>108.77789999999999</v>
      </c>
      <c r="E197" s="284"/>
      <c r="F197" s="444">
        <v>57.588299999999997</v>
      </c>
      <c r="G197" s="136"/>
    </row>
    <row r="198" spans="1:7" x14ac:dyDescent="0.3">
      <c r="A198" s="424">
        <v>194</v>
      </c>
      <c r="B198" s="422" t="s">
        <v>176</v>
      </c>
      <c r="C198" s="1" t="s">
        <v>11</v>
      </c>
      <c r="D198" s="112">
        <v>115.17659999999999</v>
      </c>
      <c r="E198" s="284"/>
      <c r="F198" s="444">
        <v>57.588299999999997</v>
      </c>
      <c r="G198" s="136"/>
    </row>
    <row r="199" spans="1:7" x14ac:dyDescent="0.3">
      <c r="A199" s="424">
        <v>195</v>
      </c>
      <c r="B199" s="422" t="s">
        <v>319</v>
      </c>
      <c r="C199" s="1" t="s">
        <v>11</v>
      </c>
      <c r="D199" s="112">
        <v>76.784400000000005</v>
      </c>
      <c r="E199" s="284"/>
      <c r="F199" s="444">
        <v>44.790899999999993</v>
      </c>
      <c r="G199" s="136"/>
    </row>
    <row r="200" spans="1:7" x14ac:dyDescent="0.3">
      <c r="A200" s="424">
        <v>196</v>
      </c>
      <c r="B200" s="422" t="s">
        <v>154</v>
      </c>
      <c r="C200" s="1" t="s">
        <v>11</v>
      </c>
      <c r="D200" s="112">
        <v>447.90899999999999</v>
      </c>
      <c r="E200" s="284"/>
      <c r="F200" s="444">
        <v>102.3792</v>
      </c>
      <c r="G200" s="136"/>
    </row>
    <row r="201" spans="1:7" x14ac:dyDescent="0.3">
      <c r="A201" s="424">
        <v>197</v>
      </c>
      <c r="B201" s="425" t="s">
        <v>155</v>
      </c>
      <c r="C201" s="1" t="s">
        <v>11</v>
      </c>
      <c r="D201" s="112">
        <v>371.12459999999999</v>
      </c>
      <c r="E201" s="284"/>
      <c r="F201" s="444">
        <v>102.3792</v>
      </c>
      <c r="G201" s="136"/>
    </row>
    <row r="202" spans="1:7" x14ac:dyDescent="0.3">
      <c r="A202" s="424">
        <v>198</v>
      </c>
      <c r="B202" s="425" t="s">
        <v>156</v>
      </c>
      <c r="C202" s="1" t="s">
        <v>11</v>
      </c>
      <c r="D202" s="112">
        <v>89.581799999999987</v>
      </c>
      <c r="E202" s="284"/>
      <c r="F202" s="444">
        <v>57.588299999999997</v>
      </c>
      <c r="G202" s="136"/>
    </row>
    <row r="203" spans="1:7" x14ac:dyDescent="0.3">
      <c r="A203" s="424">
        <v>199</v>
      </c>
      <c r="B203" s="425" t="s">
        <v>966</v>
      </c>
      <c r="C203" s="27" t="s">
        <v>158</v>
      </c>
      <c r="D203" s="112">
        <v>19.196100000000001</v>
      </c>
      <c r="E203" s="284"/>
      <c r="F203" s="444">
        <v>0</v>
      </c>
      <c r="G203" s="136"/>
    </row>
    <row r="204" spans="1:7" x14ac:dyDescent="0.3">
      <c r="A204" s="424">
        <v>200</v>
      </c>
      <c r="B204" s="425" t="s">
        <v>321</v>
      </c>
      <c r="C204" s="1" t="s">
        <v>11</v>
      </c>
      <c r="D204" s="112">
        <v>191.96100000000001</v>
      </c>
      <c r="E204" s="284"/>
      <c r="F204" s="444">
        <v>57.588299999999997</v>
      </c>
      <c r="G204" s="136"/>
    </row>
    <row r="205" spans="1:7" x14ac:dyDescent="0.3">
      <c r="A205" s="424">
        <v>201</v>
      </c>
      <c r="B205" s="422" t="s">
        <v>322</v>
      </c>
      <c r="C205" s="1" t="s">
        <v>11</v>
      </c>
      <c r="D205" s="112">
        <v>319.935</v>
      </c>
      <c r="E205" s="284"/>
      <c r="F205" s="444">
        <v>57.588299999999997</v>
      </c>
      <c r="G205" s="136"/>
    </row>
    <row r="206" spans="1:7" x14ac:dyDescent="0.3">
      <c r="A206" s="424">
        <v>202</v>
      </c>
      <c r="B206" s="422" t="s">
        <v>177</v>
      </c>
      <c r="C206" s="1" t="s">
        <v>11</v>
      </c>
      <c r="D206" s="112">
        <v>89.581799999999987</v>
      </c>
      <c r="E206" s="284"/>
      <c r="F206" s="444">
        <v>31.993499999999997</v>
      </c>
      <c r="G206" s="136"/>
    </row>
    <row r="207" spans="1:7" x14ac:dyDescent="0.3">
      <c r="A207" s="424">
        <v>203</v>
      </c>
      <c r="B207" s="425" t="s">
        <v>178</v>
      </c>
      <c r="C207" s="1" t="s">
        <v>11</v>
      </c>
      <c r="D207" s="112">
        <v>191.96100000000001</v>
      </c>
      <c r="E207" s="284"/>
      <c r="F207" s="444">
        <v>51.189599999999999</v>
      </c>
      <c r="G207" s="136"/>
    </row>
    <row r="208" spans="1:7" x14ac:dyDescent="0.3">
      <c r="A208" s="424">
        <v>204</v>
      </c>
      <c r="B208" s="425" t="s">
        <v>179</v>
      </c>
      <c r="C208" s="27" t="s">
        <v>17</v>
      </c>
      <c r="D208" s="112">
        <v>76.784400000000005</v>
      </c>
      <c r="E208" s="284"/>
      <c r="F208" s="444">
        <v>12.7974</v>
      </c>
      <c r="G208" s="136"/>
    </row>
    <row r="209" spans="1:7" x14ac:dyDescent="0.3">
      <c r="A209" s="424">
        <v>205</v>
      </c>
      <c r="B209" s="425" t="s">
        <v>180</v>
      </c>
      <c r="C209" s="1" t="s">
        <v>11</v>
      </c>
      <c r="D209" s="112">
        <v>63.986999999999995</v>
      </c>
      <c r="E209" s="284"/>
      <c r="F209" s="444">
        <v>19.196100000000001</v>
      </c>
      <c r="G209" s="136"/>
    </row>
    <row r="210" spans="1:7" x14ac:dyDescent="0.3">
      <c r="A210" s="424">
        <v>206</v>
      </c>
      <c r="B210" s="425" t="s">
        <v>323</v>
      </c>
      <c r="C210" s="1" t="s">
        <v>11</v>
      </c>
      <c r="D210" s="112">
        <v>217.55579999999998</v>
      </c>
      <c r="E210" s="284"/>
      <c r="F210" s="444">
        <v>51.189599999999999</v>
      </c>
      <c r="G210" s="136"/>
    </row>
    <row r="211" spans="1:7" x14ac:dyDescent="0.3">
      <c r="A211" s="424">
        <v>207</v>
      </c>
      <c r="B211" s="422" t="s">
        <v>182</v>
      </c>
      <c r="C211" s="1" t="s">
        <v>11</v>
      </c>
      <c r="D211" s="112">
        <v>83.183099999999996</v>
      </c>
      <c r="E211" s="284"/>
      <c r="F211" s="444">
        <v>51.189599999999999</v>
      </c>
      <c r="G211" s="136"/>
    </row>
    <row r="212" spans="1:7" x14ac:dyDescent="0.3">
      <c r="A212" s="424">
        <v>208</v>
      </c>
      <c r="B212" s="422" t="s">
        <v>186</v>
      </c>
      <c r="C212" s="1" t="s">
        <v>11</v>
      </c>
      <c r="D212" s="112">
        <v>89.581799999999987</v>
      </c>
      <c r="E212" s="284"/>
      <c r="F212" s="444">
        <v>51.189599999999999</v>
      </c>
      <c r="G212" s="136"/>
    </row>
    <row r="213" spans="1:7" x14ac:dyDescent="0.3">
      <c r="A213" s="424">
        <v>209</v>
      </c>
      <c r="B213" s="429" t="s">
        <v>324</v>
      </c>
      <c r="C213" s="1" t="s">
        <v>11</v>
      </c>
      <c r="D213" s="112">
        <v>25.594799999999999</v>
      </c>
      <c r="E213" s="284"/>
      <c r="F213" s="444">
        <v>6.3986999999999998</v>
      </c>
      <c r="G213" s="136"/>
    </row>
    <row r="214" spans="1:7" x14ac:dyDescent="0.3">
      <c r="A214" s="424">
        <v>210</v>
      </c>
      <c r="B214" s="427" t="s">
        <v>189</v>
      </c>
      <c r="C214" s="1" t="s">
        <v>11</v>
      </c>
      <c r="D214" s="112">
        <v>3.8392199999999992</v>
      </c>
      <c r="E214" s="284"/>
      <c r="F214" s="444">
        <v>6.3986999999999998</v>
      </c>
      <c r="G214" s="136"/>
    </row>
    <row r="215" spans="1:7" x14ac:dyDescent="0.3">
      <c r="A215" s="424">
        <v>211</v>
      </c>
      <c r="B215" s="427" t="s">
        <v>190</v>
      </c>
      <c r="C215" s="1" t="s">
        <v>11</v>
      </c>
      <c r="D215" s="112">
        <v>3.8392199999999992</v>
      </c>
      <c r="E215" s="284"/>
      <c r="F215" s="444">
        <v>6.3986999999999998</v>
      </c>
      <c r="G215" s="136"/>
    </row>
    <row r="216" spans="1:7" x14ac:dyDescent="0.3">
      <c r="A216" s="424">
        <v>212</v>
      </c>
      <c r="B216" s="422" t="s">
        <v>195</v>
      </c>
      <c r="C216" s="1" t="s">
        <v>11</v>
      </c>
      <c r="D216" s="112">
        <v>255.94799999999998</v>
      </c>
      <c r="E216" s="284"/>
      <c r="F216" s="444">
        <v>44.790899999999993</v>
      </c>
      <c r="G216" s="136"/>
    </row>
    <row r="217" spans="1:7" x14ac:dyDescent="0.3">
      <c r="A217" s="424">
        <v>213</v>
      </c>
      <c r="B217" s="422" t="s">
        <v>196</v>
      </c>
      <c r="C217" s="1" t="s">
        <v>11</v>
      </c>
      <c r="D217" s="112">
        <v>191.96100000000001</v>
      </c>
      <c r="E217" s="284"/>
      <c r="F217" s="444">
        <v>44.790899999999993</v>
      </c>
      <c r="G217" s="136"/>
    </row>
    <row r="218" spans="1:7" x14ac:dyDescent="0.3">
      <c r="A218" s="424">
        <v>214</v>
      </c>
      <c r="B218" s="427" t="s">
        <v>197</v>
      </c>
      <c r="C218" s="27" t="s">
        <v>17</v>
      </c>
      <c r="D218" s="112">
        <v>230.35319999999999</v>
      </c>
      <c r="E218" s="284"/>
      <c r="F218" s="444">
        <v>76.784400000000005</v>
      </c>
      <c r="G218" s="136"/>
    </row>
    <row r="219" spans="1:7" x14ac:dyDescent="0.3">
      <c r="A219" s="424">
        <v>215</v>
      </c>
      <c r="B219" s="427" t="s">
        <v>198</v>
      </c>
      <c r="C219" s="1" t="s">
        <v>11</v>
      </c>
      <c r="D219" s="112">
        <v>115.17659999999999</v>
      </c>
      <c r="E219" s="284"/>
      <c r="F219" s="444">
        <v>38.392200000000003</v>
      </c>
      <c r="G219" s="136"/>
    </row>
    <row r="220" spans="1:7" x14ac:dyDescent="0.3">
      <c r="A220" s="424">
        <v>216</v>
      </c>
      <c r="B220" s="427" t="s">
        <v>199</v>
      </c>
      <c r="C220" s="1" t="s">
        <v>11</v>
      </c>
      <c r="D220" s="112">
        <v>44.790899999999993</v>
      </c>
      <c r="E220" s="284"/>
      <c r="F220" s="444">
        <v>12.7974</v>
      </c>
      <c r="G220" s="136"/>
    </row>
    <row r="221" spans="1:7" x14ac:dyDescent="0.3">
      <c r="A221" s="424">
        <v>217</v>
      </c>
      <c r="B221" s="422" t="s">
        <v>200</v>
      </c>
      <c r="C221" s="1" t="s">
        <v>11</v>
      </c>
      <c r="D221" s="112">
        <v>51.189599999999999</v>
      </c>
      <c r="E221" s="284"/>
      <c r="F221" s="444">
        <v>25.594799999999999</v>
      </c>
      <c r="G221" s="136"/>
    </row>
    <row r="222" spans="1:7" x14ac:dyDescent="0.3">
      <c r="A222" s="424">
        <v>218</v>
      </c>
      <c r="B222" s="422" t="s">
        <v>201</v>
      </c>
      <c r="C222" s="1" t="s">
        <v>11</v>
      </c>
      <c r="D222" s="112">
        <v>51.189599999999999</v>
      </c>
      <c r="E222" s="284"/>
      <c r="F222" s="444">
        <v>31.993499999999997</v>
      </c>
      <c r="G222" s="136"/>
    </row>
    <row r="223" spans="1:7" x14ac:dyDescent="0.3">
      <c r="A223" s="424">
        <v>219</v>
      </c>
      <c r="B223" s="427" t="s">
        <v>2073</v>
      </c>
      <c r="C223" s="1" t="s">
        <v>11</v>
      </c>
      <c r="D223" s="112">
        <v>12.7974</v>
      </c>
      <c r="E223" s="284"/>
      <c r="F223" s="444">
        <v>6.3986999999999998</v>
      </c>
      <c r="G223" s="136"/>
    </row>
    <row r="224" spans="1:7" x14ac:dyDescent="0.3">
      <c r="A224" s="424">
        <v>220</v>
      </c>
      <c r="B224" s="427" t="s">
        <v>2074</v>
      </c>
      <c r="C224" s="1" t="s">
        <v>11</v>
      </c>
      <c r="D224" s="112">
        <v>12.7974</v>
      </c>
      <c r="E224" s="284"/>
      <c r="F224" s="444">
        <v>6.3986999999999998</v>
      </c>
      <c r="G224" s="136"/>
    </row>
    <row r="225" spans="1:7" ht="27.6" x14ac:dyDescent="0.3">
      <c r="A225" s="424">
        <v>221</v>
      </c>
      <c r="B225" s="425" t="s">
        <v>202</v>
      </c>
      <c r="C225" s="1" t="s">
        <v>11</v>
      </c>
      <c r="D225" s="112">
        <v>12.7974</v>
      </c>
      <c r="E225" s="284"/>
      <c r="F225" s="444">
        <v>6.3986999999999998</v>
      </c>
      <c r="G225" s="136"/>
    </row>
    <row r="226" spans="1:7" x14ac:dyDescent="0.3">
      <c r="A226" s="424">
        <v>222</v>
      </c>
      <c r="B226" s="425" t="s">
        <v>206</v>
      </c>
      <c r="C226" s="1" t="s">
        <v>11</v>
      </c>
      <c r="D226" s="112">
        <v>153.56880000000001</v>
      </c>
      <c r="E226" s="284"/>
      <c r="F226" s="444">
        <v>63.986999999999995</v>
      </c>
      <c r="G226" s="136"/>
    </row>
    <row r="227" spans="1:7" x14ac:dyDescent="0.3">
      <c r="A227" s="424">
        <v>223</v>
      </c>
      <c r="B227" s="425" t="s">
        <v>207</v>
      </c>
      <c r="C227" s="1" t="s">
        <v>11</v>
      </c>
      <c r="D227" s="112">
        <v>153.56880000000001</v>
      </c>
      <c r="E227" s="284"/>
      <c r="F227" s="444">
        <v>63.986999999999995</v>
      </c>
      <c r="G227" s="136"/>
    </row>
    <row r="228" spans="1:7" x14ac:dyDescent="0.3">
      <c r="A228" s="424">
        <v>224</v>
      </c>
      <c r="B228" s="427" t="s">
        <v>329</v>
      </c>
      <c r="C228" s="1" t="s">
        <v>11</v>
      </c>
      <c r="D228" s="112">
        <v>95.980500000000006</v>
      </c>
      <c r="E228" s="284"/>
      <c r="F228" s="444">
        <v>51.189599999999999</v>
      </c>
      <c r="G228" s="136"/>
    </row>
    <row r="229" spans="1:7" x14ac:dyDescent="0.3">
      <c r="A229" s="424">
        <v>225</v>
      </c>
      <c r="B229" s="427" t="s">
        <v>330</v>
      </c>
      <c r="C229" s="1" t="s">
        <v>11</v>
      </c>
      <c r="D229" s="112">
        <v>95.980500000000006</v>
      </c>
      <c r="E229" s="284"/>
      <c r="F229" s="444">
        <v>51.189599999999999</v>
      </c>
      <c r="G229" s="136"/>
    </row>
    <row r="230" spans="1:7" x14ac:dyDescent="0.3">
      <c r="A230" s="424">
        <v>226</v>
      </c>
      <c r="B230" s="427" t="s">
        <v>210</v>
      </c>
      <c r="C230" s="1" t="s">
        <v>11</v>
      </c>
      <c r="D230" s="112">
        <v>95.980500000000006</v>
      </c>
      <c r="E230" s="284"/>
      <c r="F230" s="444">
        <v>51.189599999999999</v>
      </c>
      <c r="G230" s="136"/>
    </row>
    <row r="231" spans="1:7" x14ac:dyDescent="0.3">
      <c r="A231" s="424">
        <v>227</v>
      </c>
      <c r="B231" s="427" t="s">
        <v>211</v>
      </c>
      <c r="C231" s="1" t="s">
        <v>11</v>
      </c>
      <c r="D231" s="112">
        <v>102.3792</v>
      </c>
      <c r="E231" s="284"/>
      <c r="F231" s="444">
        <v>44.790899999999993</v>
      </c>
      <c r="G231" s="136"/>
    </row>
    <row r="232" spans="1:7" x14ac:dyDescent="0.3">
      <c r="A232" s="424">
        <v>228</v>
      </c>
      <c r="B232" s="427" t="s">
        <v>212</v>
      </c>
      <c r="C232" s="27" t="s">
        <v>17</v>
      </c>
      <c r="D232" s="112">
        <v>76.784400000000005</v>
      </c>
      <c r="E232" s="284"/>
      <c r="F232" s="444">
        <v>44.790899999999993</v>
      </c>
      <c r="G232" s="136"/>
    </row>
    <row r="233" spans="1:7" x14ac:dyDescent="0.3">
      <c r="A233" s="424">
        <v>229</v>
      </c>
      <c r="B233" s="427" t="s">
        <v>213</v>
      </c>
      <c r="C233" s="27" t="s">
        <v>17</v>
      </c>
      <c r="D233" s="112">
        <v>191.96100000000001</v>
      </c>
      <c r="E233" s="284"/>
      <c r="F233" s="444">
        <v>127.97399999999999</v>
      </c>
      <c r="G233" s="136"/>
    </row>
    <row r="234" spans="1:7" x14ac:dyDescent="0.3">
      <c r="A234" s="424">
        <v>230</v>
      </c>
      <c r="B234" s="425" t="s">
        <v>215</v>
      </c>
      <c r="C234" s="1" t="s">
        <v>11</v>
      </c>
      <c r="D234" s="112">
        <v>3.8392199999999992</v>
      </c>
      <c r="E234" s="284"/>
      <c r="F234" s="444">
        <v>0</v>
      </c>
      <c r="G234" s="136"/>
    </row>
    <row r="235" spans="1:7" x14ac:dyDescent="0.3">
      <c r="A235" s="424">
        <v>231</v>
      </c>
      <c r="B235" s="427" t="s">
        <v>216</v>
      </c>
      <c r="C235" s="1" t="s">
        <v>11</v>
      </c>
      <c r="D235" s="112">
        <v>191.96100000000001</v>
      </c>
      <c r="E235" s="284"/>
      <c r="F235" s="444">
        <v>63.986999999999995</v>
      </c>
      <c r="G235" s="136"/>
    </row>
    <row r="236" spans="1:7" x14ac:dyDescent="0.3">
      <c r="A236" s="424">
        <v>232</v>
      </c>
      <c r="B236" s="427" t="s">
        <v>217</v>
      </c>
      <c r="C236" s="1" t="s">
        <v>11</v>
      </c>
      <c r="D236" s="112">
        <v>319.935</v>
      </c>
      <c r="E236" s="284"/>
      <c r="F236" s="444">
        <v>191.96100000000001</v>
      </c>
      <c r="G236" s="136"/>
    </row>
    <row r="237" spans="1:7" x14ac:dyDescent="0.3">
      <c r="A237" s="424">
        <v>233</v>
      </c>
      <c r="B237" s="427" t="s">
        <v>218</v>
      </c>
      <c r="C237" s="1" t="s">
        <v>11</v>
      </c>
      <c r="D237" s="112">
        <v>127.97399999999999</v>
      </c>
      <c r="E237" s="284"/>
      <c r="F237" s="444">
        <v>44.790899999999993</v>
      </c>
      <c r="G237" s="136"/>
    </row>
    <row r="238" spans="1:7" x14ac:dyDescent="0.3">
      <c r="A238" s="424">
        <v>234</v>
      </c>
      <c r="B238" s="428" t="s">
        <v>219</v>
      </c>
      <c r="C238" s="1" t="s">
        <v>11</v>
      </c>
      <c r="D238" s="112">
        <v>319.935</v>
      </c>
      <c r="E238" s="284"/>
      <c r="F238" s="444">
        <v>63.986999999999995</v>
      </c>
      <c r="G238" s="136"/>
    </row>
    <row r="239" spans="1:7" x14ac:dyDescent="0.3">
      <c r="A239" s="424">
        <v>235</v>
      </c>
      <c r="B239" s="427" t="s">
        <v>220</v>
      </c>
      <c r="C239" s="1" t="s">
        <v>11</v>
      </c>
      <c r="D239" s="112">
        <v>51.189599999999999</v>
      </c>
      <c r="E239" s="284"/>
      <c r="F239" s="444">
        <v>38.392200000000003</v>
      </c>
      <c r="G239" s="136"/>
    </row>
    <row r="240" spans="1:7" x14ac:dyDescent="0.3">
      <c r="A240" s="424">
        <v>236</v>
      </c>
      <c r="B240" s="427" t="s">
        <v>222</v>
      </c>
      <c r="C240" s="1" t="s">
        <v>11</v>
      </c>
      <c r="D240" s="112">
        <v>191.96100000000001</v>
      </c>
      <c r="E240" s="284"/>
      <c r="F240" s="444">
        <v>63.986999999999995</v>
      </c>
      <c r="G240" s="136"/>
    </row>
    <row r="241" spans="1:7" x14ac:dyDescent="0.3">
      <c r="A241" s="424">
        <v>237</v>
      </c>
      <c r="B241" s="427" t="s">
        <v>223</v>
      </c>
      <c r="C241" s="1" t="s">
        <v>11</v>
      </c>
      <c r="D241" s="112">
        <v>153.56880000000001</v>
      </c>
      <c r="E241" s="284"/>
      <c r="F241" s="444">
        <v>57.588299999999997</v>
      </c>
      <c r="G241" s="136"/>
    </row>
    <row r="242" spans="1:7" x14ac:dyDescent="0.3">
      <c r="A242" s="424">
        <v>238</v>
      </c>
      <c r="B242" s="427" t="s">
        <v>225</v>
      </c>
      <c r="C242" s="1" t="s">
        <v>11</v>
      </c>
      <c r="D242" s="112">
        <v>0</v>
      </c>
      <c r="E242" s="284"/>
      <c r="F242" s="444">
        <v>38.392200000000003</v>
      </c>
      <c r="G242" s="136"/>
    </row>
    <row r="243" spans="1:7" x14ac:dyDescent="0.3">
      <c r="A243" s="424">
        <v>239</v>
      </c>
      <c r="B243" s="427" t="s">
        <v>226</v>
      </c>
      <c r="C243" s="1" t="s">
        <v>11</v>
      </c>
      <c r="D243" s="112">
        <v>0</v>
      </c>
      <c r="E243" s="284"/>
      <c r="F243" s="444">
        <v>38.392200000000003</v>
      </c>
      <c r="G243" s="136"/>
    </row>
    <row r="244" spans="1:7" x14ac:dyDescent="0.3">
      <c r="A244" s="424">
        <v>240</v>
      </c>
      <c r="B244" s="427" t="s">
        <v>228</v>
      </c>
      <c r="C244" s="27" t="s">
        <v>227</v>
      </c>
      <c r="D244" s="112">
        <v>0</v>
      </c>
      <c r="E244" s="284"/>
      <c r="F244" s="444">
        <v>31.993499999999997</v>
      </c>
      <c r="G244" s="136"/>
    </row>
    <row r="245" spans="1:7" x14ac:dyDescent="0.3">
      <c r="A245" s="424">
        <v>241</v>
      </c>
      <c r="B245" s="425" t="s">
        <v>229</v>
      </c>
      <c r="C245" s="27" t="s">
        <v>227</v>
      </c>
      <c r="D245" s="112">
        <v>0</v>
      </c>
      <c r="E245" s="284"/>
      <c r="F245" s="444">
        <v>38.392200000000003</v>
      </c>
      <c r="G245" s="136"/>
    </row>
    <row r="246" spans="1:7" x14ac:dyDescent="0.3">
      <c r="A246" s="424">
        <v>242</v>
      </c>
      <c r="B246" s="425" t="s">
        <v>230</v>
      </c>
      <c r="C246" s="27" t="s">
        <v>227</v>
      </c>
      <c r="D246" s="112">
        <v>0</v>
      </c>
      <c r="E246" s="284"/>
      <c r="F246" s="444">
        <v>40</v>
      </c>
      <c r="G246" s="136"/>
    </row>
    <row r="247" spans="1:7" x14ac:dyDescent="0.3">
      <c r="A247" s="424">
        <v>243</v>
      </c>
      <c r="B247" s="427" t="s">
        <v>331</v>
      </c>
      <c r="C247" s="1" t="s">
        <v>236</v>
      </c>
      <c r="D247" s="112">
        <v>0</v>
      </c>
      <c r="E247" s="284"/>
      <c r="F247" s="444">
        <v>83.183099999999996</v>
      </c>
      <c r="G247" s="136"/>
    </row>
    <row r="248" spans="1:7" x14ac:dyDescent="0.3">
      <c r="A248" s="424">
        <v>244</v>
      </c>
      <c r="B248" s="427" t="s">
        <v>335</v>
      </c>
      <c r="C248" s="1" t="s">
        <v>236</v>
      </c>
      <c r="D248" s="112">
        <v>0</v>
      </c>
      <c r="E248" s="284"/>
      <c r="F248" s="444">
        <v>70.3857</v>
      </c>
      <c r="G248" s="136"/>
    </row>
    <row r="249" spans="1:7" x14ac:dyDescent="0.3">
      <c r="A249" s="424">
        <v>245</v>
      </c>
      <c r="B249" s="427" t="s">
        <v>235</v>
      </c>
      <c r="C249" s="1" t="s">
        <v>236</v>
      </c>
      <c r="D249" s="112">
        <v>0</v>
      </c>
      <c r="E249" s="284"/>
      <c r="F249" s="444">
        <v>198.35969999999998</v>
      </c>
      <c r="G249" s="136"/>
    </row>
    <row r="250" spans="1:7" x14ac:dyDescent="0.3">
      <c r="A250" s="424">
        <v>246</v>
      </c>
      <c r="B250" s="427" t="s">
        <v>237</v>
      </c>
      <c r="C250" s="27" t="s">
        <v>227</v>
      </c>
      <c r="D250" s="112">
        <v>0</v>
      </c>
      <c r="E250" s="284"/>
      <c r="F250" s="444">
        <v>1919.61</v>
      </c>
      <c r="G250" s="136"/>
    </row>
    <row r="251" spans="1:7" x14ac:dyDescent="0.3">
      <c r="A251" s="424">
        <v>247</v>
      </c>
      <c r="B251" s="425" t="s">
        <v>238</v>
      </c>
      <c r="C251" s="1" t="s">
        <v>11</v>
      </c>
      <c r="D251" s="112">
        <v>0</v>
      </c>
      <c r="E251" s="284"/>
      <c r="F251" s="444">
        <v>83.183099999999996</v>
      </c>
      <c r="G251" s="136"/>
    </row>
    <row r="252" spans="1:7" x14ac:dyDescent="0.3">
      <c r="A252" s="424">
        <v>248</v>
      </c>
      <c r="B252" s="425" t="s">
        <v>239</v>
      </c>
      <c r="C252" s="1" t="s">
        <v>11</v>
      </c>
      <c r="D252" s="112">
        <v>0</v>
      </c>
      <c r="E252" s="284"/>
      <c r="F252" s="444">
        <v>121.5753</v>
      </c>
      <c r="G252" s="136"/>
    </row>
    <row r="253" spans="1:7" x14ac:dyDescent="0.3">
      <c r="A253" s="424">
        <v>249</v>
      </c>
      <c r="B253" s="425" t="s">
        <v>240</v>
      </c>
      <c r="C253" s="1" t="s">
        <v>11</v>
      </c>
      <c r="D253" s="112">
        <v>0</v>
      </c>
      <c r="E253" s="284"/>
      <c r="F253" s="444">
        <v>44.790899999999993</v>
      </c>
      <c r="G253" s="136"/>
    </row>
    <row r="254" spans="1:7" x14ac:dyDescent="0.3">
      <c r="A254" s="424">
        <v>250</v>
      </c>
      <c r="B254" s="425" t="s">
        <v>241</v>
      </c>
      <c r="C254" s="27" t="s">
        <v>17</v>
      </c>
      <c r="D254" s="112">
        <v>0</v>
      </c>
      <c r="E254" s="284"/>
      <c r="F254" s="444">
        <v>38.392200000000003</v>
      </c>
      <c r="G254" s="136"/>
    </row>
    <row r="255" spans="1:7" x14ac:dyDescent="0.3">
      <c r="A255" s="424">
        <v>251</v>
      </c>
      <c r="B255" s="425" t="s">
        <v>242</v>
      </c>
      <c r="C255" s="1" t="s">
        <v>243</v>
      </c>
      <c r="D255" s="112">
        <v>0</v>
      </c>
      <c r="E255" s="284"/>
      <c r="F255" s="444">
        <v>12.7974</v>
      </c>
      <c r="G255" s="136"/>
    </row>
    <row r="256" spans="1:7" x14ac:dyDescent="0.3">
      <c r="A256" s="424">
        <v>252</v>
      </c>
      <c r="B256" s="422" t="s">
        <v>244</v>
      </c>
      <c r="C256" s="1" t="s">
        <v>11</v>
      </c>
      <c r="D256" s="112">
        <v>0</v>
      </c>
      <c r="E256" s="284"/>
      <c r="F256" s="444">
        <v>102.3792</v>
      </c>
      <c r="G256" s="136"/>
    </row>
    <row r="257" spans="1:7" x14ac:dyDescent="0.3">
      <c r="A257" s="424">
        <v>253</v>
      </c>
      <c r="B257" s="427" t="s">
        <v>245</v>
      </c>
      <c r="C257" s="1" t="s">
        <v>11</v>
      </c>
      <c r="D257" s="112">
        <v>0</v>
      </c>
      <c r="E257" s="284"/>
      <c r="F257" s="444">
        <v>76.784400000000005</v>
      </c>
      <c r="G257" s="136"/>
    </row>
    <row r="258" spans="1:7" x14ac:dyDescent="0.3">
      <c r="A258" s="424">
        <v>254</v>
      </c>
      <c r="B258" s="427" t="s">
        <v>246</v>
      </c>
      <c r="C258" s="1" t="s">
        <v>11</v>
      </c>
      <c r="D258" s="112">
        <v>0</v>
      </c>
      <c r="E258" s="284"/>
      <c r="F258" s="444">
        <v>153.56880000000001</v>
      </c>
      <c r="G258" s="136"/>
    </row>
    <row r="259" spans="1:7" x14ac:dyDescent="0.3">
      <c r="A259" s="424">
        <v>255</v>
      </c>
      <c r="B259" s="427" t="s">
        <v>247</v>
      </c>
      <c r="C259" s="1" t="s">
        <v>11</v>
      </c>
      <c r="D259" s="112">
        <v>0</v>
      </c>
      <c r="E259" s="284"/>
      <c r="F259" s="444">
        <v>319.935</v>
      </c>
      <c r="G259" s="136"/>
    </row>
    <row r="260" spans="1:7" x14ac:dyDescent="0.3">
      <c r="A260" s="424">
        <v>256</v>
      </c>
      <c r="B260" s="427" t="s">
        <v>248</v>
      </c>
      <c r="C260" s="1" t="s">
        <v>11</v>
      </c>
      <c r="D260" s="112">
        <v>0</v>
      </c>
      <c r="E260" s="284"/>
      <c r="F260" s="444">
        <v>19.196100000000001</v>
      </c>
      <c r="G260" s="136"/>
    </row>
    <row r="261" spans="1:7" x14ac:dyDescent="0.3">
      <c r="A261" s="424">
        <v>257</v>
      </c>
      <c r="B261" s="427" t="s">
        <v>249</v>
      </c>
      <c r="C261" s="1" t="s">
        <v>11</v>
      </c>
      <c r="D261" s="112">
        <v>0</v>
      </c>
      <c r="E261" s="284"/>
      <c r="F261" s="444">
        <v>447.90899999999999</v>
      </c>
      <c r="G261" s="136"/>
    </row>
    <row r="262" spans="1:7" x14ac:dyDescent="0.3">
      <c r="A262" s="424">
        <v>258</v>
      </c>
      <c r="B262" s="427" t="s">
        <v>250</v>
      </c>
      <c r="C262" s="27" t="s">
        <v>227</v>
      </c>
      <c r="D262" s="112">
        <v>0</v>
      </c>
      <c r="E262" s="284"/>
      <c r="F262" s="444">
        <v>767.84400000000005</v>
      </c>
      <c r="G262" s="136"/>
    </row>
    <row r="263" spans="1:7" x14ac:dyDescent="0.3">
      <c r="A263" s="424">
        <v>259</v>
      </c>
      <c r="B263" s="427" t="s">
        <v>251</v>
      </c>
      <c r="C263" s="1" t="s">
        <v>243</v>
      </c>
      <c r="D263" s="112">
        <v>0</v>
      </c>
      <c r="E263" s="284"/>
      <c r="F263" s="444">
        <v>12.7974</v>
      </c>
      <c r="G263" s="136"/>
    </row>
    <row r="264" spans="1:7" x14ac:dyDescent="0.3">
      <c r="A264" s="424">
        <v>260</v>
      </c>
      <c r="B264" s="427" t="s">
        <v>252</v>
      </c>
      <c r="C264" s="1" t="s">
        <v>11</v>
      </c>
      <c r="D264" s="112">
        <v>0</v>
      </c>
      <c r="E264" s="284"/>
      <c r="F264" s="444">
        <v>127.97399999999999</v>
      </c>
      <c r="G264" s="136"/>
    </row>
    <row r="265" spans="1:7" x14ac:dyDescent="0.3">
      <c r="A265" s="424">
        <v>261</v>
      </c>
      <c r="B265" s="427" t="s">
        <v>1028</v>
      </c>
      <c r="C265" s="48" t="s">
        <v>11</v>
      </c>
      <c r="D265" s="113">
        <v>115.17659999999999</v>
      </c>
      <c r="E265" s="284"/>
      <c r="F265" s="444">
        <v>25.594799999999999</v>
      </c>
      <c r="G265" s="136"/>
    </row>
    <row r="266" spans="1:7" x14ac:dyDescent="0.3">
      <c r="A266" s="424">
        <v>262</v>
      </c>
      <c r="B266" s="422" t="s">
        <v>2286</v>
      </c>
      <c r="C266" s="1" t="s">
        <v>11</v>
      </c>
      <c r="D266" s="112">
        <v>0</v>
      </c>
      <c r="E266" s="284"/>
      <c r="F266" s="444">
        <v>14</v>
      </c>
      <c r="G266" s="136"/>
    </row>
    <row r="267" spans="1:7" ht="27.6" x14ac:dyDescent="0.3">
      <c r="A267" s="424">
        <v>263</v>
      </c>
      <c r="B267" s="422" t="s">
        <v>258</v>
      </c>
      <c r="C267" s="27" t="s">
        <v>227</v>
      </c>
      <c r="D267" s="112">
        <v>0</v>
      </c>
      <c r="E267" s="284"/>
      <c r="F267" s="444">
        <v>153.56880000000001</v>
      </c>
      <c r="G267" s="136"/>
    </row>
    <row r="268" spans="1:7" x14ac:dyDescent="0.3">
      <c r="A268" s="424">
        <v>264</v>
      </c>
      <c r="B268" s="425" t="s">
        <v>259</v>
      </c>
      <c r="C268" s="1" t="s">
        <v>11</v>
      </c>
      <c r="D268" s="112">
        <v>0</v>
      </c>
      <c r="E268" s="284"/>
      <c r="F268" s="444">
        <v>102.3792</v>
      </c>
      <c r="G268" s="136"/>
    </row>
    <row r="269" spans="1:7" x14ac:dyDescent="0.3">
      <c r="A269" s="424">
        <v>265</v>
      </c>
      <c r="B269" s="425" t="s">
        <v>260</v>
      </c>
      <c r="C269" s="1" t="s">
        <v>11</v>
      </c>
      <c r="D269" s="112">
        <v>0</v>
      </c>
      <c r="E269" s="284"/>
      <c r="F269" s="444">
        <v>319.935</v>
      </c>
      <c r="G269" s="136"/>
    </row>
    <row r="270" spans="1:7" x14ac:dyDescent="0.3">
      <c r="A270" s="424">
        <v>266</v>
      </c>
      <c r="B270" s="425" t="s">
        <v>261</v>
      </c>
      <c r="C270" s="1" t="s">
        <v>11</v>
      </c>
      <c r="D270" s="112">
        <v>0</v>
      </c>
      <c r="E270" s="284"/>
      <c r="F270" s="444">
        <v>115.17659999999999</v>
      </c>
      <c r="G270" s="136"/>
    </row>
    <row r="271" spans="1:7" x14ac:dyDescent="0.3">
      <c r="A271" s="424">
        <v>267</v>
      </c>
      <c r="B271" s="425" t="s">
        <v>262</v>
      </c>
      <c r="C271" s="1" t="s">
        <v>11</v>
      </c>
      <c r="D271" s="112">
        <v>0</v>
      </c>
      <c r="E271" s="284"/>
      <c r="F271" s="444">
        <v>102.3792</v>
      </c>
      <c r="G271" s="136"/>
    </row>
    <row r="272" spans="1:7" x14ac:dyDescent="0.3">
      <c r="A272" s="424">
        <v>268</v>
      </c>
      <c r="B272" s="425" t="s">
        <v>263</v>
      </c>
      <c r="C272" s="1" t="s">
        <v>11</v>
      </c>
      <c r="D272" s="112">
        <v>0</v>
      </c>
      <c r="E272" s="284"/>
      <c r="F272" s="444">
        <v>102.3792</v>
      </c>
      <c r="G272" s="136"/>
    </row>
    <row r="273" spans="1:7" x14ac:dyDescent="0.3">
      <c r="A273" s="424">
        <v>269</v>
      </c>
      <c r="B273" s="425" t="s">
        <v>264</v>
      </c>
      <c r="C273" s="1" t="s">
        <v>11</v>
      </c>
      <c r="D273" s="112">
        <v>0</v>
      </c>
      <c r="E273" s="284"/>
      <c r="F273" s="444">
        <v>38.392200000000003</v>
      </c>
      <c r="G273" s="136"/>
    </row>
    <row r="274" spans="1:7" x14ac:dyDescent="0.3">
      <c r="A274" s="424">
        <v>270</v>
      </c>
      <c r="B274" s="425" t="s">
        <v>265</v>
      </c>
      <c r="C274" s="1" t="s">
        <v>11</v>
      </c>
      <c r="D274" s="112">
        <v>0</v>
      </c>
      <c r="E274" s="284"/>
      <c r="F274" s="444">
        <v>127.97399999999999</v>
      </c>
      <c r="G274" s="136"/>
    </row>
    <row r="275" spans="1:7" x14ac:dyDescent="0.3">
      <c r="A275" s="424">
        <v>271</v>
      </c>
      <c r="B275" s="425" t="s">
        <v>268</v>
      </c>
      <c r="C275" s="1" t="s">
        <v>11</v>
      </c>
      <c r="D275" s="112">
        <v>0</v>
      </c>
      <c r="E275" s="284"/>
      <c r="F275" s="444">
        <v>44.790899999999993</v>
      </c>
      <c r="G275" s="136"/>
    </row>
    <row r="276" spans="1:7" x14ac:dyDescent="0.3">
      <c r="A276" s="424">
        <v>272</v>
      </c>
      <c r="B276" s="425" t="s">
        <v>269</v>
      </c>
      <c r="C276" s="27" t="s">
        <v>227</v>
      </c>
      <c r="D276" s="112">
        <v>0</v>
      </c>
      <c r="E276" s="284"/>
      <c r="F276" s="444">
        <v>102.3792</v>
      </c>
      <c r="G276" s="136"/>
    </row>
    <row r="277" spans="1:7" x14ac:dyDescent="0.3">
      <c r="A277" s="424">
        <v>273</v>
      </c>
      <c r="B277" s="425" t="s">
        <v>271</v>
      </c>
      <c r="C277" s="1" t="s">
        <v>11</v>
      </c>
      <c r="D277" s="112">
        <v>0</v>
      </c>
      <c r="E277" s="284"/>
      <c r="F277" s="444">
        <v>217.55579999999998</v>
      </c>
      <c r="G277" s="136"/>
    </row>
    <row r="278" spans="1:7" x14ac:dyDescent="0.3">
      <c r="A278" s="424">
        <v>274</v>
      </c>
      <c r="B278" s="425" t="s">
        <v>272</v>
      </c>
      <c r="C278" s="1" t="s">
        <v>11</v>
      </c>
      <c r="D278" s="112">
        <v>0</v>
      </c>
      <c r="E278" s="284"/>
      <c r="F278" s="444">
        <v>191.96100000000001</v>
      </c>
      <c r="G278" s="136"/>
    </row>
    <row r="279" spans="1:7" x14ac:dyDescent="0.3">
      <c r="A279" s="424">
        <v>275</v>
      </c>
      <c r="B279" s="425" t="s">
        <v>273</v>
      </c>
      <c r="C279" s="1" t="s">
        <v>11</v>
      </c>
      <c r="D279" s="112">
        <v>0</v>
      </c>
      <c r="E279" s="284"/>
      <c r="F279" s="444">
        <v>153.56880000000001</v>
      </c>
      <c r="G279" s="136"/>
    </row>
    <row r="280" spans="1:7" x14ac:dyDescent="0.3">
      <c r="A280" s="424">
        <v>276</v>
      </c>
      <c r="B280" s="425" t="s">
        <v>274</v>
      </c>
      <c r="C280" s="27" t="s">
        <v>227</v>
      </c>
      <c r="D280" s="112">
        <v>0</v>
      </c>
      <c r="E280" s="284"/>
      <c r="F280" s="444">
        <v>511.89599999999996</v>
      </c>
      <c r="G280" s="136"/>
    </row>
    <row r="281" spans="1:7" x14ac:dyDescent="0.3">
      <c r="A281" s="424">
        <v>277</v>
      </c>
      <c r="B281" s="425" t="s">
        <v>275</v>
      </c>
      <c r="C281" s="1" t="s">
        <v>11</v>
      </c>
      <c r="D281" s="112">
        <v>0</v>
      </c>
      <c r="E281" s="284"/>
      <c r="F281" s="444">
        <v>383.92200000000003</v>
      </c>
      <c r="G281" s="136"/>
    </row>
    <row r="282" spans="1:7" x14ac:dyDescent="0.3">
      <c r="A282" s="424">
        <v>278</v>
      </c>
      <c r="B282" s="425" t="s">
        <v>276</v>
      </c>
      <c r="C282" s="1" t="s">
        <v>11</v>
      </c>
      <c r="D282" s="112">
        <v>0</v>
      </c>
      <c r="E282" s="284"/>
      <c r="F282" s="444">
        <v>255.94799999999998</v>
      </c>
      <c r="G282" s="136"/>
    </row>
    <row r="283" spans="1:7" x14ac:dyDescent="0.3">
      <c r="A283" s="424">
        <v>279</v>
      </c>
      <c r="B283" s="425" t="s">
        <v>278</v>
      </c>
      <c r="C283" s="27" t="s">
        <v>227</v>
      </c>
      <c r="D283" s="112">
        <v>0</v>
      </c>
      <c r="E283" s="284"/>
      <c r="F283" s="444">
        <v>25.594799999999999</v>
      </c>
      <c r="G283" s="136"/>
    </row>
    <row r="284" spans="1:7" x14ac:dyDescent="0.3">
      <c r="A284" s="424">
        <v>280</v>
      </c>
      <c r="B284" s="425" t="s">
        <v>279</v>
      </c>
      <c r="C284" s="27" t="s">
        <v>227</v>
      </c>
      <c r="D284" s="112">
        <v>0</v>
      </c>
      <c r="E284" s="284"/>
      <c r="F284" s="444">
        <v>25.594799999999999</v>
      </c>
      <c r="G284" s="136"/>
    </row>
    <row r="285" spans="1:7" x14ac:dyDescent="0.3">
      <c r="A285" s="424">
        <v>281</v>
      </c>
      <c r="B285" s="414" t="s">
        <v>2344</v>
      </c>
      <c r="C285" s="51" t="s">
        <v>11</v>
      </c>
      <c r="D285" s="115">
        <v>0</v>
      </c>
      <c r="E285" s="284"/>
      <c r="F285" s="444">
        <v>112</v>
      </c>
      <c r="G285" s="136"/>
    </row>
    <row r="286" spans="1:7" x14ac:dyDescent="0.3">
      <c r="A286" s="424">
        <v>282</v>
      </c>
      <c r="B286" s="425" t="s">
        <v>281</v>
      </c>
      <c r="C286" s="27" t="s">
        <v>227</v>
      </c>
      <c r="D286" s="112">
        <v>0</v>
      </c>
      <c r="E286" s="284"/>
      <c r="F286" s="444">
        <v>31.993499999999997</v>
      </c>
      <c r="G286" s="136"/>
    </row>
    <row r="287" spans="1:7" x14ac:dyDescent="0.3">
      <c r="A287" s="424">
        <v>283</v>
      </c>
      <c r="B287" s="425" t="s">
        <v>1181</v>
      </c>
      <c r="C287" s="27" t="s">
        <v>11</v>
      </c>
      <c r="D287" s="144">
        <v>84</v>
      </c>
      <c r="E287" s="284"/>
      <c r="F287" s="444">
        <v>42</v>
      </c>
      <c r="G287" s="136"/>
    </row>
    <row r="288" spans="1:7" x14ac:dyDescent="0.3">
      <c r="A288" s="424">
        <v>284</v>
      </c>
      <c r="B288" s="425" t="s">
        <v>484</v>
      </c>
      <c r="C288" s="27" t="s">
        <v>11</v>
      </c>
      <c r="D288" s="159">
        <v>154</v>
      </c>
      <c r="E288" s="284"/>
      <c r="F288" s="444">
        <v>0</v>
      </c>
      <c r="G288" s="136"/>
    </row>
    <row r="289" spans="1:7" x14ac:dyDescent="0.3">
      <c r="A289" s="424">
        <v>285</v>
      </c>
      <c r="B289" s="425" t="s">
        <v>2230</v>
      </c>
      <c r="C289" s="27" t="s">
        <v>11</v>
      </c>
      <c r="D289" s="159">
        <v>42</v>
      </c>
      <c r="E289" s="284"/>
      <c r="F289" s="444">
        <v>112</v>
      </c>
      <c r="G289" s="136"/>
    </row>
    <row r="290" spans="1:7" x14ac:dyDescent="0.3">
      <c r="A290" s="424">
        <v>286</v>
      </c>
      <c r="B290" s="425" t="s">
        <v>2232</v>
      </c>
      <c r="C290" s="27" t="s">
        <v>11</v>
      </c>
      <c r="D290" s="159">
        <v>42</v>
      </c>
      <c r="E290" s="284"/>
      <c r="F290" s="444">
        <v>42</v>
      </c>
      <c r="G290" s="136"/>
    </row>
    <row r="291" spans="1:7" x14ac:dyDescent="0.3">
      <c r="A291" s="424">
        <v>287</v>
      </c>
      <c r="B291" s="425" t="s">
        <v>2231</v>
      </c>
      <c r="C291" s="27" t="s">
        <v>11</v>
      </c>
      <c r="D291" s="159">
        <v>56</v>
      </c>
      <c r="E291" s="284"/>
      <c r="F291" s="444">
        <v>112</v>
      </c>
      <c r="G291" s="136"/>
    </row>
    <row r="292" spans="1:7" x14ac:dyDescent="0.3">
      <c r="A292" s="424">
        <v>288</v>
      </c>
      <c r="B292" s="425" t="s">
        <v>2284</v>
      </c>
      <c r="C292" s="27" t="s">
        <v>11</v>
      </c>
      <c r="D292" s="144">
        <v>168</v>
      </c>
      <c r="E292" s="284"/>
      <c r="F292" s="444">
        <v>84</v>
      </c>
      <c r="G292" s="136"/>
    </row>
    <row r="293" spans="1:7" x14ac:dyDescent="0.3">
      <c r="A293" s="424">
        <v>289</v>
      </c>
      <c r="B293" s="425" t="s">
        <v>253</v>
      </c>
      <c r="C293" s="1" t="s">
        <v>11</v>
      </c>
      <c r="D293" s="135">
        <v>0</v>
      </c>
      <c r="E293" s="284"/>
      <c r="F293" s="444">
        <v>115.17659999999999</v>
      </c>
      <c r="G293" s="136"/>
    </row>
    <row r="294" spans="1:7" ht="14.4" x14ac:dyDescent="0.3">
      <c r="A294" s="424">
        <v>290</v>
      </c>
      <c r="B294" s="425" t="s">
        <v>755</v>
      </c>
      <c r="C294" s="419" t="s">
        <v>11</v>
      </c>
      <c r="D294" s="479">
        <v>0</v>
      </c>
      <c r="E294" s="94"/>
      <c r="F294" s="479">
        <v>7.25</v>
      </c>
      <c r="G294" s="136"/>
    </row>
    <row r="295" spans="1:7" ht="14.4" x14ac:dyDescent="0.3">
      <c r="A295" s="424">
        <v>291</v>
      </c>
      <c r="B295" s="425" t="s">
        <v>756</v>
      </c>
      <c r="C295" s="419" t="s">
        <v>11</v>
      </c>
      <c r="D295" s="479">
        <v>0</v>
      </c>
      <c r="E295" s="94"/>
      <c r="F295" s="479">
        <v>5.8</v>
      </c>
      <c r="G295" s="136"/>
    </row>
    <row r="296" spans="1:7" ht="14.4" x14ac:dyDescent="0.3">
      <c r="A296" s="424">
        <v>292</v>
      </c>
      <c r="B296" s="425" t="s">
        <v>1248</v>
      </c>
      <c r="C296" s="419" t="s">
        <v>11</v>
      </c>
      <c r="D296" s="479">
        <v>2.9</v>
      </c>
      <c r="E296" s="94"/>
      <c r="F296" s="479">
        <v>10</v>
      </c>
      <c r="G296" s="136"/>
    </row>
    <row r="297" spans="1:7" ht="14.4" x14ac:dyDescent="0.3">
      <c r="A297" s="424">
        <v>293</v>
      </c>
      <c r="B297" s="425" t="s">
        <v>758</v>
      </c>
      <c r="C297" s="419" t="s">
        <v>11</v>
      </c>
      <c r="D297" s="479">
        <v>52.199999999999996</v>
      </c>
      <c r="E297" s="94"/>
      <c r="F297" s="479">
        <v>7.25</v>
      </c>
      <c r="G297" s="136"/>
    </row>
    <row r="298" spans="1:7" ht="14.4" x14ac:dyDescent="0.3">
      <c r="A298" s="424">
        <v>294</v>
      </c>
      <c r="B298" s="430" t="s">
        <v>2240</v>
      </c>
      <c r="C298" s="419" t="s">
        <v>11</v>
      </c>
      <c r="D298" s="479">
        <v>14.5</v>
      </c>
      <c r="E298" s="94"/>
      <c r="F298" s="479">
        <v>10.15</v>
      </c>
      <c r="G298" s="136"/>
    </row>
    <row r="299" spans="1:7" ht="28.8" x14ac:dyDescent="0.3">
      <c r="A299" s="424">
        <v>295</v>
      </c>
      <c r="B299" s="146" t="s">
        <v>1743</v>
      </c>
      <c r="C299" s="419" t="s">
        <v>11</v>
      </c>
      <c r="D299" s="478">
        <v>0</v>
      </c>
      <c r="E299" s="94"/>
      <c r="F299" s="478">
        <v>29</v>
      </c>
      <c r="G299" s="136"/>
    </row>
    <row r="300" spans="1:7" ht="14.4" x14ac:dyDescent="0.3">
      <c r="A300" s="424">
        <v>296</v>
      </c>
      <c r="B300" s="425" t="s">
        <v>757</v>
      </c>
      <c r="C300" s="419" t="s">
        <v>11</v>
      </c>
      <c r="D300" s="479">
        <v>0</v>
      </c>
      <c r="E300" s="94"/>
      <c r="F300" s="479">
        <v>17.399999999999999</v>
      </c>
      <c r="G300" s="136"/>
    </row>
    <row r="301" spans="1:7" ht="14.4" x14ac:dyDescent="0.3">
      <c r="A301" s="424">
        <v>297</v>
      </c>
      <c r="B301" s="425" t="s">
        <v>1268</v>
      </c>
      <c r="C301" s="419" t="s">
        <v>11</v>
      </c>
      <c r="D301" s="479">
        <v>0</v>
      </c>
      <c r="E301" s="94"/>
      <c r="F301" s="479">
        <v>43.5</v>
      </c>
      <c r="G301" s="136"/>
    </row>
    <row r="302" spans="1:7" ht="14.4" x14ac:dyDescent="0.3">
      <c r="A302" s="424">
        <v>298</v>
      </c>
      <c r="B302" s="146" t="s">
        <v>1747</v>
      </c>
      <c r="C302" s="419" t="s">
        <v>11</v>
      </c>
      <c r="D302" s="478">
        <v>4.3499999999999996</v>
      </c>
      <c r="E302" s="94"/>
      <c r="F302" s="478">
        <v>0</v>
      </c>
      <c r="G302" s="136"/>
    </row>
    <row r="303" spans="1:7" ht="41.4" x14ac:dyDescent="0.3">
      <c r="A303" s="424">
        <v>299</v>
      </c>
      <c r="B303" s="414" t="s">
        <v>2188</v>
      </c>
      <c r="C303" s="51" t="s">
        <v>2031</v>
      </c>
      <c r="D303" s="115">
        <v>0</v>
      </c>
      <c r="E303" s="284"/>
      <c r="F303" s="444">
        <v>2.5594799999999998</v>
      </c>
      <c r="G303" s="136"/>
    </row>
    <row r="304" spans="1:7" ht="33" customHeight="1" x14ac:dyDescent="0.3">
      <c r="A304" s="495" t="s">
        <v>2065</v>
      </c>
      <c r="B304" s="496"/>
      <c r="C304" s="496"/>
      <c r="D304" s="497"/>
      <c r="E304" s="495">
        <f>SUM(D4:D303,F4:F303)</f>
        <v>64534.003020000084</v>
      </c>
      <c r="F304" s="496"/>
      <c r="G304" s="496"/>
    </row>
    <row r="305" spans="1:7" ht="31.2" customHeight="1" x14ac:dyDescent="0.3">
      <c r="A305" s="498" t="s">
        <v>2403</v>
      </c>
      <c r="B305" s="499"/>
      <c r="C305" s="499"/>
      <c r="D305" s="500"/>
      <c r="E305" s="494">
        <f>SUM(E5:E303,G5:G303)</f>
        <v>0</v>
      </c>
      <c r="F305" s="494"/>
      <c r="G305" s="494"/>
    </row>
  </sheetData>
  <autoFilter ref="A4:G305"/>
  <mergeCells count="16">
    <mergeCell ref="G107:G111"/>
    <mergeCell ref="G116:G118"/>
    <mergeCell ref="G126:G128"/>
    <mergeCell ref="G138:G142"/>
    <mergeCell ref="G168:G170"/>
    <mergeCell ref="F107:F111"/>
    <mergeCell ref="F116:F118"/>
    <mergeCell ref="F126:F128"/>
    <mergeCell ref="F138:F142"/>
    <mergeCell ref="F168:F170"/>
    <mergeCell ref="A305:D305"/>
    <mergeCell ref="E305:G305"/>
    <mergeCell ref="A304:D304"/>
    <mergeCell ref="E304:G304"/>
    <mergeCell ref="F186:F187"/>
    <mergeCell ref="G186:G187"/>
  </mergeCells>
  <pageMargins left="0.25" right="0.25" top="0.75" bottom="0.75" header="0.3" footer="0.3"/>
  <pageSetup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96"/>
  <sheetViews>
    <sheetView zoomScaleNormal="100" zoomScaleSheetLayoutView="100" workbookViewId="0">
      <pane ySplit="4" topLeftCell="A5" activePane="bottomLeft" state="frozen"/>
      <selection pane="bottomLeft" activeCell="G170" sqref="G170:G171"/>
    </sheetView>
  </sheetViews>
  <sheetFormatPr defaultRowHeight="14.4" x14ac:dyDescent="0.3"/>
  <cols>
    <col min="1" max="1" width="4.33203125" customWidth="1"/>
    <col min="2" max="2" width="46.88671875" style="454" customWidth="1"/>
    <col min="3" max="3" width="14.88671875" bestFit="1" customWidth="1"/>
    <col min="4" max="4" width="17.5546875" style="81" bestFit="1" customWidth="1"/>
    <col min="5" max="5" width="20.109375" style="81" bestFit="1" customWidth="1"/>
    <col min="6" max="6" width="17.5546875" style="81" customWidth="1"/>
    <col min="7" max="7" width="19.44140625" style="81" customWidth="1"/>
  </cols>
  <sheetData>
    <row r="1" spans="1:7" x14ac:dyDescent="0.3">
      <c r="G1" s="138" t="s">
        <v>2213</v>
      </c>
    </row>
    <row r="2" spans="1:7" ht="28.8" x14ac:dyDescent="0.3">
      <c r="A2" s="366" t="s">
        <v>336</v>
      </c>
      <c r="B2" s="446" t="s">
        <v>2032</v>
      </c>
      <c r="C2" s="40" t="s">
        <v>2034</v>
      </c>
      <c r="D2" s="80" t="s">
        <v>2033</v>
      </c>
      <c r="E2" s="342" t="s">
        <v>2190</v>
      </c>
      <c r="F2" s="362"/>
    </row>
    <row r="3" spans="1:7" x14ac:dyDescent="0.3">
      <c r="A3" s="130">
        <v>1</v>
      </c>
      <c r="B3" s="455" t="s">
        <v>2035</v>
      </c>
      <c r="C3" s="20">
        <v>2014</v>
      </c>
      <c r="D3" s="116" t="s">
        <v>2229</v>
      </c>
      <c r="E3" s="125" t="s">
        <v>2208</v>
      </c>
      <c r="F3" s="362"/>
    </row>
    <row r="4" spans="1:7" ht="82.8" x14ac:dyDescent="0.3">
      <c r="A4" s="343" t="s">
        <v>336</v>
      </c>
      <c r="B4" s="344" t="s">
        <v>0</v>
      </c>
      <c r="C4" s="343" t="s">
        <v>1</v>
      </c>
      <c r="D4" s="345" t="s">
        <v>2</v>
      </c>
      <c r="E4" s="345" t="s">
        <v>2401</v>
      </c>
      <c r="F4" s="345" t="s">
        <v>3</v>
      </c>
      <c r="G4" s="356" t="s">
        <v>2402</v>
      </c>
    </row>
    <row r="5" spans="1:7" x14ac:dyDescent="0.3">
      <c r="A5" s="27">
        <v>1</v>
      </c>
      <c r="B5" s="456" t="s">
        <v>2078</v>
      </c>
      <c r="C5" s="27" t="s">
        <v>4</v>
      </c>
      <c r="D5" s="133">
        <v>19.196100000000001</v>
      </c>
      <c r="E5" s="284"/>
      <c r="F5" s="284">
        <v>0</v>
      </c>
      <c r="G5" s="284"/>
    </row>
    <row r="6" spans="1:7" x14ac:dyDescent="0.3">
      <c r="A6" s="27">
        <v>2</v>
      </c>
      <c r="B6" s="456" t="s">
        <v>2072</v>
      </c>
      <c r="C6" s="27" t="s">
        <v>4</v>
      </c>
      <c r="D6" s="133">
        <v>12.7974</v>
      </c>
      <c r="E6" s="284"/>
      <c r="F6" s="284">
        <v>0</v>
      </c>
      <c r="G6" s="284"/>
    </row>
    <row r="7" spans="1:7" x14ac:dyDescent="0.3">
      <c r="A7" s="421">
        <v>3</v>
      </c>
      <c r="B7" s="456" t="s">
        <v>5</v>
      </c>
      <c r="C7" s="27" t="s">
        <v>4</v>
      </c>
      <c r="D7" s="89">
        <v>38.392200000000003</v>
      </c>
      <c r="E7" s="284"/>
      <c r="F7" s="112">
        <v>25.594799999999999</v>
      </c>
      <c r="G7" s="284"/>
    </row>
    <row r="8" spans="1:7" x14ac:dyDescent="0.3">
      <c r="A8" s="421">
        <v>4</v>
      </c>
      <c r="B8" s="456" t="s">
        <v>6</v>
      </c>
      <c r="C8" s="27" t="s">
        <v>2295</v>
      </c>
      <c r="D8" s="84">
        <v>21</v>
      </c>
      <c r="E8" s="160"/>
      <c r="F8" s="98">
        <v>7</v>
      </c>
      <c r="G8" s="160"/>
    </row>
    <row r="9" spans="1:7" x14ac:dyDescent="0.3">
      <c r="A9" s="421">
        <v>5</v>
      </c>
      <c r="B9" s="457" t="s">
        <v>2268</v>
      </c>
      <c r="C9" s="27" t="s">
        <v>158</v>
      </c>
      <c r="D9" s="143">
        <v>16.799999999999997</v>
      </c>
      <c r="E9" s="284"/>
      <c r="F9" s="284">
        <v>0</v>
      </c>
      <c r="G9" s="284"/>
    </row>
    <row r="10" spans="1:7" x14ac:dyDescent="0.3">
      <c r="A10" s="421">
        <v>6</v>
      </c>
      <c r="B10" s="456" t="s">
        <v>7</v>
      </c>
      <c r="C10" s="27" t="s">
        <v>4</v>
      </c>
      <c r="D10" s="89">
        <v>25.594799999999999</v>
      </c>
      <c r="E10" s="284"/>
      <c r="F10" s="112">
        <v>19.196100000000001</v>
      </c>
      <c r="G10" s="284"/>
    </row>
    <row r="11" spans="1:7" x14ac:dyDescent="0.3">
      <c r="A11" s="421">
        <v>7</v>
      </c>
      <c r="B11" s="456" t="s">
        <v>8</v>
      </c>
      <c r="C11" s="27" t="s">
        <v>4</v>
      </c>
      <c r="D11" s="89">
        <v>19.196100000000001</v>
      </c>
      <c r="E11" s="284"/>
      <c r="F11" s="112">
        <v>0</v>
      </c>
      <c r="G11" s="284"/>
    </row>
    <row r="12" spans="1:7" x14ac:dyDescent="0.3">
      <c r="A12" s="421">
        <v>8</v>
      </c>
      <c r="B12" s="456" t="s">
        <v>10</v>
      </c>
      <c r="C12" s="27" t="s">
        <v>11</v>
      </c>
      <c r="D12" s="133">
        <v>44.790899999999993</v>
      </c>
      <c r="E12" s="284"/>
      <c r="F12" s="284">
        <v>0</v>
      </c>
      <c r="G12" s="284"/>
    </row>
    <row r="13" spans="1:7" x14ac:dyDescent="0.3">
      <c r="A13" s="421">
        <v>9</v>
      </c>
      <c r="B13" s="456" t="s">
        <v>12</v>
      </c>
      <c r="C13" s="27" t="s">
        <v>11</v>
      </c>
      <c r="D13" s="89">
        <v>44.790899999999993</v>
      </c>
      <c r="E13" s="284"/>
      <c r="F13" s="112">
        <v>12.7974</v>
      </c>
      <c r="G13" s="284"/>
    </row>
    <row r="14" spans="1:7" x14ac:dyDescent="0.3">
      <c r="A14" s="421">
        <v>10</v>
      </c>
      <c r="B14" s="456" t="s">
        <v>2344</v>
      </c>
      <c r="C14" s="27" t="s">
        <v>11</v>
      </c>
      <c r="D14" s="89">
        <v>0</v>
      </c>
      <c r="E14" s="284"/>
      <c r="F14" s="112">
        <v>112</v>
      </c>
      <c r="G14" s="284"/>
    </row>
    <row r="15" spans="1:7" x14ac:dyDescent="0.3">
      <c r="A15" s="421">
        <v>11</v>
      </c>
      <c r="B15" s="456" t="s">
        <v>13</v>
      </c>
      <c r="C15" s="27" t="s">
        <v>11</v>
      </c>
      <c r="D15" s="89">
        <v>76.784400000000005</v>
      </c>
      <c r="E15" s="284"/>
      <c r="F15" s="112">
        <v>19.196100000000001</v>
      </c>
      <c r="G15" s="284"/>
    </row>
    <row r="16" spans="1:7" x14ac:dyDescent="0.3">
      <c r="A16" s="421">
        <v>12</v>
      </c>
      <c r="B16" s="456" t="s">
        <v>14</v>
      </c>
      <c r="C16" s="27" t="s">
        <v>11</v>
      </c>
      <c r="D16" s="89">
        <v>89.581799999999987</v>
      </c>
      <c r="E16" s="284"/>
      <c r="F16" s="112">
        <v>19.196100000000001</v>
      </c>
      <c r="G16" s="284"/>
    </row>
    <row r="17" spans="1:7" x14ac:dyDescent="0.3">
      <c r="A17" s="421">
        <v>13</v>
      </c>
      <c r="B17" s="456" t="s">
        <v>15</v>
      </c>
      <c r="C17" s="27" t="s">
        <v>11</v>
      </c>
      <c r="D17" s="89">
        <v>95.980500000000006</v>
      </c>
      <c r="E17" s="284"/>
      <c r="F17" s="112">
        <v>31.993499999999997</v>
      </c>
      <c r="G17" s="284"/>
    </row>
    <row r="18" spans="1:7" x14ac:dyDescent="0.3">
      <c r="A18" s="421">
        <v>14</v>
      </c>
      <c r="B18" s="456" t="s">
        <v>9</v>
      </c>
      <c r="C18" s="27" t="s">
        <v>4</v>
      </c>
      <c r="D18" s="89">
        <v>19.196100000000001</v>
      </c>
      <c r="E18" s="284"/>
      <c r="F18" s="112">
        <v>0</v>
      </c>
      <c r="G18" s="284"/>
    </row>
    <row r="19" spans="1:7" x14ac:dyDescent="0.3">
      <c r="A19" s="421">
        <v>15</v>
      </c>
      <c r="B19" s="456" t="s">
        <v>2292</v>
      </c>
      <c r="C19" s="27" t="s">
        <v>4</v>
      </c>
      <c r="D19" s="89">
        <v>15.356879999999997</v>
      </c>
      <c r="E19" s="284"/>
      <c r="F19" s="112">
        <v>0</v>
      </c>
      <c r="G19" s="284"/>
    </row>
    <row r="20" spans="1:7" x14ac:dyDescent="0.3">
      <c r="A20" s="421">
        <v>16</v>
      </c>
      <c r="B20" s="456" t="s">
        <v>16</v>
      </c>
      <c r="C20" s="27" t="s">
        <v>17</v>
      </c>
      <c r="D20" s="89">
        <v>179.16359999999997</v>
      </c>
      <c r="E20" s="284"/>
      <c r="F20" s="112">
        <v>38.392200000000003</v>
      </c>
      <c r="G20" s="284"/>
    </row>
    <row r="21" spans="1:7" x14ac:dyDescent="0.3">
      <c r="A21" s="421">
        <v>17</v>
      </c>
      <c r="B21" s="458" t="s">
        <v>18</v>
      </c>
      <c r="C21" s="1" t="s">
        <v>11</v>
      </c>
      <c r="D21" s="89">
        <v>83.183099999999996</v>
      </c>
      <c r="E21" s="284"/>
      <c r="F21" s="112">
        <v>38.392200000000003</v>
      </c>
      <c r="G21" s="284"/>
    </row>
    <row r="22" spans="1:7" x14ac:dyDescent="0.3">
      <c r="A22" s="421">
        <v>18</v>
      </c>
      <c r="B22" s="458" t="s">
        <v>19</v>
      </c>
      <c r="C22" s="1" t="s">
        <v>11</v>
      </c>
      <c r="D22" s="89">
        <v>639.87</v>
      </c>
      <c r="E22" s="284"/>
      <c r="F22" s="112">
        <v>51.189599999999999</v>
      </c>
      <c r="G22" s="284"/>
    </row>
    <row r="23" spans="1:7" x14ac:dyDescent="0.3">
      <c r="A23" s="421">
        <v>19</v>
      </c>
      <c r="B23" s="458" t="s">
        <v>20</v>
      </c>
      <c r="C23" s="1" t="s">
        <v>11</v>
      </c>
      <c r="D23" s="89">
        <v>511.89599999999996</v>
      </c>
      <c r="E23" s="284"/>
      <c r="F23" s="112">
        <v>44.790899999999993</v>
      </c>
      <c r="G23" s="284"/>
    </row>
    <row r="24" spans="1:7" x14ac:dyDescent="0.3">
      <c r="A24" s="421">
        <v>20</v>
      </c>
      <c r="B24" s="458" t="s">
        <v>2343</v>
      </c>
      <c r="C24" s="1" t="s">
        <v>11</v>
      </c>
      <c r="D24" s="89">
        <v>2100</v>
      </c>
      <c r="E24" s="284"/>
      <c r="F24" s="112">
        <v>168</v>
      </c>
      <c r="G24" s="284"/>
    </row>
    <row r="25" spans="1:7" x14ac:dyDescent="0.3">
      <c r="A25" s="421">
        <v>21</v>
      </c>
      <c r="B25" s="458" t="s">
        <v>21</v>
      </c>
      <c r="C25" s="1" t="s">
        <v>11</v>
      </c>
      <c r="D25" s="89">
        <v>268.74540000000002</v>
      </c>
      <c r="E25" s="284"/>
      <c r="F25" s="112">
        <v>44.790899999999993</v>
      </c>
      <c r="G25" s="284"/>
    </row>
    <row r="26" spans="1:7" x14ac:dyDescent="0.3">
      <c r="A26" s="421">
        <v>22</v>
      </c>
      <c r="B26" s="457" t="s">
        <v>22</v>
      </c>
      <c r="C26" s="1" t="s">
        <v>11</v>
      </c>
      <c r="D26" s="89">
        <v>89.581799999999987</v>
      </c>
      <c r="E26" s="284"/>
      <c r="F26" s="112">
        <v>44.790899999999993</v>
      </c>
      <c r="G26" s="284"/>
    </row>
    <row r="27" spans="1:7" x14ac:dyDescent="0.3">
      <c r="A27" s="421">
        <v>23</v>
      </c>
      <c r="B27" s="457" t="s">
        <v>23</v>
      </c>
      <c r="C27" s="1" t="s">
        <v>11</v>
      </c>
      <c r="D27" s="89">
        <v>1919.61</v>
      </c>
      <c r="E27" s="284"/>
      <c r="F27" s="112">
        <v>63.986999999999995</v>
      </c>
      <c r="G27" s="284"/>
    </row>
    <row r="28" spans="1:7" x14ac:dyDescent="0.3">
      <c r="A28" s="421">
        <v>24</v>
      </c>
      <c r="B28" s="457" t="s">
        <v>24</v>
      </c>
      <c r="C28" s="1" t="s">
        <v>11</v>
      </c>
      <c r="D28" s="89">
        <v>140.7714</v>
      </c>
      <c r="E28" s="284"/>
      <c r="F28" s="112">
        <v>57.588299999999997</v>
      </c>
      <c r="G28" s="284"/>
    </row>
    <row r="29" spans="1:7" x14ac:dyDescent="0.3">
      <c r="A29" s="421">
        <v>25</v>
      </c>
      <c r="B29" s="457" t="s">
        <v>25</v>
      </c>
      <c r="C29" s="27" t="s">
        <v>17</v>
      </c>
      <c r="D29" s="89">
        <v>127.97399999999999</v>
      </c>
      <c r="E29" s="284"/>
      <c r="F29" s="112">
        <v>57.588299999999997</v>
      </c>
      <c r="G29" s="284"/>
    </row>
    <row r="30" spans="1:7" x14ac:dyDescent="0.3">
      <c r="A30" s="421">
        <v>26</v>
      </c>
      <c r="B30" s="456" t="s">
        <v>26</v>
      </c>
      <c r="C30" s="1" t="s">
        <v>11</v>
      </c>
      <c r="D30" s="89">
        <v>345.52979999999997</v>
      </c>
      <c r="E30" s="284"/>
      <c r="F30" s="112">
        <v>51.189599999999999</v>
      </c>
      <c r="G30" s="284"/>
    </row>
    <row r="31" spans="1:7" x14ac:dyDescent="0.3">
      <c r="A31" s="421">
        <v>27</v>
      </c>
      <c r="B31" s="459" t="s">
        <v>27</v>
      </c>
      <c r="C31" s="1" t="s">
        <v>11</v>
      </c>
      <c r="D31" s="89">
        <v>575.88300000000004</v>
      </c>
      <c r="E31" s="284"/>
      <c r="F31" s="112">
        <v>57.588299999999997</v>
      </c>
      <c r="G31" s="284"/>
    </row>
    <row r="32" spans="1:7" x14ac:dyDescent="0.3">
      <c r="A32" s="421">
        <v>28</v>
      </c>
      <c r="B32" s="459" t="s">
        <v>28</v>
      </c>
      <c r="C32" s="1" t="s">
        <v>11</v>
      </c>
      <c r="D32" s="89">
        <v>575.88300000000004</v>
      </c>
      <c r="E32" s="284"/>
      <c r="F32" s="112">
        <v>57.588299999999997</v>
      </c>
      <c r="G32" s="284"/>
    </row>
    <row r="33" spans="1:7" x14ac:dyDescent="0.3">
      <c r="A33" s="421">
        <v>29</v>
      </c>
      <c r="B33" s="459" t="s">
        <v>29</v>
      </c>
      <c r="C33" s="27" t="s">
        <v>17</v>
      </c>
      <c r="D33" s="89">
        <v>1151.7660000000001</v>
      </c>
      <c r="E33" s="284"/>
      <c r="F33" s="112">
        <v>76.784400000000005</v>
      </c>
      <c r="G33" s="284"/>
    </row>
    <row r="34" spans="1:7" x14ac:dyDescent="0.3">
      <c r="A34" s="421">
        <v>30</v>
      </c>
      <c r="B34" s="458" t="s">
        <v>30</v>
      </c>
      <c r="C34" s="1" t="s">
        <v>11</v>
      </c>
      <c r="D34" s="89">
        <v>63.986999999999995</v>
      </c>
      <c r="E34" s="284"/>
      <c r="F34" s="112">
        <v>51.189599999999999</v>
      </c>
      <c r="G34" s="284"/>
    </row>
    <row r="35" spans="1:7" x14ac:dyDescent="0.3">
      <c r="A35" s="421">
        <v>31</v>
      </c>
      <c r="B35" s="459" t="s">
        <v>31</v>
      </c>
      <c r="C35" s="1" t="s">
        <v>11</v>
      </c>
      <c r="D35" s="89">
        <v>57.588299999999997</v>
      </c>
      <c r="E35" s="284"/>
      <c r="F35" s="112">
        <v>57.588299999999997</v>
      </c>
      <c r="G35" s="284"/>
    </row>
    <row r="36" spans="1:7" x14ac:dyDescent="0.3">
      <c r="A36" s="421">
        <v>32</v>
      </c>
      <c r="B36" s="459" t="s">
        <v>32</v>
      </c>
      <c r="C36" s="1" t="s">
        <v>11</v>
      </c>
      <c r="D36" s="89">
        <v>511.89599999999996</v>
      </c>
      <c r="E36" s="284"/>
      <c r="F36" s="112">
        <v>70.3857</v>
      </c>
      <c r="G36" s="284"/>
    </row>
    <row r="37" spans="1:7" x14ac:dyDescent="0.3">
      <c r="A37" s="421">
        <v>33</v>
      </c>
      <c r="B37" s="456" t="s">
        <v>33</v>
      </c>
      <c r="C37" s="1" t="s">
        <v>11</v>
      </c>
      <c r="D37" s="89">
        <v>767.84400000000005</v>
      </c>
      <c r="E37" s="284"/>
      <c r="F37" s="112">
        <v>70.3857</v>
      </c>
      <c r="G37" s="284"/>
    </row>
    <row r="38" spans="1:7" x14ac:dyDescent="0.3">
      <c r="A38" s="421">
        <v>34</v>
      </c>
      <c r="B38" s="456" t="s">
        <v>34</v>
      </c>
      <c r="C38" s="1" t="s">
        <v>11</v>
      </c>
      <c r="D38" s="89">
        <v>230.35319999999999</v>
      </c>
      <c r="E38" s="284"/>
      <c r="F38" s="112">
        <v>63.986999999999995</v>
      </c>
      <c r="G38" s="284"/>
    </row>
    <row r="39" spans="1:7" x14ac:dyDescent="0.3">
      <c r="A39" s="421">
        <v>35</v>
      </c>
      <c r="B39" s="456" t="s">
        <v>35</v>
      </c>
      <c r="C39" s="1" t="s">
        <v>11</v>
      </c>
      <c r="D39" s="89">
        <v>140.7714</v>
      </c>
      <c r="E39" s="284"/>
      <c r="F39" s="112">
        <v>44.790899999999993</v>
      </c>
      <c r="G39" s="284"/>
    </row>
    <row r="40" spans="1:7" x14ac:dyDescent="0.3">
      <c r="A40" s="421">
        <v>36</v>
      </c>
      <c r="B40" s="456" t="s">
        <v>36</v>
      </c>
      <c r="C40" s="1" t="s">
        <v>11</v>
      </c>
      <c r="D40" s="89">
        <v>140.7714</v>
      </c>
      <c r="E40" s="284"/>
      <c r="F40" s="112">
        <v>44.790899999999993</v>
      </c>
      <c r="G40" s="284"/>
    </row>
    <row r="41" spans="1:7" x14ac:dyDescent="0.3">
      <c r="A41" s="421">
        <v>37</v>
      </c>
      <c r="B41" s="456" t="s">
        <v>37</v>
      </c>
      <c r="C41" s="1" t="s">
        <v>11</v>
      </c>
      <c r="D41" s="89">
        <v>102.3792</v>
      </c>
      <c r="E41" s="284"/>
      <c r="F41" s="112">
        <v>44.790899999999993</v>
      </c>
      <c r="G41" s="284"/>
    </row>
    <row r="42" spans="1:7" x14ac:dyDescent="0.3">
      <c r="A42" s="421">
        <v>38</v>
      </c>
      <c r="B42" s="457" t="s">
        <v>38</v>
      </c>
      <c r="C42" s="1" t="s">
        <v>11</v>
      </c>
      <c r="D42" s="89">
        <v>38.392200000000003</v>
      </c>
      <c r="E42" s="284"/>
      <c r="F42" s="112">
        <v>38.392200000000003</v>
      </c>
      <c r="G42" s="284"/>
    </row>
    <row r="43" spans="1:7" x14ac:dyDescent="0.3">
      <c r="A43" s="421">
        <v>39</v>
      </c>
      <c r="B43" s="456" t="s">
        <v>39</v>
      </c>
      <c r="C43" s="1" t="s">
        <v>11</v>
      </c>
      <c r="D43" s="89">
        <v>115.17659999999999</v>
      </c>
      <c r="E43" s="284"/>
      <c r="F43" s="112">
        <v>44.790899999999993</v>
      </c>
      <c r="G43" s="284"/>
    </row>
    <row r="44" spans="1:7" x14ac:dyDescent="0.3">
      <c r="A44" s="421">
        <v>40</v>
      </c>
      <c r="B44" s="456" t="s">
        <v>40</v>
      </c>
      <c r="C44" s="1" t="s">
        <v>11</v>
      </c>
      <c r="D44" s="89">
        <v>4479.0899999999992</v>
      </c>
      <c r="E44" s="284"/>
      <c r="F44" s="112">
        <v>319.935</v>
      </c>
      <c r="G44" s="284"/>
    </row>
    <row r="45" spans="1:7" x14ac:dyDescent="0.3">
      <c r="A45" s="421">
        <v>41</v>
      </c>
      <c r="B45" s="459" t="s">
        <v>41</v>
      </c>
      <c r="C45" s="1" t="s">
        <v>11</v>
      </c>
      <c r="D45" s="89">
        <v>115.17659999999999</v>
      </c>
      <c r="E45" s="284"/>
      <c r="F45" s="112">
        <v>63.986999999999995</v>
      </c>
      <c r="G45" s="284"/>
    </row>
    <row r="46" spans="1:7" x14ac:dyDescent="0.3">
      <c r="A46" s="421">
        <v>42</v>
      </c>
      <c r="B46" s="459" t="s">
        <v>42</v>
      </c>
      <c r="C46" s="1" t="s">
        <v>11</v>
      </c>
      <c r="D46" s="89">
        <v>575.88300000000004</v>
      </c>
      <c r="E46" s="284"/>
      <c r="F46" s="112">
        <v>57.588299999999997</v>
      </c>
      <c r="G46" s="284"/>
    </row>
    <row r="47" spans="1:7" x14ac:dyDescent="0.3">
      <c r="A47" s="421">
        <v>43</v>
      </c>
      <c r="B47" s="459" t="s">
        <v>43</v>
      </c>
      <c r="C47" s="1" t="s">
        <v>11</v>
      </c>
      <c r="D47" s="89">
        <v>575.88300000000004</v>
      </c>
      <c r="E47" s="284"/>
      <c r="F47" s="112">
        <v>63.986999999999995</v>
      </c>
      <c r="G47" s="284"/>
    </row>
    <row r="48" spans="1:7" x14ac:dyDescent="0.3">
      <c r="A48" s="421">
        <v>44</v>
      </c>
      <c r="B48" s="456" t="s">
        <v>45</v>
      </c>
      <c r="C48" s="1" t="s">
        <v>11</v>
      </c>
      <c r="D48" s="89">
        <v>44.790899999999993</v>
      </c>
      <c r="E48" s="284"/>
      <c r="F48" s="112">
        <v>44.790899999999993</v>
      </c>
      <c r="G48" s="284"/>
    </row>
    <row r="49" spans="1:7" x14ac:dyDescent="0.3">
      <c r="A49" s="421">
        <v>45</v>
      </c>
      <c r="B49" s="456" t="s">
        <v>46</v>
      </c>
      <c r="C49" s="1" t="s">
        <v>11</v>
      </c>
      <c r="D49" s="89">
        <v>63.986999999999995</v>
      </c>
      <c r="E49" s="284"/>
      <c r="F49" s="112">
        <v>44.790899999999993</v>
      </c>
      <c r="G49" s="284"/>
    </row>
    <row r="50" spans="1:7" x14ac:dyDescent="0.3">
      <c r="A50" s="421">
        <v>46</v>
      </c>
      <c r="B50" s="456" t="s">
        <v>47</v>
      </c>
      <c r="C50" s="1" t="s">
        <v>11</v>
      </c>
      <c r="D50" s="89">
        <v>383.92200000000003</v>
      </c>
      <c r="E50" s="284"/>
      <c r="F50" s="112">
        <v>63.986999999999995</v>
      </c>
      <c r="G50" s="284"/>
    </row>
    <row r="51" spans="1:7" x14ac:dyDescent="0.3">
      <c r="A51" s="421">
        <v>47</v>
      </c>
      <c r="B51" s="456" t="s">
        <v>48</v>
      </c>
      <c r="C51" s="1" t="s">
        <v>11</v>
      </c>
      <c r="D51" s="89">
        <v>217.55579999999998</v>
      </c>
      <c r="E51" s="284"/>
      <c r="F51" s="112">
        <v>63.986999999999995</v>
      </c>
      <c r="G51" s="284"/>
    </row>
    <row r="52" spans="1:7" x14ac:dyDescent="0.3">
      <c r="A52" s="421">
        <v>48</v>
      </c>
      <c r="B52" s="456" t="s">
        <v>49</v>
      </c>
      <c r="C52" s="1" t="s">
        <v>11</v>
      </c>
      <c r="D52" s="89">
        <v>4479.0899999999992</v>
      </c>
      <c r="E52" s="284"/>
      <c r="F52" s="112">
        <v>319.935</v>
      </c>
      <c r="G52" s="284"/>
    </row>
    <row r="53" spans="1:7" x14ac:dyDescent="0.3">
      <c r="A53" s="421">
        <v>49</v>
      </c>
      <c r="B53" s="456" t="s">
        <v>50</v>
      </c>
      <c r="C53" s="1" t="s">
        <v>11</v>
      </c>
      <c r="D53" s="89">
        <v>63.986999999999995</v>
      </c>
      <c r="E53" s="284"/>
      <c r="F53" s="112">
        <v>63.986999999999995</v>
      </c>
      <c r="G53" s="284"/>
    </row>
    <row r="54" spans="1:7" x14ac:dyDescent="0.3">
      <c r="A54" s="421">
        <v>50</v>
      </c>
      <c r="B54" s="456" t="s">
        <v>51</v>
      </c>
      <c r="C54" s="1" t="s">
        <v>11</v>
      </c>
      <c r="D54" s="89">
        <v>831.8309999999999</v>
      </c>
      <c r="E54" s="284"/>
      <c r="F54" s="112">
        <v>63.986999999999995</v>
      </c>
      <c r="G54" s="284"/>
    </row>
    <row r="55" spans="1:7" x14ac:dyDescent="0.3">
      <c r="A55" s="421">
        <v>51</v>
      </c>
      <c r="B55" s="456" t="s">
        <v>52</v>
      </c>
      <c r="C55" s="1" t="s">
        <v>11</v>
      </c>
      <c r="D55" s="89">
        <v>63.986999999999995</v>
      </c>
      <c r="E55" s="284"/>
      <c r="F55" s="112">
        <v>31.993499999999997</v>
      </c>
      <c r="G55" s="284"/>
    </row>
    <row r="56" spans="1:7" x14ac:dyDescent="0.3">
      <c r="A56" s="421">
        <v>52</v>
      </c>
      <c r="B56" s="456" t="s">
        <v>53</v>
      </c>
      <c r="C56" s="1" t="s">
        <v>11</v>
      </c>
      <c r="D56" s="89">
        <v>153.56880000000001</v>
      </c>
      <c r="E56" s="284"/>
      <c r="F56" s="112">
        <v>70.3857</v>
      </c>
      <c r="G56" s="284"/>
    </row>
    <row r="57" spans="1:7" x14ac:dyDescent="0.3">
      <c r="A57" s="421">
        <v>53</v>
      </c>
      <c r="B57" s="457" t="s">
        <v>54</v>
      </c>
      <c r="C57" s="1" t="s">
        <v>11</v>
      </c>
      <c r="D57" s="89">
        <v>89.581799999999987</v>
      </c>
      <c r="E57" s="284"/>
      <c r="F57" s="112">
        <v>57.588299999999997</v>
      </c>
      <c r="G57" s="284"/>
    </row>
    <row r="58" spans="1:7" x14ac:dyDescent="0.3">
      <c r="A58" s="421">
        <v>54</v>
      </c>
      <c r="B58" s="457" t="s">
        <v>55</v>
      </c>
      <c r="C58" s="1" t="s">
        <v>11</v>
      </c>
      <c r="D58" s="89">
        <v>83.183099999999996</v>
      </c>
      <c r="E58" s="284"/>
      <c r="F58" s="112">
        <v>57.588299999999997</v>
      </c>
      <c r="G58" s="284"/>
    </row>
    <row r="59" spans="1:7" x14ac:dyDescent="0.3">
      <c r="A59" s="421">
        <v>55</v>
      </c>
      <c r="B59" s="459" t="s">
        <v>56</v>
      </c>
      <c r="C59" s="1" t="s">
        <v>11</v>
      </c>
      <c r="D59" s="89">
        <v>383.92200000000003</v>
      </c>
      <c r="E59" s="284"/>
      <c r="F59" s="112">
        <v>63.986999999999995</v>
      </c>
      <c r="G59" s="284"/>
    </row>
    <row r="60" spans="1:7" x14ac:dyDescent="0.3">
      <c r="A60" s="421">
        <v>56</v>
      </c>
      <c r="B60" s="459" t="s">
        <v>59</v>
      </c>
      <c r="C60" s="27" t="s">
        <v>17</v>
      </c>
      <c r="D60" s="89">
        <v>153.56880000000001</v>
      </c>
      <c r="E60" s="284"/>
      <c r="F60" s="112">
        <v>44.790899999999993</v>
      </c>
      <c r="G60" s="284"/>
    </row>
    <row r="61" spans="1:7" x14ac:dyDescent="0.3">
      <c r="A61" s="421">
        <v>57</v>
      </c>
      <c r="B61" s="458" t="s">
        <v>60</v>
      </c>
      <c r="C61" s="1" t="s">
        <v>11</v>
      </c>
      <c r="D61" s="89">
        <v>319.935</v>
      </c>
      <c r="E61" s="284"/>
      <c r="F61" s="112">
        <v>57.588299999999997</v>
      </c>
      <c r="G61" s="284"/>
    </row>
    <row r="62" spans="1:7" x14ac:dyDescent="0.3">
      <c r="A62" s="421">
        <v>58</v>
      </c>
      <c r="B62" s="458" t="s">
        <v>61</v>
      </c>
      <c r="C62" s="1" t="s">
        <v>11</v>
      </c>
      <c r="D62" s="89">
        <v>115.17659999999999</v>
      </c>
      <c r="E62" s="284"/>
      <c r="F62" s="112">
        <v>44.790899999999993</v>
      </c>
      <c r="G62" s="284"/>
    </row>
    <row r="63" spans="1:7" x14ac:dyDescent="0.3">
      <c r="A63" s="421">
        <v>59</v>
      </c>
      <c r="B63" s="456" t="s">
        <v>62</v>
      </c>
      <c r="C63" s="1" t="s">
        <v>11</v>
      </c>
      <c r="D63" s="89">
        <v>4479.0899999999992</v>
      </c>
      <c r="E63" s="284"/>
      <c r="F63" s="112">
        <v>319.935</v>
      </c>
      <c r="G63" s="284"/>
    </row>
    <row r="64" spans="1:7" x14ac:dyDescent="0.3">
      <c r="A64" s="421">
        <v>60</v>
      </c>
      <c r="B64" s="456" t="s">
        <v>63</v>
      </c>
      <c r="C64" s="27" t="s">
        <v>17</v>
      </c>
      <c r="D64" s="89">
        <v>447.90899999999999</v>
      </c>
      <c r="E64" s="284"/>
      <c r="F64" s="112">
        <v>383.92200000000003</v>
      </c>
      <c r="G64" s="284"/>
    </row>
    <row r="65" spans="1:7" x14ac:dyDescent="0.3">
      <c r="A65" s="421">
        <v>61</v>
      </c>
      <c r="B65" s="456" t="s">
        <v>64</v>
      </c>
      <c r="C65" s="1" t="s">
        <v>11</v>
      </c>
      <c r="D65" s="89">
        <v>63.986999999999995</v>
      </c>
      <c r="E65" s="284"/>
      <c r="F65" s="112">
        <v>44.790899999999993</v>
      </c>
      <c r="G65" s="284"/>
    </row>
    <row r="66" spans="1:7" x14ac:dyDescent="0.3">
      <c r="A66" s="421">
        <v>62</v>
      </c>
      <c r="B66" s="456" t="s">
        <v>65</v>
      </c>
      <c r="C66" s="1" t="s">
        <v>11</v>
      </c>
      <c r="D66" s="89">
        <v>383.92200000000003</v>
      </c>
      <c r="E66" s="284"/>
      <c r="F66" s="284">
        <v>63.986999999999995</v>
      </c>
      <c r="G66" s="284"/>
    </row>
    <row r="67" spans="1:7" x14ac:dyDescent="0.3">
      <c r="A67" s="421">
        <v>63</v>
      </c>
      <c r="B67" s="456" t="s">
        <v>66</v>
      </c>
      <c r="C67" s="1" t="s">
        <v>11</v>
      </c>
      <c r="D67" s="89">
        <v>217.55579999999998</v>
      </c>
      <c r="E67" s="284"/>
      <c r="F67" s="284">
        <v>63.986999999999995</v>
      </c>
      <c r="G67" s="284"/>
    </row>
    <row r="68" spans="1:7" x14ac:dyDescent="0.3">
      <c r="A68" s="421">
        <v>64</v>
      </c>
      <c r="B68" s="456" t="s">
        <v>44</v>
      </c>
      <c r="C68" s="1" t="s">
        <v>11</v>
      </c>
      <c r="D68" s="89">
        <v>44.790899999999993</v>
      </c>
      <c r="E68" s="284"/>
      <c r="F68" s="284">
        <v>44.790899999999993</v>
      </c>
      <c r="G68" s="284"/>
    </row>
    <row r="69" spans="1:7" x14ac:dyDescent="0.3">
      <c r="A69" s="421">
        <v>65</v>
      </c>
      <c r="B69" s="456" t="s">
        <v>67</v>
      </c>
      <c r="C69" s="1" t="s">
        <v>11</v>
      </c>
      <c r="D69" s="89">
        <v>70.3857</v>
      </c>
      <c r="E69" s="284"/>
      <c r="F69" s="284">
        <v>63.986999999999995</v>
      </c>
      <c r="G69" s="284"/>
    </row>
    <row r="70" spans="1:7" x14ac:dyDescent="0.3">
      <c r="A70" s="421">
        <v>66</v>
      </c>
      <c r="B70" s="456" t="s">
        <v>68</v>
      </c>
      <c r="C70" s="1" t="s">
        <v>11</v>
      </c>
      <c r="D70" s="89">
        <v>575.88300000000004</v>
      </c>
      <c r="E70" s="284"/>
      <c r="F70" s="112">
        <v>63.986999999999995</v>
      </c>
      <c r="G70" s="284"/>
    </row>
    <row r="71" spans="1:7" x14ac:dyDescent="0.3">
      <c r="A71" s="421">
        <v>67</v>
      </c>
      <c r="B71" s="456" t="s">
        <v>69</v>
      </c>
      <c r="C71" s="1" t="s">
        <v>11</v>
      </c>
      <c r="D71" s="89">
        <v>63.986999999999995</v>
      </c>
      <c r="E71" s="284"/>
      <c r="F71" s="112">
        <v>31.993499999999997</v>
      </c>
      <c r="G71" s="284"/>
    </row>
    <row r="72" spans="1:7" x14ac:dyDescent="0.3">
      <c r="A72" s="421">
        <v>68</v>
      </c>
      <c r="B72" s="456" t="s">
        <v>70</v>
      </c>
      <c r="C72" s="1" t="s">
        <v>11</v>
      </c>
      <c r="D72" s="89">
        <v>511.89599999999996</v>
      </c>
      <c r="E72" s="284"/>
      <c r="F72" s="112">
        <v>44.790899999999993</v>
      </c>
      <c r="G72" s="284"/>
    </row>
    <row r="73" spans="1:7" x14ac:dyDescent="0.3">
      <c r="A73" s="421">
        <v>69</v>
      </c>
      <c r="B73" s="456" t="s">
        <v>71</v>
      </c>
      <c r="C73" s="1" t="s">
        <v>11</v>
      </c>
      <c r="D73" s="89">
        <v>140.7714</v>
      </c>
      <c r="E73" s="284"/>
      <c r="F73" s="112">
        <v>70.3857</v>
      </c>
      <c r="G73" s="284"/>
    </row>
    <row r="74" spans="1:7" x14ac:dyDescent="0.3">
      <c r="A74" s="421">
        <v>70</v>
      </c>
      <c r="B74" s="456" t="s">
        <v>72</v>
      </c>
      <c r="C74" s="1" t="s">
        <v>11</v>
      </c>
      <c r="D74" s="89">
        <v>345.52979999999997</v>
      </c>
      <c r="E74" s="284"/>
      <c r="F74" s="112">
        <v>127.97399999999999</v>
      </c>
      <c r="G74" s="284"/>
    </row>
    <row r="75" spans="1:7" x14ac:dyDescent="0.3">
      <c r="A75" s="421">
        <v>71</v>
      </c>
      <c r="B75" s="456" t="s">
        <v>73</v>
      </c>
      <c r="C75" s="1" t="s">
        <v>11</v>
      </c>
      <c r="D75" s="89">
        <v>83.183099999999996</v>
      </c>
      <c r="E75" s="284"/>
      <c r="F75" s="112">
        <v>57.588299999999997</v>
      </c>
      <c r="G75" s="284"/>
    </row>
    <row r="76" spans="1:7" x14ac:dyDescent="0.3">
      <c r="A76" s="421">
        <v>72</v>
      </c>
      <c r="B76" s="457" t="s">
        <v>74</v>
      </c>
      <c r="C76" s="1" t="s">
        <v>11</v>
      </c>
      <c r="D76" s="89">
        <v>230.35319999999999</v>
      </c>
      <c r="E76" s="284"/>
      <c r="F76" s="112">
        <v>70.3857</v>
      </c>
      <c r="G76" s="284"/>
    </row>
    <row r="77" spans="1:7" x14ac:dyDescent="0.3">
      <c r="A77" s="421">
        <v>73</v>
      </c>
      <c r="B77" s="458" t="s">
        <v>75</v>
      </c>
      <c r="C77" s="1" t="s">
        <v>11</v>
      </c>
      <c r="D77" s="89">
        <v>1535.6880000000001</v>
      </c>
      <c r="E77" s="284"/>
      <c r="F77" s="112">
        <v>102.3792</v>
      </c>
      <c r="G77" s="284"/>
    </row>
    <row r="78" spans="1:7" x14ac:dyDescent="0.3">
      <c r="A78" s="421">
        <v>74</v>
      </c>
      <c r="B78" s="458" t="s">
        <v>2237</v>
      </c>
      <c r="C78" s="1" t="s">
        <v>11</v>
      </c>
      <c r="D78" s="89">
        <v>345.53399999999999</v>
      </c>
      <c r="E78" s="284"/>
      <c r="F78" s="112">
        <v>51.183999999999997</v>
      </c>
      <c r="G78" s="284"/>
    </row>
    <row r="79" spans="1:7" x14ac:dyDescent="0.3">
      <c r="A79" s="421">
        <v>75</v>
      </c>
      <c r="B79" s="459" t="s">
        <v>76</v>
      </c>
      <c r="C79" s="1" t="s">
        <v>11</v>
      </c>
      <c r="D79" s="89">
        <v>447.90899999999999</v>
      </c>
      <c r="E79" s="284"/>
      <c r="F79" s="112">
        <v>51.189599999999999</v>
      </c>
      <c r="G79" s="284"/>
    </row>
    <row r="80" spans="1:7" x14ac:dyDescent="0.3">
      <c r="A80" s="421">
        <v>76</v>
      </c>
      <c r="B80" s="459" t="s">
        <v>2337</v>
      </c>
      <c r="C80" s="1" t="s">
        <v>11</v>
      </c>
      <c r="D80" s="89">
        <v>191.96799999999999</v>
      </c>
      <c r="E80" s="284"/>
      <c r="F80" s="112">
        <v>63.994</v>
      </c>
      <c r="G80" s="284"/>
    </row>
    <row r="81" spans="1:7" x14ac:dyDescent="0.3">
      <c r="A81" s="421">
        <v>77</v>
      </c>
      <c r="B81" s="459" t="s">
        <v>77</v>
      </c>
      <c r="C81" s="1" t="s">
        <v>11</v>
      </c>
      <c r="D81" s="89">
        <v>191.96100000000001</v>
      </c>
      <c r="E81" s="284"/>
      <c r="F81" s="112">
        <v>63.986999999999995</v>
      </c>
      <c r="G81" s="284"/>
    </row>
    <row r="82" spans="1:7" x14ac:dyDescent="0.3">
      <c r="A82" s="421">
        <v>78</v>
      </c>
      <c r="B82" s="459" t="s">
        <v>78</v>
      </c>
      <c r="C82" s="1" t="s">
        <v>11</v>
      </c>
      <c r="D82" s="89">
        <v>575.88300000000004</v>
      </c>
      <c r="E82" s="284"/>
      <c r="F82" s="112">
        <v>63.986999999999995</v>
      </c>
      <c r="G82" s="284"/>
    </row>
    <row r="83" spans="1:7" x14ac:dyDescent="0.3">
      <c r="A83" s="421">
        <v>79</v>
      </c>
      <c r="B83" s="459" t="s">
        <v>79</v>
      </c>
      <c r="C83" s="1" t="s">
        <v>11</v>
      </c>
      <c r="D83" s="89">
        <v>63.986999999999995</v>
      </c>
      <c r="E83" s="284"/>
      <c r="F83" s="112">
        <v>51.189599999999999</v>
      </c>
      <c r="G83" s="284"/>
    </row>
    <row r="84" spans="1:7" x14ac:dyDescent="0.3">
      <c r="A84" s="421">
        <v>80</v>
      </c>
      <c r="B84" s="459" t="s">
        <v>2183</v>
      </c>
      <c r="C84" s="1" t="s">
        <v>11</v>
      </c>
      <c r="D84" s="89">
        <v>5118.96</v>
      </c>
      <c r="E84" s="284"/>
      <c r="F84" s="112">
        <v>447.90899999999999</v>
      </c>
      <c r="G84" s="284"/>
    </row>
    <row r="85" spans="1:7" x14ac:dyDescent="0.3">
      <c r="A85" s="421">
        <v>81</v>
      </c>
      <c r="B85" s="456" t="s">
        <v>80</v>
      </c>
      <c r="C85" s="1" t="s">
        <v>11</v>
      </c>
      <c r="D85" s="133">
        <v>447.90899999999999</v>
      </c>
      <c r="E85" s="284"/>
      <c r="F85" s="504">
        <v>1023.79</v>
      </c>
      <c r="G85" s="511"/>
    </row>
    <row r="86" spans="1:7" x14ac:dyDescent="0.3">
      <c r="A86" s="421">
        <v>82</v>
      </c>
      <c r="B86" s="456" t="s">
        <v>81</v>
      </c>
      <c r="C86" s="27" t="s">
        <v>17</v>
      </c>
      <c r="D86" s="133">
        <v>575.88300000000004</v>
      </c>
      <c r="E86" s="284"/>
      <c r="F86" s="504"/>
      <c r="G86" s="513"/>
    </row>
    <row r="87" spans="1:7" x14ac:dyDescent="0.3">
      <c r="A87" s="421">
        <v>83</v>
      </c>
      <c r="B87" s="456" t="s">
        <v>82</v>
      </c>
      <c r="C87" s="27" t="s">
        <v>17</v>
      </c>
      <c r="D87" s="133">
        <v>383.92200000000003</v>
      </c>
      <c r="E87" s="284"/>
      <c r="F87" s="504"/>
      <c r="G87" s="513"/>
    </row>
    <row r="88" spans="1:7" x14ac:dyDescent="0.3">
      <c r="A88" s="421">
        <v>84</v>
      </c>
      <c r="B88" s="456" t="s">
        <v>83</v>
      </c>
      <c r="C88" s="1" t="s">
        <v>11</v>
      </c>
      <c r="D88" s="133">
        <v>1663.6619999999998</v>
      </c>
      <c r="E88" s="284"/>
      <c r="F88" s="504"/>
      <c r="G88" s="513"/>
    </row>
    <row r="89" spans="1:7" x14ac:dyDescent="0.3">
      <c r="A89" s="421">
        <v>85</v>
      </c>
      <c r="B89" s="456" t="s">
        <v>84</v>
      </c>
      <c r="C89" s="1" t="s">
        <v>11</v>
      </c>
      <c r="D89" s="133">
        <v>1407.7139999999999</v>
      </c>
      <c r="E89" s="284"/>
      <c r="F89" s="504"/>
      <c r="G89" s="512"/>
    </row>
    <row r="90" spans="1:7" x14ac:dyDescent="0.3">
      <c r="A90" s="421">
        <v>86</v>
      </c>
      <c r="B90" s="456" t="s">
        <v>85</v>
      </c>
      <c r="C90" s="1" t="s">
        <v>11</v>
      </c>
      <c r="D90" s="133">
        <v>255.94799999999998</v>
      </c>
      <c r="E90" s="284"/>
      <c r="F90" s="284">
        <v>44.790899999999993</v>
      </c>
      <c r="G90" s="284"/>
    </row>
    <row r="91" spans="1:7" x14ac:dyDescent="0.3">
      <c r="A91" s="421">
        <v>87</v>
      </c>
      <c r="B91" s="456" t="s">
        <v>86</v>
      </c>
      <c r="C91" s="1" t="s">
        <v>11</v>
      </c>
      <c r="D91" s="133">
        <v>57.588299999999997</v>
      </c>
      <c r="E91" s="284"/>
      <c r="F91" s="284">
        <v>95.980500000000006</v>
      </c>
      <c r="G91" s="284"/>
    </row>
    <row r="92" spans="1:7" x14ac:dyDescent="0.3">
      <c r="A92" s="421">
        <v>88</v>
      </c>
      <c r="B92" s="456" t="s">
        <v>87</v>
      </c>
      <c r="C92" s="1" t="s">
        <v>11</v>
      </c>
      <c r="D92" s="133">
        <v>57.588299999999997</v>
      </c>
      <c r="E92" s="284"/>
      <c r="F92" s="284">
        <v>319.935</v>
      </c>
      <c r="G92" s="284"/>
    </row>
    <row r="93" spans="1:7" x14ac:dyDescent="0.3">
      <c r="A93" s="421">
        <v>89</v>
      </c>
      <c r="B93" s="456" t="s">
        <v>88</v>
      </c>
      <c r="C93" s="1" t="s">
        <v>11</v>
      </c>
      <c r="D93" s="133">
        <v>44.790899999999993</v>
      </c>
      <c r="E93" s="284"/>
      <c r="F93" s="284">
        <v>19.196100000000001</v>
      </c>
      <c r="G93" s="284"/>
    </row>
    <row r="94" spans="1:7" x14ac:dyDescent="0.3">
      <c r="A94" s="421">
        <v>90</v>
      </c>
      <c r="B94" s="456" t="s">
        <v>89</v>
      </c>
      <c r="C94" s="1" t="s">
        <v>11</v>
      </c>
      <c r="D94" s="133">
        <v>255.94799999999998</v>
      </c>
      <c r="E94" s="284"/>
      <c r="F94" s="284">
        <v>31.993499999999997</v>
      </c>
      <c r="G94" s="284"/>
    </row>
    <row r="95" spans="1:7" x14ac:dyDescent="0.3">
      <c r="A95" s="421">
        <v>91</v>
      </c>
      <c r="B95" s="456" t="s">
        <v>90</v>
      </c>
      <c r="C95" s="1" t="s">
        <v>11</v>
      </c>
      <c r="D95" s="133">
        <v>70.3857</v>
      </c>
      <c r="E95" s="284"/>
      <c r="F95" s="504">
        <v>319.94</v>
      </c>
      <c r="G95" s="511"/>
    </row>
    <row r="96" spans="1:7" x14ac:dyDescent="0.3">
      <c r="A96" s="421">
        <v>92</v>
      </c>
      <c r="B96" s="456" t="s">
        <v>91</v>
      </c>
      <c r="C96" s="1" t="s">
        <v>11</v>
      </c>
      <c r="D96" s="133">
        <v>70.3857</v>
      </c>
      <c r="E96" s="284"/>
      <c r="F96" s="504"/>
      <c r="G96" s="513"/>
    </row>
    <row r="97" spans="1:7" x14ac:dyDescent="0.3">
      <c r="A97" s="421">
        <v>93</v>
      </c>
      <c r="B97" s="456" t="s">
        <v>92</v>
      </c>
      <c r="C97" s="1" t="s">
        <v>11</v>
      </c>
      <c r="D97" s="133">
        <v>44.790899999999993</v>
      </c>
      <c r="E97" s="284"/>
      <c r="F97" s="504"/>
      <c r="G97" s="512"/>
    </row>
    <row r="98" spans="1:7" x14ac:dyDescent="0.3">
      <c r="A98" s="421">
        <v>94</v>
      </c>
      <c r="B98" s="456" t="s">
        <v>93</v>
      </c>
      <c r="C98" s="1" t="s">
        <v>11</v>
      </c>
      <c r="D98" s="133">
        <v>2815.4279999999999</v>
      </c>
      <c r="E98" s="284"/>
      <c r="F98" s="284">
        <v>319.935</v>
      </c>
      <c r="G98" s="284"/>
    </row>
    <row r="99" spans="1:7" x14ac:dyDescent="0.3">
      <c r="A99" s="421">
        <v>95</v>
      </c>
      <c r="B99" s="456" t="s">
        <v>94</v>
      </c>
      <c r="C99" s="1" t="s">
        <v>11</v>
      </c>
      <c r="D99" s="133">
        <v>447.90899999999999</v>
      </c>
      <c r="E99" s="284"/>
      <c r="F99" s="284">
        <v>57.588299999999997</v>
      </c>
      <c r="G99" s="284"/>
    </row>
    <row r="100" spans="1:7" x14ac:dyDescent="0.3">
      <c r="A100" s="421">
        <v>96</v>
      </c>
      <c r="B100" s="456" t="s">
        <v>95</v>
      </c>
      <c r="C100" s="1" t="s">
        <v>11</v>
      </c>
      <c r="D100" s="133">
        <v>76.784400000000005</v>
      </c>
      <c r="E100" s="284"/>
      <c r="F100" s="284">
        <v>57.588299999999997</v>
      </c>
      <c r="G100" s="284"/>
    </row>
    <row r="101" spans="1:7" x14ac:dyDescent="0.3">
      <c r="A101" s="421">
        <v>97</v>
      </c>
      <c r="B101" s="456" t="s">
        <v>96</v>
      </c>
      <c r="C101" s="27" t="s">
        <v>17</v>
      </c>
      <c r="D101" s="133">
        <v>140.7714</v>
      </c>
      <c r="E101" s="284"/>
      <c r="F101" s="284">
        <v>70.3857</v>
      </c>
      <c r="G101" s="284"/>
    </row>
    <row r="102" spans="1:7" x14ac:dyDescent="0.3">
      <c r="A102" s="421">
        <v>98</v>
      </c>
      <c r="B102" s="456" t="s">
        <v>97</v>
      </c>
      <c r="C102" s="27" t="s">
        <v>17</v>
      </c>
      <c r="D102" s="133">
        <v>191.96100000000001</v>
      </c>
      <c r="E102" s="284"/>
      <c r="F102" s="284">
        <v>217.55579999999998</v>
      </c>
      <c r="G102" s="284"/>
    </row>
    <row r="103" spans="1:7" x14ac:dyDescent="0.3">
      <c r="A103" s="421">
        <v>99</v>
      </c>
      <c r="B103" s="457" t="s">
        <v>98</v>
      </c>
      <c r="C103" s="1" t="s">
        <v>11</v>
      </c>
      <c r="D103" s="133">
        <v>255.94799999999998</v>
      </c>
      <c r="E103" s="284"/>
      <c r="F103" s="284">
        <v>44.790899999999993</v>
      </c>
      <c r="G103" s="284"/>
    </row>
    <row r="104" spans="1:7" x14ac:dyDescent="0.3">
      <c r="A104" s="421">
        <v>100</v>
      </c>
      <c r="B104" s="456" t="s">
        <v>99</v>
      </c>
      <c r="C104" s="1" t="s">
        <v>11</v>
      </c>
      <c r="D104" s="133">
        <v>204.75839999999999</v>
      </c>
      <c r="E104" s="284"/>
      <c r="F104" s="284">
        <v>19.196100000000001</v>
      </c>
      <c r="G104" s="284"/>
    </row>
    <row r="105" spans="1:7" x14ac:dyDescent="0.3">
      <c r="A105" s="421">
        <v>101</v>
      </c>
      <c r="B105" s="456" t="s">
        <v>100</v>
      </c>
      <c r="C105" s="1" t="s">
        <v>11</v>
      </c>
      <c r="D105" s="133">
        <v>511.89599999999996</v>
      </c>
      <c r="E105" s="284"/>
      <c r="F105" s="284">
        <v>31.993499999999997</v>
      </c>
      <c r="G105" s="284"/>
    </row>
    <row r="106" spans="1:7" x14ac:dyDescent="0.3">
      <c r="A106" s="421">
        <v>102</v>
      </c>
      <c r="B106" s="456" t="s">
        <v>101</v>
      </c>
      <c r="C106" s="1" t="s">
        <v>11</v>
      </c>
      <c r="D106" s="133">
        <v>191.96100000000001</v>
      </c>
      <c r="E106" s="284"/>
      <c r="F106" s="504">
        <v>217.56</v>
      </c>
      <c r="G106" s="511"/>
    </row>
    <row r="107" spans="1:7" x14ac:dyDescent="0.3">
      <c r="A107" s="421">
        <v>103</v>
      </c>
      <c r="B107" s="456" t="s">
        <v>102</v>
      </c>
      <c r="C107" s="1" t="s">
        <v>11</v>
      </c>
      <c r="D107" s="133">
        <v>230.35319999999999</v>
      </c>
      <c r="E107" s="284"/>
      <c r="F107" s="504"/>
      <c r="G107" s="513"/>
    </row>
    <row r="108" spans="1:7" x14ac:dyDescent="0.3">
      <c r="A108" s="421">
        <v>104</v>
      </c>
      <c r="B108" s="456" t="s">
        <v>103</v>
      </c>
      <c r="C108" s="1" t="s">
        <v>11</v>
      </c>
      <c r="D108" s="133">
        <v>255.94799999999998</v>
      </c>
      <c r="E108" s="284"/>
      <c r="F108" s="504"/>
      <c r="G108" s="512"/>
    </row>
    <row r="109" spans="1:7" x14ac:dyDescent="0.3">
      <c r="A109" s="421">
        <v>105</v>
      </c>
      <c r="B109" s="456" t="s">
        <v>2340</v>
      </c>
      <c r="C109" s="1" t="s">
        <v>11</v>
      </c>
      <c r="D109" s="143">
        <v>112</v>
      </c>
      <c r="E109" s="284"/>
      <c r="F109" s="284">
        <v>42</v>
      </c>
      <c r="G109" s="305"/>
    </row>
    <row r="110" spans="1:7" x14ac:dyDescent="0.3">
      <c r="A110" s="421">
        <v>106</v>
      </c>
      <c r="B110" s="456" t="s">
        <v>104</v>
      </c>
      <c r="C110" s="1" t="s">
        <v>11</v>
      </c>
      <c r="D110" s="133">
        <v>639.87</v>
      </c>
      <c r="E110" s="284"/>
      <c r="F110" s="284">
        <v>89.581799999999987</v>
      </c>
      <c r="G110" s="284"/>
    </row>
    <row r="111" spans="1:7" x14ac:dyDescent="0.3">
      <c r="A111" s="421">
        <v>107</v>
      </c>
      <c r="B111" s="460" t="s">
        <v>105</v>
      </c>
      <c r="C111" s="1" t="s">
        <v>11</v>
      </c>
      <c r="D111" s="133">
        <v>89.581799999999987</v>
      </c>
      <c r="E111" s="284"/>
      <c r="F111" s="284">
        <v>89.581799999999987</v>
      </c>
      <c r="G111" s="284"/>
    </row>
    <row r="112" spans="1:7" x14ac:dyDescent="0.3">
      <c r="A112" s="421">
        <v>108</v>
      </c>
      <c r="B112" s="460" t="s">
        <v>106</v>
      </c>
      <c r="C112" s="1" t="s">
        <v>11</v>
      </c>
      <c r="D112" s="133">
        <v>57.588299999999997</v>
      </c>
      <c r="E112" s="284"/>
      <c r="F112" s="284">
        <v>0</v>
      </c>
      <c r="G112" s="284"/>
    </row>
    <row r="113" spans="1:7" x14ac:dyDescent="0.3">
      <c r="A113" s="421">
        <v>109</v>
      </c>
      <c r="B113" s="456" t="s">
        <v>107</v>
      </c>
      <c r="C113" s="1" t="s">
        <v>11</v>
      </c>
      <c r="D113" s="133">
        <v>191.96100000000001</v>
      </c>
      <c r="E113" s="284"/>
      <c r="F113" s="284">
        <v>57.588299999999997</v>
      </c>
      <c r="G113" s="284"/>
    </row>
    <row r="114" spans="1:7" x14ac:dyDescent="0.3">
      <c r="A114" s="421">
        <v>110</v>
      </c>
      <c r="B114" s="456" t="s">
        <v>108</v>
      </c>
      <c r="C114" s="1" t="s">
        <v>11</v>
      </c>
      <c r="D114" s="133">
        <v>447.90899999999999</v>
      </c>
      <c r="E114" s="284"/>
      <c r="F114" s="284">
        <v>102.3792</v>
      </c>
      <c r="G114" s="284"/>
    </row>
    <row r="115" spans="1:7" x14ac:dyDescent="0.3">
      <c r="A115" s="421">
        <v>111</v>
      </c>
      <c r="B115" s="457" t="s">
        <v>109</v>
      </c>
      <c r="C115" s="1" t="s">
        <v>11</v>
      </c>
      <c r="D115" s="133">
        <v>921.41279999999995</v>
      </c>
      <c r="E115" s="284"/>
      <c r="F115" s="284">
        <v>191.96100000000001</v>
      </c>
      <c r="G115" s="284"/>
    </row>
    <row r="116" spans="1:7" x14ac:dyDescent="0.3">
      <c r="A116" s="421">
        <v>112</v>
      </c>
      <c r="B116" s="457" t="s">
        <v>110</v>
      </c>
      <c r="C116" s="1" t="s">
        <v>11</v>
      </c>
      <c r="D116" s="133">
        <v>140.7714</v>
      </c>
      <c r="E116" s="284"/>
      <c r="F116" s="284">
        <v>70.3857</v>
      </c>
      <c r="G116" s="284"/>
    </row>
    <row r="117" spans="1:7" x14ac:dyDescent="0.3">
      <c r="A117" s="421">
        <v>113</v>
      </c>
      <c r="B117" s="457" t="s">
        <v>111</v>
      </c>
      <c r="C117" s="1" t="s">
        <v>11</v>
      </c>
      <c r="D117" s="133">
        <v>217.55579999999998</v>
      </c>
      <c r="E117" s="284"/>
      <c r="F117" s="284">
        <v>191.96100000000001</v>
      </c>
      <c r="G117" s="284"/>
    </row>
    <row r="118" spans="1:7" x14ac:dyDescent="0.3">
      <c r="A118" s="421">
        <v>114</v>
      </c>
      <c r="B118" s="456" t="s">
        <v>112</v>
      </c>
      <c r="C118" s="1" t="s">
        <v>11</v>
      </c>
      <c r="D118" s="133">
        <v>1535.6880000000001</v>
      </c>
      <c r="E118" s="284"/>
      <c r="F118" s="284">
        <v>95.980500000000006</v>
      </c>
      <c r="G118" s="284"/>
    </row>
    <row r="119" spans="1:7" x14ac:dyDescent="0.3">
      <c r="A119" s="421">
        <v>115</v>
      </c>
      <c r="B119" s="456" t="s">
        <v>113</v>
      </c>
      <c r="C119" s="27" t="s">
        <v>17</v>
      </c>
      <c r="D119" s="133">
        <v>153.56880000000001</v>
      </c>
      <c r="E119" s="284"/>
      <c r="F119" s="504">
        <v>44.79</v>
      </c>
      <c r="G119" s="511"/>
    </row>
    <row r="120" spans="1:7" x14ac:dyDescent="0.3">
      <c r="A120" s="421">
        <v>116</v>
      </c>
      <c r="B120" s="456" t="s">
        <v>114</v>
      </c>
      <c r="C120" s="1" t="s">
        <v>11</v>
      </c>
      <c r="D120" s="133">
        <v>319.935</v>
      </c>
      <c r="E120" s="284"/>
      <c r="F120" s="504"/>
      <c r="G120" s="513"/>
    </row>
    <row r="121" spans="1:7" x14ac:dyDescent="0.3">
      <c r="A121" s="421">
        <v>117</v>
      </c>
      <c r="B121" s="456" t="s">
        <v>115</v>
      </c>
      <c r="C121" s="1" t="s">
        <v>11</v>
      </c>
      <c r="D121" s="133">
        <v>127.97399999999999</v>
      </c>
      <c r="E121" s="284"/>
      <c r="F121" s="504"/>
      <c r="G121" s="513"/>
    </row>
    <row r="122" spans="1:7" x14ac:dyDescent="0.3">
      <c r="A122" s="421">
        <v>118</v>
      </c>
      <c r="B122" s="456" t="s">
        <v>116</v>
      </c>
      <c r="C122" s="27" t="s">
        <v>17</v>
      </c>
      <c r="D122" s="133">
        <v>89.581799999999987</v>
      </c>
      <c r="E122" s="284"/>
      <c r="F122" s="504"/>
      <c r="G122" s="512"/>
    </row>
    <row r="123" spans="1:7" x14ac:dyDescent="0.3">
      <c r="A123" s="421">
        <v>119</v>
      </c>
      <c r="B123" s="459" t="s">
        <v>117</v>
      </c>
      <c r="C123" s="1" t="s">
        <v>11</v>
      </c>
      <c r="D123" s="89">
        <v>2815.4279999999999</v>
      </c>
      <c r="E123" s="284"/>
      <c r="F123" s="112">
        <v>191.96100000000001</v>
      </c>
      <c r="G123" s="284"/>
    </row>
    <row r="124" spans="1:7" x14ac:dyDescent="0.3">
      <c r="A124" s="421">
        <v>120</v>
      </c>
      <c r="B124" s="459" t="s">
        <v>118</v>
      </c>
      <c r="C124" s="1" t="s">
        <v>11</v>
      </c>
      <c r="D124" s="89">
        <v>1407.7139999999999</v>
      </c>
      <c r="E124" s="284"/>
      <c r="F124" s="112">
        <v>102.3792</v>
      </c>
      <c r="G124" s="284"/>
    </row>
    <row r="125" spans="1:7" x14ac:dyDescent="0.3">
      <c r="A125" s="421">
        <v>121</v>
      </c>
      <c r="B125" s="459" t="s">
        <v>119</v>
      </c>
      <c r="C125" s="1" t="s">
        <v>11</v>
      </c>
      <c r="D125" s="89">
        <v>281.5428</v>
      </c>
      <c r="E125" s="284"/>
      <c r="F125" s="112">
        <v>57.588299999999997</v>
      </c>
      <c r="G125" s="284"/>
    </row>
    <row r="126" spans="1:7" x14ac:dyDescent="0.3">
      <c r="A126" s="421">
        <v>122</v>
      </c>
      <c r="B126" s="459" t="s">
        <v>120</v>
      </c>
      <c r="C126" s="1" t="s">
        <v>11</v>
      </c>
      <c r="D126" s="89">
        <v>255.94799999999998</v>
      </c>
      <c r="E126" s="284"/>
      <c r="F126" s="112">
        <v>57.588299999999997</v>
      </c>
      <c r="G126" s="284"/>
    </row>
    <row r="127" spans="1:7" x14ac:dyDescent="0.3">
      <c r="A127" s="421">
        <v>123</v>
      </c>
      <c r="B127" s="459" t="s">
        <v>121</v>
      </c>
      <c r="C127" s="1" t="s">
        <v>11</v>
      </c>
      <c r="D127" s="89">
        <v>230.35319999999999</v>
      </c>
      <c r="E127" s="284"/>
      <c r="F127" s="112">
        <v>70.3857</v>
      </c>
      <c r="G127" s="284"/>
    </row>
    <row r="128" spans="1:7" x14ac:dyDescent="0.3">
      <c r="A128" s="421">
        <v>124</v>
      </c>
      <c r="B128" s="459" t="s">
        <v>122</v>
      </c>
      <c r="C128" s="1" t="s">
        <v>11</v>
      </c>
      <c r="D128" s="89">
        <v>1087.779</v>
      </c>
      <c r="E128" s="284"/>
      <c r="F128" s="112">
        <v>127.97399999999999</v>
      </c>
      <c r="G128" s="284"/>
    </row>
    <row r="129" spans="1:7" x14ac:dyDescent="0.3">
      <c r="A129" s="421">
        <v>125</v>
      </c>
      <c r="B129" s="459" t="s">
        <v>123</v>
      </c>
      <c r="C129" s="1" t="s">
        <v>11</v>
      </c>
      <c r="D129" s="89">
        <v>255.94799999999998</v>
      </c>
      <c r="E129" s="284"/>
      <c r="F129" s="112">
        <v>57.588299999999997</v>
      </c>
      <c r="G129" s="284"/>
    </row>
    <row r="130" spans="1:7" x14ac:dyDescent="0.3">
      <c r="A130" s="421">
        <v>126</v>
      </c>
      <c r="B130" s="459" t="s">
        <v>124</v>
      </c>
      <c r="C130" s="1" t="s">
        <v>11</v>
      </c>
      <c r="D130" s="89">
        <v>319.935</v>
      </c>
      <c r="E130" s="284"/>
      <c r="F130" s="112">
        <v>44.790899999999993</v>
      </c>
      <c r="G130" s="284"/>
    </row>
    <row r="131" spans="1:7" x14ac:dyDescent="0.3">
      <c r="A131" s="421">
        <v>127</v>
      </c>
      <c r="B131" s="459" t="s">
        <v>125</v>
      </c>
      <c r="C131" s="1" t="s">
        <v>11</v>
      </c>
      <c r="D131" s="89">
        <v>243.1506</v>
      </c>
      <c r="E131" s="284"/>
      <c r="F131" s="112">
        <v>44.790899999999993</v>
      </c>
      <c r="G131" s="284"/>
    </row>
    <row r="132" spans="1:7" x14ac:dyDescent="0.3">
      <c r="A132" s="421">
        <v>128</v>
      </c>
      <c r="B132" s="459" t="s">
        <v>126</v>
      </c>
      <c r="C132" s="1" t="s">
        <v>11</v>
      </c>
      <c r="D132" s="89">
        <v>70.3857</v>
      </c>
      <c r="E132" s="284"/>
      <c r="F132" s="112">
        <v>0</v>
      </c>
      <c r="G132" s="284"/>
    </row>
    <row r="133" spans="1:7" x14ac:dyDescent="0.3">
      <c r="A133" s="421">
        <v>129</v>
      </c>
      <c r="B133" s="459" t="s">
        <v>127</v>
      </c>
      <c r="C133" s="1" t="s">
        <v>11</v>
      </c>
      <c r="D133" s="89">
        <v>70.3857</v>
      </c>
      <c r="E133" s="284"/>
      <c r="F133" s="112">
        <v>0</v>
      </c>
      <c r="G133" s="284"/>
    </row>
    <row r="134" spans="1:7" x14ac:dyDescent="0.3">
      <c r="A134" s="421">
        <v>130</v>
      </c>
      <c r="B134" s="459" t="s">
        <v>128</v>
      </c>
      <c r="C134" s="1" t="s">
        <v>11</v>
      </c>
      <c r="D134" s="89">
        <v>383.92200000000003</v>
      </c>
      <c r="E134" s="284"/>
      <c r="F134" s="112">
        <v>63.986999999999995</v>
      </c>
      <c r="G134" s="284"/>
    </row>
    <row r="135" spans="1:7" x14ac:dyDescent="0.3">
      <c r="A135" s="421">
        <v>131</v>
      </c>
      <c r="B135" s="459" t="s">
        <v>129</v>
      </c>
      <c r="C135" s="1" t="s">
        <v>11</v>
      </c>
      <c r="D135" s="89">
        <v>1151.7660000000001</v>
      </c>
      <c r="E135" s="284"/>
      <c r="F135" s="112">
        <v>63.986999999999995</v>
      </c>
      <c r="G135" s="284"/>
    </row>
    <row r="136" spans="1:7" x14ac:dyDescent="0.3">
      <c r="A136" s="421">
        <v>132</v>
      </c>
      <c r="B136" s="459" t="s">
        <v>130</v>
      </c>
      <c r="C136" s="27" t="s">
        <v>17</v>
      </c>
      <c r="D136" s="89">
        <v>1919.61</v>
      </c>
      <c r="E136" s="284"/>
      <c r="F136" s="112">
        <v>127.97399999999999</v>
      </c>
      <c r="G136" s="284"/>
    </row>
    <row r="137" spans="1:7" x14ac:dyDescent="0.3">
      <c r="A137" s="421">
        <v>133</v>
      </c>
      <c r="B137" s="459" t="s">
        <v>131</v>
      </c>
      <c r="C137" s="1" t="s">
        <v>11</v>
      </c>
      <c r="D137" s="89">
        <v>959.80499999999995</v>
      </c>
      <c r="E137" s="284"/>
      <c r="F137" s="112">
        <v>63.986999999999995</v>
      </c>
      <c r="G137" s="284"/>
    </row>
    <row r="138" spans="1:7" x14ac:dyDescent="0.3">
      <c r="A138" s="421">
        <v>134</v>
      </c>
      <c r="B138" s="459" t="s">
        <v>132</v>
      </c>
      <c r="C138" s="1" t="s">
        <v>11</v>
      </c>
      <c r="D138" s="89">
        <v>959.80499999999995</v>
      </c>
      <c r="E138" s="284"/>
      <c r="F138" s="112">
        <v>63.986999999999995</v>
      </c>
      <c r="G138" s="284"/>
    </row>
    <row r="139" spans="1:7" x14ac:dyDescent="0.3">
      <c r="A139" s="421">
        <v>135</v>
      </c>
      <c r="B139" s="459" t="s">
        <v>133</v>
      </c>
      <c r="C139" s="1" t="s">
        <v>11</v>
      </c>
      <c r="D139" s="89">
        <v>57.588299999999997</v>
      </c>
      <c r="E139" s="284"/>
      <c r="F139" s="112">
        <v>31.993499999999997</v>
      </c>
      <c r="G139" s="284"/>
    </row>
    <row r="140" spans="1:7" x14ac:dyDescent="0.3">
      <c r="A140" s="421">
        <v>136</v>
      </c>
      <c r="B140" s="459" t="s">
        <v>134</v>
      </c>
      <c r="C140" s="1" t="s">
        <v>11</v>
      </c>
      <c r="D140" s="89">
        <v>511.89599999999996</v>
      </c>
      <c r="E140" s="284"/>
      <c r="F140" s="112">
        <v>89.581799999999987</v>
      </c>
      <c r="G140" s="284"/>
    </row>
    <row r="141" spans="1:7" x14ac:dyDescent="0.3">
      <c r="A141" s="421">
        <v>137</v>
      </c>
      <c r="B141" s="459" t="s">
        <v>135</v>
      </c>
      <c r="C141" s="1" t="s">
        <v>11</v>
      </c>
      <c r="D141" s="89">
        <v>268.74540000000002</v>
      </c>
      <c r="E141" s="284"/>
      <c r="F141" s="112">
        <v>89.581799999999987</v>
      </c>
      <c r="G141" s="284"/>
    </row>
    <row r="142" spans="1:7" x14ac:dyDescent="0.3">
      <c r="A142" s="421">
        <v>138</v>
      </c>
      <c r="B142" s="459" t="s">
        <v>136</v>
      </c>
      <c r="C142" s="1" t="s">
        <v>11</v>
      </c>
      <c r="D142" s="89">
        <v>486.30119999999999</v>
      </c>
      <c r="E142" s="284"/>
      <c r="F142" s="112">
        <v>89.581799999999987</v>
      </c>
      <c r="G142" s="284"/>
    </row>
    <row r="143" spans="1:7" x14ac:dyDescent="0.3">
      <c r="A143" s="421">
        <v>139</v>
      </c>
      <c r="B143" s="459" t="s">
        <v>137</v>
      </c>
      <c r="C143" s="1" t="s">
        <v>11</v>
      </c>
      <c r="D143" s="89">
        <v>294.34019999999998</v>
      </c>
      <c r="E143" s="284"/>
      <c r="F143" s="112">
        <v>44.790899999999993</v>
      </c>
      <c r="G143" s="284"/>
    </row>
    <row r="144" spans="1:7" x14ac:dyDescent="0.3">
      <c r="A144" s="421">
        <v>140</v>
      </c>
      <c r="B144" s="459" t="s">
        <v>138</v>
      </c>
      <c r="C144" s="1" t="s">
        <v>11</v>
      </c>
      <c r="D144" s="89">
        <v>255.94799999999998</v>
      </c>
      <c r="E144" s="284"/>
      <c r="F144" s="112">
        <v>51.189599999999999</v>
      </c>
      <c r="G144" s="284"/>
    </row>
    <row r="145" spans="1:7" x14ac:dyDescent="0.3">
      <c r="A145" s="421">
        <v>141</v>
      </c>
      <c r="B145" s="459" t="s">
        <v>139</v>
      </c>
      <c r="C145" s="1" t="s">
        <v>11</v>
      </c>
      <c r="D145" s="89">
        <v>831.8309999999999</v>
      </c>
      <c r="E145" s="284"/>
      <c r="F145" s="112">
        <v>70.3857</v>
      </c>
      <c r="G145" s="284"/>
    </row>
    <row r="146" spans="1:7" x14ac:dyDescent="0.3">
      <c r="A146" s="421">
        <v>142</v>
      </c>
      <c r="B146" s="461" t="s">
        <v>140</v>
      </c>
      <c r="C146" s="1" t="s">
        <v>11</v>
      </c>
      <c r="D146" s="89">
        <v>191.96100000000001</v>
      </c>
      <c r="E146" s="284"/>
      <c r="F146" s="112">
        <v>70.3857</v>
      </c>
      <c r="G146" s="284"/>
    </row>
    <row r="147" spans="1:7" x14ac:dyDescent="0.3">
      <c r="A147" s="421">
        <v>143</v>
      </c>
      <c r="B147" s="458" t="s">
        <v>141</v>
      </c>
      <c r="C147" s="1" t="s">
        <v>11</v>
      </c>
      <c r="D147" s="89">
        <v>319.935</v>
      </c>
      <c r="E147" s="284"/>
      <c r="F147" s="112">
        <v>57.588299999999997</v>
      </c>
      <c r="G147" s="284"/>
    </row>
    <row r="148" spans="1:7" x14ac:dyDescent="0.3">
      <c r="A148" s="421">
        <v>144</v>
      </c>
      <c r="B148" s="458" t="s">
        <v>142</v>
      </c>
      <c r="C148" s="1" t="s">
        <v>11</v>
      </c>
      <c r="D148" s="89">
        <v>703.85699999999997</v>
      </c>
      <c r="E148" s="284"/>
      <c r="F148" s="112">
        <v>127.97399999999999</v>
      </c>
      <c r="G148" s="284"/>
    </row>
    <row r="149" spans="1:7" x14ac:dyDescent="0.3">
      <c r="A149" s="421">
        <v>145</v>
      </c>
      <c r="B149" s="459" t="s">
        <v>143</v>
      </c>
      <c r="C149" s="1" t="s">
        <v>11</v>
      </c>
      <c r="D149" s="89">
        <v>89.581799999999987</v>
      </c>
      <c r="E149" s="284"/>
      <c r="F149" s="112">
        <v>44.790899999999993</v>
      </c>
      <c r="G149" s="284"/>
    </row>
    <row r="150" spans="1:7" x14ac:dyDescent="0.3">
      <c r="A150" s="421">
        <v>146</v>
      </c>
      <c r="B150" s="459" t="s">
        <v>144</v>
      </c>
      <c r="C150" s="1" t="s">
        <v>11</v>
      </c>
      <c r="D150" s="89">
        <v>191.96100000000001</v>
      </c>
      <c r="E150" s="284"/>
      <c r="F150" s="112">
        <v>57.588299999999997</v>
      </c>
      <c r="G150" s="284"/>
    </row>
    <row r="151" spans="1:7" x14ac:dyDescent="0.3">
      <c r="A151" s="421">
        <v>147</v>
      </c>
      <c r="B151" s="458" t="s">
        <v>145</v>
      </c>
      <c r="C151" s="1" t="s">
        <v>11</v>
      </c>
      <c r="D151" s="89">
        <v>575.88300000000004</v>
      </c>
      <c r="E151" s="284"/>
      <c r="F151" s="112">
        <v>191.96100000000001</v>
      </c>
      <c r="G151" s="284"/>
    </row>
    <row r="152" spans="1:7" x14ac:dyDescent="0.3">
      <c r="A152" s="421">
        <v>148</v>
      </c>
      <c r="B152" s="459" t="s">
        <v>146</v>
      </c>
      <c r="C152" s="1" t="s">
        <v>11</v>
      </c>
      <c r="D152" s="89">
        <v>191.96100000000001</v>
      </c>
      <c r="E152" s="284"/>
      <c r="F152" s="112">
        <v>57.588299999999997</v>
      </c>
      <c r="G152" s="284"/>
    </row>
    <row r="153" spans="1:7" x14ac:dyDescent="0.3">
      <c r="A153" s="421">
        <v>149</v>
      </c>
      <c r="B153" s="459" t="s">
        <v>147</v>
      </c>
      <c r="C153" s="1" t="s">
        <v>11</v>
      </c>
      <c r="D153" s="89">
        <v>191.96100000000001</v>
      </c>
      <c r="E153" s="284"/>
      <c r="F153" s="112">
        <v>57.588299999999997</v>
      </c>
      <c r="G153" s="284"/>
    </row>
    <row r="154" spans="1:7" x14ac:dyDescent="0.3">
      <c r="A154" s="421">
        <v>150</v>
      </c>
      <c r="B154" s="459" t="s">
        <v>148</v>
      </c>
      <c r="C154" s="1" t="s">
        <v>11</v>
      </c>
      <c r="D154" s="89">
        <v>5374.9079999999994</v>
      </c>
      <c r="E154" s="284"/>
      <c r="F154" s="112">
        <v>319.935</v>
      </c>
      <c r="G154" s="284"/>
    </row>
    <row r="155" spans="1:7" x14ac:dyDescent="0.3">
      <c r="A155" s="421">
        <v>151</v>
      </c>
      <c r="B155" s="459" t="s">
        <v>149</v>
      </c>
      <c r="C155" s="1" t="s">
        <v>11</v>
      </c>
      <c r="D155" s="89">
        <v>575.88300000000004</v>
      </c>
      <c r="E155" s="284"/>
      <c r="F155" s="112">
        <v>89.581799999999987</v>
      </c>
      <c r="G155" s="284"/>
    </row>
    <row r="156" spans="1:7" x14ac:dyDescent="0.3">
      <c r="A156" s="421">
        <v>152</v>
      </c>
      <c r="B156" s="459" t="s">
        <v>150</v>
      </c>
      <c r="C156" s="1" t="s">
        <v>11</v>
      </c>
      <c r="D156" s="89">
        <v>191.96100000000001</v>
      </c>
      <c r="E156" s="284"/>
      <c r="F156" s="112">
        <v>57.588299999999997</v>
      </c>
      <c r="G156" s="284"/>
    </row>
    <row r="157" spans="1:7" x14ac:dyDescent="0.3">
      <c r="A157" s="421">
        <v>153</v>
      </c>
      <c r="B157" s="459" t="s">
        <v>151</v>
      </c>
      <c r="C157" s="1" t="s">
        <v>11</v>
      </c>
      <c r="D157" s="89">
        <v>1023.7919999999999</v>
      </c>
      <c r="E157" s="284"/>
      <c r="F157" s="112">
        <v>319.935</v>
      </c>
      <c r="G157" s="284"/>
    </row>
    <row r="158" spans="1:7" x14ac:dyDescent="0.3">
      <c r="A158" s="421">
        <v>154</v>
      </c>
      <c r="B158" s="459" t="s">
        <v>152</v>
      </c>
      <c r="C158" s="1" t="s">
        <v>11</v>
      </c>
      <c r="D158" s="89">
        <v>959.80499999999995</v>
      </c>
      <c r="E158" s="284"/>
      <c r="F158" s="112">
        <v>127.97399999999999</v>
      </c>
      <c r="G158" s="284"/>
    </row>
    <row r="159" spans="1:7" x14ac:dyDescent="0.3">
      <c r="A159" s="421">
        <v>155</v>
      </c>
      <c r="B159" s="459" t="s">
        <v>2338</v>
      </c>
      <c r="C159" s="1" t="s">
        <v>11</v>
      </c>
      <c r="D159" s="89">
        <v>280</v>
      </c>
      <c r="E159" s="284"/>
      <c r="F159" s="112">
        <v>84</v>
      </c>
      <c r="G159" s="284"/>
    </row>
    <row r="160" spans="1:7" x14ac:dyDescent="0.3">
      <c r="A160" s="421">
        <v>156</v>
      </c>
      <c r="B160" s="459" t="s">
        <v>153</v>
      </c>
      <c r="C160" s="1" t="s">
        <v>11</v>
      </c>
      <c r="D160" s="89">
        <v>153.56880000000001</v>
      </c>
      <c r="E160" s="284"/>
      <c r="F160" s="112">
        <v>57.588299999999997</v>
      </c>
      <c r="G160" s="284"/>
    </row>
    <row r="161" spans="1:7" x14ac:dyDescent="0.3">
      <c r="A161" s="421">
        <v>157</v>
      </c>
      <c r="B161" s="456" t="s">
        <v>154</v>
      </c>
      <c r="C161" s="1" t="s">
        <v>11</v>
      </c>
      <c r="D161" s="89">
        <v>2175.558</v>
      </c>
      <c r="E161" s="284"/>
      <c r="F161" s="112">
        <v>95.980500000000006</v>
      </c>
      <c r="G161" s="284"/>
    </row>
    <row r="162" spans="1:7" x14ac:dyDescent="0.3">
      <c r="A162" s="421">
        <v>158</v>
      </c>
      <c r="B162" s="456" t="s">
        <v>155</v>
      </c>
      <c r="C162" s="1" t="s">
        <v>11</v>
      </c>
      <c r="D162" s="89">
        <v>703.85699999999997</v>
      </c>
      <c r="E162" s="284"/>
      <c r="F162" s="112">
        <v>102.3792</v>
      </c>
      <c r="G162" s="284"/>
    </row>
    <row r="163" spans="1:7" x14ac:dyDescent="0.3">
      <c r="A163" s="421">
        <v>159</v>
      </c>
      <c r="B163" s="456" t="s">
        <v>156</v>
      </c>
      <c r="C163" s="1" t="s">
        <v>11</v>
      </c>
      <c r="D163" s="89">
        <v>153.56880000000001</v>
      </c>
      <c r="E163" s="284"/>
      <c r="F163" s="112">
        <v>57.588299999999997</v>
      </c>
      <c r="G163" s="284"/>
    </row>
    <row r="164" spans="1:7" x14ac:dyDescent="0.3">
      <c r="A164" s="421">
        <v>160</v>
      </c>
      <c r="B164" s="456" t="s">
        <v>157</v>
      </c>
      <c r="C164" s="27" t="s">
        <v>158</v>
      </c>
      <c r="D164" s="89">
        <v>19.196100000000001</v>
      </c>
      <c r="E164" s="284"/>
      <c r="F164" s="112">
        <v>0</v>
      </c>
      <c r="G164" s="284"/>
    </row>
    <row r="165" spans="1:7" x14ac:dyDescent="0.3">
      <c r="A165" s="421">
        <v>161</v>
      </c>
      <c r="B165" s="456" t="s">
        <v>159</v>
      </c>
      <c r="C165" s="1" t="s">
        <v>11</v>
      </c>
      <c r="D165" s="89">
        <v>1279.74</v>
      </c>
      <c r="E165" s="284"/>
      <c r="F165" s="112">
        <v>95.980500000000006</v>
      </c>
      <c r="G165" s="284"/>
    </row>
    <row r="166" spans="1:7" x14ac:dyDescent="0.3">
      <c r="A166" s="421">
        <v>162</v>
      </c>
      <c r="B166" s="456" t="s">
        <v>160</v>
      </c>
      <c r="C166" s="1" t="s">
        <v>11</v>
      </c>
      <c r="D166" s="89">
        <v>255.94799999999998</v>
      </c>
      <c r="E166" s="284"/>
      <c r="F166" s="112">
        <v>57.588299999999997</v>
      </c>
      <c r="G166" s="284"/>
    </row>
    <row r="167" spans="1:7" x14ac:dyDescent="0.3">
      <c r="A167" s="421">
        <v>163</v>
      </c>
      <c r="B167" s="456" t="s">
        <v>161</v>
      </c>
      <c r="C167" s="1" t="s">
        <v>11</v>
      </c>
      <c r="D167" s="89">
        <v>89.581799999999987</v>
      </c>
      <c r="E167" s="284"/>
      <c r="F167" s="112">
        <v>127.97399999999999</v>
      </c>
      <c r="G167" s="284"/>
    </row>
    <row r="168" spans="1:7" x14ac:dyDescent="0.3">
      <c r="A168" s="421">
        <v>164</v>
      </c>
      <c r="B168" s="456" t="s">
        <v>162</v>
      </c>
      <c r="C168" s="1" t="s">
        <v>11</v>
      </c>
      <c r="D168" s="89">
        <v>115.17659999999999</v>
      </c>
      <c r="E168" s="284"/>
      <c r="F168" s="112">
        <v>57.588299999999997</v>
      </c>
      <c r="G168" s="284"/>
    </row>
    <row r="169" spans="1:7" x14ac:dyDescent="0.3">
      <c r="A169" s="421">
        <v>165</v>
      </c>
      <c r="B169" s="456" t="s">
        <v>163</v>
      </c>
      <c r="C169" s="1" t="s">
        <v>11</v>
      </c>
      <c r="D169" s="89">
        <v>153.56880000000001</v>
      </c>
      <c r="E169" s="284"/>
      <c r="F169" s="112">
        <v>70.3857</v>
      </c>
      <c r="G169" s="284"/>
    </row>
    <row r="170" spans="1:7" x14ac:dyDescent="0.3">
      <c r="A170" s="421">
        <v>166</v>
      </c>
      <c r="B170" s="456" t="s">
        <v>164</v>
      </c>
      <c r="C170" s="1" t="s">
        <v>11</v>
      </c>
      <c r="D170" s="133">
        <v>255.94799999999998</v>
      </c>
      <c r="E170" s="284"/>
      <c r="F170" s="504">
        <v>44.79</v>
      </c>
      <c r="G170" s="511"/>
    </row>
    <row r="171" spans="1:7" x14ac:dyDescent="0.3">
      <c r="A171" s="421">
        <v>167</v>
      </c>
      <c r="B171" s="456" t="s">
        <v>165</v>
      </c>
      <c r="C171" s="27" t="s">
        <v>17</v>
      </c>
      <c r="D171" s="133">
        <v>191.96100000000001</v>
      </c>
      <c r="E171" s="284"/>
      <c r="F171" s="504"/>
      <c r="G171" s="512"/>
    </row>
    <row r="172" spans="1:7" x14ac:dyDescent="0.3">
      <c r="A172" s="421">
        <v>168</v>
      </c>
      <c r="B172" s="459" t="s">
        <v>166</v>
      </c>
      <c r="C172" s="1" t="s">
        <v>11</v>
      </c>
      <c r="D172" s="89">
        <v>1727.6490000000001</v>
      </c>
      <c r="E172" s="284"/>
      <c r="F172" s="112">
        <v>63.986999999999995</v>
      </c>
      <c r="G172" s="284"/>
    </row>
    <row r="173" spans="1:7" x14ac:dyDescent="0.3">
      <c r="A173" s="421">
        <v>169</v>
      </c>
      <c r="B173" s="462" t="s">
        <v>167</v>
      </c>
      <c r="C173" s="1" t="s">
        <v>11</v>
      </c>
      <c r="D173" s="89">
        <v>217.55579999999998</v>
      </c>
      <c r="E173" s="284"/>
      <c r="F173" s="112">
        <v>57.588299999999997</v>
      </c>
      <c r="G173" s="284"/>
    </row>
    <row r="174" spans="1:7" x14ac:dyDescent="0.3">
      <c r="A174" s="421">
        <v>170</v>
      </c>
      <c r="B174" s="459" t="s">
        <v>168</v>
      </c>
      <c r="C174" s="1" t="s">
        <v>11</v>
      </c>
      <c r="D174" s="89">
        <v>1407.7139999999999</v>
      </c>
      <c r="E174" s="284"/>
      <c r="F174" s="112">
        <v>127.97399999999999</v>
      </c>
      <c r="G174" s="284"/>
    </row>
    <row r="175" spans="1:7" x14ac:dyDescent="0.3">
      <c r="A175" s="421">
        <v>171</v>
      </c>
      <c r="B175" s="459" t="s">
        <v>169</v>
      </c>
      <c r="C175" s="1" t="s">
        <v>11</v>
      </c>
      <c r="D175" s="89">
        <v>166.36619999999999</v>
      </c>
      <c r="E175" s="284"/>
      <c r="F175" s="112">
        <v>70.3857</v>
      </c>
      <c r="G175" s="284"/>
    </row>
    <row r="176" spans="1:7" x14ac:dyDescent="0.3">
      <c r="A176" s="421">
        <v>172</v>
      </c>
      <c r="B176" s="459" t="s">
        <v>170</v>
      </c>
      <c r="C176" s="1" t="s">
        <v>11</v>
      </c>
      <c r="D176" s="89">
        <v>95.980500000000006</v>
      </c>
      <c r="E176" s="284"/>
      <c r="F176" s="112">
        <v>83.183099999999996</v>
      </c>
      <c r="G176" s="284"/>
    </row>
    <row r="177" spans="1:7" x14ac:dyDescent="0.3">
      <c r="A177" s="421">
        <v>173</v>
      </c>
      <c r="B177" s="459" t="s">
        <v>171</v>
      </c>
      <c r="C177" s="1" t="s">
        <v>11</v>
      </c>
      <c r="D177" s="89">
        <v>140.7714</v>
      </c>
      <c r="E177" s="284"/>
      <c r="F177" s="112">
        <v>95.980500000000006</v>
      </c>
      <c r="G177" s="284"/>
    </row>
    <row r="178" spans="1:7" x14ac:dyDescent="0.3">
      <c r="A178" s="421">
        <v>174</v>
      </c>
      <c r="B178" s="459" t="s">
        <v>172</v>
      </c>
      <c r="C178" s="1" t="s">
        <v>11</v>
      </c>
      <c r="D178" s="89">
        <v>1535.6880000000001</v>
      </c>
      <c r="E178" s="284"/>
      <c r="F178" s="112">
        <v>153.56880000000001</v>
      </c>
      <c r="G178" s="284"/>
    </row>
    <row r="179" spans="1:7" x14ac:dyDescent="0.3">
      <c r="A179" s="421">
        <v>175</v>
      </c>
      <c r="B179" s="463" t="s">
        <v>173</v>
      </c>
      <c r="C179" s="1" t="s">
        <v>11</v>
      </c>
      <c r="D179" s="89">
        <v>63.986999999999995</v>
      </c>
      <c r="E179" s="284"/>
      <c r="F179" s="112">
        <v>83.183099999999996</v>
      </c>
      <c r="G179" s="284"/>
    </row>
    <row r="180" spans="1:7" x14ac:dyDescent="0.3">
      <c r="A180" s="421">
        <v>176</v>
      </c>
      <c r="B180" s="459" t="s">
        <v>174</v>
      </c>
      <c r="C180" s="1" t="s">
        <v>11</v>
      </c>
      <c r="D180" s="89">
        <v>319.935</v>
      </c>
      <c r="E180" s="284"/>
      <c r="F180" s="112">
        <v>95.980500000000006</v>
      </c>
      <c r="G180" s="284"/>
    </row>
    <row r="181" spans="1:7" x14ac:dyDescent="0.3">
      <c r="A181" s="421">
        <v>177</v>
      </c>
      <c r="B181" s="459" t="s">
        <v>175</v>
      </c>
      <c r="C181" s="1" t="s">
        <v>11</v>
      </c>
      <c r="D181" s="89">
        <v>127.97399999999999</v>
      </c>
      <c r="E181" s="284"/>
      <c r="F181" s="112">
        <v>95.980500000000006</v>
      </c>
      <c r="G181" s="284"/>
    </row>
    <row r="182" spans="1:7" x14ac:dyDescent="0.3">
      <c r="A182" s="421">
        <v>178</v>
      </c>
      <c r="B182" s="459" t="s">
        <v>176</v>
      </c>
      <c r="C182" s="1" t="s">
        <v>11</v>
      </c>
      <c r="D182" s="89">
        <v>166.36619999999999</v>
      </c>
      <c r="E182" s="284"/>
      <c r="F182" s="112">
        <v>95.980500000000006</v>
      </c>
      <c r="G182" s="284"/>
    </row>
    <row r="183" spans="1:7" x14ac:dyDescent="0.3">
      <c r="A183" s="421">
        <v>179</v>
      </c>
      <c r="B183" s="459" t="s">
        <v>177</v>
      </c>
      <c r="C183" s="1" t="s">
        <v>11</v>
      </c>
      <c r="D183" s="89">
        <v>102.3792</v>
      </c>
      <c r="E183" s="284"/>
      <c r="F183" s="112">
        <v>19.196100000000001</v>
      </c>
      <c r="G183" s="284"/>
    </row>
    <row r="184" spans="1:7" x14ac:dyDescent="0.3">
      <c r="A184" s="421">
        <v>180</v>
      </c>
      <c r="B184" s="459" t="s">
        <v>178</v>
      </c>
      <c r="C184" s="1" t="s">
        <v>11</v>
      </c>
      <c r="D184" s="89">
        <v>230.35319999999999</v>
      </c>
      <c r="E184" s="284"/>
      <c r="F184" s="112">
        <v>51.189599999999999</v>
      </c>
      <c r="G184" s="284"/>
    </row>
    <row r="185" spans="1:7" x14ac:dyDescent="0.3">
      <c r="A185" s="421">
        <v>181</v>
      </c>
      <c r="B185" s="459" t="s">
        <v>179</v>
      </c>
      <c r="C185" s="27" t="s">
        <v>17</v>
      </c>
      <c r="D185" s="89">
        <v>83.183099999999996</v>
      </c>
      <c r="E185" s="284"/>
      <c r="F185" s="112">
        <v>12.7974</v>
      </c>
      <c r="G185" s="284"/>
    </row>
    <row r="186" spans="1:7" x14ac:dyDescent="0.3">
      <c r="A186" s="421">
        <v>182</v>
      </c>
      <c r="B186" s="459" t="s">
        <v>180</v>
      </c>
      <c r="C186" s="1" t="s">
        <v>11</v>
      </c>
      <c r="D186" s="89">
        <v>76.784400000000005</v>
      </c>
      <c r="E186" s="284"/>
      <c r="F186" s="112">
        <v>19.196100000000001</v>
      </c>
      <c r="G186" s="284"/>
    </row>
    <row r="187" spans="1:7" x14ac:dyDescent="0.3">
      <c r="A187" s="421">
        <v>183</v>
      </c>
      <c r="B187" s="461" t="s">
        <v>181</v>
      </c>
      <c r="C187" s="1" t="s">
        <v>11</v>
      </c>
      <c r="D187" s="89">
        <v>358.32719999999995</v>
      </c>
      <c r="E187" s="284"/>
      <c r="F187" s="112">
        <v>51.189599999999999</v>
      </c>
      <c r="G187" s="284"/>
    </row>
    <row r="188" spans="1:7" x14ac:dyDescent="0.3">
      <c r="A188" s="421">
        <v>184</v>
      </c>
      <c r="B188" s="459" t="s">
        <v>182</v>
      </c>
      <c r="C188" s="1" t="s">
        <v>11</v>
      </c>
      <c r="D188" s="89">
        <v>83.183099999999996</v>
      </c>
      <c r="E188" s="284"/>
      <c r="F188" s="112">
        <v>51.189599999999999</v>
      </c>
      <c r="G188" s="284"/>
    </row>
    <row r="189" spans="1:7" x14ac:dyDescent="0.3">
      <c r="A189" s="421">
        <v>185</v>
      </c>
      <c r="B189" s="459" t="s">
        <v>183</v>
      </c>
      <c r="C189" s="1" t="s">
        <v>11</v>
      </c>
      <c r="D189" s="89">
        <v>230.35319999999999</v>
      </c>
      <c r="E189" s="284"/>
      <c r="F189" s="112">
        <v>44.790899999999993</v>
      </c>
      <c r="G189" s="284"/>
    </row>
    <row r="190" spans="1:7" x14ac:dyDescent="0.3">
      <c r="A190" s="421">
        <v>186</v>
      </c>
      <c r="B190" s="459" t="s">
        <v>184</v>
      </c>
      <c r="C190" s="1" t="s">
        <v>11</v>
      </c>
      <c r="D190" s="89">
        <v>243.1506</v>
      </c>
      <c r="E190" s="284"/>
      <c r="F190" s="112">
        <v>57.588299999999997</v>
      </c>
      <c r="G190" s="284"/>
    </row>
    <row r="191" spans="1:7" x14ac:dyDescent="0.3">
      <c r="A191" s="421">
        <v>187</v>
      </c>
      <c r="B191" s="459" t="s">
        <v>185</v>
      </c>
      <c r="C191" s="1" t="s">
        <v>11</v>
      </c>
      <c r="D191" s="89">
        <v>319.935</v>
      </c>
      <c r="E191" s="284"/>
      <c r="F191" s="112">
        <v>63.986999999999995</v>
      </c>
      <c r="G191" s="284"/>
    </row>
    <row r="192" spans="1:7" x14ac:dyDescent="0.3">
      <c r="A192" s="421">
        <v>188</v>
      </c>
      <c r="B192" s="456" t="s">
        <v>186</v>
      </c>
      <c r="C192" s="1" t="s">
        <v>11</v>
      </c>
      <c r="D192" s="89">
        <v>89.581799999999987</v>
      </c>
      <c r="E192" s="284"/>
      <c r="F192" s="112">
        <v>51.189599999999999</v>
      </c>
      <c r="G192" s="284"/>
    </row>
    <row r="193" spans="1:7" x14ac:dyDescent="0.3">
      <c r="A193" s="421">
        <v>189</v>
      </c>
      <c r="B193" s="456" t="s">
        <v>187</v>
      </c>
      <c r="C193" s="1" t="s">
        <v>11</v>
      </c>
      <c r="D193" s="89">
        <v>25.594799999999999</v>
      </c>
      <c r="E193" s="284"/>
      <c r="F193" s="112">
        <v>6.3986999999999998</v>
      </c>
      <c r="G193" s="284"/>
    </row>
    <row r="194" spans="1:7" x14ac:dyDescent="0.3">
      <c r="A194" s="421">
        <v>190</v>
      </c>
      <c r="B194" s="456" t="s">
        <v>188</v>
      </c>
      <c r="C194" s="1" t="s">
        <v>11</v>
      </c>
      <c r="D194" s="89">
        <v>25.594799999999999</v>
      </c>
      <c r="E194" s="284"/>
      <c r="F194" s="112">
        <v>6.3986999999999998</v>
      </c>
      <c r="G194" s="284"/>
    </row>
    <row r="195" spans="1:7" x14ac:dyDescent="0.3">
      <c r="A195" s="421">
        <v>191</v>
      </c>
      <c r="B195" s="456" t="s">
        <v>189</v>
      </c>
      <c r="C195" s="1" t="s">
        <v>11</v>
      </c>
      <c r="D195" s="89">
        <v>6.3986999999999998</v>
      </c>
      <c r="E195" s="284"/>
      <c r="F195" s="112">
        <v>6.3986999999999998</v>
      </c>
      <c r="G195" s="284"/>
    </row>
    <row r="196" spans="1:7" x14ac:dyDescent="0.3">
      <c r="A196" s="421">
        <v>192</v>
      </c>
      <c r="B196" s="456" t="s">
        <v>190</v>
      </c>
      <c r="C196" s="1" t="s">
        <v>11</v>
      </c>
      <c r="D196" s="89">
        <v>6.3986999999999998</v>
      </c>
      <c r="E196" s="284"/>
      <c r="F196" s="112">
        <v>6.3986999999999998</v>
      </c>
      <c r="G196" s="284"/>
    </row>
    <row r="197" spans="1:7" x14ac:dyDescent="0.3">
      <c r="A197" s="421">
        <v>193</v>
      </c>
      <c r="B197" s="456" t="s">
        <v>191</v>
      </c>
      <c r="C197" s="1" t="s">
        <v>11</v>
      </c>
      <c r="D197" s="89">
        <v>127.97399999999999</v>
      </c>
      <c r="E197" s="284"/>
      <c r="F197" s="112">
        <v>44.790899999999993</v>
      </c>
      <c r="G197" s="284"/>
    </row>
    <row r="198" spans="1:7" x14ac:dyDescent="0.3">
      <c r="A198" s="421">
        <v>194</v>
      </c>
      <c r="B198" s="456" t="s">
        <v>192</v>
      </c>
      <c r="C198" s="1" t="s">
        <v>11</v>
      </c>
      <c r="D198" s="89">
        <v>115.17659999999999</v>
      </c>
      <c r="E198" s="284"/>
      <c r="F198" s="112">
        <v>44.790899999999993</v>
      </c>
      <c r="G198" s="284"/>
    </row>
    <row r="199" spans="1:7" x14ac:dyDescent="0.3">
      <c r="A199" s="421">
        <v>195</v>
      </c>
      <c r="B199" s="456" t="s">
        <v>193</v>
      </c>
      <c r="C199" s="1" t="s">
        <v>11</v>
      </c>
      <c r="D199" s="89">
        <v>217.55579999999998</v>
      </c>
      <c r="E199" s="284"/>
      <c r="F199" s="112">
        <v>51.189599999999999</v>
      </c>
      <c r="G199" s="284"/>
    </row>
    <row r="200" spans="1:7" x14ac:dyDescent="0.3">
      <c r="A200" s="421">
        <v>196</v>
      </c>
      <c r="B200" s="456" t="s">
        <v>194</v>
      </c>
      <c r="C200" s="1" t="s">
        <v>11</v>
      </c>
      <c r="D200" s="89">
        <v>63.986999999999995</v>
      </c>
      <c r="E200" s="284"/>
      <c r="F200" s="112">
        <v>31.993499999999997</v>
      </c>
      <c r="G200" s="284"/>
    </row>
    <row r="201" spans="1:7" x14ac:dyDescent="0.3">
      <c r="A201" s="421">
        <v>197</v>
      </c>
      <c r="B201" s="456" t="s">
        <v>195</v>
      </c>
      <c r="C201" s="1" t="s">
        <v>11</v>
      </c>
      <c r="D201" s="89">
        <v>575.88300000000004</v>
      </c>
      <c r="E201" s="284"/>
      <c r="F201" s="112">
        <v>57.588299999999997</v>
      </c>
      <c r="G201" s="284"/>
    </row>
    <row r="202" spans="1:7" x14ac:dyDescent="0.3">
      <c r="A202" s="421">
        <v>198</v>
      </c>
      <c r="B202" s="456" t="s">
        <v>196</v>
      </c>
      <c r="C202" s="1" t="s">
        <v>11</v>
      </c>
      <c r="D202" s="89">
        <v>243.1506</v>
      </c>
      <c r="E202" s="284"/>
      <c r="F202" s="112">
        <v>44.790899999999993</v>
      </c>
      <c r="G202" s="284"/>
    </row>
    <row r="203" spans="1:7" x14ac:dyDescent="0.3">
      <c r="A203" s="421">
        <v>199</v>
      </c>
      <c r="B203" s="456" t="s">
        <v>197</v>
      </c>
      <c r="C203" s="27" t="s">
        <v>17</v>
      </c>
      <c r="D203" s="89">
        <v>358.32719999999995</v>
      </c>
      <c r="E203" s="284"/>
      <c r="F203" s="112">
        <v>76.784400000000005</v>
      </c>
      <c r="G203" s="284"/>
    </row>
    <row r="204" spans="1:7" x14ac:dyDescent="0.3">
      <c r="A204" s="421">
        <v>200</v>
      </c>
      <c r="B204" s="463" t="s">
        <v>198</v>
      </c>
      <c r="C204" s="1" t="s">
        <v>11</v>
      </c>
      <c r="D204" s="89">
        <v>179.16359999999997</v>
      </c>
      <c r="E204" s="284"/>
      <c r="F204" s="112">
        <v>38.392200000000003</v>
      </c>
      <c r="G204" s="284"/>
    </row>
    <row r="205" spans="1:7" x14ac:dyDescent="0.3">
      <c r="A205" s="421">
        <v>201</v>
      </c>
      <c r="B205" s="463" t="s">
        <v>199</v>
      </c>
      <c r="C205" s="1" t="s">
        <v>11</v>
      </c>
      <c r="D205" s="89">
        <v>44.790899999999993</v>
      </c>
      <c r="E205" s="284"/>
      <c r="F205" s="112">
        <v>12.7974</v>
      </c>
      <c r="G205" s="284"/>
    </row>
    <row r="206" spans="1:7" x14ac:dyDescent="0.3">
      <c r="A206" s="421">
        <v>202</v>
      </c>
      <c r="B206" s="459" t="s">
        <v>200</v>
      </c>
      <c r="C206" s="1" t="s">
        <v>11</v>
      </c>
      <c r="D206" s="89">
        <v>51.189599999999999</v>
      </c>
      <c r="E206" s="284"/>
      <c r="F206" s="112">
        <v>25.594799999999999</v>
      </c>
      <c r="G206" s="284"/>
    </row>
    <row r="207" spans="1:7" x14ac:dyDescent="0.3">
      <c r="A207" s="421">
        <v>203</v>
      </c>
      <c r="B207" s="459" t="s">
        <v>201</v>
      </c>
      <c r="C207" s="1" t="s">
        <v>11</v>
      </c>
      <c r="D207" s="89">
        <v>89.581799999999987</v>
      </c>
      <c r="E207" s="284"/>
      <c r="F207" s="112">
        <v>31.993499999999997</v>
      </c>
      <c r="G207" s="284"/>
    </row>
    <row r="208" spans="1:7" x14ac:dyDescent="0.3">
      <c r="A208" s="421">
        <v>204</v>
      </c>
      <c r="B208" s="463" t="s">
        <v>2073</v>
      </c>
      <c r="C208" s="1" t="s">
        <v>11</v>
      </c>
      <c r="D208" s="89">
        <v>12.7974</v>
      </c>
      <c r="E208" s="284"/>
      <c r="F208" s="112">
        <v>6.3986999999999998</v>
      </c>
      <c r="G208" s="284"/>
    </row>
    <row r="209" spans="1:7" x14ac:dyDescent="0.3">
      <c r="A209" s="421">
        <v>205</v>
      </c>
      <c r="B209" s="463" t="s">
        <v>2074</v>
      </c>
      <c r="C209" s="1" t="s">
        <v>11</v>
      </c>
      <c r="D209" s="89">
        <v>6.3986999999999998</v>
      </c>
      <c r="E209" s="284"/>
      <c r="F209" s="112">
        <v>6.3986999999999998</v>
      </c>
      <c r="G209" s="284"/>
    </row>
    <row r="210" spans="1:7" x14ac:dyDescent="0.3">
      <c r="A210" s="421">
        <v>206</v>
      </c>
      <c r="B210" s="458" t="s">
        <v>202</v>
      </c>
      <c r="C210" s="1" t="s">
        <v>11</v>
      </c>
      <c r="D210" s="89">
        <v>6.3986999999999998</v>
      </c>
      <c r="E210" s="284"/>
      <c r="F210" s="112">
        <v>6.3986999999999998</v>
      </c>
      <c r="G210" s="284"/>
    </row>
    <row r="211" spans="1:7" x14ac:dyDescent="0.3">
      <c r="A211" s="421">
        <v>207</v>
      </c>
      <c r="B211" s="463" t="s">
        <v>203</v>
      </c>
      <c r="C211" s="1" t="s">
        <v>11</v>
      </c>
      <c r="D211" s="89">
        <v>102.3792</v>
      </c>
      <c r="E211" s="284"/>
      <c r="F211" s="112">
        <v>25.594799999999999</v>
      </c>
      <c r="G211" s="284"/>
    </row>
    <row r="212" spans="1:7" x14ac:dyDescent="0.3">
      <c r="A212" s="421">
        <v>208</v>
      </c>
      <c r="B212" s="463" t="s">
        <v>204</v>
      </c>
      <c r="C212" s="1" t="s">
        <v>11</v>
      </c>
      <c r="D212" s="89">
        <v>83.183099999999996</v>
      </c>
      <c r="E212" s="284"/>
      <c r="F212" s="112">
        <v>57.588299999999997</v>
      </c>
      <c r="G212" s="284"/>
    </row>
    <row r="213" spans="1:7" x14ac:dyDescent="0.3">
      <c r="A213" s="421">
        <v>209</v>
      </c>
      <c r="B213" s="463" t="s">
        <v>205</v>
      </c>
      <c r="C213" s="1" t="s">
        <v>11</v>
      </c>
      <c r="D213" s="89">
        <v>217.55579999999998</v>
      </c>
      <c r="E213" s="284"/>
      <c r="F213" s="112">
        <v>38.392200000000003</v>
      </c>
      <c r="G213" s="284"/>
    </row>
    <row r="214" spans="1:7" x14ac:dyDescent="0.3">
      <c r="A214" s="421">
        <v>210</v>
      </c>
      <c r="B214" s="463" t="s">
        <v>206</v>
      </c>
      <c r="C214" s="1" t="s">
        <v>11</v>
      </c>
      <c r="D214" s="89">
        <v>230.35319999999999</v>
      </c>
      <c r="E214" s="284"/>
      <c r="F214" s="112">
        <v>63.986999999999995</v>
      </c>
      <c r="G214" s="284"/>
    </row>
    <row r="215" spans="1:7" x14ac:dyDescent="0.3">
      <c r="A215" s="421">
        <v>211</v>
      </c>
      <c r="B215" s="463" t="s">
        <v>207</v>
      </c>
      <c r="C215" s="1" t="s">
        <v>11</v>
      </c>
      <c r="D215" s="89">
        <v>230.35319999999999</v>
      </c>
      <c r="E215" s="284"/>
      <c r="F215" s="112">
        <v>63.986999999999995</v>
      </c>
      <c r="G215" s="284"/>
    </row>
    <row r="216" spans="1:7" x14ac:dyDescent="0.3">
      <c r="A216" s="421">
        <v>212</v>
      </c>
      <c r="B216" s="463" t="s">
        <v>208</v>
      </c>
      <c r="C216" s="1" t="s">
        <v>11</v>
      </c>
      <c r="D216" s="89">
        <v>153.56880000000001</v>
      </c>
      <c r="E216" s="284"/>
      <c r="F216" s="112">
        <v>51.189599999999999</v>
      </c>
      <c r="G216" s="284"/>
    </row>
    <row r="217" spans="1:7" x14ac:dyDescent="0.3">
      <c r="A217" s="421">
        <v>213</v>
      </c>
      <c r="B217" s="463" t="s">
        <v>209</v>
      </c>
      <c r="C217" s="1" t="s">
        <v>11</v>
      </c>
      <c r="D217" s="89">
        <v>153.56880000000001</v>
      </c>
      <c r="E217" s="284"/>
      <c r="F217" s="112">
        <v>63.986999999999995</v>
      </c>
      <c r="G217" s="284"/>
    </row>
    <row r="218" spans="1:7" x14ac:dyDescent="0.3">
      <c r="A218" s="421">
        <v>214</v>
      </c>
      <c r="B218" s="463" t="s">
        <v>210</v>
      </c>
      <c r="C218" s="1" t="s">
        <v>11</v>
      </c>
      <c r="D218" s="89">
        <v>127.97399999999999</v>
      </c>
      <c r="E218" s="284"/>
      <c r="F218" s="112">
        <v>63.986999999999995</v>
      </c>
      <c r="G218" s="284"/>
    </row>
    <row r="219" spans="1:7" x14ac:dyDescent="0.3">
      <c r="A219" s="421">
        <v>215</v>
      </c>
      <c r="B219" s="463" t="s">
        <v>211</v>
      </c>
      <c r="C219" s="1" t="s">
        <v>11</v>
      </c>
      <c r="D219" s="89">
        <v>102.3792</v>
      </c>
      <c r="E219" s="284"/>
      <c r="F219" s="112">
        <v>44.790899999999993</v>
      </c>
      <c r="G219" s="284"/>
    </row>
    <row r="220" spans="1:7" x14ac:dyDescent="0.3">
      <c r="A220" s="421">
        <v>216</v>
      </c>
      <c r="B220" s="456" t="s">
        <v>212</v>
      </c>
      <c r="C220" s="27" t="s">
        <v>17</v>
      </c>
      <c r="D220" s="89">
        <v>95.980500000000006</v>
      </c>
      <c r="E220" s="284"/>
      <c r="F220" s="112">
        <v>44.790899999999993</v>
      </c>
      <c r="G220" s="284"/>
    </row>
    <row r="221" spans="1:7" x14ac:dyDescent="0.3">
      <c r="A221" s="421">
        <v>217</v>
      </c>
      <c r="B221" s="463" t="s">
        <v>213</v>
      </c>
      <c r="C221" s="27" t="s">
        <v>17</v>
      </c>
      <c r="D221" s="89">
        <v>191.96100000000001</v>
      </c>
      <c r="E221" s="284"/>
      <c r="F221" s="112">
        <v>127.97399999999999</v>
      </c>
      <c r="G221" s="284"/>
    </row>
    <row r="222" spans="1:7" x14ac:dyDescent="0.3">
      <c r="A222" s="421">
        <v>218</v>
      </c>
      <c r="B222" s="463" t="s">
        <v>214</v>
      </c>
      <c r="C222" s="27" t="s">
        <v>17</v>
      </c>
      <c r="D222" s="89">
        <v>255.94799999999998</v>
      </c>
      <c r="E222" s="284"/>
      <c r="F222" s="112">
        <v>127.97399999999999</v>
      </c>
      <c r="G222" s="284"/>
    </row>
    <row r="223" spans="1:7" x14ac:dyDescent="0.3">
      <c r="A223" s="421">
        <v>219</v>
      </c>
      <c r="B223" s="456" t="s">
        <v>215</v>
      </c>
      <c r="C223" s="1" t="s">
        <v>11</v>
      </c>
      <c r="D223" s="89">
        <v>3.8392199999999992</v>
      </c>
      <c r="E223" s="284"/>
      <c r="F223" s="112">
        <v>0</v>
      </c>
      <c r="G223" s="284"/>
    </row>
    <row r="224" spans="1:7" x14ac:dyDescent="0.3">
      <c r="A224" s="421">
        <v>220</v>
      </c>
      <c r="B224" s="461" t="s">
        <v>216</v>
      </c>
      <c r="C224" s="1" t="s">
        <v>11</v>
      </c>
      <c r="D224" s="89">
        <v>230.35319999999999</v>
      </c>
      <c r="E224" s="284"/>
      <c r="F224" s="112">
        <v>63.986999999999995</v>
      </c>
      <c r="G224" s="284"/>
    </row>
    <row r="225" spans="1:7" x14ac:dyDescent="0.3">
      <c r="A225" s="421">
        <v>221</v>
      </c>
      <c r="B225" s="463" t="s">
        <v>217</v>
      </c>
      <c r="C225" s="1" t="s">
        <v>11</v>
      </c>
      <c r="D225" s="89">
        <v>614.27520000000004</v>
      </c>
      <c r="E225" s="284"/>
      <c r="F225" s="112">
        <v>191.96100000000001</v>
      </c>
      <c r="G225" s="284"/>
    </row>
    <row r="226" spans="1:7" x14ac:dyDescent="0.3">
      <c r="A226" s="421">
        <v>222</v>
      </c>
      <c r="B226" s="463" t="s">
        <v>218</v>
      </c>
      <c r="C226" s="1" t="s">
        <v>11</v>
      </c>
      <c r="D226" s="89">
        <v>191.96100000000001</v>
      </c>
      <c r="E226" s="284"/>
      <c r="F226" s="112">
        <v>44.790899999999993</v>
      </c>
      <c r="G226" s="284"/>
    </row>
    <row r="227" spans="1:7" x14ac:dyDescent="0.3">
      <c r="A227" s="421">
        <v>223</v>
      </c>
      <c r="B227" s="464" t="s">
        <v>219</v>
      </c>
      <c r="C227" s="1" t="s">
        <v>11</v>
      </c>
      <c r="D227" s="89">
        <v>447.90899999999999</v>
      </c>
      <c r="E227" s="284"/>
      <c r="F227" s="112">
        <v>63.986999999999995</v>
      </c>
      <c r="G227" s="284"/>
    </row>
    <row r="228" spans="1:7" x14ac:dyDescent="0.3">
      <c r="A228" s="421">
        <v>224</v>
      </c>
      <c r="B228" s="463" t="s">
        <v>220</v>
      </c>
      <c r="C228" s="1" t="s">
        <v>11</v>
      </c>
      <c r="D228" s="89">
        <v>57.588299999999997</v>
      </c>
      <c r="E228" s="284"/>
      <c r="F228" s="112">
        <v>38.392200000000003</v>
      </c>
      <c r="G228" s="284"/>
    </row>
    <row r="229" spans="1:7" x14ac:dyDescent="0.3">
      <c r="A229" s="421">
        <v>225</v>
      </c>
      <c r="B229" s="463" t="s">
        <v>221</v>
      </c>
      <c r="C229" s="1" t="s">
        <v>11</v>
      </c>
      <c r="D229" s="89">
        <v>255.94799999999998</v>
      </c>
      <c r="E229" s="284"/>
      <c r="F229" s="112">
        <v>63.986999999999995</v>
      </c>
      <c r="G229" s="284"/>
    </row>
    <row r="230" spans="1:7" x14ac:dyDescent="0.3">
      <c r="A230" s="421">
        <v>226</v>
      </c>
      <c r="B230" s="463" t="s">
        <v>222</v>
      </c>
      <c r="C230" s="1" t="s">
        <v>11</v>
      </c>
      <c r="D230" s="89">
        <v>191.96100000000001</v>
      </c>
      <c r="E230" s="284"/>
      <c r="F230" s="112">
        <v>63.986999999999995</v>
      </c>
      <c r="G230" s="284"/>
    </row>
    <row r="231" spans="1:7" x14ac:dyDescent="0.3">
      <c r="A231" s="421">
        <v>227</v>
      </c>
      <c r="B231" s="463" t="s">
        <v>223</v>
      </c>
      <c r="C231" s="1" t="s">
        <v>11</v>
      </c>
      <c r="D231" s="89">
        <v>191.96100000000001</v>
      </c>
      <c r="E231" s="284"/>
      <c r="F231" s="112">
        <v>57.588299999999997</v>
      </c>
      <c r="G231" s="284"/>
    </row>
    <row r="232" spans="1:7" x14ac:dyDescent="0.3">
      <c r="A232" s="421">
        <v>228</v>
      </c>
      <c r="B232" s="463" t="s">
        <v>224</v>
      </c>
      <c r="C232" s="1" t="s">
        <v>11</v>
      </c>
      <c r="D232" s="89">
        <v>89.581799999999987</v>
      </c>
      <c r="E232" s="284"/>
      <c r="F232" s="112">
        <v>57.588299999999997</v>
      </c>
      <c r="G232" s="284"/>
    </row>
    <row r="233" spans="1:7" x14ac:dyDescent="0.3">
      <c r="A233" s="421">
        <v>229</v>
      </c>
      <c r="B233" s="463" t="s">
        <v>225</v>
      </c>
      <c r="C233" s="1" t="s">
        <v>11</v>
      </c>
      <c r="D233" s="89">
        <v>0</v>
      </c>
      <c r="E233" s="284"/>
      <c r="F233" s="112">
        <v>38.392200000000003</v>
      </c>
      <c r="G233" s="284"/>
    </row>
    <row r="234" spans="1:7" x14ac:dyDescent="0.3">
      <c r="A234" s="421">
        <v>230</v>
      </c>
      <c r="B234" s="463" t="s">
        <v>226</v>
      </c>
      <c r="C234" s="1" t="s">
        <v>11</v>
      </c>
      <c r="D234" s="89">
        <v>0</v>
      </c>
      <c r="E234" s="284"/>
      <c r="F234" s="112">
        <v>44.790899999999993</v>
      </c>
      <c r="G234" s="284"/>
    </row>
    <row r="235" spans="1:7" x14ac:dyDescent="0.3">
      <c r="A235" s="421">
        <v>231</v>
      </c>
      <c r="B235" s="463" t="s">
        <v>228</v>
      </c>
      <c r="C235" s="27" t="s">
        <v>227</v>
      </c>
      <c r="D235" s="89">
        <v>0</v>
      </c>
      <c r="E235" s="284"/>
      <c r="F235" s="112">
        <v>31.993499999999997</v>
      </c>
      <c r="G235" s="284"/>
    </row>
    <row r="236" spans="1:7" x14ac:dyDescent="0.3">
      <c r="A236" s="421">
        <v>232</v>
      </c>
      <c r="B236" s="463" t="s">
        <v>229</v>
      </c>
      <c r="C236" s="27" t="s">
        <v>227</v>
      </c>
      <c r="D236" s="89">
        <v>0</v>
      </c>
      <c r="E236" s="284"/>
      <c r="F236" s="112">
        <v>38.392200000000003</v>
      </c>
      <c r="G236" s="284"/>
    </row>
    <row r="237" spans="1:7" x14ac:dyDescent="0.3">
      <c r="A237" s="421">
        <v>233</v>
      </c>
      <c r="B237" s="463" t="s">
        <v>230</v>
      </c>
      <c r="C237" s="27" t="s">
        <v>227</v>
      </c>
      <c r="D237" s="89">
        <v>0</v>
      </c>
      <c r="E237" s="284"/>
      <c r="F237" s="112">
        <v>40</v>
      </c>
      <c r="G237" s="284"/>
    </row>
    <row r="238" spans="1:7" x14ac:dyDescent="0.3">
      <c r="A238" s="421">
        <v>234</v>
      </c>
      <c r="B238" s="456" t="s">
        <v>235</v>
      </c>
      <c r="C238" s="1" t="s">
        <v>236</v>
      </c>
      <c r="D238" s="89">
        <v>0</v>
      </c>
      <c r="E238" s="284"/>
      <c r="F238" s="112">
        <v>198.35969999999998</v>
      </c>
      <c r="G238" s="284"/>
    </row>
    <row r="239" spans="1:7" x14ac:dyDescent="0.3">
      <c r="A239" s="421">
        <v>235</v>
      </c>
      <c r="B239" s="456" t="s">
        <v>237</v>
      </c>
      <c r="C239" s="27" t="s">
        <v>227</v>
      </c>
      <c r="D239" s="89">
        <v>0</v>
      </c>
      <c r="E239" s="284"/>
      <c r="F239" s="112">
        <v>2175.558</v>
      </c>
      <c r="G239" s="284"/>
    </row>
    <row r="240" spans="1:7" x14ac:dyDescent="0.3">
      <c r="A240" s="421">
        <v>236</v>
      </c>
      <c r="B240" s="456" t="s">
        <v>238</v>
      </c>
      <c r="C240" s="1" t="s">
        <v>11</v>
      </c>
      <c r="D240" s="89">
        <v>0</v>
      </c>
      <c r="E240" s="284"/>
      <c r="F240" s="112">
        <v>83.183099999999996</v>
      </c>
      <c r="G240" s="284"/>
    </row>
    <row r="241" spans="1:7" x14ac:dyDescent="0.3">
      <c r="A241" s="421">
        <v>237</v>
      </c>
      <c r="B241" s="456" t="s">
        <v>239</v>
      </c>
      <c r="C241" s="1" t="s">
        <v>11</v>
      </c>
      <c r="D241" s="89">
        <v>0</v>
      </c>
      <c r="E241" s="284"/>
      <c r="F241" s="112">
        <v>121.5753</v>
      </c>
      <c r="G241" s="284"/>
    </row>
    <row r="242" spans="1:7" x14ac:dyDescent="0.3">
      <c r="A242" s="421">
        <v>238</v>
      </c>
      <c r="B242" s="456" t="s">
        <v>240</v>
      </c>
      <c r="C242" s="1" t="s">
        <v>11</v>
      </c>
      <c r="D242" s="89">
        <v>0</v>
      </c>
      <c r="E242" s="284"/>
      <c r="F242" s="112">
        <v>51.189599999999999</v>
      </c>
      <c r="G242" s="284"/>
    </row>
    <row r="243" spans="1:7" x14ac:dyDescent="0.3">
      <c r="A243" s="421">
        <v>239</v>
      </c>
      <c r="B243" s="456" t="s">
        <v>241</v>
      </c>
      <c r="C243" s="27" t="s">
        <v>17</v>
      </c>
      <c r="D243" s="89">
        <v>0</v>
      </c>
      <c r="E243" s="284"/>
      <c r="F243" s="112">
        <v>38.392200000000003</v>
      </c>
      <c r="G243" s="284"/>
    </row>
    <row r="244" spans="1:7" x14ac:dyDescent="0.3">
      <c r="A244" s="421">
        <v>240</v>
      </c>
      <c r="B244" s="456" t="s">
        <v>242</v>
      </c>
      <c r="C244" s="1" t="s">
        <v>243</v>
      </c>
      <c r="D244" s="89">
        <v>0</v>
      </c>
      <c r="E244" s="284"/>
      <c r="F244" s="112">
        <v>25.594799999999999</v>
      </c>
      <c r="G244" s="284"/>
    </row>
    <row r="245" spans="1:7" x14ac:dyDescent="0.3">
      <c r="A245" s="421">
        <v>241</v>
      </c>
      <c r="B245" s="458" t="s">
        <v>296</v>
      </c>
      <c r="C245" s="1" t="s">
        <v>11</v>
      </c>
      <c r="D245" s="89">
        <v>639.87</v>
      </c>
      <c r="E245" s="284"/>
      <c r="F245" s="112">
        <v>51.183999999999997</v>
      </c>
      <c r="G245" s="284"/>
    </row>
    <row r="246" spans="1:7" x14ac:dyDescent="0.3">
      <c r="A246" s="421">
        <v>242</v>
      </c>
      <c r="B246" s="457" t="s">
        <v>244</v>
      </c>
      <c r="C246" s="1" t="s">
        <v>11</v>
      </c>
      <c r="D246" s="89">
        <v>0</v>
      </c>
      <c r="E246" s="284"/>
      <c r="F246" s="112">
        <v>102.3792</v>
      </c>
      <c r="G246" s="284"/>
    </row>
    <row r="247" spans="1:7" x14ac:dyDescent="0.3">
      <c r="A247" s="421">
        <v>243</v>
      </c>
      <c r="B247" s="456" t="s">
        <v>245</v>
      </c>
      <c r="C247" s="1" t="s">
        <v>11</v>
      </c>
      <c r="D247" s="89">
        <v>0</v>
      </c>
      <c r="E247" s="284"/>
      <c r="F247" s="112">
        <v>76.784400000000005</v>
      </c>
      <c r="G247" s="284"/>
    </row>
    <row r="248" spans="1:7" x14ac:dyDescent="0.3">
      <c r="A248" s="421">
        <v>244</v>
      </c>
      <c r="B248" s="456" t="s">
        <v>246</v>
      </c>
      <c r="C248" s="1" t="s">
        <v>11</v>
      </c>
      <c r="D248" s="89">
        <v>0</v>
      </c>
      <c r="E248" s="284"/>
      <c r="F248" s="112">
        <v>153.56880000000001</v>
      </c>
      <c r="G248" s="284"/>
    </row>
    <row r="249" spans="1:7" x14ac:dyDescent="0.3">
      <c r="A249" s="421">
        <v>245</v>
      </c>
      <c r="B249" s="456" t="s">
        <v>247</v>
      </c>
      <c r="C249" s="1" t="s">
        <v>11</v>
      </c>
      <c r="D249" s="89">
        <v>0</v>
      </c>
      <c r="E249" s="284"/>
      <c r="F249" s="112">
        <v>319.935</v>
      </c>
      <c r="G249" s="284"/>
    </row>
    <row r="250" spans="1:7" x14ac:dyDescent="0.3">
      <c r="A250" s="421">
        <v>246</v>
      </c>
      <c r="B250" s="456" t="s">
        <v>248</v>
      </c>
      <c r="C250" s="1" t="s">
        <v>11</v>
      </c>
      <c r="D250" s="89">
        <v>0</v>
      </c>
      <c r="E250" s="284"/>
      <c r="F250" s="112">
        <v>19.196100000000001</v>
      </c>
      <c r="G250" s="284"/>
    </row>
    <row r="251" spans="1:7" x14ac:dyDescent="0.3">
      <c r="A251" s="421">
        <v>247</v>
      </c>
      <c r="B251" s="456" t="s">
        <v>249</v>
      </c>
      <c r="C251" s="1" t="s">
        <v>11</v>
      </c>
      <c r="D251" s="89">
        <v>0</v>
      </c>
      <c r="E251" s="284"/>
      <c r="F251" s="112">
        <v>447.90899999999999</v>
      </c>
      <c r="G251" s="284"/>
    </row>
    <row r="252" spans="1:7" x14ac:dyDescent="0.3">
      <c r="A252" s="421">
        <v>248</v>
      </c>
      <c r="B252" s="456" t="s">
        <v>250</v>
      </c>
      <c r="C252" s="27" t="s">
        <v>227</v>
      </c>
      <c r="D252" s="89">
        <v>0</v>
      </c>
      <c r="E252" s="284"/>
      <c r="F252" s="112">
        <v>1023.7919999999999</v>
      </c>
      <c r="G252" s="284"/>
    </row>
    <row r="253" spans="1:7" x14ac:dyDescent="0.3">
      <c r="A253" s="421">
        <v>249</v>
      </c>
      <c r="B253" s="456" t="s">
        <v>251</v>
      </c>
      <c r="C253" s="1" t="s">
        <v>243</v>
      </c>
      <c r="D253" s="89">
        <v>0</v>
      </c>
      <c r="E253" s="284"/>
      <c r="F253" s="112">
        <v>12.7974</v>
      </c>
      <c r="G253" s="284"/>
    </row>
    <row r="254" spans="1:7" x14ac:dyDescent="0.3">
      <c r="A254" s="421">
        <v>250</v>
      </c>
      <c r="B254" s="456" t="s">
        <v>252</v>
      </c>
      <c r="C254" s="1" t="s">
        <v>11</v>
      </c>
      <c r="D254" s="89">
        <v>0</v>
      </c>
      <c r="E254" s="284"/>
      <c r="F254" s="112">
        <v>127.97399999999999</v>
      </c>
      <c r="G254" s="284"/>
    </row>
    <row r="255" spans="1:7" x14ac:dyDescent="0.3">
      <c r="A255" s="421">
        <v>251</v>
      </c>
      <c r="B255" s="456" t="s">
        <v>253</v>
      </c>
      <c r="C255" s="1" t="s">
        <v>11</v>
      </c>
      <c r="D255" s="89">
        <v>0</v>
      </c>
      <c r="E255" s="284"/>
      <c r="F255" s="112">
        <v>115.17659999999999</v>
      </c>
      <c r="G255" s="284"/>
    </row>
    <row r="256" spans="1:7" x14ac:dyDescent="0.3">
      <c r="A256" s="421">
        <v>252</v>
      </c>
      <c r="B256" s="456" t="s">
        <v>254</v>
      </c>
      <c r="C256" s="1" t="s">
        <v>11</v>
      </c>
      <c r="D256" s="89">
        <v>0</v>
      </c>
      <c r="E256" s="284"/>
      <c r="F256" s="112">
        <v>19.196100000000001</v>
      </c>
      <c r="G256" s="284"/>
    </row>
    <row r="257" spans="1:7" x14ac:dyDescent="0.3">
      <c r="A257" s="421">
        <v>253</v>
      </c>
      <c r="B257" s="456" t="s">
        <v>255</v>
      </c>
      <c r="C257" s="1" t="s">
        <v>11</v>
      </c>
      <c r="D257" s="89">
        <v>0</v>
      </c>
      <c r="E257" s="284"/>
      <c r="F257" s="112">
        <v>63.986999999999995</v>
      </c>
      <c r="G257" s="284"/>
    </row>
    <row r="258" spans="1:7" x14ac:dyDescent="0.3">
      <c r="A258" s="421">
        <v>254</v>
      </c>
      <c r="B258" s="456" t="s">
        <v>256</v>
      </c>
      <c r="C258" s="1" t="s">
        <v>11</v>
      </c>
      <c r="D258" s="89">
        <v>0</v>
      </c>
      <c r="E258" s="284"/>
      <c r="F258" s="112">
        <v>63.986999999999995</v>
      </c>
      <c r="G258" s="284"/>
    </row>
    <row r="259" spans="1:7" x14ac:dyDescent="0.3">
      <c r="A259" s="421">
        <v>255</v>
      </c>
      <c r="B259" s="456" t="s">
        <v>257</v>
      </c>
      <c r="C259" s="1" t="s">
        <v>11</v>
      </c>
      <c r="D259" s="89">
        <v>0</v>
      </c>
      <c r="E259" s="284"/>
      <c r="F259" s="112">
        <v>191.96100000000001</v>
      </c>
      <c r="G259" s="284"/>
    </row>
    <row r="260" spans="1:7" x14ac:dyDescent="0.3">
      <c r="A260" s="421">
        <v>256</v>
      </c>
      <c r="B260" s="456" t="s">
        <v>472</v>
      </c>
      <c r="C260" s="1" t="s">
        <v>11</v>
      </c>
      <c r="D260" s="89">
        <v>2100</v>
      </c>
      <c r="E260" s="284"/>
      <c r="F260" s="112">
        <v>210</v>
      </c>
      <c r="G260" s="284"/>
    </row>
    <row r="261" spans="1:7" x14ac:dyDescent="0.3">
      <c r="A261" s="421">
        <v>257</v>
      </c>
      <c r="B261" s="457" t="s">
        <v>258</v>
      </c>
      <c r="C261" s="27" t="s">
        <v>227</v>
      </c>
      <c r="D261" s="89">
        <v>0</v>
      </c>
      <c r="E261" s="284"/>
      <c r="F261" s="112">
        <v>191.96100000000001</v>
      </c>
      <c r="G261" s="284"/>
    </row>
    <row r="262" spans="1:7" x14ac:dyDescent="0.3">
      <c r="A262" s="421">
        <v>258</v>
      </c>
      <c r="B262" s="456" t="s">
        <v>259</v>
      </c>
      <c r="C262" s="1" t="s">
        <v>11</v>
      </c>
      <c r="D262" s="89">
        <v>0</v>
      </c>
      <c r="E262" s="284"/>
      <c r="F262" s="112">
        <v>153.56880000000001</v>
      </c>
      <c r="G262" s="284"/>
    </row>
    <row r="263" spans="1:7" x14ac:dyDescent="0.3">
      <c r="A263" s="421">
        <v>259</v>
      </c>
      <c r="B263" s="456" t="s">
        <v>260</v>
      </c>
      <c r="C263" s="1" t="s">
        <v>11</v>
      </c>
      <c r="D263" s="89">
        <v>0</v>
      </c>
      <c r="E263" s="284"/>
      <c r="F263" s="112">
        <v>319.935</v>
      </c>
      <c r="G263" s="284"/>
    </row>
    <row r="264" spans="1:7" x14ac:dyDescent="0.3">
      <c r="A264" s="421">
        <v>260</v>
      </c>
      <c r="B264" s="456" t="s">
        <v>261</v>
      </c>
      <c r="C264" s="1" t="s">
        <v>11</v>
      </c>
      <c r="D264" s="89">
        <v>0</v>
      </c>
      <c r="E264" s="284"/>
      <c r="F264" s="112">
        <v>127.97399999999999</v>
      </c>
      <c r="G264" s="284"/>
    </row>
    <row r="265" spans="1:7" x14ac:dyDescent="0.3">
      <c r="A265" s="421">
        <v>261</v>
      </c>
      <c r="B265" s="457" t="s">
        <v>262</v>
      </c>
      <c r="C265" s="1" t="s">
        <v>11</v>
      </c>
      <c r="D265" s="89">
        <v>0</v>
      </c>
      <c r="E265" s="284"/>
      <c r="F265" s="112">
        <v>127.97399999999999</v>
      </c>
      <c r="G265" s="284"/>
    </row>
    <row r="266" spans="1:7" x14ac:dyDescent="0.3">
      <c r="A266" s="421">
        <v>262</v>
      </c>
      <c r="B266" s="457" t="s">
        <v>263</v>
      </c>
      <c r="C266" s="1" t="s">
        <v>11</v>
      </c>
      <c r="D266" s="89">
        <v>0</v>
      </c>
      <c r="E266" s="284"/>
      <c r="F266" s="112">
        <v>102.3792</v>
      </c>
      <c r="G266" s="284"/>
    </row>
    <row r="267" spans="1:7" x14ac:dyDescent="0.3">
      <c r="A267" s="421">
        <v>263</v>
      </c>
      <c r="B267" s="456" t="s">
        <v>264</v>
      </c>
      <c r="C267" s="1" t="s">
        <v>11</v>
      </c>
      <c r="D267" s="89">
        <v>0</v>
      </c>
      <c r="E267" s="284"/>
      <c r="F267" s="112">
        <v>38.392200000000003</v>
      </c>
      <c r="G267" s="284"/>
    </row>
    <row r="268" spans="1:7" x14ac:dyDescent="0.3">
      <c r="A268" s="421">
        <v>264</v>
      </c>
      <c r="B268" s="456" t="s">
        <v>265</v>
      </c>
      <c r="C268" s="1" t="s">
        <v>11</v>
      </c>
      <c r="D268" s="89">
        <v>0</v>
      </c>
      <c r="E268" s="284"/>
      <c r="F268" s="112">
        <v>127.97399999999999</v>
      </c>
      <c r="G268" s="284"/>
    </row>
    <row r="269" spans="1:7" x14ac:dyDescent="0.3">
      <c r="A269" s="421">
        <v>265</v>
      </c>
      <c r="B269" s="456" t="s">
        <v>266</v>
      </c>
      <c r="C269" s="1" t="s">
        <v>11</v>
      </c>
      <c r="D269" s="89">
        <v>0</v>
      </c>
      <c r="E269" s="284"/>
      <c r="F269" s="112">
        <v>44.790899999999993</v>
      </c>
      <c r="G269" s="284"/>
    </row>
    <row r="270" spans="1:7" x14ac:dyDescent="0.3">
      <c r="A270" s="421">
        <v>266</v>
      </c>
      <c r="B270" s="456" t="s">
        <v>267</v>
      </c>
      <c r="C270" s="1" t="s">
        <v>11</v>
      </c>
      <c r="D270" s="89">
        <v>0</v>
      </c>
      <c r="E270" s="284"/>
      <c r="F270" s="112">
        <v>127.97399999999999</v>
      </c>
      <c r="G270" s="284"/>
    </row>
    <row r="271" spans="1:7" x14ac:dyDescent="0.3">
      <c r="A271" s="421">
        <v>267</v>
      </c>
      <c r="B271" s="457" t="s">
        <v>268</v>
      </c>
      <c r="C271" s="1" t="s">
        <v>11</v>
      </c>
      <c r="D271" s="89">
        <v>0</v>
      </c>
      <c r="E271" s="284"/>
      <c r="F271" s="112">
        <v>57.588299999999997</v>
      </c>
      <c r="G271" s="284"/>
    </row>
    <row r="272" spans="1:7" x14ac:dyDescent="0.3">
      <c r="A272" s="421">
        <v>268</v>
      </c>
      <c r="B272" s="457" t="s">
        <v>269</v>
      </c>
      <c r="C272" s="27" t="s">
        <v>227</v>
      </c>
      <c r="D272" s="89">
        <v>0</v>
      </c>
      <c r="E272" s="284"/>
      <c r="F272" s="112">
        <v>102.3792</v>
      </c>
      <c r="G272" s="284"/>
    </row>
    <row r="273" spans="1:7" x14ac:dyDescent="0.3">
      <c r="A273" s="421">
        <v>269</v>
      </c>
      <c r="B273" s="456" t="s">
        <v>270</v>
      </c>
      <c r="C273" s="27" t="s">
        <v>227</v>
      </c>
      <c r="D273" s="89">
        <v>0</v>
      </c>
      <c r="E273" s="284"/>
      <c r="F273" s="112">
        <v>108.77789999999999</v>
      </c>
      <c r="G273" s="284"/>
    </row>
    <row r="274" spans="1:7" x14ac:dyDescent="0.3">
      <c r="A274" s="421">
        <v>270</v>
      </c>
      <c r="B274" s="457" t="s">
        <v>271</v>
      </c>
      <c r="C274" s="1" t="s">
        <v>11</v>
      </c>
      <c r="D274" s="89">
        <v>0</v>
      </c>
      <c r="E274" s="284"/>
      <c r="F274" s="112">
        <v>217.55579999999998</v>
      </c>
      <c r="G274" s="284"/>
    </row>
    <row r="275" spans="1:7" x14ac:dyDescent="0.3">
      <c r="A275" s="421">
        <v>271</v>
      </c>
      <c r="B275" s="457" t="s">
        <v>272</v>
      </c>
      <c r="C275" s="1" t="s">
        <v>11</v>
      </c>
      <c r="D275" s="89">
        <v>0</v>
      </c>
      <c r="E275" s="284"/>
      <c r="F275" s="112">
        <v>255.94799999999998</v>
      </c>
      <c r="G275" s="284"/>
    </row>
    <row r="276" spans="1:7" x14ac:dyDescent="0.3">
      <c r="A276" s="421">
        <v>272</v>
      </c>
      <c r="B276" s="457" t="s">
        <v>273</v>
      </c>
      <c r="C276" s="1" t="s">
        <v>11</v>
      </c>
      <c r="D276" s="89">
        <v>0</v>
      </c>
      <c r="E276" s="284"/>
      <c r="F276" s="112">
        <v>191.96100000000001</v>
      </c>
      <c r="G276" s="284"/>
    </row>
    <row r="277" spans="1:7" x14ac:dyDescent="0.3">
      <c r="A277" s="421">
        <v>273</v>
      </c>
      <c r="B277" s="457" t="s">
        <v>274</v>
      </c>
      <c r="C277" s="27" t="s">
        <v>227</v>
      </c>
      <c r="D277" s="89">
        <v>0</v>
      </c>
      <c r="E277" s="284"/>
      <c r="F277" s="112">
        <v>575.88300000000004</v>
      </c>
      <c r="G277" s="284"/>
    </row>
    <row r="278" spans="1:7" x14ac:dyDescent="0.3">
      <c r="A278" s="421">
        <v>274</v>
      </c>
      <c r="B278" s="457" t="s">
        <v>275</v>
      </c>
      <c r="C278" s="1" t="s">
        <v>11</v>
      </c>
      <c r="D278" s="89">
        <v>0</v>
      </c>
      <c r="E278" s="284"/>
      <c r="F278" s="112">
        <v>575.88300000000004</v>
      </c>
      <c r="G278" s="284"/>
    </row>
    <row r="279" spans="1:7" x14ac:dyDescent="0.3">
      <c r="A279" s="421">
        <v>275</v>
      </c>
      <c r="B279" s="457" t="s">
        <v>276</v>
      </c>
      <c r="C279" s="1" t="s">
        <v>11</v>
      </c>
      <c r="D279" s="89">
        <v>0</v>
      </c>
      <c r="E279" s="284"/>
      <c r="F279" s="112">
        <v>447.90899999999999</v>
      </c>
      <c r="G279" s="284"/>
    </row>
    <row r="280" spans="1:7" x14ac:dyDescent="0.3">
      <c r="A280" s="421">
        <v>276</v>
      </c>
      <c r="B280" s="457" t="s">
        <v>277</v>
      </c>
      <c r="C280" s="1" t="s">
        <v>11</v>
      </c>
      <c r="D280" s="89">
        <v>0</v>
      </c>
      <c r="E280" s="284"/>
      <c r="F280" s="112">
        <v>204.75839999999999</v>
      </c>
      <c r="G280" s="284"/>
    </row>
    <row r="281" spans="1:7" x14ac:dyDescent="0.3">
      <c r="A281" s="421">
        <v>277</v>
      </c>
      <c r="B281" s="457" t="s">
        <v>278</v>
      </c>
      <c r="C281" s="27" t="s">
        <v>227</v>
      </c>
      <c r="D281" s="89">
        <v>0</v>
      </c>
      <c r="E281" s="284"/>
      <c r="F281" s="112">
        <v>25.594799999999999</v>
      </c>
      <c r="G281" s="284"/>
    </row>
    <row r="282" spans="1:7" x14ac:dyDescent="0.3">
      <c r="A282" s="421">
        <v>278</v>
      </c>
      <c r="B282" s="457" t="s">
        <v>2269</v>
      </c>
      <c r="C282" s="27" t="s">
        <v>11</v>
      </c>
      <c r="D282" s="143">
        <v>0</v>
      </c>
      <c r="E282" s="284"/>
      <c r="F282" s="284">
        <v>251.99999999999997</v>
      </c>
      <c r="G282" s="284"/>
    </row>
    <row r="283" spans="1:7" x14ac:dyDescent="0.3">
      <c r="A283" s="421">
        <v>279</v>
      </c>
      <c r="B283" s="457" t="s">
        <v>279</v>
      </c>
      <c r="C283" s="27" t="s">
        <v>227</v>
      </c>
      <c r="D283" s="89">
        <v>0</v>
      </c>
      <c r="E283" s="284"/>
      <c r="F283" s="112">
        <v>25.594799999999999</v>
      </c>
      <c r="G283" s="284"/>
    </row>
    <row r="284" spans="1:7" x14ac:dyDescent="0.3">
      <c r="A284" s="421">
        <v>280</v>
      </c>
      <c r="B284" s="457" t="s">
        <v>281</v>
      </c>
      <c r="C284" s="27" t="s">
        <v>227</v>
      </c>
      <c r="D284" s="143">
        <v>0</v>
      </c>
      <c r="E284" s="284"/>
      <c r="F284" s="284">
        <v>31.993499999999997</v>
      </c>
      <c r="G284" s="284"/>
    </row>
    <row r="285" spans="1:7" x14ac:dyDescent="0.3">
      <c r="A285" s="421">
        <v>281</v>
      </c>
      <c r="B285" s="425" t="s">
        <v>755</v>
      </c>
      <c r="C285" s="419" t="s">
        <v>11</v>
      </c>
      <c r="D285" s="479">
        <v>0</v>
      </c>
      <c r="E285" s="94"/>
      <c r="F285" s="479">
        <v>7.25</v>
      </c>
      <c r="G285" s="284"/>
    </row>
    <row r="286" spans="1:7" x14ac:dyDescent="0.3">
      <c r="A286" s="421">
        <v>282</v>
      </c>
      <c r="B286" s="425" t="s">
        <v>756</v>
      </c>
      <c r="C286" s="419" t="s">
        <v>11</v>
      </c>
      <c r="D286" s="479">
        <v>0</v>
      </c>
      <c r="E286" s="94"/>
      <c r="F286" s="479">
        <v>5.8</v>
      </c>
      <c r="G286" s="284"/>
    </row>
    <row r="287" spans="1:7" x14ac:dyDescent="0.3">
      <c r="A287" s="421">
        <v>283</v>
      </c>
      <c r="B287" s="425" t="s">
        <v>1248</v>
      </c>
      <c r="C287" s="419" t="s">
        <v>11</v>
      </c>
      <c r="D287" s="479">
        <v>2.9</v>
      </c>
      <c r="E287" s="94"/>
      <c r="F287" s="479">
        <v>10</v>
      </c>
      <c r="G287" s="284"/>
    </row>
    <row r="288" spans="1:7" x14ac:dyDescent="0.3">
      <c r="A288" s="421">
        <v>284</v>
      </c>
      <c r="B288" s="425" t="s">
        <v>758</v>
      </c>
      <c r="C288" s="419" t="s">
        <v>11</v>
      </c>
      <c r="D288" s="479">
        <v>52.199999999999996</v>
      </c>
      <c r="E288" s="94"/>
      <c r="F288" s="479">
        <v>7.25</v>
      </c>
      <c r="G288" s="284"/>
    </row>
    <row r="289" spans="1:7" x14ac:dyDescent="0.3">
      <c r="A289" s="421">
        <v>285</v>
      </c>
      <c r="B289" s="430" t="s">
        <v>2240</v>
      </c>
      <c r="C289" s="419" t="s">
        <v>11</v>
      </c>
      <c r="D289" s="479">
        <v>14.5</v>
      </c>
      <c r="E289" s="94"/>
      <c r="F289" s="479">
        <v>10.15</v>
      </c>
      <c r="G289" s="284"/>
    </row>
    <row r="290" spans="1:7" ht="28.8" x14ac:dyDescent="0.3">
      <c r="A290" s="421">
        <v>286</v>
      </c>
      <c r="B290" s="146" t="s">
        <v>1743</v>
      </c>
      <c r="C290" s="419" t="s">
        <v>11</v>
      </c>
      <c r="D290" s="478">
        <v>0</v>
      </c>
      <c r="E290" s="94"/>
      <c r="F290" s="478">
        <v>29</v>
      </c>
      <c r="G290" s="284"/>
    </row>
    <row r="291" spans="1:7" x14ac:dyDescent="0.3">
      <c r="A291" s="421">
        <v>287</v>
      </c>
      <c r="B291" s="425" t="s">
        <v>757</v>
      </c>
      <c r="C291" s="419" t="s">
        <v>11</v>
      </c>
      <c r="D291" s="479">
        <v>0</v>
      </c>
      <c r="E291" s="94"/>
      <c r="F291" s="479">
        <v>17.399999999999999</v>
      </c>
      <c r="G291" s="284"/>
    </row>
    <row r="292" spans="1:7" x14ac:dyDescent="0.3">
      <c r="A292" s="421">
        <v>288</v>
      </c>
      <c r="B292" s="425" t="s">
        <v>1268</v>
      </c>
      <c r="C292" s="419" t="s">
        <v>11</v>
      </c>
      <c r="D292" s="479">
        <v>0</v>
      </c>
      <c r="E292" s="94"/>
      <c r="F292" s="479">
        <v>43.5</v>
      </c>
      <c r="G292" s="284"/>
    </row>
    <row r="293" spans="1:7" x14ac:dyDescent="0.3">
      <c r="A293" s="421">
        <v>289</v>
      </c>
      <c r="B293" s="146" t="s">
        <v>1747</v>
      </c>
      <c r="C293" s="419" t="s">
        <v>11</v>
      </c>
      <c r="D293" s="478">
        <v>4.3499999999999996</v>
      </c>
      <c r="E293" s="94"/>
      <c r="F293" s="478">
        <v>0</v>
      </c>
      <c r="G293" s="477"/>
    </row>
    <row r="294" spans="1:7" ht="27.6" x14ac:dyDescent="0.3">
      <c r="A294" s="421">
        <v>290</v>
      </c>
      <c r="B294" s="466" t="s">
        <v>2188</v>
      </c>
      <c r="C294" s="78" t="s">
        <v>2031</v>
      </c>
      <c r="D294" s="152">
        <v>0</v>
      </c>
      <c r="E294" s="284"/>
      <c r="F294" s="284">
        <v>2.5594799999999998</v>
      </c>
      <c r="G294" s="284"/>
    </row>
    <row r="295" spans="1:7" ht="27" customHeight="1" x14ac:dyDescent="0.3">
      <c r="A295" s="495" t="s">
        <v>2065</v>
      </c>
      <c r="B295" s="496"/>
      <c r="C295" s="496"/>
      <c r="D295" s="497"/>
      <c r="E295" s="493">
        <f>SUM(D5:D294,F5:F294)</f>
        <v>132273.16697999998</v>
      </c>
      <c r="F295" s="493"/>
      <c r="G295" s="493"/>
    </row>
    <row r="296" spans="1:7" ht="23.4" customHeight="1" x14ac:dyDescent="0.3">
      <c r="A296" s="498" t="s">
        <v>2403</v>
      </c>
      <c r="B296" s="499"/>
      <c r="C296" s="499"/>
      <c r="D296" s="500"/>
      <c r="E296" s="498">
        <f>SUM(E6:E294,G6:G294)</f>
        <v>0</v>
      </c>
      <c r="F296" s="499"/>
      <c r="G296" s="499"/>
    </row>
  </sheetData>
  <autoFilter ref="A4:G296"/>
  <mergeCells count="14">
    <mergeCell ref="A296:D296"/>
    <mergeCell ref="E296:G296"/>
    <mergeCell ref="F170:F171"/>
    <mergeCell ref="F119:F122"/>
    <mergeCell ref="F85:F89"/>
    <mergeCell ref="F95:F97"/>
    <mergeCell ref="F106:F108"/>
    <mergeCell ref="A295:D295"/>
    <mergeCell ref="E295:G295"/>
    <mergeCell ref="G170:G171"/>
    <mergeCell ref="G119:G122"/>
    <mergeCell ref="G106:G108"/>
    <mergeCell ref="G95:G97"/>
    <mergeCell ref="G85:G89"/>
  </mergeCells>
  <conditionalFormatting sqref="F296">
    <cfRule type="duplicateValues" dxfId="57" priority="12"/>
  </conditionalFormatting>
  <conditionalFormatting sqref="F296">
    <cfRule type="duplicateValues" dxfId="56" priority="13"/>
  </conditionalFormatting>
  <conditionalFormatting sqref="F296">
    <cfRule type="duplicateValues" dxfId="55" priority="14"/>
  </conditionalFormatting>
  <conditionalFormatting sqref="F296">
    <cfRule type="duplicateValues" dxfId="54" priority="15"/>
  </conditionalFormatting>
  <conditionalFormatting sqref="F296">
    <cfRule type="duplicateValues" dxfId="53" priority="16"/>
  </conditionalFormatting>
  <conditionalFormatting sqref="F296">
    <cfRule type="duplicateValues" dxfId="52" priority="17"/>
    <cfRule type="duplicateValues" dxfId="51" priority="18"/>
    <cfRule type="duplicateValues" dxfId="50" priority="19"/>
  </conditionalFormatting>
  <pageMargins left="0.25" right="0.25" top="0.75" bottom="0.75" header="0.3" footer="0.3"/>
  <pageSetup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5"/>
  <sheetViews>
    <sheetView zoomScaleNormal="100" workbookViewId="0">
      <pane ySplit="4" topLeftCell="A5" activePane="bottomLeft" state="frozen"/>
      <selection pane="bottomLeft" activeCell="E305" sqref="E305:G305"/>
    </sheetView>
  </sheetViews>
  <sheetFormatPr defaultColWidth="8.88671875" defaultRowHeight="13.8" x14ac:dyDescent="0.3"/>
  <cols>
    <col min="1" max="1" width="4.6640625" style="50" customWidth="1"/>
    <col min="2" max="2" width="46.33203125" style="50" customWidth="1"/>
    <col min="3" max="3" width="15.33203125" style="50" customWidth="1"/>
    <col min="4" max="4" width="17" style="111" customWidth="1"/>
    <col min="5" max="5" width="21.33203125" style="97" customWidth="1"/>
    <col min="6" max="6" width="17.109375" style="111" customWidth="1"/>
    <col min="7" max="7" width="20.5546875" style="97" customWidth="1"/>
    <col min="8" max="16384" width="8.88671875" style="50"/>
  </cols>
  <sheetData>
    <row r="1" spans="1:7" ht="14.4" x14ac:dyDescent="0.3">
      <c r="G1" s="138" t="s">
        <v>2214</v>
      </c>
    </row>
    <row r="2" spans="1:7" ht="28.8" x14ac:dyDescent="0.3">
      <c r="A2" s="366" t="s">
        <v>336</v>
      </c>
      <c r="B2" s="446" t="s">
        <v>2032</v>
      </c>
      <c r="C2" s="40" t="s">
        <v>2034</v>
      </c>
      <c r="D2" s="80" t="s">
        <v>2033</v>
      </c>
      <c r="E2" s="342" t="s">
        <v>2190</v>
      </c>
      <c r="F2" s="361"/>
    </row>
    <row r="3" spans="1:7" ht="28.2" customHeight="1" x14ac:dyDescent="0.3">
      <c r="A3" s="400">
        <v>1</v>
      </c>
      <c r="B3" s="395" t="s">
        <v>2048</v>
      </c>
      <c r="C3" s="371">
        <v>1999</v>
      </c>
      <c r="D3" s="398" t="s">
        <v>2047</v>
      </c>
      <c r="E3" s="367" t="s">
        <v>2204</v>
      </c>
      <c r="F3" s="361"/>
    </row>
    <row r="4" spans="1:7" s="57" customFormat="1" ht="88.2" customHeight="1" x14ac:dyDescent="0.3">
      <c r="A4" s="343" t="s">
        <v>336</v>
      </c>
      <c r="B4" s="344" t="s">
        <v>0</v>
      </c>
      <c r="C4" s="343" t="s">
        <v>1</v>
      </c>
      <c r="D4" s="345" t="s">
        <v>2</v>
      </c>
      <c r="E4" s="345" t="s">
        <v>2401</v>
      </c>
      <c r="F4" s="345" t="s">
        <v>3</v>
      </c>
      <c r="G4" s="356" t="s">
        <v>2402</v>
      </c>
    </row>
    <row r="5" spans="1:7" x14ac:dyDescent="0.3">
      <c r="A5" s="48">
        <v>1</v>
      </c>
      <c r="B5" s="425" t="s">
        <v>2336</v>
      </c>
      <c r="C5" s="27" t="s">
        <v>4</v>
      </c>
      <c r="D5" s="112">
        <v>19.196100000000001</v>
      </c>
      <c r="E5" s="284"/>
      <c r="F5" s="112">
        <v>0</v>
      </c>
      <c r="G5" s="284"/>
    </row>
    <row r="6" spans="1:7" x14ac:dyDescent="0.3">
      <c r="A6" s="48">
        <v>2</v>
      </c>
      <c r="B6" s="425" t="s">
        <v>2184</v>
      </c>
      <c r="C6" s="27" t="s">
        <v>4</v>
      </c>
      <c r="D6" s="434">
        <v>12.7974</v>
      </c>
      <c r="E6" s="284"/>
      <c r="F6" s="112">
        <v>0</v>
      </c>
      <c r="G6" s="284"/>
    </row>
    <row r="7" spans="1:7" x14ac:dyDescent="0.3">
      <c r="A7" s="424">
        <v>3</v>
      </c>
      <c r="B7" s="425" t="s">
        <v>282</v>
      </c>
      <c r="C7" s="27" t="s">
        <v>4</v>
      </c>
      <c r="D7" s="434">
        <v>25.594799999999999</v>
      </c>
      <c r="E7" s="284"/>
      <c r="F7" s="112">
        <v>12.7974</v>
      </c>
      <c r="G7" s="284"/>
    </row>
    <row r="8" spans="1:7" customFormat="1" ht="14.4" x14ac:dyDescent="0.3">
      <c r="A8" s="424">
        <v>4</v>
      </c>
      <c r="B8" s="425" t="s">
        <v>2268</v>
      </c>
      <c r="C8" s="27" t="s">
        <v>158</v>
      </c>
      <c r="D8" s="434">
        <v>16.799999999999997</v>
      </c>
      <c r="E8" s="284"/>
      <c r="F8" s="284">
        <v>0</v>
      </c>
      <c r="G8" s="284"/>
    </row>
    <row r="9" spans="1:7" customFormat="1" ht="14.4" x14ac:dyDescent="0.3">
      <c r="A9" s="424">
        <v>5</v>
      </c>
      <c r="B9" s="425" t="s">
        <v>6</v>
      </c>
      <c r="C9" s="27" t="s">
        <v>2295</v>
      </c>
      <c r="D9" s="434">
        <v>21</v>
      </c>
      <c r="E9" s="160"/>
      <c r="F9" s="98">
        <v>7</v>
      </c>
      <c r="G9" s="160"/>
    </row>
    <row r="10" spans="1:7" x14ac:dyDescent="0.3">
      <c r="A10" s="424">
        <v>6</v>
      </c>
      <c r="B10" s="425" t="s">
        <v>8</v>
      </c>
      <c r="C10" s="27" t="s">
        <v>4</v>
      </c>
      <c r="D10" s="434">
        <v>19.196100000000001</v>
      </c>
      <c r="E10" s="284"/>
      <c r="F10" s="112">
        <v>0</v>
      </c>
      <c r="G10" s="284"/>
    </row>
    <row r="11" spans="1:7" x14ac:dyDescent="0.3">
      <c r="A11" s="424">
        <v>7</v>
      </c>
      <c r="B11" s="425" t="s">
        <v>10</v>
      </c>
      <c r="C11" s="27" t="s">
        <v>11</v>
      </c>
      <c r="D11" s="434">
        <v>31.993499999999997</v>
      </c>
      <c r="E11" s="284"/>
      <c r="F11" s="112">
        <v>0</v>
      </c>
      <c r="G11" s="284"/>
    </row>
    <row r="12" spans="1:7" x14ac:dyDescent="0.3">
      <c r="A12" s="424">
        <v>8</v>
      </c>
      <c r="B12" s="425" t="s">
        <v>12</v>
      </c>
      <c r="C12" s="27" t="s">
        <v>11</v>
      </c>
      <c r="D12" s="434">
        <v>44.790899999999993</v>
      </c>
      <c r="E12" s="284"/>
      <c r="F12" s="112">
        <v>12.7974</v>
      </c>
      <c r="G12" s="284"/>
    </row>
    <row r="13" spans="1:7" x14ac:dyDescent="0.3">
      <c r="A13" s="424">
        <v>9</v>
      </c>
      <c r="B13" s="425" t="s">
        <v>13</v>
      </c>
      <c r="C13" s="27" t="s">
        <v>11</v>
      </c>
      <c r="D13" s="434">
        <v>57.588299999999997</v>
      </c>
      <c r="E13" s="284"/>
      <c r="F13" s="112">
        <v>19.196100000000001</v>
      </c>
      <c r="G13" s="284"/>
    </row>
    <row r="14" spans="1:7" x14ac:dyDescent="0.3">
      <c r="A14" s="424">
        <v>10</v>
      </c>
      <c r="B14" s="425" t="s">
        <v>283</v>
      </c>
      <c r="C14" s="27" t="s">
        <v>11</v>
      </c>
      <c r="D14" s="434">
        <v>63.986999999999995</v>
      </c>
      <c r="E14" s="284"/>
      <c r="F14" s="112">
        <v>19.196100000000001</v>
      </c>
      <c r="G14" s="284"/>
    </row>
    <row r="15" spans="1:7" x14ac:dyDescent="0.3">
      <c r="A15" s="424">
        <v>11</v>
      </c>
      <c r="B15" s="425" t="s">
        <v>9</v>
      </c>
      <c r="C15" s="27" t="s">
        <v>4</v>
      </c>
      <c r="D15" s="434">
        <v>19.196100000000001</v>
      </c>
      <c r="E15" s="284"/>
      <c r="F15" s="112">
        <v>0</v>
      </c>
      <c r="G15" s="284"/>
    </row>
    <row r="16" spans="1:7" x14ac:dyDescent="0.3">
      <c r="A16" s="424">
        <v>12</v>
      </c>
      <c r="B16" s="45" t="s">
        <v>2292</v>
      </c>
      <c r="C16" s="27" t="s">
        <v>4</v>
      </c>
      <c r="D16" s="434">
        <v>15.356879999999997</v>
      </c>
      <c r="E16" s="284"/>
      <c r="F16" s="112">
        <v>0</v>
      </c>
      <c r="G16" s="284"/>
    </row>
    <row r="17" spans="1:7" x14ac:dyDescent="0.3">
      <c r="A17" s="424">
        <v>13</v>
      </c>
      <c r="B17" s="422" t="s">
        <v>16</v>
      </c>
      <c r="C17" s="27" t="s">
        <v>17</v>
      </c>
      <c r="D17" s="434">
        <v>166.36619999999999</v>
      </c>
      <c r="E17" s="284"/>
      <c r="F17" s="112">
        <v>38.392200000000003</v>
      </c>
      <c r="G17" s="284"/>
    </row>
    <row r="18" spans="1:7" x14ac:dyDescent="0.3">
      <c r="A18" s="424">
        <v>14</v>
      </c>
      <c r="B18" s="422" t="s">
        <v>18</v>
      </c>
      <c r="C18" s="1" t="s">
        <v>11</v>
      </c>
      <c r="D18" s="434">
        <v>57.588299999999997</v>
      </c>
      <c r="E18" s="284"/>
      <c r="F18" s="112">
        <v>38.392200000000003</v>
      </c>
      <c r="G18" s="284"/>
    </row>
    <row r="19" spans="1:7" x14ac:dyDescent="0.3">
      <c r="A19" s="424">
        <v>15</v>
      </c>
      <c r="B19" s="422" t="s">
        <v>19</v>
      </c>
      <c r="C19" s="1" t="s">
        <v>11</v>
      </c>
      <c r="D19" s="434">
        <v>345.52979999999997</v>
      </c>
      <c r="E19" s="284"/>
      <c r="F19" s="112">
        <v>57.588299999999997</v>
      </c>
      <c r="G19" s="284"/>
    </row>
    <row r="20" spans="1:7" x14ac:dyDescent="0.3">
      <c r="A20" s="424">
        <v>16</v>
      </c>
      <c r="B20" s="422" t="s">
        <v>20</v>
      </c>
      <c r="C20" s="1" t="s">
        <v>11</v>
      </c>
      <c r="D20" s="434">
        <v>447.90899999999999</v>
      </c>
      <c r="E20" s="284"/>
      <c r="F20" s="112">
        <v>44.790899999999993</v>
      </c>
      <c r="G20" s="284"/>
    </row>
    <row r="21" spans="1:7" x14ac:dyDescent="0.3">
      <c r="A21" s="424">
        <v>17</v>
      </c>
      <c r="B21" s="422" t="s">
        <v>21</v>
      </c>
      <c r="C21" s="1" t="s">
        <v>11</v>
      </c>
      <c r="D21" s="434">
        <v>191.96100000000001</v>
      </c>
      <c r="E21" s="284"/>
      <c r="F21" s="112">
        <v>44.790899999999993</v>
      </c>
      <c r="G21" s="284"/>
    </row>
    <row r="22" spans="1:7" x14ac:dyDescent="0.3">
      <c r="A22" s="424">
        <v>18</v>
      </c>
      <c r="B22" s="422" t="s">
        <v>22</v>
      </c>
      <c r="C22" s="1" t="s">
        <v>11</v>
      </c>
      <c r="D22" s="434">
        <v>63.986999999999995</v>
      </c>
      <c r="E22" s="284"/>
      <c r="F22" s="112">
        <v>44.790899999999993</v>
      </c>
      <c r="G22" s="284"/>
    </row>
    <row r="23" spans="1:7" x14ac:dyDescent="0.3">
      <c r="A23" s="424">
        <v>19</v>
      </c>
      <c r="B23" s="422" t="s">
        <v>23</v>
      </c>
      <c r="C23" s="1" t="s">
        <v>11</v>
      </c>
      <c r="D23" s="434">
        <v>959.80499999999995</v>
      </c>
      <c r="E23" s="284"/>
      <c r="F23" s="112">
        <v>63.986999999999995</v>
      </c>
      <c r="G23" s="284"/>
    </row>
    <row r="24" spans="1:7" x14ac:dyDescent="0.3">
      <c r="A24" s="424">
        <v>20</v>
      </c>
      <c r="B24" s="422" t="s">
        <v>24</v>
      </c>
      <c r="C24" s="1" t="s">
        <v>11</v>
      </c>
      <c r="D24" s="434">
        <v>95.980500000000006</v>
      </c>
      <c r="E24" s="284"/>
      <c r="F24" s="112">
        <v>57.588299999999997</v>
      </c>
      <c r="G24" s="284"/>
    </row>
    <row r="25" spans="1:7" x14ac:dyDescent="0.3">
      <c r="A25" s="424">
        <v>21</v>
      </c>
      <c r="B25" s="422" t="s">
        <v>25</v>
      </c>
      <c r="C25" s="27" t="s">
        <v>17</v>
      </c>
      <c r="D25" s="434">
        <v>127.97399999999999</v>
      </c>
      <c r="E25" s="284"/>
      <c r="F25" s="112">
        <v>57.588299999999997</v>
      </c>
      <c r="G25" s="284"/>
    </row>
    <row r="26" spans="1:7" x14ac:dyDescent="0.3">
      <c r="A26" s="424">
        <v>22</v>
      </c>
      <c r="B26" s="422" t="s">
        <v>26</v>
      </c>
      <c r="C26" s="1" t="s">
        <v>11</v>
      </c>
      <c r="D26" s="434">
        <v>255.94799999999998</v>
      </c>
      <c r="E26" s="284"/>
      <c r="F26" s="112">
        <v>51.189599999999999</v>
      </c>
      <c r="G26" s="284"/>
    </row>
    <row r="27" spans="1:7" x14ac:dyDescent="0.3">
      <c r="A27" s="424">
        <v>23</v>
      </c>
      <c r="B27" s="425" t="s">
        <v>27</v>
      </c>
      <c r="C27" s="1" t="s">
        <v>11</v>
      </c>
      <c r="D27" s="434">
        <v>268.74540000000002</v>
      </c>
      <c r="E27" s="284"/>
      <c r="F27" s="112">
        <v>57.588299999999997</v>
      </c>
      <c r="G27" s="284"/>
    </row>
    <row r="28" spans="1:7" x14ac:dyDescent="0.3">
      <c r="A28" s="424">
        <v>24</v>
      </c>
      <c r="B28" s="425" t="s">
        <v>2344</v>
      </c>
      <c r="C28" s="1" t="s">
        <v>11</v>
      </c>
      <c r="D28" s="434">
        <v>0</v>
      </c>
      <c r="E28" s="284"/>
      <c r="F28" s="112">
        <v>112</v>
      </c>
      <c r="G28" s="284"/>
    </row>
    <row r="29" spans="1:7" x14ac:dyDescent="0.3">
      <c r="A29" s="424">
        <v>25</v>
      </c>
      <c r="B29" s="425" t="s">
        <v>28</v>
      </c>
      <c r="C29" s="1" t="s">
        <v>11</v>
      </c>
      <c r="D29" s="434">
        <v>294.34019999999998</v>
      </c>
      <c r="E29" s="284"/>
      <c r="F29" s="112">
        <v>57.588299999999997</v>
      </c>
      <c r="G29" s="284"/>
    </row>
    <row r="30" spans="1:7" x14ac:dyDescent="0.3">
      <c r="A30" s="424">
        <v>26</v>
      </c>
      <c r="B30" s="425" t="s">
        <v>29</v>
      </c>
      <c r="C30" s="27" t="s">
        <v>17</v>
      </c>
      <c r="D30" s="434">
        <v>563.0856</v>
      </c>
      <c r="E30" s="284"/>
      <c r="F30" s="112">
        <v>76.784400000000005</v>
      </c>
      <c r="G30" s="284"/>
    </row>
    <row r="31" spans="1:7" x14ac:dyDescent="0.3">
      <c r="A31" s="424">
        <v>27</v>
      </c>
      <c r="B31" s="425" t="s">
        <v>30</v>
      </c>
      <c r="C31" s="1" t="s">
        <v>11</v>
      </c>
      <c r="D31" s="434">
        <v>51.189599999999999</v>
      </c>
      <c r="E31" s="284"/>
      <c r="F31" s="112">
        <v>44.790899999999993</v>
      </c>
      <c r="G31" s="284"/>
    </row>
    <row r="32" spans="1:7" x14ac:dyDescent="0.3">
      <c r="A32" s="424">
        <v>28</v>
      </c>
      <c r="B32" s="425" t="s">
        <v>31</v>
      </c>
      <c r="C32" s="1" t="s">
        <v>11</v>
      </c>
      <c r="D32" s="434">
        <v>51.189599999999999</v>
      </c>
      <c r="E32" s="284"/>
      <c r="F32" s="112">
        <v>57.588299999999997</v>
      </c>
      <c r="G32" s="284"/>
    </row>
    <row r="33" spans="1:7" x14ac:dyDescent="0.3">
      <c r="A33" s="424">
        <v>29</v>
      </c>
      <c r="B33" s="425" t="s">
        <v>285</v>
      </c>
      <c r="C33" s="1" t="s">
        <v>11</v>
      </c>
      <c r="D33" s="434">
        <v>447.90899999999999</v>
      </c>
      <c r="E33" s="284"/>
      <c r="F33" s="112">
        <v>70.3857</v>
      </c>
      <c r="G33" s="284"/>
    </row>
    <row r="34" spans="1:7" x14ac:dyDescent="0.3">
      <c r="A34" s="424">
        <v>30</v>
      </c>
      <c r="B34" s="425" t="s">
        <v>34</v>
      </c>
      <c r="C34" s="1" t="s">
        <v>11</v>
      </c>
      <c r="D34" s="434">
        <v>140.7714</v>
      </c>
      <c r="E34" s="284"/>
      <c r="F34" s="112">
        <v>63.986999999999995</v>
      </c>
      <c r="G34" s="284"/>
    </row>
    <row r="35" spans="1:7" x14ac:dyDescent="0.3">
      <c r="A35" s="424">
        <v>31</v>
      </c>
      <c r="B35" s="425" t="s">
        <v>35</v>
      </c>
      <c r="C35" s="1" t="s">
        <v>11</v>
      </c>
      <c r="D35" s="434">
        <v>95.980500000000006</v>
      </c>
      <c r="E35" s="284"/>
      <c r="F35" s="112">
        <v>44.790899999999993</v>
      </c>
      <c r="G35" s="284"/>
    </row>
    <row r="36" spans="1:7" x14ac:dyDescent="0.3">
      <c r="A36" s="424">
        <v>32</v>
      </c>
      <c r="B36" s="425" t="s">
        <v>36</v>
      </c>
      <c r="C36" s="1" t="s">
        <v>11</v>
      </c>
      <c r="D36" s="434">
        <v>115.17659999999999</v>
      </c>
      <c r="E36" s="284"/>
      <c r="F36" s="112">
        <v>44.790899999999993</v>
      </c>
      <c r="G36" s="284"/>
    </row>
    <row r="37" spans="1:7" x14ac:dyDescent="0.3">
      <c r="A37" s="424">
        <v>33</v>
      </c>
      <c r="B37" s="425" t="s">
        <v>286</v>
      </c>
      <c r="C37" s="1" t="s">
        <v>11</v>
      </c>
      <c r="D37" s="434">
        <v>44.790899999999993</v>
      </c>
      <c r="E37" s="284"/>
      <c r="F37" s="112">
        <v>44.790899999999993</v>
      </c>
      <c r="G37" s="284"/>
    </row>
    <row r="38" spans="1:7" x14ac:dyDescent="0.3">
      <c r="A38" s="424">
        <v>34</v>
      </c>
      <c r="B38" s="425" t="s">
        <v>37</v>
      </c>
      <c r="C38" s="1" t="s">
        <v>11</v>
      </c>
      <c r="D38" s="434">
        <v>95.980500000000006</v>
      </c>
      <c r="E38" s="284"/>
      <c r="F38" s="112">
        <v>44.790899999999993</v>
      </c>
      <c r="G38" s="284"/>
    </row>
    <row r="39" spans="1:7" x14ac:dyDescent="0.3">
      <c r="A39" s="424">
        <v>35</v>
      </c>
      <c r="B39" s="425" t="s">
        <v>39</v>
      </c>
      <c r="C39" s="1" t="s">
        <v>11</v>
      </c>
      <c r="D39" s="434">
        <v>95.980500000000006</v>
      </c>
      <c r="E39" s="284"/>
      <c r="F39" s="112">
        <v>44.790899999999993</v>
      </c>
      <c r="G39" s="284"/>
    </row>
    <row r="40" spans="1:7" x14ac:dyDescent="0.3">
      <c r="A40" s="424">
        <v>36</v>
      </c>
      <c r="B40" s="425" t="s">
        <v>287</v>
      </c>
      <c r="C40" s="1" t="s">
        <v>11</v>
      </c>
      <c r="D40" s="434">
        <v>319.935</v>
      </c>
      <c r="E40" s="284"/>
      <c r="F40" s="112">
        <v>57.588299999999997</v>
      </c>
      <c r="G40" s="284"/>
    </row>
    <row r="41" spans="1:7" ht="14.4" x14ac:dyDescent="0.3">
      <c r="A41" s="424">
        <v>37</v>
      </c>
      <c r="B41" s="425" t="s">
        <v>2242</v>
      </c>
      <c r="C41" s="150" t="s">
        <v>11</v>
      </c>
      <c r="D41" s="434">
        <v>133</v>
      </c>
      <c r="E41" s="307"/>
      <c r="F41" s="284">
        <v>62.999999999999993</v>
      </c>
      <c r="G41" s="307"/>
    </row>
    <row r="42" spans="1:7" ht="14.4" x14ac:dyDescent="0.3">
      <c r="A42" s="424">
        <v>38</v>
      </c>
      <c r="B42" s="425" t="s">
        <v>2243</v>
      </c>
      <c r="C42" s="150" t="s">
        <v>11</v>
      </c>
      <c r="D42" s="434">
        <v>49</v>
      </c>
      <c r="E42" s="307"/>
      <c r="F42" s="284">
        <v>0</v>
      </c>
      <c r="G42" s="307"/>
    </row>
    <row r="43" spans="1:7" ht="14.4" x14ac:dyDescent="0.3">
      <c r="A43" s="424">
        <v>39</v>
      </c>
      <c r="B43" s="425" t="s">
        <v>2283</v>
      </c>
      <c r="C43" s="150" t="s">
        <v>11</v>
      </c>
      <c r="D43" s="434">
        <v>0</v>
      </c>
      <c r="E43" s="284"/>
      <c r="F43" s="284">
        <v>14</v>
      </c>
      <c r="G43" s="307"/>
    </row>
    <row r="44" spans="1:7" ht="14.4" x14ac:dyDescent="0.3">
      <c r="A44" s="424">
        <v>40</v>
      </c>
      <c r="B44" s="425" t="s">
        <v>2244</v>
      </c>
      <c r="C44" s="150" t="s">
        <v>11</v>
      </c>
      <c r="D44" s="434">
        <v>0</v>
      </c>
      <c r="E44" s="284"/>
      <c r="F44" s="284">
        <v>49</v>
      </c>
      <c r="G44" s="307"/>
    </row>
    <row r="45" spans="1:7" ht="14.4" x14ac:dyDescent="0.3">
      <c r="A45" s="424">
        <v>41</v>
      </c>
      <c r="B45" s="425" t="s">
        <v>2245</v>
      </c>
      <c r="C45" s="150" t="s">
        <v>11</v>
      </c>
      <c r="D45" s="434">
        <v>0</v>
      </c>
      <c r="E45" s="284"/>
      <c r="F45" s="284">
        <v>42</v>
      </c>
      <c r="G45" s="307"/>
    </row>
    <row r="46" spans="1:7" x14ac:dyDescent="0.3">
      <c r="A46" s="424">
        <v>42</v>
      </c>
      <c r="B46" s="425" t="s">
        <v>2269</v>
      </c>
      <c r="C46" s="27" t="s">
        <v>11</v>
      </c>
      <c r="D46" s="434">
        <v>0</v>
      </c>
      <c r="E46" s="284"/>
      <c r="F46" s="284">
        <v>125.99999999999999</v>
      </c>
      <c r="G46" s="284"/>
    </row>
    <row r="47" spans="1:7" ht="14.4" x14ac:dyDescent="0.3">
      <c r="A47" s="424">
        <v>43</v>
      </c>
      <c r="B47" s="425" t="s">
        <v>2247</v>
      </c>
      <c r="C47" s="150" t="s">
        <v>11</v>
      </c>
      <c r="D47" s="434">
        <v>0</v>
      </c>
      <c r="E47" s="284"/>
      <c r="F47" s="284">
        <v>98</v>
      </c>
      <c r="G47" s="307"/>
    </row>
    <row r="48" spans="1:7" ht="14.4" x14ac:dyDescent="0.3">
      <c r="A48" s="424">
        <v>44</v>
      </c>
      <c r="B48" s="425" t="s">
        <v>2248</v>
      </c>
      <c r="C48" s="150" t="s">
        <v>11</v>
      </c>
      <c r="D48" s="434">
        <v>0</v>
      </c>
      <c r="E48" s="284"/>
      <c r="F48" s="284">
        <v>28</v>
      </c>
      <c r="G48" s="307"/>
    </row>
    <row r="49" spans="1:7" ht="14.4" x14ac:dyDescent="0.3">
      <c r="A49" s="424">
        <v>45</v>
      </c>
      <c r="B49" s="425" t="s">
        <v>2249</v>
      </c>
      <c r="C49" s="150" t="s">
        <v>11</v>
      </c>
      <c r="D49" s="434">
        <v>0</v>
      </c>
      <c r="E49" s="284"/>
      <c r="F49" s="284">
        <v>125.99999999999999</v>
      </c>
      <c r="G49" s="307"/>
    </row>
    <row r="50" spans="1:7" ht="14.4" x14ac:dyDescent="0.3">
      <c r="A50" s="424">
        <v>46</v>
      </c>
      <c r="B50" s="425" t="s">
        <v>2257</v>
      </c>
      <c r="C50" s="150" t="s">
        <v>11</v>
      </c>
      <c r="D50" s="434">
        <v>28</v>
      </c>
      <c r="E50" s="284"/>
      <c r="F50" s="284">
        <v>49</v>
      </c>
      <c r="G50" s="307"/>
    </row>
    <row r="51" spans="1:7" ht="14.4" x14ac:dyDescent="0.3">
      <c r="A51" s="424">
        <v>47</v>
      </c>
      <c r="B51" s="425" t="s">
        <v>2258</v>
      </c>
      <c r="C51" s="150" t="s">
        <v>11</v>
      </c>
      <c r="D51" s="434">
        <v>56</v>
      </c>
      <c r="E51" s="284"/>
      <c r="F51" s="284">
        <v>84</v>
      </c>
      <c r="G51" s="307"/>
    </row>
    <row r="52" spans="1:7" ht="14.4" x14ac:dyDescent="0.3">
      <c r="A52" s="424">
        <v>48</v>
      </c>
      <c r="B52" s="425" t="s">
        <v>2259</v>
      </c>
      <c r="C52" s="150" t="s">
        <v>11</v>
      </c>
      <c r="D52" s="434">
        <v>0</v>
      </c>
      <c r="E52" s="284"/>
      <c r="F52" s="284">
        <v>140</v>
      </c>
      <c r="G52" s="307"/>
    </row>
    <row r="53" spans="1:7" ht="14.4" x14ac:dyDescent="0.3">
      <c r="A53" s="424">
        <v>49</v>
      </c>
      <c r="B53" s="425" t="s">
        <v>2260</v>
      </c>
      <c r="C53" s="150" t="s">
        <v>11</v>
      </c>
      <c r="D53" s="434">
        <v>0</v>
      </c>
      <c r="E53" s="284"/>
      <c r="F53" s="284">
        <v>28</v>
      </c>
      <c r="G53" s="307"/>
    </row>
    <row r="54" spans="1:7" x14ac:dyDescent="0.3">
      <c r="A54" s="424">
        <v>50</v>
      </c>
      <c r="B54" s="430" t="s">
        <v>2281</v>
      </c>
      <c r="C54" s="78" t="s">
        <v>11</v>
      </c>
      <c r="D54" s="434">
        <v>49</v>
      </c>
      <c r="E54" s="284"/>
      <c r="F54" s="284">
        <v>28</v>
      </c>
      <c r="G54" s="284"/>
    </row>
    <row r="55" spans="1:7" x14ac:dyDescent="0.3">
      <c r="A55" s="424">
        <v>51</v>
      </c>
      <c r="B55" s="430" t="s">
        <v>2233</v>
      </c>
      <c r="C55" s="78" t="s">
        <v>11</v>
      </c>
      <c r="D55" s="434">
        <v>35</v>
      </c>
      <c r="E55" s="284"/>
      <c r="F55" s="284">
        <v>140</v>
      </c>
      <c r="G55" s="284"/>
    </row>
    <row r="56" spans="1:7" x14ac:dyDescent="0.3">
      <c r="A56" s="424">
        <v>52</v>
      </c>
      <c r="B56" s="430" t="s">
        <v>2234</v>
      </c>
      <c r="C56" s="78" t="s">
        <v>11</v>
      </c>
      <c r="D56" s="434">
        <v>42</v>
      </c>
      <c r="E56" s="284"/>
      <c r="F56" s="284">
        <v>0</v>
      </c>
      <c r="G56" s="284"/>
    </row>
    <row r="57" spans="1:7" x14ac:dyDescent="0.3">
      <c r="A57" s="424">
        <v>53</v>
      </c>
      <c r="B57" s="430" t="s">
        <v>2235</v>
      </c>
      <c r="C57" s="78" t="s">
        <v>11</v>
      </c>
      <c r="D57" s="434">
        <v>28</v>
      </c>
      <c r="E57" s="284"/>
      <c r="F57" s="284">
        <v>0</v>
      </c>
      <c r="G57" s="284"/>
    </row>
    <row r="58" spans="1:7" x14ac:dyDescent="0.3">
      <c r="A58" s="424">
        <v>54</v>
      </c>
      <c r="B58" s="430" t="s">
        <v>2236</v>
      </c>
      <c r="C58" s="78" t="s">
        <v>11</v>
      </c>
      <c r="D58" s="434">
        <v>28</v>
      </c>
      <c r="E58" s="284"/>
      <c r="F58" s="284">
        <v>0</v>
      </c>
      <c r="G58" s="284"/>
    </row>
    <row r="59" spans="1:7" x14ac:dyDescent="0.3">
      <c r="A59" s="424">
        <v>55</v>
      </c>
      <c r="B59" s="430" t="s">
        <v>2322</v>
      </c>
      <c r="C59" s="78" t="s">
        <v>11</v>
      </c>
      <c r="D59" s="434">
        <v>0</v>
      </c>
      <c r="E59" s="284"/>
      <c r="F59" s="284">
        <v>237.99999999999997</v>
      </c>
      <c r="G59" s="284"/>
    </row>
    <row r="60" spans="1:7" x14ac:dyDescent="0.3">
      <c r="A60" s="424">
        <v>56</v>
      </c>
      <c r="B60" s="430" t="s">
        <v>2323</v>
      </c>
      <c r="C60" s="78" t="s">
        <v>11</v>
      </c>
      <c r="D60" s="434">
        <v>0</v>
      </c>
      <c r="E60" s="284"/>
      <c r="F60" s="284">
        <v>210</v>
      </c>
      <c r="G60" s="284"/>
    </row>
    <row r="61" spans="1:7" x14ac:dyDescent="0.3">
      <c r="A61" s="424">
        <v>57</v>
      </c>
      <c r="B61" s="430" t="s">
        <v>2025</v>
      </c>
      <c r="C61" s="78" t="s">
        <v>17</v>
      </c>
      <c r="D61" s="434">
        <v>210</v>
      </c>
      <c r="E61" s="284"/>
      <c r="F61" s="284">
        <v>84</v>
      </c>
      <c r="G61" s="284"/>
    </row>
    <row r="62" spans="1:7" x14ac:dyDescent="0.3">
      <c r="A62" s="424">
        <v>58</v>
      </c>
      <c r="B62" s="430" t="s">
        <v>2278</v>
      </c>
      <c r="C62" s="78" t="s">
        <v>11</v>
      </c>
      <c r="D62" s="434">
        <v>0</v>
      </c>
      <c r="E62" s="284"/>
      <c r="F62" s="284">
        <v>77</v>
      </c>
      <c r="G62" s="284"/>
    </row>
    <row r="63" spans="1:7" x14ac:dyDescent="0.3">
      <c r="A63" s="424">
        <v>59</v>
      </c>
      <c r="B63" s="430" t="s">
        <v>2252</v>
      </c>
      <c r="C63" s="79" t="s">
        <v>11</v>
      </c>
      <c r="D63" s="434">
        <v>0</v>
      </c>
      <c r="E63" s="284"/>
      <c r="F63" s="284">
        <v>49</v>
      </c>
      <c r="G63" s="284"/>
    </row>
    <row r="64" spans="1:7" x14ac:dyDescent="0.3">
      <c r="A64" s="424">
        <v>60</v>
      </c>
      <c r="B64" s="430" t="s">
        <v>2270</v>
      </c>
      <c r="C64" s="79" t="s">
        <v>11</v>
      </c>
      <c r="D64" s="434">
        <v>28</v>
      </c>
      <c r="E64" s="284"/>
      <c r="F64" s="284">
        <v>28</v>
      </c>
      <c r="G64" s="284"/>
    </row>
    <row r="65" spans="1:7" x14ac:dyDescent="0.3">
      <c r="A65" s="424">
        <v>61</v>
      </c>
      <c r="B65" s="430" t="s">
        <v>2271</v>
      </c>
      <c r="C65" s="79" t="s">
        <v>11</v>
      </c>
      <c r="D65" s="434">
        <v>112</v>
      </c>
      <c r="E65" s="284"/>
      <c r="F65" s="284">
        <v>28</v>
      </c>
      <c r="G65" s="284"/>
    </row>
    <row r="66" spans="1:7" x14ac:dyDescent="0.3">
      <c r="A66" s="424">
        <v>62</v>
      </c>
      <c r="B66" s="430" t="s">
        <v>2272</v>
      </c>
      <c r="C66" s="79" t="s">
        <v>11</v>
      </c>
      <c r="D66" s="434">
        <v>224</v>
      </c>
      <c r="E66" s="284"/>
      <c r="F66" s="284">
        <v>91</v>
      </c>
      <c r="G66" s="284"/>
    </row>
    <row r="67" spans="1:7" x14ac:dyDescent="0.3">
      <c r="A67" s="424">
        <v>63</v>
      </c>
      <c r="B67" s="430" t="s">
        <v>2279</v>
      </c>
      <c r="C67" s="79" t="s">
        <v>11</v>
      </c>
      <c r="D67" s="434">
        <v>0</v>
      </c>
      <c r="E67" s="284"/>
      <c r="F67" s="284">
        <v>28</v>
      </c>
      <c r="G67" s="284"/>
    </row>
    <row r="68" spans="1:7" x14ac:dyDescent="0.3">
      <c r="A68" s="424">
        <v>64</v>
      </c>
      <c r="B68" s="430" t="s">
        <v>2280</v>
      </c>
      <c r="C68" s="79" t="s">
        <v>11</v>
      </c>
      <c r="D68" s="434">
        <v>0</v>
      </c>
      <c r="E68" s="284"/>
      <c r="F68" s="284">
        <v>28</v>
      </c>
      <c r="G68" s="284"/>
    </row>
    <row r="69" spans="1:7" x14ac:dyDescent="0.3">
      <c r="A69" s="424">
        <v>65</v>
      </c>
      <c r="B69" s="430" t="s">
        <v>2277</v>
      </c>
      <c r="C69" s="78" t="s">
        <v>11</v>
      </c>
      <c r="D69" s="434">
        <v>35</v>
      </c>
      <c r="E69" s="284"/>
      <c r="F69" s="284">
        <v>28</v>
      </c>
      <c r="G69" s="284"/>
    </row>
    <row r="70" spans="1:7" x14ac:dyDescent="0.3">
      <c r="A70" s="424">
        <v>66</v>
      </c>
      <c r="B70" s="430" t="s">
        <v>2253</v>
      </c>
      <c r="C70" s="78" t="s">
        <v>11</v>
      </c>
      <c r="D70" s="434">
        <v>322</v>
      </c>
      <c r="E70" s="284"/>
      <c r="F70" s="284">
        <v>42</v>
      </c>
      <c r="G70" s="284"/>
    </row>
    <row r="71" spans="1:7" x14ac:dyDescent="0.3">
      <c r="A71" s="424">
        <v>67</v>
      </c>
      <c r="B71" s="430" t="s">
        <v>2264</v>
      </c>
      <c r="C71" s="78" t="s">
        <v>11</v>
      </c>
      <c r="D71" s="434">
        <v>0</v>
      </c>
      <c r="E71" s="284"/>
      <c r="F71" s="284">
        <v>28</v>
      </c>
      <c r="G71" s="284"/>
    </row>
    <row r="72" spans="1:7" x14ac:dyDescent="0.3">
      <c r="A72" s="424">
        <v>68</v>
      </c>
      <c r="B72" s="430" t="s">
        <v>2121</v>
      </c>
      <c r="C72" s="78" t="s">
        <v>11</v>
      </c>
      <c r="D72" s="434">
        <v>125.99999999999999</v>
      </c>
      <c r="E72" s="284"/>
      <c r="F72" s="284">
        <v>0</v>
      </c>
      <c r="G72" s="284"/>
    </row>
    <row r="73" spans="1:7" x14ac:dyDescent="0.3">
      <c r="A73" s="424">
        <v>69</v>
      </c>
      <c r="B73" s="430" t="s">
        <v>2266</v>
      </c>
      <c r="C73" s="78" t="s">
        <v>11</v>
      </c>
      <c r="D73" s="434">
        <v>154</v>
      </c>
      <c r="E73" s="284"/>
      <c r="F73" s="284">
        <v>28</v>
      </c>
      <c r="G73" s="284"/>
    </row>
    <row r="74" spans="1:7" x14ac:dyDescent="0.3">
      <c r="A74" s="424">
        <v>70</v>
      </c>
      <c r="B74" s="430" t="s">
        <v>2241</v>
      </c>
      <c r="C74" s="78" t="s">
        <v>11</v>
      </c>
      <c r="D74" s="434">
        <v>0</v>
      </c>
      <c r="E74" s="284"/>
      <c r="F74" s="284">
        <v>112</v>
      </c>
      <c r="G74" s="284"/>
    </row>
    <row r="75" spans="1:7" x14ac:dyDescent="0.3">
      <c r="A75" s="424">
        <v>71</v>
      </c>
      <c r="B75" s="430" t="s">
        <v>2254</v>
      </c>
      <c r="C75" s="27" t="s">
        <v>11</v>
      </c>
      <c r="D75" s="434">
        <v>0</v>
      </c>
      <c r="E75" s="284"/>
      <c r="F75" s="284">
        <v>42</v>
      </c>
      <c r="G75" s="284"/>
    </row>
    <row r="76" spans="1:7" x14ac:dyDescent="0.3">
      <c r="A76" s="424">
        <v>72</v>
      </c>
      <c r="B76" s="430" t="s">
        <v>2255</v>
      </c>
      <c r="C76" s="27" t="s">
        <v>11</v>
      </c>
      <c r="D76" s="434">
        <v>0</v>
      </c>
      <c r="E76" s="284"/>
      <c r="F76" s="284">
        <v>42</v>
      </c>
      <c r="G76" s="284"/>
    </row>
    <row r="77" spans="1:7" x14ac:dyDescent="0.3">
      <c r="A77" s="424">
        <v>73</v>
      </c>
      <c r="B77" s="430" t="s">
        <v>2256</v>
      </c>
      <c r="C77" s="27" t="s">
        <v>11</v>
      </c>
      <c r="D77" s="434">
        <v>0</v>
      </c>
      <c r="E77" s="284"/>
      <c r="F77" s="284">
        <v>42</v>
      </c>
      <c r="G77" s="284"/>
    </row>
    <row r="78" spans="1:7" x14ac:dyDescent="0.3">
      <c r="A78" s="424">
        <v>74</v>
      </c>
      <c r="B78" s="430" t="s">
        <v>2261</v>
      </c>
      <c r="C78" s="27" t="s">
        <v>11</v>
      </c>
      <c r="D78" s="434">
        <v>1540</v>
      </c>
      <c r="E78" s="284"/>
      <c r="F78" s="284">
        <v>140</v>
      </c>
      <c r="G78" s="284"/>
    </row>
    <row r="79" spans="1:7" x14ac:dyDescent="0.3">
      <c r="A79" s="424">
        <v>75</v>
      </c>
      <c r="B79" s="430" t="s">
        <v>760</v>
      </c>
      <c r="C79" s="27" t="s">
        <v>11</v>
      </c>
      <c r="D79" s="434">
        <v>4.1999999999999993</v>
      </c>
      <c r="E79" s="284"/>
      <c r="F79" s="284">
        <v>0</v>
      </c>
      <c r="G79" s="284"/>
    </row>
    <row r="80" spans="1:7" x14ac:dyDescent="0.3">
      <c r="A80" s="424">
        <v>76</v>
      </c>
      <c r="B80" s="430" t="s">
        <v>1893</v>
      </c>
      <c r="C80" s="27" t="s">
        <v>11</v>
      </c>
      <c r="D80" s="434">
        <v>42</v>
      </c>
      <c r="E80" s="284"/>
      <c r="F80" s="284">
        <v>28</v>
      </c>
      <c r="G80" s="284"/>
    </row>
    <row r="81" spans="1:7" x14ac:dyDescent="0.3">
      <c r="A81" s="424">
        <v>77</v>
      </c>
      <c r="B81" s="430" t="s">
        <v>2285</v>
      </c>
      <c r="C81" s="27" t="s">
        <v>11</v>
      </c>
      <c r="D81" s="434">
        <v>0</v>
      </c>
      <c r="E81" s="305"/>
      <c r="F81" s="284">
        <v>84</v>
      </c>
      <c r="G81" s="284"/>
    </row>
    <row r="82" spans="1:7" x14ac:dyDescent="0.3">
      <c r="A82" s="424">
        <v>78</v>
      </c>
      <c r="B82" s="430" t="s">
        <v>470</v>
      </c>
      <c r="C82" s="27" t="s">
        <v>11</v>
      </c>
      <c r="D82" s="434">
        <v>0</v>
      </c>
      <c r="E82" s="284"/>
      <c r="F82" s="284">
        <v>14</v>
      </c>
      <c r="G82" s="284"/>
    </row>
    <row r="83" spans="1:7" x14ac:dyDescent="0.3">
      <c r="A83" s="424">
        <v>79</v>
      </c>
      <c r="B83" s="430" t="s">
        <v>2287</v>
      </c>
      <c r="C83" s="27" t="s">
        <v>11</v>
      </c>
      <c r="D83" s="434">
        <v>0</v>
      </c>
      <c r="E83" s="305"/>
      <c r="F83" s="284">
        <v>112</v>
      </c>
      <c r="G83" s="284"/>
    </row>
    <row r="84" spans="1:7" x14ac:dyDescent="0.3">
      <c r="A84" s="424">
        <v>80</v>
      </c>
      <c r="B84" s="430" t="s">
        <v>2273</v>
      </c>
      <c r="C84" s="78" t="s">
        <v>11</v>
      </c>
      <c r="D84" s="434">
        <v>125.99999999999999</v>
      </c>
      <c r="E84" s="284"/>
      <c r="F84" s="284">
        <v>42</v>
      </c>
      <c r="G84" s="284"/>
    </row>
    <row r="85" spans="1:7" x14ac:dyDescent="0.3">
      <c r="A85" s="424">
        <v>81</v>
      </c>
      <c r="B85" s="430" t="s">
        <v>2274</v>
      </c>
      <c r="C85" s="78" t="s">
        <v>11</v>
      </c>
      <c r="D85" s="434">
        <v>0</v>
      </c>
      <c r="E85" s="284"/>
      <c r="F85" s="284">
        <v>28</v>
      </c>
      <c r="G85" s="284"/>
    </row>
    <row r="86" spans="1:7" ht="14.4" x14ac:dyDescent="0.3">
      <c r="A86" s="424">
        <v>82</v>
      </c>
      <c r="B86" s="145" t="s">
        <v>1748</v>
      </c>
      <c r="C86" s="27" t="s">
        <v>11</v>
      </c>
      <c r="D86" s="434">
        <v>14</v>
      </c>
      <c r="E86" s="284"/>
      <c r="F86" s="112">
        <v>4.1999999999999993</v>
      </c>
      <c r="G86" s="308"/>
    </row>
    <row r="87" spans="1:7" ht="14.4" x14ac:dyDescent="0.3">
      <c r="A87" s="424">
        <v>83</v>
      </c>
      <c r="B87" s="47" t="s">
        <v>372</v>
      </c>
      <c r="C87" s="27" t="s">
        <v>11</v>
      </c>
      <c r="D87" s="434">
        <v>98</v>
      </c>
      <c r="E87" s="284"/>
      <c r="F87" s="112">
        <v>42</v>
      </c>
      <c r="G87" s="284"/>
    </row>
    <row r="88" spans="1:7" x14ac:dyDescent="0.3">
      <c r="A88" s="424">
        <v>84</v>
      </c>
      <c r="B88" s="52" t="s">
        <v>288</v>
      </c>
      <c r="C88" s="1" t="s">
        <v>11</v>
      </c>
      <c r="D88" s="434">
        <v>38.392200000000003</v>
      </c>
      <c r="E88" s="284"/>
      <c r="F88" s="112">
        <v>44.790899999999993</v>
      </c>
      <c r="G88" s="284"/>
    </row>
    <row r="89" spans="1:7" x14ac:dyDescent="0.3">
      <c r="A89" s="424">
        <v>85</v>
      </c>
      <c r="B89" s="52" t="s">
        <v>46</v>
      </c>
      <c r="C89" s="1" t="s">
        <v>11</v>
      </c>
      <c r="D89" s="434">
        <v>57.588299999999997</v>
      </c>
      <c r="E89" s="284"/>
      <c r="F89" s="112">
        <v>44.790899999999993</v>
      </c>
      <c r="G89" s="284"/>
    </row>
    <row r="90" spans="1:7" x14ac:dyDescent="0.3">
      <c r="A90" s="424">
        <v>86</v>
      </c>
      <c r="B90" s="52" t="s">
        <v>47</v>
      </c>
      <c r="C90" s="1" t="s">
        <v>11</v>
      </c>
      <c r="D90" s="434">
        <v>243.1506</v>
      </c>
      <c r="E90" s="284"/>
      <c r="F90" s="112">
        <v>63.986999999999995</v>
      </c>
      <c r="G90" s="284"/>
    </row>
    <row r="91" spans="1:7" x14ac:dyDescent="0.3">
      <c r="A91" s="424">
        <v>87</v>
      </c>
      <c r="B91" s="52" t="s">
        <v>48</v>
      </c>
      <c r="C91" s="1" t="s">
        <v>11</v>
      </c>
      <c r="D91" s="434">
        <v>108.77789999999999</v>
      </c>
      <c r="E91" s="284"/>
      <c r="F91" s="112">
        <v>63.986999999999995</v>
      </c>
      <c r="G91" s="284"/>
    </row>
    <row r="92" spans="1:7" x14ac:dyDescent="0.3">
      <c r="A92" s="424">
        <v>88</v>
      </c>
      <c r="B92" s="52" t="s">
        <v>289</v>
      </c>
      <c r="C92" s="1" t="s">
        <v>11</v>
      </c>
      <c r="D92" s="434">
        <v>89.581799999999987</v>
      </c>
      <c r="E92" s="284"/>
      <c r="F92" s="112">
        <v>57.588299999999997</v>
      </c>
      <c r="G92" s="284"/>
    </row>
    <row r="93" spans="1:7" x14ac:dyDescent="0.3">
      <c r="A93" s="424">
        <v>89</v>
      </c>
      <c r="B93" s="38" t="s">
        <v>56</v>
      </c>
      <c r="C93" s="1" t="s">
        <v>11</v>
      </c>
      <c r="D93" s="434">
        <v>230.35319999999999</v>
      </c>
      <c r="E93" s="284"/>
      <c r="F93" s="112">
        <v>63.986999999999995</v>
      </c>
      <c r="G93" s="284"/>
    </row>
    <row r="94" spans="1:7" x14ac:dyDescent="0.3">
      <c r="A94" s="424">
        <v>90</v>
      </c>
      <c r="B94" s="38" t="s">
        <v>59</v>
      </c>
      <c r="C94" s="27" t="s">
        <v>17</v>
      </c>
      <c r="D94" s="434">
        <v>127.97399999999999</v>
      </c>
      <c r="E94" s="284"/>
      <c r="F94" s="112">
        <v>44.790899999999993</v>
      </c>
      <c r="G94" s="284"/>
    </row>
    <row r="95" spans="1:7" x14ac:dyDescent="0.3">
      <c r="A95" s="424">
        <v>91</v>
      </c>
      <c r="B95" s="38" t="s">
        <v>60</v>
      </c>
      <c r="C95" s="1" t="s">
        <v>11</v>
      </c>
      <c r="D95" s="434">
        <v>191.96100000000001</v>
      </c>
      <c r="E95" s="284"/>
      <c r="F95" s="112">
        <v>57.588299999999997</v>
      </c>
      <c r="G95" s="284"/>
    </row>
    <row r="96" spans="1:7" x14ac:dyDescent="0.3">
      <c r="A96" s="424">
        <v>92</v>
      </c>
      <c r="B96" s="38" t="s">
        <v>61</v>
      </c>
      <c r="C96" s="1" t="s">
        <v>11</v>
      </c>
      <c r="D96" s="434">
        <v>115.17659999999999</v>
      </c>
      <c r="E96" s="284"/>
      <c r="F96" s="112">
        <v>44.790899999999993</v>
      </c>
      <c r="G96" s="284"/>
    </row>
    <row r="97" spans="1:7" x14ac:dyDescent="0.3">
      <c r="A97" s="424">
        <v>93</v>
      </c>
      <c r="B97" s="38" t="s">
        <v>65</v>
      </c>
      <c r="C97" s="1" t="s">
        <v>11</v>
      </c>
      <c r="D97" s="434">
        <v>243.1506</v>
      </c>
      <c r="E97" s="284"/>
      <c r="F97" s="284">
        <v>63.986999999999995</v>
      </c>
      <c r="G97" s="284"/>
    </row>
    <row r="98" spans="1:7" x14ac:dyDescent="0.3">
      <c r="A98" s="424">
        <v>94</v>
      </c>
      <c r="B98" s="38" t="s">
        <v>44</v>
      </c>
      <c r="C98" s="1" t="s">
        <v>11</v>
      </c>
      <c r="D98" s="434">
        <v>44.790899999999993</v>
      </c>
      <c r="E98" s="284"/>
      <c r="F98" s="284">
        <v>44.790899999999993</v>
      </c>
      <c r="G98" s="284"/>
    </row>
    <row r="99" spans="1:7" x14ac:dyDescent="0.3">
      <c r="A99" s="424">
        <v>95</v>
      </c>
      <c r="B99" s="38" t="s">
        <v>67</v>
      </c>
      <c r="C99" s="1" t="s">
        <v>11</v>
      </c>
      <c r="D99" s="434">
        <v>70.3857</v>
      </c>
      <c r="E99" s="284"/>
      <c r="F99" s="284">
        <v>63.986999999999995</v>
      </c>
      <c r="G99" s="284"/>
    </row>
    <row r="100" spans="1:7" x14ac:dyDescent="0.3">
      <c r="A100" s="424">
        <v>96</v>
      </c>
      <c r="B100" s="38" t="s">
        <v>292</v>
      </c>
      <c r="C100" s="1" t="s">
        <v>11</v>
      </c>
      <c r="D100" s="434">
        <v>255.94799999999998</v>
      </c>
      <c r="E100" s="284"/>
      <c r="F100" s="112">
        <v>51.189599999999999</v>
      </c>
      <c r="G100" s="284"/>
    </row>
    <row r="101" spans="1:7" x14ac:dyDescent="0.3">
      <c r="A101" s="424">
        <v>97</v>
      </c>
      <c r="B101" s="38" t="s">
        <v>2337</v>
      </c>
      <c r="C101" s="1" t="s">
        <v>11</v>
      </c>
      <c r="D101" s="434">
        <v>153.56599999999997</v>
      </c>
      <c r="E101" s="284"/>
      <c r="F101" s="112">
        <v>63.994</v>
      </c>
      <c r="G101" s="284"/>
    </row>
    <row r="102" spans="1:7" x14ac:dyDescent="0.3">
      <c r="A102" s="424">
        <v>98</v>
      </c>
      <c r="B102" s="38" t="s">
        <v>77</v>
      </c>
      <c r="C102" s="1" t="s">
        <v>11</v>
      </c>
      <c r="D102" s="434">
        <v>153.56880000000001</v>
      </c>
      <c r="E102" s="284"/>
      <c r="F102" s="112">
        <v>63.986999999999995</v>
      </c>
      <c r="G102" s="284"/>
    </row>
    <row r="103" spans="1:7" x14ac:dyDescent="0.3">
      <c r="A103" s="424">
        <v>99</v>
      </c>
      <c r="B103" s="38" t="s">
        <v>293</v>
      </c>
      <c r="C103" s="1" t="s">
        <v>11</v>
      </c>
      <c r="D103" s="434">
        <v>383.92200000000003</v>
      </c>
      <c r="E103" s="284"/>
      <c r="F103" s="112">
        <v>127.97399999999999</v>
      </c>
      <c r="G103" s="284"/>
    </row>
    <row r="104" spans="1:7" x14ac:dyDescent="0.3">
      <c r="A104" s="424">
        <v>100</v>
      </c>
      <c r="B104" s="38" t="s">
        <v>294</v>
      </c>
      <c r="C104" s="27" t="s">
        <v>17</v>
      </c>
      <c r="D104" s="434">
        <v>166.36619999999999</v>
      </c>
      <c r="E104" s="284"/>
      <c r="F104" s="112">
        <v>102.3792</v>
      </c>
      <c r="G104" s="284"/>
    </row>
    <row r="105" spans="1:7" x14ac:dyDescent="0.3">
      <c r="A105" s="424">
        <v>101</v>
      </c>
      <c r="B105" s="38" t="s">
        <v>295</v>
      </c>
      <c r="C105" s="1" t="s">
        <v>11</v>
      </c>
      <c r="D105" s="434">
        <v>230.35319999999999</v>
      </c>
      <c r="E105" s="284"/>
      <c r="F105" s="112">
        <v>63.986999999999995</v>
      </c>
      <c r="G105" s="284"/>
    </row>
    <row r="106" spans="1:7" x14ac:dyDescent="0.3">
      <c r="A106" s="424">
        <v>102</v>
      </c>
      <c r="B106" s="38" t="s">
        <v>296</v>
      </c>
      <c r="C106" s="1" t="s">
        <v>11</v>
      </c>
      <c r="D106" s="434">
        <v>319.935</v>
      </c>
      <c r="E106" s="284"/>
      <c r="F106" s="112">
        <v>57.588299999999997</v>
      </c>
      <c r="G106" s="284"/>
    </row>
    <row r="107" spans="1:7" x14ac:dyDescent="0.3">
      <c r="A107" s="424">
        <v>103</v>
      </c>
      <c r="B107" s="38" t="s">
        <v>297</v>
      </c>
      <c r="C107" s="1" t="s">
        <v>11</v>
      </c>
      <c r="D107" s="434">
        <v>3199.35</v>
      </c>
      <c r="E107" s="284"/>
      <c r="F107" s="112">
        <v>447.90899999999999</v>
      </c>
      <c r="G107" s="284"/>
    </row>
    <row r="108" spans="1:7" x14ac:dyDescent="0.3">
      <c r="A108" s="424">
        <v>104</v>
      </c>
      <c r="B108" s="52" t="s">
        <v>80</v>
      </c>
      <c r="C108" s="1" t="s">
        <v>11</v>
      </c>
      <c r="D108" s="434">
        <v>230.35319999999999</v>
      </c>
      <c r="E108" s="284"/>
      <c r="F108" s="504">
        <v>767.84</v>
      </c>
      <c r="G108" s="511"/>
    </row>
    <row r="109" spans="1:7" x14ac:dyDescent="0.3">
      <c r="A109" s="424">
        <v>105</v>
      </c>
      <c r="B109" s="52" t="s">
        <v>81</v>
      </c>
      <c r="C109" s="27" t="s">
        <v>17</v>
      </c>
      <c r="D109" s="434">
        <v>319.935</v>
      </c>
      <c r="E109" s="284"/>
      <c r="F109" s="504"/>
      <c r="G109" s="513"/>
    </row>
    <row r="110" spans="1:7" x14ac:dyDescent="0.3">
      <c r="A110" s="424">
        <v>106</v>
      </c>
      <c r="B110" s="52" t="s">
        <v>82</v>
      </c>
      <c r="C110" s="27" t="s">
        <v>17</v>
      </c>
      <c r="D110" s="434">
        <v>255.94799999999998</v>
      </c>
      <c r="E110" s="284"/>
      <c r="F110" s="504"/>
      <c r="G110" s="513"/>
    </row>
    <row r="111" spans="1:7" x14ac:dyDescent="0.3">
      <c r="A111" s="424">
        <v>107</v>
      </c>
      <c r="B111" s="52" t="s">
        <v>83</v>
      </c>
      <c r="C111" s="1" t="s">
        <v>11</v>
      </c>
      <c r="D111" s="434">
        <v>575.88300000000004</v>
      </c>
      <c r="E111" s="284"/>
      <c r="F111" s="504"/>
      <c r="G111" s="513"/>
    </row>
    <row r="112" spans="1:7" x14ac:dyDescent="0.3">
      <c r="A112" s="424">
        <v>108</v>
      </c>
      <c r="B112" s="52" t="s">
        <v>84</v>
      </c>
      <c r="C112" s="1" t="s">
        <v>11</v>
      </c>
      <c r="D112" s="434">
        <v>447.90899999999999</v>
      </c>
      <c r="E112" s="284"/>
      <c r="F112" s="504"/>
      <c r="G112" s="512"/>
    </row>
    <row r="113" spans="1:7" x14ac:dyDescent="0.3">
      <c r="A113" s="424">
        <v>109</v>
      </c>
      <c r="B113" s="38" t="s">
        <v>85</v>
      </c>
      <c r="C113" s="1" t="s">
        <v>11</v>
      </c>
      <c r="D113" s="434">
        <v>191.96100000000001</v>
      </c>
      <c r="E113" s="284"/>
      <c r="F113" s="112">
        <v>31.993499999999997</v>
      </c>
      <c r="G113" s="284"/>
    </row>
    <row r="114" spans="1:7" x14ac:dyDescent="0.3">
      <c r="A114" s="424">
        <v>110</v>
      </c>
      <c r="B114" s="52" t="s">
        <v>298</v>
      </c>
      <c r="C114" s="1" t="s">
        <v>11</v>
      </c>
      <c r="D114" s="434">
        <v>63.986999999999995</v>
      </c>
      <c r="E114" s="284"/>
      <c r="F114" s="112">
        <v>44.790899999999993</v>
      </c>
      <c r="G114" s="284"/>
    </row>
    <row r="115" spans="1:7" x14ac:dyDescent="0.3">
      <c r="A115" s="424">
        <v>111</v>
      </c>
      <c r="B115" s="38" t="s">
        <v>86</v>
      </c>
      <c r="C115" s="1" t="s">
        <v>11</v>
      </c>
      <c r="D115" s="434">
        <v>76.784400000000005</v>
      </c>
      <c r="E115" s="284"/>
      <c r="F115" s="112">
        <v>95.980500000000006</v>
      </c>
      <c r="G115" s="284"/>
    </row>
    <row r="116" spans="1:7" x14ac:dyDescent="0.3">
      <c r="A116" s="424">
        <v>112</v>
      </c>
      <c r="B116" s="38" t="s">
        <v>87</v>
      </c>
      <c r="C116" s="1" t="s">
        <v>11</v>
      </c>
      <c r="D116" s="434">
        <v>76.784400000000005</v>
      </c>
      <c r="E116" s="284"/>
      <c r="F116" s="112">
        <v>255.94799999999998</v>
      </c>
      <c r="G116" s="284"/>
    </row>
    <row r="117" spans="1:7" x14ac:dyDescent="0.3">
      <c r="A117" s="424">
        <v>113</v>
      </c>
      <c r="B117" s="52" t="s">
        <v>299</v>
      </c>
      <c r="C117" s="1" t="s">
        <v>11</v>
      </c>
      <c r="D117" s="434">
        <v>38.392200000000003</v>
      </c>
      <c r="E117" s="284"/>
      <c r="F117" s="504">
        <v>255.95</v>
      </c>
      <c r="G117" s="514"/>
    </row>
    <row r="118" spans="1:7" x14ac:dyDescent="0.3">
      <c r="A118" s="424">
        <v>114</v>
      </c>
      <c r="B118" s="52" t="s">
        <v>300</v>
      </c>
      <c r="C118" s="1" t="s">
        <v>11</v>
      </c>
      <c r="D118" s="434">
        <v>38.392200000000003</v>
      </c>
      <c r="E118" s="284"/>
      <c r="F118" s="504"/>
      <c r="G118" s="515"/>
    </row>
    <row r="119" spans="1:7" x14ac:dyDescent="0.3">
      <c r="A119" s="424">
        <v>115</v>
      </c>
      <c r="B119" s="52" t="s">
        <v>92</v>
      </c>
      <c r="C119" s="1" t="s">
        <v>11</v>
      </c>
      <c r="D119" s="434">
        <v>44.790899999999993</v>
      </c>
      <c r="E119" s="284"/>
      <c r="F119" s="504"/>
      <c r="G119" s="516"/>
    </row>
    <row r="120" spans="1:7" x14ac:dyDescent="0.3">
      <c r="A120" s="424">
        <v>116</v>
      </c>
      <c r="B120" s="38" t="s">
        <v>94</v>
      </c>
      <c r="C120" s="1" t="s">
        <v>11</v>
      </c>
      <c r="D120" s="434">
        <v>255.94799999999998</v>
      </c>
      <c r="E120" s="284"/>
      <c r="F120" s="112">
        <v>57.588299999999997</v>
      </c>
      <c r="G120" s="284"/>
    </row>
    <row r="121" spans="1:7" x14ac:dyDescent="0.3">
      <c r="A121" s="424">
        <v>117</v>
      </c>
      <c r="B121" s="38" t="s">
        <v>95</v>
      </c>
      <c r="C121" s="1" t="s">
        <v>11</v>
      </c>
      <c r="D121" s="434">
        <v>57.588299999999997</v>
      </c>
      <c r="E121" s="284"/>
      <c r="F121" s="112">
        <v>57.588299999999997</v>
      </c>
      <c r="G121" s="284"/>
    </row>
    <row r="122" spans="1:7" x14ac:dyDescent="0.3">
      <c r="A122" s="424">
        <v>118</v>
      </c>
      <c r="B122" s="38" t="s">
        <v>96</v>
      </c>
      <c r="C122" s="27" t="s">
        <v>17</v>
      </c>
      <c r="D122" s="434">
        <v>140.7714</v>
      </c>
      <c r="E122" s="284"/>
      <c r="F122" s="112">
        <v>70.3857</v>
      </c>
      <c r="G122" s="284"/>
    </row>
    <row r="123" spans="1:7" x14ac:dyDescent="0.3">
      <c r="A123" s="424">
        <v>119</v>
      </c>
      <c r="B123" s="38" t="s">
        <v>97</v>
      </c>
      <c r="C123" s="27" t="s">
        <v>17</v>
      </c>
      <c r="D123" s="434">
        <v>204.75839999999999</v>
      </c>
      <c r="E123" s="284"/>
      <c r="F123" s="112">
        <v>191.96100000000001</v>
      </c>
      <c r="G123" s="284"/>
    </row>
    <row r="124" spans="1:7" x14ac:dyDescent="0.3">
      <c r="A124" s="424">
        <v>120</v>
      </c>
      <c r="B124" s="56" t="s">
        <v>98</v>
      </c>
      <c r="C124" s="1" t="s">
        <v>11</v>
      </c>
      <c r="D124" s="434">
        <v>191.96100000000001</v>
      </c>
      <c r="E124" s="284"/>
      <c r="F124" s="112">
        <v>44.790899999999993</v>
      </c>
      <c r="G124" s="284"/>
    </row>
    <row r="125" spans="1:7" x14ac:dyDescent="0.3">
      <c r="A125" s="424">
        <v>121</v>
      </c>
      <c r="B125" s="38" t="s">
        <v>100</v>
      </c>
      <c r="C125" s="1" t="s">
        <v>11</v>
      </c>
      <c r="D125" s="434">
        <v>319.935</v>
      </c>
      <c r="E125" s="284"/>
      <c r="F125" s="112">
        <v>31.993499999999997</v>
      </c>
      <c r="G125" s="284"/>
    </row>
    <row r="126" spans="1:7" x14ac:dyDescent="0.3">
      <c r="A126" s="424">
        <v>122</v>
      </c>
      <c r="B126" s="38" t="s">
        <v>304</v>
      </c>
      <c r="C126" s="1" t="s">
        <v>11</v>
      </c>
      <c r="D126" s="434">
        <v>191.96100000000001</v>
      </c>
      <c r="E126" s="284"/>
      <c r="F126" s="112">
        <v>19.196100000000001</v>
      </c>
      <c r="G126" s="284"/>
    </row>
    <row r="127" spans="1:7" x14ac:dyDescent="0.3">
      <c r="A127" s="424">
        <v>123</v>
      </c>
      <c r="B127" s="52" t="s">
        <v>305</v>
      </c>
      <c r="C127" s="1" t="s">
        <v>11</v>
      </c>
      <c r="D127" s="434">
        <v>153.56880000000001</v>
      </c>
      <c r="E127" s="284"/>
      <c r="F127" s="504">
        <v>191.96</v>
      </c>
      <c r="G127" s="511"/>
    </row>
    <row r="128" spans="1:7" x14ac:dyDescent="0.3">
      <c r="A128" s="424">
        <v>124</v>
      </c>
      <c r="B128" s="52" t="s">
        <v>102</v>
      </c>
      <c r="C128" s="1" t="s">
        <v>11</v>
      </c>
      <c r="D128" s="434">
        <v>230.35319999999999</v>
      </c>
      <c r="E128" s="284"/>
      <c r="F128" s="504"/>
      <c r="G128" s="513"/>
    </row>
    <row r="129" spans="1:7" x14ac:dyDescent="0.3">
      <c r="A129" s="424">
        <v>125</v>
      </c>
      <c r="B129" s="52" t="s">
        <v>103</v>
      </c>
      <c r="C129" s="1" t="s">
        <v>11</v>
      </c>
      <c r="D129" s="434">
        <v>217.55579999999998</v>
      </c>
      <c r="E129" s="284"/>
      <c r="F129" s="504"/>
      <c r="G129" s="512"/>
    </row>
    <row r="130" spans="1:7" x14ac:dyDescent="0.3">
      <c r="A130" s="424">
        <v>126</v>
      </c>
      <c r="B130" s="52" t="s">
        <v>104</v>
      </c>
      <c r="C130" s="1" t="s">
        <v>11</v>
      </c>
      <c r="D130" s="434">
        <v>383.92200000000003</v>
      </c>
      <c r="E130" s="284"/>
      <c r="F130" s="284">
        <v>70.3857</v>
      </c>
      <c r="G130" s="284"/>
    </row>
    <row r="131" spans="1:7" x14ac:dyDescent="0.3">
      <c r="A131" s="424">
        <v>127</v>
      </c>
      <c r="B131" s="55" t="s">
        <v>105</v>
      </c>
      <c r="C131" s="1" t="s">
        <v>11</v>
      </c>
      <c r="D131" s="434">
        <v>63.986999999999995</v>
      </c>
      <c r="E131" s="284"/>
      <c r="F131" s="284">
        <v>31.993499999999997</v>
      </c>
      <c r="G131" s="284"/>
    </row>
    <row r="132" spans="1:7" x14ac:dyDescent="0.3">
      <c r="A132" s="424">
        <v>128</v>
      </c>
      <c r="B132" s="55" t="s">
        <v>106</v>
      </c>
      <c r="C132" s="1" t="s">
        <v>11</v>
      </c>
      <c r="D132" s="434">
        <v>63.986999999999995</v>
      </c>
      <c r="E132" s="284"/>
      <c r="F132" s="284">
        <v>0</v>
      </c>
      <c r="G132" s="284"/>
    </row>
    <row r="133" spans="1:7" x14ac:dyDescent="0.3">
      <c r="A133" s="424">
        <v>129</v>
      </c>
      <c r="B133" s="52" t="s">
        <v>107</v>
      </c>
      <c r="C133" s="1" t="s">
        <v>11</v>
      </c>
      <c r="D133" s="434">
        <v>115.17659999999999</v>
      </c>
      <c r="E133" s="284"/>
      <c r="F133" s="284">
        <v>51.189599999999999</v>
      </c>
      <c r="G133" s="284"/>
    </row>
    <row r="134" spans="1:7" x14ac:dyDescent="0.3">
      <c r="A134" s="424">
        <v>130</v>
      </c>
      <c r="B134" s="52" t="s">
        <v>108</v>
      </c>
      <c r="C134" s="1" t="s">
        <v>11</v>
      </c>
      <c r="D134" s="434">
        <v>191.96100000000001</v>
      </c>
      <c r="E134" s="284"/>
      <c r="F134" s="284">
        <v>83.183099999999996</v>
      </c>
      <c r="G134" s="284"/>
    </row>
    <row r="135" spans="1:7" x14ac:dyDescent="0.3">
      <c r="A135" s="424">
        <v>131</v>
      </c>
      <c r="B135" s="52" t="s">
        <v>109</v>
      </c>
      <c r="C135" s="1" t="s">
        <v>11</v>
      </c>
      <c r="D135" s="434">
        <v>511.89599999999996</v>
      </c>
      <c r="E135" s="284"/>
      <c r="F135" s="284">
        <v>95.980500000000006</v>
      </c>
      <c r="G135" s="284"/>
    </row>
    <row r="136" spans="1:7" x14ac:dyDescent="0.3">
      <c r="A136" s="424">
        <v>132</v>
      </c>
      <c r="B136" s="52" t="s">
        <v>110</v>
      </c>
      <c r="C136" s="1" t="s">
        <v>11</v>
      </c>
      <c r="D136" s="434">
        <v>115.17659999999999</v>
      </c>
      <c r="E136" s="284"/>
      <c r="F136" s="284">
        <v>70.3857</v>
      </c>
      <c r="G136" s="284"/>
    </row>
    <row r="137" spans="1:7" x14ac:dyDescent="0.3">
      <c r="A137" s="424">
        <v>133</v>
      </c>
      <c r="B137" s="52" t="s">
        <v>111</v>
      </c>
      <c r="C137" s="1" t="s">
        <v>11</v>
      </c>
      <c r="D137" s="434">
        <v>153.56880000000001</v>
      </c>
      <c r="E137" s="284"/>
      <c r="F137" s="284">
        <v>95.980500000000006</v>
      </c>
      <c r="G137" s="284"/>
    </row>
    <row r="138" spans="1:7" x14ac:dyDescent="0.3">
      <c r="A138" s="424">
        <v>134</v>
      </c>
      <c r="B138" s="52" t="s">
        <v>112</v>
      </c>
      <c r="C138" s="1" t="s">
        <v>11</v>
      </c>
      <c r="D138" s="434">
        <v>383.92200000000003</v>
      </c>
      <c r="E138" s="284"/>
      <c r="F138" s="284">
        <v>63.986999999999995</v>
      </c>
      <c r="G138" s="284"/>
    </row>
    <row r="139" spans="1:7" x14ac:dyDescent="0.3">
      <c r="A139" s="424">
        <v>135</v>
      </c>
      <c r="B139" s="52" t="s">
        <v>306</v>
      </c>
      <c r="C139" s="1" t="s">
        <v>11</v>
      </c>
      <c r="D139" s="434">
        <v>243.1506</v>
      </c>
      <c r="E139" s="284"/>
      <c r="F139" s="504">
        <v>38.39</v>
      </c>
      <c r="G139" s="511"/>
    </row>
    <row r="140" spans="1:7" x14ac:dyDescent="0.3">
      <c r="A140" s="424">
        <v>136</v>
      </c>
      <c r="B140" s="52" t="s">
        <v>113</v>
      </c>
      <c r="C140" s="27" t="s">
        <v>17</v>
      </c>
      <c r="D140" s="434">
        <v>102.3792</v>
      </c>
      <c r="E140" s="284"/>
      <c r="F140" s="504"/>
      <c r="G140" s="513"/>
    </row>
    <row r="141" spans="1:7" x14ac:dyDescent="0.3">
      <c r="A141" s="424">
        <v>137</v>
      </c>
      <c r="B141" s="52" t="s">
        <v>307</v>
      </c>
      <c r="C141" s="1" t="s">
        <v>11</v>
      </c>
      <c r="D141" s="434">
        <v>127.97399999999999</v>
      </c>
      <c r="E141" s="284"/>
      <c r="F141" s="504"/>
      <c r="G141" s="513"/>
    </row>
    <row r="142" spans="1:7" x14ac:dyDescent="0.3">
      <c r="A142" s="424">
        <v>138</v>
      </c>
      <c r="B142" s="52" t="s">
        <v>115</v>
      </c>
      <c r="C142" s="1" t="s">
        <v>11</v>
      </c>
      <c r="D142" s="434">
        <v>102.3792</v>
      </c>
      <c r="E142" s="284"/>
      <c r="F142" s="504"/>
      <c r="G142" s="513"/>
    </row>
    <row r="143" spans="1:7" x14ac:dyDescent="0.3">
      <c r="A143" s="424">
        <v>139</v>
      </c>
      <c r="B143" s="52" t="s">
        <v>116</v>
      </c>
      <c r="C143" s="27" t="s">
        <v>17</v>
      </c>
      <c r="D143" s="434">
        <v>63.986999999999995</v>
      </c>
      <c r="E143" s="284"/>
      <c r="F143" s="504"/>
      <c r="G143" s="512"/>
    </row>
    <row r="144" spans="1:7" x14ac:dyDescent="0.3">
      <c r="A144" s="424">
        <v>140</v>
      </c>
      <c r="B144" s="52" t="s">
        <v>117</v>
      </c>
      <c r="C144" s="1" t="s">
        <v>11</v>
      </c>
      <c r="D144" s="434">
        <v>447.90899999999999</v>
      </c>
      <c r="E144" s="284"/>
      <c r="F144" s="112">
        <v>95.980500000000006</v>
      </c>
      <c r="G144" s="284"/>
    </row>
    <row r="145" spans="1:7" x14ac:dyDescent="0.3">
      <c r="A145" s="424">
        <v>141</v>
      </c>
      <c r="B145" s="52" t="s">
        <v>118</v>
      </c>
      <c r="C145" s="1" t="s">
        <v>11</v>
      </c>
      <c r="D145" s="434">
        <v>447.90899999999999</v>
      </c>
      <c r="E145" s="284"/>
      <c r="F145" s="112">
        <v>89.581799999999987</v>
      </c>
      <c r="G145" s="284"/>
    </row>
    <row r="146" spans="1:7" x14ac:dyDescent="0.3">
      <c r="A146" s="424">
        <v>142</v>
      </c>
      <c r="B146" s="52" t="s">
        <v>119</v>
      </c>
      <c r="C146" s="1" t="s">
        <v>11</v>
      </c>
      <c r="D146" s="434">
        <v>230.35319999999999</v>
      </c>
      <c r="E146" s="284"/>
      <c r="F146" s="112">
        <v>57.588299999999997</v>
      </c>
      <c r="G146" s="284"/>
    </row>
    <row r="147" spans="1:7" x14ac:dyDescent="0.3">
      <c r="A147" s="424">
        <v>143</v>
      </c>
      <c r="B147" s="52" t="s">
        <v>120</v>
      </c>
      <c r="C147" s="1" t="s">
        <v>11</v>
      </c>
      <c r="D147" s="434">
        <v>191.96100000000001</v>
      </c>
      <c r="E147" s="284"/>
      <c r="F147" s="112">
        <v>57.588299999999997</v>
      </c>
      <c r="G147" s="284"/>
    </row>
    <row r="148" spans="1:7" x14ac:dyDescent="0.3">
      <c r="A148" s="424">
        <v>144</v>
      </c>
      <c r="B148" s="38" t="s">
        <v>121</v>
      </c>
      <c r="C148" s="1" t="s">
        <v>11</v>
      </c>
      <c r="D148" s="434">
        <v>255.94799999999998</v>
      </c>
      <c r="E148" s="284"/>
      <c r="F148" s="112">
        <v>51.189599999999999</v>
      </c>
      <c r="G148" s="284"/>
    </row>
    <row r="149" spans="1:7" x14ac:dyDescent="0.3">
      <c r="A149" s="424">
        <v>145</v>
      </c>
      <c r="B149" s="38" t="s">
        <v>123</v>
      </c>
      <c r="C149" s="1" t="s">
        <v>11</v>
      </c>
      <c r="D149" s="434">
        <v>102.3792</v>
      </c>
      <c r="E149" s="284"/>
      <c r="F149" s="112">
        <v>38.392200000000003</v>
      </c>
      <c r="G149" s="284"/>
    </row>
    <row r="150" spans="1:7" x14ac:dyDescent="0.3">
      <c r="A150" s="424">
        <v>146</v>
      </c>
      <c r="B150" s="38" t="s">
        <v>124</v>
      </c>
      <c r="C150" s="1" t="s">
        <v>11</v>
      </c>
      <c r="D150" s="434">
        <v>127.97399999999999</v>
      </c>
      <c r="E150" s="284"/>
      <c r="F150" s="112">
        <v>44.790899999999993</v>
      </c>
      <c r="G150" s="284"/>
    </row>
    <row r="151" spans="1:7" x14ac:dyDescent="0.3">
      <c r="A151" s="424">
        <v>147</v>
      </c>
      <c r="B151" s="38" t="s">
        <v>125</v>
      </c>
      <c r="C151" s="1" t="s">
        <v>11</v>
      </c>
      <c r="D151" s="434">
        <v>127.97399999999999</v>
      </c>
      <c r="E151" s="284"/>
      <c r="F151" s="112">
        <v>44.790899999999993</v>
      </c>
      <c r="G151" s="284"/>
    </row>
    <row r="152" spans="1:7" x14ac:dyDescent="0.3">
      <c r="A152" s="424">
        <v>148</v>
      </c>
      <c r="B152" s="38" t="s">
        <v>310</v>
      </c>
      <c r="C152" s="1" t="s">
        <v>11</v>
      </c>
      <c r="D152" s="434">
        <v>63.986999999999995</v>
      </c>
      <c r="E152" s="284"/>
      <c r="F152" s="112">
        <v>44.790899999999993</v>
      </c>
      <c r="G152" s="284"/>
    </row>
    <row r="153" spans="1:7" x14ac:dyDescent="0.3">
      <c r="A153" s="424">
        <v>149</v>
      </c>
      <c r="B153" s="38" t="s">
        <v>311</v>
      </c>
      <c r="C153" s="1" t="s">
        <v>11</v>
      </c>
      <c r="D153" s="434">
        <v>102.3792</v>
      </c>
      <c r="E153" s="284"/>
      <c r="F153" s="112">
        <v>44.790899999999993</v>
      </c>
      <c r="G153" s="284"/>
    </row>
    <row r="154" spans="1:7" x14ac:dyDescent="0.3">
      <c r="A154" s="424">
        <v>150</v>
      </c>
      <c r="B154" s="38" t="s">
        <v>126</v>
      </c>
      <c r="C154" s="1" t="s">
        <v>11</v>
      </c>
      <c r="D154" s="434">
        <v>70.3857</v>
      </c>
      <c r="E154" s="284"/>
      <c r="F154" s="112">
        <v>0</v>
      </c>
      <c r="G154" s="284"/>
    </row>
    <row r="155" spans="1:7" x14ac:dyDescent="0.3">
      <c r="A155" s="424">
        <v>151</v>
      </c>
      <c r="B155" s="38" t="s">
        <v>127</v>
      </c>
      <c r="C155" s="1" t="s">
        <v>11</v>
      </c>
      <c r="D155" s="434">
        <v>70.3857</v>
      </c>
      <c r="E155" s="284"/>
      <c r="F155" s="112">
        <v>0</v>
      </c>
      <c r="G155" s="284"/>
    </row>
    <row r="156" spans="1:7" x14ac:dyDescent="0.3">
      <c r="A156" s="424">
        <v>152</v>
      </c>
      <c r="B156" s="38" t="s">
        <v>129</v>
      </c>
      <c r="C156" s="1" t="s">
        <v>11</v>
      </c>
      <c r="D156" s="434">
        <v>575.88300000000004</v>
      </c>
      <c r="E156" s="284"/>
      <c r="F156" s="112">
        <v>63.986999999999995</v>
      </c>
      <c r="G156" s="284"/>
    </row>
    <row r="157" spans="1:7" x14ac:dyDescent="0.3">
      <c r="A157" s="424">
        <v>153</v>
      </c>
      <c r="B157" s="38" t="s">
        <v>312</v>
      </c>
      <c r="C157" s="1" t="s">
        <v>11</v>
      </c>
      <c r="D157" s="434">
        <v>115.17659999999999</v>
      </c>
      <c r="E157" s="284"/>
      <c r="F157" s="112">
        <v>44.790899999999993</v>
      </c>
      <c r="G157" s="284"/>
    </row>
    <row r="158" spans="1:7" x14ac:dyDescent="0.3">
      <c r="A158" s="424">
        <v>154</v>
      </c>
      <c r="B158" s="38" t="s">
        <v>130</v>
      </c>
      <c r="C158" s="27" t="s">
        <v>17</v>
      </c>
      <c r="D158" s="434">
        <v>639.87</v>
      </c>
      <c r="E158" s="284"/>
      <c r="F158" s="112">
        <v>127.97399999999999</v>
      </c>
      <c r="G158" s="284"/>
    </row>
    <row r="159" spans="1:7" x14ac:dyDescent="0.3">
      <c r="A159" s="424">
        <v>155</v>
      </c>
      <c r="B159" s="38" t="s">
        <v>133</v>
      </c>
      <c r="C159" s="1" t="s">
        <v>11</v>
      </c>
      <c r="D159" s="434">
        <v>44.790899999999993</v>
      </c>
      <c r="E159" s="284"/>
      <c r="F159" s="112">
        <v>19.196100000000001</v>
      </c>
      <c r="G159" s="284"/>
    </row>
    <row r="160" spans="1:7" x14ac:dyDescent="0.3">
      <c r="A160" s="424">
        <v>156</v>
      </c>
      <c r="B160" s="52" t="s">
        <v>134</v>
      </c>
      <c r="C160" s="1" t="s">
        <v>11</v>
      </c>
      <c r="D160" s="434">
        <v>255.94799999999998</v>
      </c>
      <c r="E160" s="284"/>
      <c r="F160" s="112">
        <v>89.581799999999987</v>
      </c>
      <c r="G160" s="284"/>
    </row>
    <row r="161" spans="1:7" x14ac:dyDescent="0.3">
      <c r="A161" s="424">
        <v>157</v>
      </c>
      <c r="B161" s="52" t="s">
        <v>135</v>
      </c>
      <c r="C161" s="1" t="s">
        <v>11</v>
      </c>
      <c r="D161" s="434">
        <v>191.96100000000001</v>
      </c>
      <c r="E161" s="284"/>
      <c r="F161" s="112">
        <v>89.581799999999987</v>
      </c>
      <c r="G161" s="284"/>
    </row>
    <row r="162" spans="1:7" x14ac:dyDescent="0.3">
      <c r="A162" s="424">
        <v>158</v>
      </c>
      <c r="B162" s="52" t="s">
        <v>136</v>
      </c>
      <c r="C162" s="1" t="s">
        <v>11</v>
      </c>
      <c r="D162" s="434">
        <v>191.96100000000001</v>
      </c>
      <c r="E162" s="284"/>
      <c r="F162" s="112">
        <v>89.581799999999987</v>
      </c>
      <c r="G162" s="284"/>
    </row>
    <row r="163" spans="1:7" x14ac:dyDescent="0.3">
      <c r="A163" s="424">
        <v>159</v>
      </c>
      <c r="B163" s="52" t="s">
        <v>137</v>
      </c>
      <c r="C163" s="1" t="s">
        <v>11</v>
      </c>
      <c r="D163" s="434">
        <v>243.1506</v>
      </c>
      <c r="E163" s="284"/>
      <c r="F163" s="112">
        <v>44.790899999999993</v>
      </c>
      <c r="G163" s="284"/>
    </row>
    <row r="164" spans="1:7" x14ac:dyDescent="0.3">
      <c r="A164" s="424">
        <v>160</v>
      </c>
      <c r="B164" s="38" t="s">
        <v>138</v>
      </c>
      <c r="C164" s="1" t="s">
        <v>11</v>
      </c>
      <c r="D164" s="434">
        <v>191.96100000000001</v>
      </c>
      <c r="E164" s="284"/>
      <c r="F164" s="112">
        <v>44.790899999999993</v>
      </c>
      <c r="G164" s="284"/>
    </row>
    <row r="165" spans="1:7" x14ac:dyDescent="0.3">
      <c r="A165" s="424">
        <v>161</v>
      </c>
      <c r="B165" s="38" t="s">
        <v>139</v>
      </c>
      <c r="C165" s="1" t="s">
        <v>11</v>
      </c>
      <c r="D165" s="434">
        <v>191.96100000000001</v>
      </c>
      <c r="E165" s="284"/>
      <c r="F165" s="112">
        <v>70.3857</v>
      </c>
      <c r="G165" s="284"/>
    </row>
    <row r="166" spans="1:7" x14ac:dyDescent="0.3">
      <c r="A166" s="424">
        <v>162</v>
      </c>
      <c r="B166" s="56" t="s">
        <v>140</v>
      </c>
      <c r="C166" s="1" t="s">
        <v>11</v>
      </c>
      <c r="D166" s="434">
        <v>89.581799999999987</v>
      </c>
      <c r="E166" s="284"/>
      <c r="F166" s="112">
        <v>57.588299999999997</v>
      </c>
      <c r="G166" s="284"/>
    </row>
    <row r="167" spans="1:7" x14ac:dyDescent="0.3">
      <c r="A167" s="424">
        <v>163</v>
      </c>
      <c r="B167" s="38" t="s">
        <v>141</v>
      </c>
      <c r="C167" s="1" t="s">
        <v>11</v>
      </c>
      <c r="D167" s="434">
        <v>115.17659999999999</v>
      </c>
      <c r="E167" s="284"/>
      <c r="F167" s="112">
        <v>44.790899999999993</v>
      </c>
      <c r="G167" s="284"/>
    </row>
    <row r="168" spans="1:7" x14ac:dyDescent="0.3">
      <c r="A168" s="424">
        <v>164</v>
      </c>
      <c r="B168" s="38" t="s">
        <v>142</v>
      </c>
      <c r="C168" s="1" t="s">
        <v>11</v>
      </c>
      <c r="D168" s="434">
        <v>210</v>
      </c>
      <c r="E168" s="284"/>
      <c r="F168" s="112">
        <v>56</v>
      </c>
      <c r="G168" s="284"/>
    </row>
    <row r="169" spans="1:7" x14ac:dyDescent="0.3">
      <c r="A169" s="424">
        <v>165</v>
      </c>
      <c r="B169" s="52" t="s">
        <v>313</v>
      </c>
      <c r="C169" s="1" t="s">
        <v>11</v>
      </c>
      <c r="D169" s="434">
        <v>255.94799999999998</v>
      </c>
      <c r="E169" s="284"/>
      <c r="F169" s="504">
        <v>255.95</v>
      </c>
      <c r="G169" s="511"/>
    </row>
    <row r="170" spans="1:7" x14ac:dyDescent="0.3">
      <c r="A170" s="424">
        <v>166</v>
      </c>
      <c r="B170" s="52" t="s">
        <v>314</v>
      </c>
      <c r="C170" s="1" t="s">
        <v>11</v>
      </c>
      <c r="D170" s="434">
        <v>345.52979999999997</v>
      </c>
      <c r="E170" s="284"/>
      <c r="F170" s="504"/>
      <c r="G170" s="513"/>
    </row>
    <row r="171" spans="1:7" x14ac:dyDescent="0.3">
      <c r="A171" s="424">
        <v>167</v>
      </c>
      <c r="B171" s="52" t="s">
        <v>315</v>
      </c>
      <c r="C171" s="1" t="s">
        <v>11</v>
      </c>
      <c r="D171" s="434">
        <v>127.97399999999999</v>
      </c>
      <c r="E171" s="284"/>
      <c r="F171" s="504"/>
      <c r="G171" s="512"/>
    </row>
    <row r="172" spans="1:7" x14ac:dyDescent="0.3">
      <c r="A172" s="424">
        <v>168</v>
      </c>
      <c r="B172" s="38" t="s">
        <v>316</v>
      </c>
      <c r="C172" s="1" t="s">
        <v>11</v>
      </c>
      <c r="D172" s="434">
        <v>230.35319999999999</v>
      </c>
      <c r="E172" s="284"/>
      <c r="F172" s="112">
        <v>57.588299999999997</v>
      </c>
      <c r="G172" s="284"/>
    </row>
    <row r="173" spans="1:7" x14ac:dyDescent="0.3">
      <c r="A173" s="424">
        <v>169</v>
      </c>
      <c r="B173" s="38" t="s">
        <v>317</v>
      </c>
      <c r="C173" s="1" t="s">
        <v>11</v>
      </c>
      <c r="D173" s="434">
        <v>153.56880000000001</v>
      </c>
      <c r="E173" s="284"/>
      <c r="F173" s="112">
        <v>57.588299999999997</v>
      </c>
      <c r="G173" s="284"/>
    </row>
    <row r="174" spans="1:7" x14ac:dyDescent="0.3">
      <c r="A174" s="424">
        <v>170</v>
      </c>
      <c r="B174" s="38" t="s">
        <v>143</v>
      </c>
      <c r="C174" s="1" t="s">
        <v>11</v>
      </c>
      <c r="D174" s="434">
        <v>76.784400000000005</v>
      </c>
      <c r="E174" s="284"/>
      <c r="F174" s="112">
        <v>57.588299999999997</v>
      </c>
      <c r="G174" s="284"/>
    </row>
    <row r="175" spans="1:7" x14ac:dyDescent="0.3">
      <c r="A175" s="424">
        <v>171</v>
      </c>
      <c r="B175" s="38" t="s">
        <v>146</v>
      </c>
      <c r="C175" s="1" t="s">
        <v>11</v>
      </c>
      <c r="D175" s="434">
        <v>102.3792</v>
      </c>
      <c r="E175" s="284"/>
      <c r="F175" s="112">
        <v>57.588299999999997</v>
      </c>
      <c r="G175" s="284"/>
    </row>
    <row r="176" spans="1:7" x14ac:dyDescent="0.3">
      <c r="A176" s="424">
        <v>172</v>
      </c>
      <c r="B176" s="38" t="s">
        <v>147</v>
      </c>
      <c r="C176" s="1" t="s">
        <v>11</v>
      </c>
      <c r="D176" s="434">
        <v>76.784400000000005</v>
      </c>
      <c r="E176" s="284"/>
      <c r="F176" s="112">
        <v>51.189599999999999</v>
      </c>
      <c r="G176" s="284"/>
    </row>
    <row r="177" spans="1:7" x14ac:dyDescent="0.3">
      <c r="A177" s="424">
        <v>173</v>
      </c>
      <c r="B177" s="38" t="s">
        <v>148</v>
      </c>
      <c r="C177" s="1" t="s">
        <v>11</v>
      </c>
      <c r="D177" s="434">
        <v>639.87</v>
      </c>
      <c r="E177" s="284"/>
      <c r="F177" s="112">
        <v>255.94799999999998</v>
      </c>
      <c r="G177" s="284"/>
    </row>
    <row r="178" spans="1:7" x14ac:dyDescent="0.3">
      <c r="A178" s="424">
        <v>174</v>
      </c>
      <c r="B178" s="38" t="s">
        <v>149</v>
      </c>
      <c r="C178" s="1" t="s">
        <v>11</v>
      </c>
      <c r="D178" s="434">
        <v>191.96100000000001</v>
      </c>
      <c r="E178" s="284"/>
      <c r="F178" s="112">
        <v>89.581799999999987</v>
      </c>
      <c r="G178" s="284"/>
    </row>
    <row r="179" spans="1:7" x14ac:dyDescent="0.3">
      <c r="A179" s="424">
        <v>175</v>
      </c>
      <c r="B179" s="38" t="s">
        <v>150</v>
      </c>
      <c r="C179" s="1" t="s">
        <v>11</v>
      </c>
      <c r="D179" s="434">
        <v>89.581799999999987</v>
      </c>
      <c r="E179" s="284"/>
      <c r="F179" s="112">
        <v>57.588299999999997</v>
      </c>
      <c r="G179" s="284"/>
    </row>
    <row r="180" spans="1:7" ht="27.6" x14ac:dyDescent="0.3">
      <c r="A180" s="424">
        <v>176</v>
      </c>
      <c r="B180" s="38" t="s">
        <v>318</v>
      </c>
      <c r="C180" s="1" t="s">
        <v>11</v>
      </c>
      <c r="D180" s="434">
        <v>191.96100000000001</v>
      </c>
      <c r="E180" s="284"/>
      <c r="F180" s="112">
        <v>319.935</v>
      </c>
      <c r="G180" s="284"/>
    </row>
    <row r="181" spans="1:7" x14ac:dyDescent="0.3">
      <c r="A181" s="424">
        <v>177</v>
      </c>
      <c r="B181" s="38" t="s">
        <v>152</v>
      </c>
      <c r="C181" s="27" t="s">
        <v>11</v>
      </c>
      <c r="D181" s="434">
        <v>447.90899999999999</v>
      </c>
      <c r="E181" s="284"/>
      <c r="F181" s="112">
        <v>319.935</v>
      </c>
      <c r="G181" s="284"/>
    </row>
    <row r="182" spans="1:7" x14ac:dyDescent="0.3">
      <c r="A182" s="424">
        <v>178</v>
      </c>
      <c r="B182" s="38" t="s">
        <v>159</v>
      </c>
      <c r="C182" s="1" t="s">
        <v>11</v>
      </c>
      <c r="D182" s="434">
        <v>383.92200000000003</v>
      </c>
      <c r="E182" s="284"/>
      <c r="F182" s="112">
        <v>76.784400000000005</v>
      </c>
      <c r="G182" s="284"/>
    </row>
    <row r="183" spans="1:7" x14ac:dyDescent="0.3">
      <c r="A183" s="424">
        <v>179</v>
      </c>
      <c r="B183" s="38" t="s">
        <v>160</v>
      </c>
      <c r="C183" s="1" t="s">
        <v>11</v>
      </c>
      <c r="D183" s="434">
        <v>153.56880000000001</v>
      </c>
      <c r="E183" s="284"/>
      <c r="F183" s="112">
        <v>38.392200000000003</v>
      </c>
      <c r="G183" s="284"/>
    </row>
    <row r="184" spans="1:7" x14ac:dyDescent="0.3">
      <c r="A184" s="424">
        <v>180</v>
      </c>
      <c r="B184" s="38" t="s">
        <v>161</v>
      </c>
      <c r="C184" s="1" t="s">
        <v>11</v>
      </c>
      <c r="D184" s="434">
        <v>63.986999999999995</v>
      </c>
      <c r="E184" s="284"/>
      <c r="F184" s="112">
        <v>38.392200000000003</v>
      </c>
      <c r="G184" s="284"/>
    </row>
    <row r="185" spans="1:7" x14ac:dyDescent="0.3">
      <c r="A185" s="424">
        <v>181</v>
      </c>
      <c r="B185" s="38" t="s">
        <v>162</v>
      </c>
      <c r="C185" s="1" t="s">
        <v>11</v>
      </c>
      <c r="D185" s="434">
        <v>63.986999999999995</v>
      </c>
      <c r="E185" s="284"/>
      <c r="F185" s="112">
        <v>57.588299999999997</v>
      </c>
      <c r="G185" s="284"/>
    </row>
    <row r="186" spans="1:7" x14ac:dyDescent="0.3">
      <c r="A186" s="424">
        <v>182</v>
      </c>
      <c r="B186" s="38" t="s">
        <v>163</v>
      </c>
      <c r="C186" s="1" t="s">
        <v>11</v>
      </c>
      <c r="D186" s="434">
        <v>115.17659999999999</v>
      </c>
      <c r="E186" s="284"/>
      <c r="F186" s="112">
        <v>44.790899999999993</v>
      </c>
      <c r="G186" s="284"/>
    </row>
    <row r="187" spans="1:7" x14ac:dyDescent="0.3">
      <c r="A187" s="424">
        <v>183</v>
      </c>
      <c r="B187" s="52" t="s">
        <v>164</v>
      </c>
      <c r="C187" s="1" t="s">
        <v>11</v>
      </c>
      <c r="D187" s="434">
        <v>115.17659999999999</v>
      </c>
      <c r="E187" s="284"/>
      <c r="F187" s="504">
        <v>38.39</v>
      </c>
      <c r="G187" s="511"/>
    </row>
    <row r="188" spans="1:7" x14ac:dyDescent="0.3">
      <c r="A188" s="424">
        <v>184</v>
      </c>
      <c r="B188" s="52" t="s">
        <v>165</v>
      </c>
      <c r="C188" s="27" t="s">
        <v>17</v>
      </c>
      <c r="D188" s="434">
        <v>102.3792</v>
      </c>
      <c r="E188" s="284"/>
      <c r="F188" s="504"/>
      <c r="G188" s="512"/>
    </row>
    <row r="189" spans="1:7" x14ac:dyDescent="0.3">
      <c r="A189" s="424">
        <v>185</v>
      </c>
      <c r="B189" s="38" t="s">
        <v>166</v>
      </c>
      <c r="C189" s="1" t="s">
        <v>11</v>
      </c>
      <c r="D189" s="434">
        <v>575.88300000000004</v>
      </c>
      <c r="E189" s="284"/>
      <c r="F189" s="112">
        <v>63.986999999999995</v>
      </c>
      <c r="G189" s="284"/>
    </row>
    <row r="190" spans="1:7" x14ac:dyDescent="0.3">
      <c r="A190" s="424">
        <v>186</v>
      </c>
      <c r="B190" s="64" t="s">
        <v>167</v>
      </c>
      <c r="C190" s="1" t="s">
        <v>11</v>
      </c>
      <c r="D190" s="434">
        <v>153.56880000000001</v>
      </c>
      <c r="E190" s="284"/>
      <c r="F190" s="112">
        <v>38.392200000000003</v>
      </c>
      <c r="G190" s="284"/>
    </row>
    <row r="191" spans="1:7" x14ac:dyDescent="0.3">
      <c r="A191" s="424">
        <v>187</v>
      </c>
      <c r="B191" s="38" t="s">
        <v>168</v>
      </c>
      <c r="C191" s="1" t="s">
        <v>11</v>
      </c>
      <c r="D191" s="434">
        <v>383.92200000000003</v>
      </c>
      <c r="E191" s="284"/>
      <c r="F191" s="112">
        <v>83.183099999999996</v>
      </c>
      <c r="G191" s="284"/>
    </row>
    <row r="192" spans="1:7" x14ac:dyDescent="0.3">
      <c r="A192" s="424">
        <v>188</v>
      </c>
      <c r="B192" s="38" t="s">
        <v>169</v>
      </c>
      <c r="C192" s="1" t="s">
        <v>11</v>
      </c>
      <c r="D192" s="434">
        <v>153.56880000000001</v>
      </c>
      <c r="E192" s="284"/>
      <c r="F192" s="112">
        <v>70.3857</v>
      </c>
      <c r="G192" s="284"/>
    </row>
    <row r="193" spans="1:7" x14ac:dyDescent="0.3">
      <c r="A193" s="424">
        <v>189</v>
      </c>
      <c r="B193" s="38" t="s">
        <v>170</v>
      </c>
      <c r="C193" s="1" t="s">
        <v>11</v>
      </c>
      <c r="D193" s="434">
        <v>191.96100000000001</v>
      </c>
      <c r="E193" s="284"/>
      <c r="F193" s="112">
        <v>83.183099999999996</v>
      </c>
      <c r="G193" s="284"/>
    </row>
    <row r="194" spans="1:7" x14ac:dyDescent="0.3">
      <c r="A194" s="424">
        <v>190</v>
      </c>
      <c r="B194" s="52" t="s">
        <v>171</v>
      </c>
      <c r="C194" s="1" t="s">
        <v>11</v>
      </c>
      <c r="D194" s="434">
        <v>153.56880000000001</v>
      </c>
      <c r="E194" s="284"/>
      <c r="F194" s="112">
        <v>89.581799999999987</v>
      </c>
      <c r="G194" s="284"/>
    </row>
    <row r="195" spans="1:7" x14ac:dyDescent="0.3">
      <c r="A195" s="424">
        <v>191</v>
      </c>
      <c r="B195" s="52" t="s">
        <v>172</v>
      </c>
      <c r="C195" s="1" t="s">
        <v>11</v>
      </c>
      <c r="D195" s="434">
        <v>511.89599999999996</v>
      </c>
      <c r="E195" s="284"/>
      <c r="F195" s="112">
        <v>127.97399999999999</v>
      </c>
      <c r="G195" s="284"/>
    </row>
    <row r="196" spans="1:7" x14ac:dyDescent="0.3">
      <c r="A196" s="424">
        <v>192</v>
      </c>
      <c r="B196" s="52" t="s">
        <v>173</v>
      </c>
      <c r="C196" s="1" t="s">
        <v>11</v>
      </c>
      <c r="D196" s="434">
        <v>44.790899999999993</v>
      </c>
      <c r="E196" s="284"/>
      <c r="F196" s="112">
        <v>57.588299999999997</v>
      </c>
      <c r="G196" s="284"/>
    </row>
    <row r="197" spans="1:7" x14ac:dyDescent="0.3">
      <c r="A197" s="424">
        <v>193</v>
      </c>
      <c r="B197" s="38" t="s">
        <v>174</v>
      </c>
      <c r="C197" s="1" t="s">
        <v>11</v>
      </c>
      <c r="D197" s="434">
        <v>140.7714</v>
      </c>
      <c r="E197" s="284"/>
      <c r="F197" s="112">
        <v>89.581799999999987</v>
      </c>
      <c r="G197" s="284"/>
    </row>
    <row r="198" spans="1:7" x14ac:dyDescent="0.3">
      <c r="A198" s="424">
        <v>194</v>
      </c>
      <c r="B198" s="38" t="s">
        <v>175</v>
      </c>
      <c r="C198" s="1" t="s">
        <v>11</v>
      </c>
      <c r="D198" s="434">
        <v>108.77789999999999</v>
      </c>
      <c r="E198" s="284"/>
      <c r="F198" s="112">
        <v>57.588299999999997</v>
      </c>
      <c r="G198" s="284"/>
    </row>
    <row r="199" spans="1:7" x14ac:dyDescent="0.3">
      <c r="A199" s="424">
        <v>195</v>
      </c>
      <c r="B199" s="38" t="s">
        <v>176</v>
      </c>
      <c r="C199" s="1" t="s">
        <v>11</v>
      </c>
      <c r="D199" s="434">
        <v>115.17659999999999</v>
      </c>
      <c r="E199" s="284"/>
      <c r="F199" s="112">
        <v>57.588299999999997</v>
      </c>
      <c r="G199" s="284"/>
    </row>
    <row r="200" spans="1:7" x14ac:dyDescent="0.3">
      <c r="A200" s="424">
        <v>196</v>
      </c>
      <c r="B200" s="38" t="s">
        <v>319</v>
      </c>
      <c r="C200" s="1" t="s">
        <v>11</v>
      </c>
      <c r="D200" s="434">
        <v>76.784400000000005</v>
      </c>
      <c r="E200" s="284"/>
      <c r="F200" s="112">
        <v>44.790899999999993</v>
      </c>
      <c r="G200" s="284"/>
    </row>
    <row r="201" spans="1:7" x14ac:dyDescent="0.3">
      <c r="A201" s="424">
        <v>197</v>
      </c>
      <c r="B201" s="38" t="s">
        <v>154</v>
      </c>
      <c r="C201" s="1" t="s">
        <v>11</v>
      </c>
      <c r="D201" s="434">
        <v>447.90899999999999</v>
      </c>
      <c r="E201" s="284"/>
      <c r="F201" s="112">
        <v>102.3792</v>
      </c>
      <c r="G201" s="284"/>
    </row>
    <row r="202" spans="1:7" x14ac:dyDescent="0.3">
      <c r="A202" s="424">
        <v>198</v>
      </c>
      <c r="B202" s="52" t="s">
        <v>155</v>
      </c>
      <c r="C202" s="1" t="s">
        <v>11</v>
      </c>
      <c r="D202" s="434">
        <v>371.12459999999999</v>
      </c>
      <c r="E202" s="284"/>
      <c r="F202" s="112">
        <v>102.3792</v>
      </c>
      <c r="G202" s="284"/>
    </row>
    <row r="203" spans="1:7" x14ac:dyDescent="0.3">
      <c r="A203" s="424">
        <v>199</v>
      </c>
      <c r="B203" s="52" t="s">
        <v>156</v>
      </c>
      <c r="C203" s="1" t="s">
        <v>11</v>
      </c>
      <c r="D203" s="434">
        <v>89.581799999999987</v>
      </c>
      <c r="E203" s="284"/>
      <c r="F203" s="112">
        <v>57.588299999999997</v>
      </c>
      <c r="G203" s="284"/>
    </row>
    <row r="204" spans="1:7" x14ac:dyDescent="0.3">
      <c r="A204" s="424">
        <v>200</v>
      </c>
      <c r="B204" s="52" t="s">
        <v>966</v>
      </c>
      <c r="C204" s="27" t="s">
        <v>158</v>
      </c>
      <c r="D204" s="434">
        <v>19.196100000000001</v>
      </c>
      <c r="E204" s="284"/>
      <c r="F204" s="112">
        <v>0</v>
      </c>
      <c r="G204" s="284"/>
    </row>
    <row r="205" spans="1:7" x14ac:dyDescent="0.3">
      <c r="A205" s="424">
        <v>201</v>
      </c>
      <c r="B205" s="52" t="s">
        <v>321</v>
      </c>
      <c r="C205" s="1" t="s">
        <v>11</v>
      </c>
      <c r="D205" s="434">
        <v>191.96100000000001</v>
      </c>
      <c r="E205" s="284"/>
      <c r="F205" s="112">
        <v>57.588299999999997</v>
      </c>
      <c r="G205" s="284"/>
    </row>
    <row r="206" spans="1:7" x14ac:dyDescent="0.3">
      <c r="A206" s="424">
        <v>202</v>
      </c>
      <c r="B206" s="38" t="s">
        <v>322</v>
      </c>
      <c r="C206" s="1" t="s">
        <v>11</v>
      </c>
      <c r="D206" s="434">
        <v>319.935</v>
      </c>
      <c r="E206" s="284"/>
      <c r="F206" s="112">
        <v>57.588299999999997</v>
      </c>
      <c r="G206" s="284"/>
    </row>
    <row r="207" spans="1:7" x14ac:dyDescent="0.3">
      <c r="A207" s="424">
        <v>203</v>
      </c>
      <c r="B207" s="38" t="s">
        <v>177</v>
      </c>
      <c r="C207" s="1" t="s">
        <v>11</v>
      </c>
      <c r="D207" s="434">
        <v>89.581799999999987</v>
      </c>
      <c r="E207" s="284"/>
      <c r="F207" s="112">
        <v>31.993499999999997</v>
      </c>
      <c r="G207" s="284"/>
    </row>
    <row r="208" spans="1:7" x14ac:dyDescent="0.3">
      <c r="A208" s="424">
        <v>204</v>
      </c>
      <c r="B208" s="52" t="s">
        <v>178</v>
      </c>
      <c r="C208" s="1" t="s">
        <v>11</v>
      </c>
      <c r="D208" s="434">
        <v>191.96100000000001</v>
      </c>
      <c r="E208" s="284"/>
      <c r="F208" s="112">
        <v>51.189599999999999</v>
      </c>
      <c r="G208" s="284"/>
    </row>
    <row r="209" spans="1:7" x14ac:dyDescent="0.3">
      <c r="A209" s="424">
        <v>205</v>
      </c>
      <c r="B209" s="52" t="s">
        <v>179</v>
      </c>
      <c r="C209" s="27" t="s">
        <v>17</v>
      </c>
      <c r="D209" s="434">
        <v>76.784400000000005</v>
      </c>
      <c r="E209" s="284"/>
      <c r="F209" s="112">
        <v>12.7974</v>
      </c>
      <c r="G209" s="284"/>
    </row>
    <row r="210" spans="1:7" x14ac:dyDescent="0.3">
      <c r="A210" s="424">
        <v>206</v>
      </c>
      <c r="B210" s="52" t="s">
        <v>180</v>
      </c>
      <c r="C210" s="1" t="s">
        <v>11</v>
      </c>
      <c r="D210" s="434">
        <v>63.986999999999995</v>
      </c>
      <c r="E210" s="284"/>
      <c r="F210" s="112">
        <v>19.196100000000001</v>
      </c>
      <c r="G210" s="284"/>
    </row>
    <row r="211" spans="1:7" x14ac:dyDescent="0.3">
      <c r="A211" s="424">
        <v>207</v>
      </c>
      <c r="B211" s="52" t="s">
        <v>323</v>
      </c>
      <c r="C211" s="1" t="s">
        <v>11</v>
      </c>
      <c r="D211" s="434">
        <v>217.55579999999998</v>
      </c>
      <c r="E211" s="284"/>
      <c r="F211" s="112">
        <v>51.189599999999999</v>
      </c>
      <c r="G211" s="284"/>
    </row>
    <row r="212" spans="1:7" x14ac:dyDescent="0.3">
      <c r="A212" s="424">
        <v>208</v>
      </c>
      <c r="B212" s="38" t="s">
        <v>182</v>
      </c>
      <c r="C212" s="1" t="s">
        <v>11</v>
      </c>
      <c r="D212" s="434">
        <v>83.183099999999996</v>
      </c>
      <c r="E212" s="284"/>
      <c r="F212" s="112">
        <v>51.189599999999999</v>
      </c>
      <c r="G212" s="284"/>
    </row>
    <row r="213" spans="1:7" x14ac:dyDescent="0.3">
      <c r="A213" s="424">
        <v>209</v>
      </c>
      <c r="B213" s="38" t="s">
        <v>186</v>
      </c>
      <c r="C213" s="1" t="s">
        <v>11</v>
      </c>
      <c r="D213" s="434">
        <v>89.581799999999987</v>
      </c>
      <c r="E213" s="284"/>
      <c r="F213" s="112">
        <v>51.189599999999999</v>
      </c>
      <c r="G213" s="284"/>
    </row>
    <row r="214" spans="1:7" x14ac:dyDescent="0.3">
      <c r="A214" s="424">
        <v>210</v>
      </c>
      <c r="B214" s="65" t="s">
        <v>324</v>
      </c>
      <c r="C214" s="1" t="s">
        <v>11</v>
      </c>
      <c r="D214" s="434">
        <v>25.594799999999999</v>
      </c>
      <c r="E214" s="284"/>
      <c r="F214" s="112">
        <v>6.3986999999999998</v>
      </c>
      <c r="G214" s="284"/>
    </row>
    <row r="215" spans="1:7" x14ac:dyDescent="0.3">
      <c r="A215" s="424">
        <v>211</v>
      </c>
      <c r="B215" s="56" t="s">
        <v>189</v>
      </c>
      <c r="C215" s="1" t="s">
        <v>11</v>
      </c>
      <c r="D215" s="434">
        <v>3.8392199999999992</v>
      </c>
      <c r="E215" s="284"/>
      <c r="F215" s="112">
        <v>6.3986999999999998</v>
      </c>
      <c r="G215" s="284"/>
    </row>
    <row r="216" spans="1:7" x14ac:dyDescent="0.3">
      <c r="A216" s="424">
        <v>212</v>
      </c>
      <c r="B216" s="56" t="s">
        <v>190</v>
      </c>
      <c r="C216" s="1" t="s">
        <v>11</v>
      </c>
      <c r="D216" s="434">
        <v>3.8392199999999992</v>
      </c>
      <c r="E216" s="284"/>
      <c r="F216" s="112">
        <v>6.3986999999999998</v>
      </c>
      <c r="G216" s="284"/>
    </row>
    <row r="217" spans="1:7" x14ac:dyDescent="0.3">
      <c r="A217" s="424">
        <v>213</v>
      </c>
      <c r="B217" s="38" t="s">
        <v>195</v>
      </c>
      <c r="C217" s="1" t="s">
        <v>11</v>
      </c>
      <c r="D217" s="434">
        <v>255.94799999999998</v>
      </c>
      <c r="E217" s="284"/>
      <c r="F217" s="112">
        <v>44.790899999999993</v>
      </c>
      <c r="G217" s="284"/>
    </row>
    <row r="218" spans="1:7" x14ac:dyDescent="0.3">
      <c r="A218" s="424">
        <v>214</v>
      </c>
      <c r="B218" s="38" t="s">
        <v>196</v>
      </c>
      <c r="C218" s="1" t="s">
        <v>11</v>
      </c>
      <c r="D218" s="434">
        <v>191.96100000000001</v>
      </c>
      <c r="E218" s="284"/>
      <c r="F218" s="112">
        <v>44.790899999999993</v>
      </c>
      <c r="G218" s="284"/>
    </row>
    <row r="219" spans="1:7" x14ac:dyDescent="0.3">
      <c r="A219" s="424">
        <v>215</v>
      </c>
      <c r="B219" s="56" t="s">
        <v>197</v>
      </c>
      <c r="C219" s="27" t="s">
        <v>17</v>
      </c>
      <c r="D219" s="434">
        <v>230.35319999999999</v>
      </c>
      <c r="E219" s="284"/>
      <c r="F219" s="112">
        <v>76.784400000000005</v>
      </c>
      <c r="G219" s="284"/>
    </row>
    <row r="220" spans="1:7" x14ac:dyDescent="0.3">
      <c r="A220" s="424">
        <v>216</v>
      </c>
      <c r="B220" s="56" t="s">
        <v>198</v>
      </c>
      <c r="C220" s="1" t="s">
        <v>11</v>
      </c>
      <c r="D220" s="434">
        <v>115.17659999999999</v>
      </c>
      <c r="E220" s="284"/>
      <c r="F220" s="112">
        <v>38.392200000000003</v>
      </c>
      <c r="G220" s="284"/>
    </row>
    <row r="221" spans="1:7" x14ac:dyDescent="0.3">
      <c r="A221" s="424">
        <v>217</v>
      </c>
      <c r="B221" s="56" t="s">
        <v>199</v>
      </c>
      <c r="C221" s="1" t="s">
        <v>11</v>
      </c>
      <c r="D221" s="434">
        <v>44.790899999999993</v>
      </c>
      <c r="E221" s="284"/>
      <c r="F221" s="112">
        <v>12.7974</v>
      </c>
      <c r="G221" s="284"/>
    </row>
    <row r="222" spans="1:7" x14ac:dyDescent="0.3">
      <c r="A222" s="424">
        <v>218</v>
      </c>
      <c r="B222" s="38" t="s">
        <v>200</v>
      </c>
      <c r="C222" s="1" t="s">
        <v>11</v>
      </c>
      <c r="D222" s="434">
        <v>51.189599999999999</v>
      </c>
      <c r="E222" s="284"/>
      <c r="F222" s="112">
        <v>25.594799999999999</v>
      </c>
      <c r="G222" s="284"/>
    </row>
    <row r="223" spans="1:7" x14ac:dyDescent="0.3">
      <c r="A223" s="424">
        <v>219</v>
      </c>
      <c r="B223" s="38" t="s">
        <v>201</v>
      </c>
      <c r="C223" s="1" t="s">
        <v>11</v>
      </c>
      <c r="D223" s="434">
        <v>51.189599999999999</v>
      </c>
      <c r="E223" s="284"/>
      <c r="F223" s="112">
        <v>31.993499999999997</v>
      </c>
      <c r="G223" s="284"/>
    </row>
    <row r="224" spans="1:7" x14ac:dyDescent="0.3">
      <c r="A224" s="424">
        <v>220</v>
      </c>
      <c r="B224" s="56" t="s">
        <v>2073</v>
      </c>
      <c r="C224" s="1" t="s">
        <v>11</v>
      </c>
      <c r="D224" s="434">
        <v>12.7974</v>
      </c>
      <c r="E224" s="284"/>
      <c r="F224" s="112">
        <v>6.3986999999999998</v>
      </c>
      <c r="G224" s="284"/>
    </row>
    <row r="225" spans="1:7" x14ac:dyDescent="0.3">
      <c r="A225" s="424">
        <v>221</v>
      </c>
      <c r="B225" s="56" t="s">
        <v>2074</v>
      </c>
      <c r="C225" s="1" t="s">
        <v>11</v>
      </c>
      <c r="D225" s="434">
        <v>12.7974</v>
      </c>
      <c r="E225" s="284"/>
      <c r="F225" s="112">
        <v>6.3986999999999998</v>
      </c>
      <c r="G225" s="284"/>
    </row>
    <row r="226" spans="1:7" x14ac:dyDescent="0.3">
      <c r="A226" s="424">
        <v>222</v>
      </c>
      <c r="B226" s="52" t="s">
        <v>202</v>
      </c>
      <c r="C226" s="1" t="s">
        <v>11</v>
      </c>
      <c r="D226" s="434">
        <v>12.7974</v>
      </c>
      <c r="E226" s="284"/>
      <c r="F226" s="112">
        <v>6.3986999999999998</v>
      </c>
      <c r="G226" s="284"/>
    </row>
    <row r="227" spans="1:7" x14ac:dyDescent="0.3">
      <c r="A227" s="424">
        <v>223</v>
      </c>
      <c r="B227" s="52" t="s">
        <v>206</v>
      </c>
      <c r="C227" s="1" t="s">
        <v>11</v>
      </c>
      <c r="D227" s="434">
        <v>153.56880000000001</v>
      </c>
      <c r="E227" s="284"/>
      <c r="F227" s="112">
        <v>63.986999999999995</v>
      </c>
      <c r="G227" s="284"/>
    </row>
    <row r="228" spans="1:7" x14ac:dyDescent="0.3">
      <c r="A228" s="424">
        <v>224</v>
      </c>
      <c r="B228" s="52" t="s">
        <v>207</v>
      </c>
      <c r="C228" s="1" t="s">
        <v>11</v>
      </c>
      <c r="D228" s="434">
        <v>153.56880000000001</v>
      </c>
      <c r="E228" s="284"/>
      <c r="F228" s="112">
        <v>63.986999999999995</v>
      </c>
      <c r="G228" s="284"/>
    </row>
    <row r="229" spans="1:7" x14ac:dyDescent="0.3">
      <c r="A229" s="424">
        <v>225</v>
      </c>
      <c r="B229" s="56" t="s">
        <v>329</v>
      </c>
      <c r="C229" s="1" t="s">
        <v>11</v>
      </c>
      <c r="D229" s="434">
        <v>95.980500000000006</v>
      </c>
      <c r="E229" s="284"/>
      <c r="F229" s="112">
        <v>51.189599999999999</v>
      </c>
      <c r="G229" s="284"/>
    </row>
    <row r="230" spans="1:7" x14ac:dyDescent="0.3">
      <c r="A230" s="424">
        <v>226</v>
      </c>
      <c r="B230" s="56" t="s">
        <v>330</v>
      </c>
      <c r="C230" s="1" t="s">
        <v>11</v>
      </c>
      <c r="D230" s="434">
        <v>95.980500000000006</v>
      </c>
      <c r="E230" s="284"/>
      <c r="F230" s="112">
        <v>51.189599999999999</v>
      </c>
      <c r="G230" s="284"/>
    </row>
    <row r="231" spans="1:7" x14ac:dyDescent="0.3">
      <c r="A231" s="424">
        <v>227</v>
      </c>
      <c r="B231" s="56" t="s">
        <v>210</v>
      </c>
      <c r="C231" s="1" t="s">
        <v>11</v>
      </c>
      <c r="D231" s="434">
        <v>95.980500000000006</v>
      </c>
      <c r="E231" s="284"/>
      <c r="F231" s="112">
        <v>51.189599999999999</v>
      </c>
      <c r="G231" s="284"/>
    </row>
    <row r="232" spans="1:7" x14ac:dyDescent="0.3">
      <c r="A232" s="424">
        <v>228</v>
      </c>
      <c r="B232" s="56" t="s">
        <v>211</v>
      </c>
      <c r="C232" s="1" t="s">
        <v>11</v>
      </c>
      <c r="D232" s="434">
        <v>102.3792</v>
      </c>
      <c r="E232" s="284"/>
      <c r="F232" s="112">
        <v>44.790899999999993</v>
      </c>
      <c r="G232" s="284"/>
    </row>
    <row r="233" spans="1:7" x14ac:dyDescent="0.3">
      <c r="A233" s="424">
        <v>229</v>
      </c>
      <c r="B233" s="56" t="s">
        <v>212</v>
      </c>
      <c r="C233" s="27" t="s">
        <v>17</v>
      </c>
      <c r="D233" s="434">
        <v>76.784400000000005</v>
      </c>
      <c r="E233" s="284"/>
      <c r="F233" s="112">
        <v>44.790899999999993</v>
      </c>
      <c r="G233" s="284"/>
    </row>
    <row r="234" spans="1:7" x14ac:dyDescent="0.3">
      <c r="A234" s="424">
        <v>230</v>
      </c>
      <c r="B234" s="56" t="s">
        <v>213</v>
      </c>
      <c r="C234" s="27" t="s">
        <v>17</v>
      </c>
      <c r="D234" s="434">
        <v>191.96100000000001</v>
      </c>
      <c r="E234" s="284"/>
      <c r="F234" s="112">
        <v>127.97399999999999</v>
      </c>
      <c r="G234" s="284"/>
    </row>
    <row r="235" spans="1:7" x14ac:dyDescent="0.3">
      <c r="A235" s="424">
        <v>231</v>
      </c>
      <c r="B235" s="52" t="s">
        <v>215</v>
      </c>
      <c r="C235" s="1" t="s">
        <v>11</v>
      </c>
      <c r="D235" s="434">
        <v>3.8392199999999992</v>
      </c>
      <c r="E235" s="284"/>
      <c r="F235" s="112">
        <v>0</v>
      </c>
      <c r="G235" s="284"/>
    </row>
    <row r="236" spans="1:7" x14ac:dyDescent="0.3">
      <c r="A236" s="424">
        <v>232</v>
      </c>
      <c r="B236" s="56" t="s">
        <v>216</v>
      </c>
      <c r="C236" s="1" t="s">
        <v>11</v>
      </c>
      <c r="D236" s="434">
        <v>191.96100000000001</v>
      </c>
      <c r="E236" s="284"/>
      <c r="F236" s="112">
        <v>63.986999999999995</v>
      </c>
      <c r="G236" s="284"/>
    </row>
    <row r="237" spans="1:7" x14ac:dyDescent="0.3">
      <c r="A237" s="424">
        <v>233</v>
      </c>
      <c r="B237" s="56" t="s">
        <v>217</v>
      </c>
      <c r="C237" s="1" t="s">
        <v>11</v>
      </c>
      <c r="D237" s="434">
        <v>319.935</v>
      </c>
      <c r="E237" s="284"/>
      <c r="F237" s="112">
        <v>191.96100000000001</v>
      </c>
      <c r="G237" s="284"/>
    </row>
    <row r="238" spans="1:7" x14ac:dyDescent="0.3">
      <c r="A238" s="424">
        <v>234</v>
      </c>
      <c r="B238" s="56" t="s">
        <v>218</v>
      </c>
      <c r="C238" s="1" t="s">
        <v>11</v>
      </c>
      <c r="D238" s="434">
        <v>127.97399999999999</v>
      </c>
      <c r="E238" s="284"/>
      <c r="F238" s="112">
        <v>44.790899999999993</v>
      </c>
      <c r="G238" s="284"/>
    </row>
    <row r="239" spans="1:7" x14ac:dyDescent="0.3">
      <c r="A239" s="424">
        <v>235</v>
      </c>
      <c r="B239" s="64" t="s">
        <v>219</v>
      </c>
      <c r="C239" s="1" t="s">
        <v>11</v>
      </c>
      <c r="D239" s="434">
        <v>319.935</v>
      </c>
      <c r="E239" s="284"/>
      <c r="F239" s="112">
        <v>63.986999999999995</v>
      </c>
      <c r="G239" s="284"/>
    </row>
    <row r="240" spans="1:7" x14ac:dyDescent="0.3">
      <c r="A240" s="424">
        <v>236</v>
      </c>
      <c r="B240" s="56" t="s">
        <v>220</v>
      </c>
      <c r="C240" s="1" t="s">
        <v>11</v>
      </c>
      <c r="D240" s="434">
        <v>51.189599999999999</v>
      </c>
      <c r="E240" s="284"/>
      <c r="F240" s="112">
        <v>38.392200000000003</v>
      </c>
      <c r="G240" s="284"/>
    </row>
    <row r="241" spans="1:7" x14ac:dyDescent="0.3">
      <c r="A241" s="424">
        <v>237</v>
      </c>
      <c r="B241" s="56" t="s">
        <v>222</v>
      </c>
      <c r="C241" s="1" t="s">
        <v>11</v>
      </c>
      <c r="D241" s="434">
        <v>191.96100000000001</v>
      </c>
      <c r="E241" s="284"/>
      <c r="F241" s="112">
        <v>63.986999999999995</v>
      </c>
      <c r="G241" s="284"/>
    </row>
    <row r="242" spans="1:7" x14ac:dyDescent="0.3">
      <c r="A242" s="424">
        <v>238</v>
      </c>
      <c r="B242" s="56" t="s">
        <v>223</v>
      </c>
      <c r="C242" s="1" t="s">
        <v>11</v>
      </c>
      <c r="D242" s="434">
        <v>153.56880000000001</v>
      </c>
      <c r="E242" s="284"/>
      <c r="F242" s="112">
        <v>57.588299999999997</v>
      </c>
      <c r="G242" s="284"/>
    </row>
    <row r="243" spans="1:7" x14ac:dyDescent="0.3">
      <c r="A243" s="424">
        <v>239</v>
      </c>
      <c r="B243" s="56" t="s">
        <v>225</v>
      </c>
      <c r="C243" s="1" t="s">
        <v>11</v>
      </c>
      <c r="D243" s="434">
        <v>0</v>
      </c>
      <c r="E243" s="284"/>
      <c r="F243" s="112">
        <v>38.392200000000003</v>
      </c>
      <c r="G243" s="284"/>
    </row>
    <row r="244" spans="1:7" x14ac:dyDescent="0.3">
      <c r="A244" s="424">
        <v>240</v>
      </c>
      <c r="B244" s="56" t="s">
        <v>226</v>
      </c>
      <c r="C244" s="1" t="s">
        <v>11</v>
      </c>
      <c r="D244" s="434">
        <v>0</v>
      </c>
      <c r="E244" s="284"/>
      <c r="F244" s="112">
        <v>38.392200000000003</v>
      </c>
      <c r="G244" s="284"/>
    </row>
    <row r="245" spans="1:7" x14ac:dyDescent="0.3">
      <c r="A245" s="424">
        <v>241</v>
      </c>
      <c r="B245" s="56" t="s">
        <v>228</v>
      </c>
      <c r="C245" s="27" t="s">
        <v>227</v>
      </c>
      <c r="D245" s="434">
        <v>0</v>
      </c>
      <c r="E245" s="284"/>
      <c r="F245" s="112">
        <v>31.993499999999997</v>
      </c>
      <c r="G245" s="284"/>
    </row>
    <row r="246" spans="1:7" x14ac:dyDescent="0.3">
      <c r="A246" s="424">
        <v>242</v>
      </c>
      <c r="B246" s="52" t="s">
        <v>229</v>
      </c>
      <c r="C246" s="27" t="s">
        <v>227</v>
      </c>
      <c r="D246" s="434">
        <v>0</v>
      </c>
      <c r="E246" s="284"/>
      <c r="F246" s="112">
        <v>38.392200000000003</v>
      </c>
      <c r="G246" s="284"/>
    </row>
    <row r="247" spans="1:7" ht="35.25" customHeight="1" x14ac:dyDescent="0.3">
      <c r="A247" s="424">
        <v>243</v>
      </c>
      <c r="B247" s="52" t="s">
        <v>230</v>
      </c>
      <c r="C247" s="27" t="s">
        <v>227</v>
      </c>
      <c r="D247" s="434">
        <v>0</v>
      </c>
      <c r="E247" s="284"/>
      <c r="F247" s="112">
        <v>40</v>
      </c>
      <c r="G247" s="284"/>
    </row>
    <row r="248" spans="1:7" x14ac:dyDescent="0.3">
      <c r="A248" s="424">
        <v>244</v>
      </c>
      <c r="B248" s="56" t="s">
        <v>331</v>
      </c>
      <c r="C248" s="1" t="s">
        <v>236</v>
      </c>
      <c r="D248" s="434">
        <v>0</v>
      </c>
      <c r="E248" s="284"/>
      <c r="F248" s="112">
        <v>83.183099999999996</v>
      </c>
      <c r="G248" s="284"/>
    </row>
    <row r="249" spans="1:7" x14ac:dyDescent="0.3">
      <c r="A249" s="424">
        <v>245</v>
      </c>
      <c r="B249" s="56" t="s">
        <v>335</v>
      </c>
      <c r="C249" s="1" t="s">
        <v>236</v>
      </c>
      <c r="D249" s="434">
        <v>0</v>
      </c>
      <c r="E249" s="284"/>
      <c r="F249" s="112">
        <v>70.3857</v>
      </c>
      <c r="G249" s="284"/>
    </row>
    <row r="250" spans="1:7" x14ac:dyDescent="0.3">
      <c r="A250" s="424">
        <v>246</v>
      </c>
      <c r="B250" s="56" t="s">
        <v>235</v>
      </c>
      <c r="C250" s="1" t="s">
        <v>236</v>
      </c>
      <c r="D250" s="434">
        <v>0</v>
      </c>
      <c r="E250" s="284"/>
      <c r="F250" s="112">
        <v>198.35969999999998</v>
      </c>
      <c r="G250" s="284"/>
    </row>
    <row r="251" spans="1:7" x14ac:dyDescent="0.3">
      <c r="A251" s="424">
        <v>247</v>
      </c>
      <c r="B251" s="56" t="s">
        <v>237</v>
      </c>
      <c r="C251" s="27" t="s">
        <v>227</v>
      </c>
      <c r="D251" s="434">
        <v>0</v>
      </c>
      <c r="E251" s="284"/>
      <c r="F251" s="112">
        <v>1919.61</v>
      </c>
      <c r="G251" s="284"/>
    </row>
    <row r="252" spans="1:7" x14ac:dyDescent="0.3">
      <c r="A252" s="424">
        <v>248</v>
      </c>
      <c r="B252" s="52" t="s">
        <v>238</v>
      </c>
      <c r="C252" s="1" t="s">
        <v>11</v>
      </c>
      <c r="D252" s="434">
        <v>0</v>
      </c>
      <c r="E252" s="284"/>
      <c r="F252" s="112">
        <v>83.183099999999996</v>
      </c>
      <c r="G252" s="284"/>
    </row>
    <row r="253" spans="1:7" x14ac:dyDescent="0.3">
      <c r="A253" s="424">
        <v>249</v>
      </c>
      <c r="B253" s="52" t="s">
        <v>239</v>
      </c>
      <c r="C253" s="1" t="s">
        <v>11</v>
      </c>
      <c r="D253" s="434">
        <v>0</v>
      </c>
      <c r="E253" s="284"/>
      <c r="F253" s="112">
        <v>121.5753</v>
      </c>
      <c r="G253" s="284"/>
    </row>
    <row r="254" spans="1:7" x14ac:dyDescent="0.3">
      <c r="A254" s="424">
        <v>250</v>
      </c>
      <c r="B254" s="52" t="s">
        <v>240</v>
      </c>
      <c r="C254" s="1" t="s">
        <v>11</v>
      </c>
      <c r="D254" s="434">
        <v>0</v>
      </c>
      <c r="E254" s="284"/>
      <c r="F254" s="112">
        <v>44.790899999999993</v>
      </c>
      <c r="G254" s="284"/>
    </row>
    <row r="255" spans="1:7" x14ac:dyDescent="0.3">
      <c r="A255" s="424">
        <v>251</v>
      </c>
      <c r="B255" s="52" t="s">
        <v>241</v>
      </c>
      <c r="C255" s="27" t="s">
        <v>17</v>
      </c>
      <c r="D255" s="434">
        <v>0</v>
      </c>
      <c r="E255" s="284"/>
      <c r="F255" s="112">
        <v>38.392200000000003</v>
      </c>
      <c r="G255" s="284"/>
    </row>
    <row r="256" spans="1:7" x14ac:dyDescent="0.3">
      <c r="A256" s="424">
        <v>252</v>
      </c>
      <c r="B256" s="52" t="s">
        <v>242</v>
      </c>
      <c r="C256" s="1" t="s">
        <v>243</v>
      </c>
      <c r="D256" s="434">
        <v>0</v>
      </c>
      <c r="E256" s="284"/>
      <c r="F256" s="112">
        <v>12.7974</v>
      </c>
      <c r="G256" s="284"/>
    </row>
    <row r="257" spans="1:7" x14ac:dyDescent="0.3">
      <c r="A257" s="424">
        <v>253</v>
      </c>
      <c r="B257" s="38" t="s">
        <v>244</v>
      </c>
      <c r="C257" s="1" t="s">
        <v>11</v>
      </c>
      <c r="D257" s="434">
        <v>0</v>
      </c>
      <c r="E257" s="284"/>
      <c r="F257" s="112">
        <v>102.3792</v>
      </c>
      <c r="G257" s="284"/>
    </row>
    <row r="258" spans="1:7" x14ac:dyDescent="0.3">
      <c r="A258" s="424">
        <v>254</v>
      </c>
      <c r="B258" s="56" t="s">
        <v>245</v>
      </c>
      <c r="C258" s="1" t="s">
        <v>11</v>
      </c>
      <c r="D258" s="434">
        <v>0</v>
      </c>
      <c r="E258" s="284"/>
      <c r="F258" s="112">
        <v>76.784400000000005</v>
      </c>
      <c r="G258" s="284"/>
    </row>
    <row r="259" spans="1:7" x14ac:dyDescent="0.3">
      <c r="A259" s="424">
        <v>255</v>
      </c>
      <c r="B259" s="56" t="s">
        <v>246</v>
      </c>
      <c r="C259" s="1" t="s">
        <v>11</v>
      </c>
      <c r="D259" s="434">
        <v>0</v>
      </c>
      <c r="E259" s="284"/>
      <c r="F259" s="112">
        <v>153.56880000000001</v>
      </c>
      <c r="G259" s="284"/>
    </row>
    <row r="260" spans="1:7" x14ac:dyDescent="0.3">
      <c r="A260" s="424">
        <v>256</v>
      </c>
      <c r="B260" s="56" t="s">
        <v>247</v>
      </c>
      <c r="C260" s="1" t="s">
        <v>11</v>
      </c>
      <c r="D260" s="434">
        <v>0</v>
      </c>
      <c r="E260" s="284"/>
      <c r="F260" s="112">
        <v>319.935</v>
      </c>
      <c r="G260" s="284"/>
    </row>
    <row r="261" spans="1:7" x14ac:dyDescent="0.3">
      <c r="A261" s="424">
        <v>257</v>
      </c>
      <c r="B261" s="56" t="s">
        <v>248</v>
      </c>
      <c r="C261" s="1" t="s">
        <v>11</v>
      </c>
      <c r="D261" s="434">
        <v>0</v>
      </c>
      <c r="E261" s="284"/>
      <c r="F261" s="112">
        <v>19.196100000000001</v>
      </c>
      <c r="G261" s="284"/>
    </row>
    <row r="262" spans="1:7" x14ac:dyDescent="0.3">
      <c r="A262" s="424">
        <v>258</v>
      </c>
      <c r="B262" s="56" t="s">
        <v>249</v>
      </c>
      <c r="C262" s="1" t="s">
        <v>11</v>
      </c>
      <c r="D262" s="434">
        <v>0</v>
      </c>
      <c r="E262" s="284"/>
      <c r="F262" s="112">
        <v>447.90899999999999</v>
      </c>
      <c r="G262" s="284"/>
    </row>
    <row r="263" spans="1:7" x14ac:dyDescent="0.3">
      <c r="A263" s="424">
        <v>259</v>
      </c>
      <c r="B263" s="56" t="s">
        <v>250</v>
      </c>
      <c r="C263" s="27" t="s">
        <v>227</v>
      </c>
      <c r="D263" s="434">
        <v>0</v>
      </c>
      <c r="E263" s="284"/>
      <c r="F263" s="112">
        <v>767.84400000000005</v>
      </c>
      <c r="G263" s="284"/>
    </row>
    <row r="264" spans="1:7" x14ac:dyDescent="0.3">
      <c r="A264" s="424">
        <v>260</v>
      </c>
      <c r="B264" s="56" t="s">
        <v>251</v>
      </c>
      <c r="C264" s="1" t="s">
        <v>243</v>
      </c>
      <c r="D264" s="434">
        <v>0</v>
      </c>
      <c r="E264" s="284"/>
      <c r="F264" s="112">
        <v>12.7974</v>
      </c>
      <c r="G264" s="284"/>
    </row>
    <row r="265" spans="1:7" x14ac:dyDescent="0.3">
      <c r="A265" s="424">
        <v>261</v>
      </c>
      <c r="B265" s="56" t="s">
        <v>252</v>
      </c>
      <c r="C265" s="1" t="s">
        <v>11</v>
      </c>
      <c r="D265" s="434">
        <v>0</v>
      </c>
      <c r="E265" s="284"/>
      <c r="F265" s="112">
        <v>127.97399999999999</v>
      </c>
      <c r="G265" s="284"/>
    </row>
    <row r="266" spans="1:7" x14ac:dyDescent="0.3">
      <c r="A266" s="424">
        <v>262</v>
      </c>
      <c r="B266" s="56" t="s">
        <v>1028</v>
      </c>
      <c r="C266" s="48" t="s">
        <v>11</v>
      </c>
      <c r="D266" s="434">
        <v>115.17659999999999</v>
      </c>
      <c r="E266" s="284"/>
      <c r="F266" s="114">
        <v>25.594799999999999</v>
      </c>
      <c r="G266" s="284"/>
    </row>
    <row r="267" spans="1:7" x14ac:dyDescent="0.3">
      <c r="A267" s="424">
        <v>263</v>
      </c>
      <c r="B267" s="38" t="s">
        <v>2286</v>
      </c>
      <c r="C267" s="1" t="s">
        <v>11</v>
      </c>
      <c r="D267" s="434">
        <v>0</v>
      </c>
      <c r="E267" s="284"/>
      <c r="F267" s="112">
        <v>14</v>
      </c>
      <c r="G267" s="284"/>
    </row>
    <row r="268" spans="1:7" x14ac:dyDescent="0.3">
      <c r="A268" s="424">
        <v>264</v>
      </c>
      <c r="B268" s="38" t="s">
        <v>258</v>
      </c>
      <c r="C268" s="27" t="s">
        <v>227</v>
      </c>
      <c r="D268" s="434">
        <v>0</v>
      </c>
      <c r="E268" s="284"/>
      <c r="F268" s="112">
        <v>153.56880000000001</v>
      </c>
      <c r="G268" s="284"/>
    </row>
    <row r="269" spans="1:7" x14ac:dyDescent="0.3">
      <c r="A269" s="424">
        <v>265</v>
      </c>
      <c r="B269" s="52" t="s">
        <v>259</v>
      </c>
      <c r="C269" s="1" t="s">
        <v>11</v>
      </c>
      <c r="D269" s="434">
        <v>0</v>
      </c>
      <c r="E269" s="284"/>
      <c r="F269" s="112">
        <v>102.3792</v>
      </c>
      <c r="G269" s="284"/>
    </row>
    <row r="270" spans="1:7" x14ac:dyDescent="0.3">
      <c r="A270" s="424">
        <v>266</v>
      </c>
      <c r="B270" s="52" t="s">
        <v>260</v>
      </c>
      <c r="C270" s="1" t="s">
        <v>11</v>
      </c>
      <c r="D270" s="434">
        <v>0</v>
      </c>
      <c r="E270" s="284"/>
      <c r="F270" s="112">
        <v>319.935</v>
      </c>
      <c r="G270" s="284"/>
    </row>
    <row r="271" spans="1:7" x14ac:dyDescent="0.3">
      <c r="A271" s="424">
        <v>267</v>
      </c>
      <c r="B271" s="52" t="s">
        <v>261</v>
      </c>
      <c r="C271" s="1" t="s">
        <v>11</v>
      </c>
      <c r="D271" s="434">
        <v>0</v>
      </c>
      <c r="E271" s="284"/>
      <c r="F271" s="112">
        <v>115.17659999999999</v>
      </c>
      <c r="G271" s="284"/>
    </row>
    <row r="272" spans="1:7" x14ac:dyDescent="0.3">
      <c r="A272" s="424">
        <v>268</v>
      </c>
      <c r="B272" s="52" t="s">
        <v>262</v>
      </c>
      <c r="C272" s="1" t="s">
        <v>11</v>
      </c>
      <c r="D272" s="434">
        <v>0</v>
      </c>
      <c r="E272" s="284"/>
      <c r="F272" s="112">
        <v>102.3792</v>
      </c>
      <c r="G272" s="284"/>
    </row>
    <row r="273" spans="1:7" x14ac:dyDescent="0.3">
      <c r="A273" s="424">
        <v>269</v>
      </c>
      <c r="B273" s="52" t="s">
        <v>263</v>
      </c>
      <c r="C273" s="1" t="s">
        <v>11</v>
      </c>
      <c r="D273" s="434">
        <v>0</v>
      </c>
      <c r="E273" s="284"/>
      <c r="F273" s="112">
        <v>102.3792</v>
      </c>
      <c r="G273" s="284"/>
    </row>
    <row r="274" spans="1:7" x14ac:dyDescent="0.3">
      <c r="A274" s="424">
        <v>270</v>
      </c>
      <c r="B274" s="52" t="s">
        <v>264</v>
      </c>
      <c r="C274" s="1" t="s">
        <v>11</v>
      </c>
      <c r="D274" s="434">
        <v>0</v>
      </c>
      <c r="E274" s="284"/>
      <c r="F274" s="112">
        <v>38.392200000000003</v>
      </c>
      <c r="G274" s="284"/>
    </row>
    <row r="275" spans="1:7" x14ac:dyDescent="0.3">
      <c r="A275" s="424">
        <v>271</v>
      </c>
      <c r="B275" s="52" t="s">
        <v>265</v>
      </c>
      <c r="C275" s="1" t="s">
        <v>11</v>
      </c>
      <c r="D275" s="434">
        <v>0</v>
      </c>
      <c r="E275" s="284"/>
      <c r="F275" s="112">
        <v>127.97399999999999</v>
      </c>
      <c r="G275" s="284"/>
    </row>
    <row r="276" spans="1:7" x14ac:dyDescent="0.3">
      <c r="A276" s="424">
        <v>272</v>
      </c>
      <c r="B276" s="52" t="s">
        <v>268</v>
      </c>
      <c r="C276" s="1" t="s">
        <v>11</v>
      </c>
      <c r="D276" s="434">
        <v>0</v>
      </c>
      <c r="E276" s="284"/>
      <c r="F276" s="112">
        <v>44.790899999999993</v>
      </c>
      <c r="G276" s="284"/>
    </row>
    <row r="277" spans="1:7" x14ac:dyDescent="0.3">
      <c r="A277" s="424">
        <v>273</v>
      </c>
      <c r="B277" s="52" t="s">
        <v>269</v>
      </c>
      <c r="C277" s="27" t="s">
        <v>227</v>
      </c>
      <c r="D277" s="434">
        <v>0</v>
      </c>
      <c r="E277" s="284"/>
      <c r="F277" s="112">
        <v>102.3792</v>
      </c>
      <c r="G277" s="284"/>
    </row>
    <row r="278" spans="1:7" x14ac:dyDescent="0.3">
      <c r="A278" s="424">
        <v>274</v>
      </c>
      <c r="B278" s="52" t="s">
        <v>271</v>
      </c>
      <c r="C278" s="1" t="s">
        <v>11</v>
      </c>
      <c r="D278" s="434">
        <v>0</v>
      </c>
      <c r="E278" s="284"/>
      <c r="F278" s="112">
        <v>217.55579999999998</v>
      </c>
      <c r="G278" s="284"/>
    </row>
    <row r="279" spans="1:7" x14ac:dyDescent="0.3">
      <c r="A279" s="424">
        <v>275</v>
      </c>
      <c r="B279" s="52" t="s">
        <v>272</v>
      </c>
      <c r="C279" s="1" t="s">
        <v>11</v>
      </c>
      <c r="D279" s="434">
        <v>0</v>
      </c>
      <c r="E279" s="284"/>
      <c r="F279" s="112">
        <v>191.96100000000001</v>
      </c>
      <c r="G279" s="284"/>
    </row>
    <row r="280" spans="1:7" x14ac:dyDescent="0.3">
      <c r="A280" s="424">
        <v>276</v>
      </c>
      <c r="B280" s="52" t="s">
        <v>273</v>
      </c>
      <c r="C280" s="1" t="s">
        <v>11</v>
      </c>
      <c r="D280" s="434">
        <v>0</v>
      </c>
      <c r="E280" s="284"/>
      <c r="F280" s="112">
        <v>153.56880000000001</v>
      </c>
      <c r="G280" s="284"/>
    </row>
    <row r="281" spans="1:7" x14ac:dyDescent="0.3">
      <c r="A281" s="424">
        <v>277</v>
      </c>
      <c r="B281" s="52" t="s">
        <v>274</v>
      </c>
      <c r="C281" s="27" t="s">
        <v>227</v>
      </c>
      <c r="D281" s="434">
        <v>0</v>
      </c>
      <c r="E281" s="284"/>
      <c r="F281" s="112">
        <v>511.89599999999996</v>
      </c>
      <c r="G281" s="284"/>
    </row>
    <row r="282" spans="1:7" x14ac:dyDescent="0.3">
      <c r="A282" s="424">
        <v>278</v>
      </c>
      <c r="B282" s="52" t="s">
        <v>275</v>
      </c>
      <c r="C282" s="1" t="s">
        <v>11</v>
      </c>
      <c r="D282" s="434">
        <v>0</v>
      </c>
      <c r="E282" s="284"/>
      <c r="F282" s="112">
        <v>383.92200000000003</v>
      </c>
      <c r="G282" s="284"/>
    </row>
    <row r="283" spans="1:7" x14ac:dyDescent="0.3">
      <c r="A283" s="424">
        <v>279</v>
      </c>
      <c r="B283" s="52" t="s">
        <v>276</v>
      </c>
      <c r="C283" s="1" t="s">
        <v>11</v>
      </c>
      <c r="D283" s="434">
        <v>0</v>
      </c>
      <c r="E283" s="284"/>
      <c r="F283" s="112">
        <v>255.94799999999998</v>
      </c>
      <c r="G283" s="284"/>
    </row>
    <row r="284" spans="1:7" x14ac:dyDescent="0.3">
      <c r="A284" s="424">
        <v>280</v>
      </c>
      <c r="B284" s="52" t="s">
        <v>278</v>
      </c>
      <c r="C284" s="27" t="s">
        <v>227</v>
      </c>
      <c r="D284" s="434">
        <v>0</v>
      </c>
      <c r="E284" s="284"/>
      <c r="F284" s="112">
        <v>25.594799999999999</v>
      </c>
      <c r="G284" s="284"/>
    </row>
    <row r="285" spans="1:7" x14ac:dyDescent="0.3">
      <c r="A285" s="424">
        <v>281</v>
      </c>
      <c r="B285" s="52" t="s">
        <v>279</v>
      </c>
      <c r="C285" s="27" t="s">
        <v>227</v>
      </c>
      <c r="D285" s="434">
        <v>0</v>
      </c>
      <c r="E285" s="284"/>
      <c r="F285" s="112">
        <v>25.594799999999999</v>
      </c>
      <c r="G285" s="284"/>
    </row>
    <row r="286" spans="1:7" x14ac:dyDescent="0.3">
      <c r="A286" s="424">
        <v>282</v>
      </c>
      <c r="B286" s="52" t="s">
        <v>281</v>
      </c>
      <c r="C286" s="27" t="s">
        <v>227</v>
      </c>
      <c r="D286" s="434">
        <v>0</v>
      </c>
      <c r="E286" s="284"/>
      <c r="F286" s="112">
        <v>31.993499999999997</v>
      </c>
      <c r="G286" s="284"/>
    </row>
    <row r="287" spans="1:7" x14ac:dyDescent="0.3">
      <c r="A287" s="424">
        <v>283</v>
      </c>
      <c r="B287" s="52" t="s">
        <v>1181</v>
      </c>
      <c r="C287" s="27" t="s">
        <v>11</v>
      </c>
      <c r="D287" s="434">
        <v>84</v>
      </c>
      <c r="E287" s="284"/>
      <c r="F287" s="284">
        <v>42</v>
      </c>
      <c r="G287" s="284"/>
    </row>
    <row r="288" spans="1:7" x14ac:dyDescent="0.3">
      <c r="A288" s="424">
        <v>284</v>
      </c>
      <c r="B288" s="52" t="s">
        <v>484</v>
      </c>
      <c r="C288" s="27" t="s">
        <v>11</v>
      </c>
      <c r="D288" s="434">
        <v>154</v>
      </c>
      <c r="E288" s="284"/>
      <c r="F288" s="112">
        <v>0</v>
      </c>
      <c r="G288" s="284"/>
    </row>
    <row r="289" spans="1:7" x14ac:dyDescent="0.3">
      <c r="A289" s="424">
        <v>285</v>
      </c>
      <c r="B289" s="52" t="s">
        <v>2230</v>
      </c>
      <c r="C289" s="27" t="s">
        <v>11</v>
      </c>
      <c r="D289" s="434">
        <v>42</v>
      </c>
      <c r="E289" s="284"/>
      <c r="F289" s="112">
        <v>112</v>
      </c>
      <c r="G289" s="284"/>
    </row>
    <row r="290" spans="1:7" x14ac:dyDescent="0.3">
      <c r="A290" s="424">
        <v>286</v>
      </c>
      <c r="B290" s="52" t="s">
        <v>2232</v>
      </c>
      <c r="C290" s="27" t="s">
        <v>11</v>
      </c>
      <c r="D290" s="434">
        <v>42</v>
      </c>
      <c r="E290" s="284"/>
      <c r="F290" s="112">
        <v>42</v>
      </c>
      <c r="G290" s="284"/>
    </row>
    <row r="291" spans="1:7" x14ac:dyDescent="0.3">
      <c r="A291" s="424">
        <v>287</v>
      </c>
      <c r="B291" s="52" t="s">
        <v>2231</v>
      </c>
      <c r="C291" s="27" t="s">
        <v>11</v>
      </c>
      <c r="D291" s="434">
        <v>56</v>
      </c>
      <c r="E291" s="284"/>
      <c r="F291" s="112">
        <v>112</v>
      </c>
      <c r="G291" s="284"/>
    </row>
    <row r="292" spans="1:7" x14ac:dyDescent="0.3">
      <c r="A292" s="424">
        <v>288</v>
      </c>
      <c r="B292" s="52" t="s">
        <v>2284</v>
      </c>
      <c r="C292" s="27" t="s">
        <v>11</v>
      </c>
      <c r="D292" s="434">
        <v>168</v>
      </c>
      <c r="E292" s="284"/>
      <c r="F292" s="284">
        <v>84</v>
      </c>
      <c r="G292" s="284"/>
    </row>
    <row r="293" spans="1:7" x14ac:dyDescent="0.3">
      <c r="A293" s="424">
        <v>289</v>
      </c>
      <c r="B293" s="52" t="s">
        <v>253</v>
      </c>
      <c r="C293" s="1" t="s">
        <v>11</v>
      </c>
      <c r="D293" s="434">
        <v>0</v>
      </c>
      <c r="E293" s="284"/>
      <c r="F293" s="284">
        <v>115.17659999999999</v>
      </c>
      <c r="G293" s="284"/>
    </row>
    <row r="294" spans="1:7" ht="14.4" x14ac:dyDescent="0.3">
      <c r="A294" s="424">
        <v>290</v>
      </c>
      <c r="B294" s="425" t="s">
        <v>755</v>
      </c>
      <c r="C294" s="419" t="s">
        <v>11</v>
      </c>
      <c r="D294" s="479">
        <v>0</v>
      </c>
      <c r="E294" s="94"/>
      <c r="F294" s="479">
        <v>7.25</v>
      </c>
      <c r="G294" s="284"/>
    </row>
    <row r="295" spans="1:7" ht="14.4" x14ac:dyDescent="0.3">
      <c r="A295" s="424">
        <v>291</v>
      </c>
      <c r="B295" s="425" t="s">
        <v>756</v>
      </c>
      <c r="C295" s="419" t="s">
        <v>11</v>
      </c>
      <c r="D295" s="479">
        <v>0</v>
      </c>
      <c r="E295" s="94"/>
      <c r="F295" s="479">
        <v>5.8</v>
      </c>
      <c r="G295" s="284"/>
    </row>
    <row r="296" spans="1:7" ht="14.4" x14ac:dyDescent="0.3">
      <c r="A296" s="424">
        <v>292</v>
      </c>
      <c r="B296" s="425" t="s">
        <v>1248</v>
      </c>
      <c r="C296" s="419" t="s">
        <v>11</v>
      </c>
      <c r="D296" s="479">
        <v>2.9</v>
      </c>
      <c r="E296" s="94"/>
      <c r="F296" s="479">
        <v>10</v>
      </c>
      <c r="G296" s="284"/>
    </row>
    <row r="297" spans="1:7" ht="14.4" x14ac:dyDescent="0.3">
      <c r="A297" s="424">
        <v>293</v>
      </c>
      <c r="B297" s="425" t="s">
        <v>758</v>
      </c>
      <c r="C297" s="419" t="s">
        <v>11</v>
      </c>
      <c r="D297" s="479">
        <v>52.199999999999996</v>
      </c>
      <c r="E297" s="94"/>
      <c r="F297" s="479">
        <v>7.25</v>
      </c>
      <c r="G297" s="284"/>
    </row>
    <row r="298" spans="1:7" ht="14.4" x14ac:dyDescent="0.3">
      <c r="A298" s="424">
        <v>294</v>
      </c>
      <c r="B298" s="430" t="s">
        <v>2240</v>
      </c>
      <c r="C298" s="419" t="s">
        <v>11</v>
      </c>
      <c r="D298" s="479">
        <v>14.5</v>
      </c>
      <c r="E298" s="94"/>
      <c r="F298" s="479">
        <v>10.15</v>
      </c>
      <c r="G298" s="284"/>
    </row>
    <row r="299" spans="1:7" ht="28.8" x14ac:dyDescent="0.3">
      <c r="A299" s="424">
        <v>295</v>
      </c>
      <c r="B299" s="146" t="s">
        <v>1743</v>
      </c>
      <c r="C299" s="419" t="s">
        <v>11</v>
      </c>
      <c r="D299" s="478">
        <v>0</v>
      </c>
      <c r="E299" s="94"/>
      <c r="F299" s="478">
        <v>29</v>
      </c>
      <c r="G299" s="284"/>
    </row>
    <row r="300" spans="1:7" ht="14.4" x14ac:dyDescent="0.3">
      <c r="A300" s="424">
        <v>296</v>
      </c>
      <c r="B300" s="425" t="s">
        <v>757</v>
      </c>
      <c r="C300" s="419" t="s">
        <v>11</v>
      </c>
      <c r="D300" s="479">
        <v>0</v>
      </c>
      <c r="E300" s="94"/>
      <c r="F300" s="479">
        <v>17.399999999999999</v>
      </c>
      <c r="G300" s="284"/>
    </row>
    <row r="301" spans="1:7" ht="14.4" x14ac:dyDescent="0.3">
      <c r="A301" s="424">
        <v>297</v>
      </c>
      <c r="B301" s="425" t="s">
        <v>1268</v>
      </c>
      <c r="C301" s="419" t="s">
        <v>11</v>
      </c>
      <c r="D301" s="479">
        <v>0</v>
      </c>
      <c r="E301" s="94"/>
      <c r="F301" s="479">
        <v>43.5</v>
      </c>
      <c r="G301" s="284"/>
    </row>
    <row r="302" spans="1:7" ht="14.4" x14ac:dyDescent="0.3">
      <c r="A302" s="424">
        <v>298</v>
      </c>
      <c r="B302" s="146" t="s">
        <v>1747</v>
      </c>
      <c r="C302" s="419" t="s">
        <v>11</v>
      </c>
      <c r="D302" s="478">
        <v>4.3499999999999996</v>
      </c>
      <c r="E302" s="94"/>
      <c r="F302" s="478">
        <v>0</v>
      </c>
      <c r="G302" s="477"/>
    </row>
    <row r="303" spans="1:7" ht="27.6" x14ac:dyDescent="0.3">
      <c r="A303" s="424">
        <v>299</v>
      </c>
      <c r="B303" s="408" t="s">
        <v>2188</v>
      </c>
      <c r="C303" s="51" t="s">
        <v>2031</v>
      </c>
      <c r="D303" s="434">
        <v>0</v>
      </c>
      <c r="E303" s="284"/>
      <c r="F303" s="112">
        <v>2.5594799999999998</v>
      </c>
      <c r="G303" s="284"/>
    </row>
    <row r="304" spans="1:7" ht="21.6" customHeight="1" x14ac:dyDescent="0.3">
      <c r="A304" s="495" t="s">
        <v>2065</v>
      </c>
      <c r="B304" s="496"/>
      <c r="C304" s="496"/>
      <c r="D304" s="497"/>
      <c r="E304" s="493">
        <f>SUM(D5:D303,F5:F303)</f>
        <v>63758.577320000084</v>
      </c>
      <c r="F304" s="493"/>
      <c r="G304" s="493"/>
    </row>
    <row r="305" spans="1:7" ht="25.95" customHeight="1" x14ac:dyDescent="0.3">
      <c r="A305" s="498" t="s">
        <v>2403</v>
      </c>
      <c r="B305" s="499"/>
      <c r="C305" s="499"/>
      <c r="D305" s="500"/>
      <c r="E305" s="494">
        <f>SUM(E5:E303,G5:G303)</f>
        <v>0</v>
      </c>
      <c r="F305" s="494"/>
      <c r="G305" s="494"/>
    </row>
  </sheetData>
  <autoFilter ref="A4:G305"/>
  <mergeCells count="16">
    <mergeCell ref="A305:D305"/>
    <mergeCell ref="E305:G305"/>
    <mergeCell ref="F169:F171"/>
    <mergeCell ref="F187:F188"/>
    <mergeCell ref="F108:F112"/>
    <mergeCell ref="F117:F119"/>
    <mergeCell ref="F127:F129"/>
    <mergeCell ref="F139:F143"/>
    <mergeCell ref="A304:D304"/>
    <mergeCell ref="E304:G304"/>
    <mergeCell ref="G187:G188"/>
    <mergeCell ref="G169:G171"/>
    <mergeCell ref="G139:G143"/>
    <mergeCell ref="G127:G129"/>
    <mergeCell ref="G117:G119"/>
    <mergeCell ref="G108:G112"/>
  </mergeCells>
  <pageMargins left="0.25" right="0.25" top="0.75" bottom="0.75" header="0.3" footer="0.3"/>
  <pageSetup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7"/>
  <sheetViews>
    <sheetView tabSelected="1" zoomScaleNormal="100" workbookViewId="0">
      <pane ySplit="4" topLeftCell="A5" activePane="bottomLeft" state="frozen"/>
      <selection pane="bottomLeft" activeCell="G271" sqref="G271"/>
    </sheetView>
  </sheetViews>
  <sheetFormatPr defaultColWidth="8.88671875" defaultRowHeight="13.8" x14ac:dyDescent="0.3"/>
  <cols>
    <col min="1" max="1" width="4.6640625" style="50" customWidth="1"/>
    <col min="2" max="2" width="49.6640625" style="61" customWidth="1"/>
    <col min="3" max="3" width="14" style="50" customWidth="1"/>
    <col min="4" max="4" width="17.5546875" style="107" bestFit="1" customWidth="1"/>
    <col min="5" max="5" width="21.109375" style="107" customWidth="1"/>
    <col min="6" max="6" width="21.88671875" style="108" bestFit="1" customWidth="1"/>
    <col min="7" max="7" width="21" style="107" customWidth="1"/>
    <col min="8" max="8" width="9.6640625" style="50" customWidth="1"/>
    <col min="9" max="16384" width="8.88671875" style="50"/>
  </cols>
  <sheetData>
    <row r="1" spans="1:8" ht="14.4" x14ac:dyDescent="0.3">
      <c r="G1" s="138" t="s">
        <v>2215</v>
      </c>
    </row>
    <row r="2" spans="1:8" ht="28.8" x14ac:dyDescent="0.3">
      <c r="A2" s="366" t="s">
        <v>336</v>
      </c>
      <c r="B2" s="366" t="s">
        <v>2032</v>
      </c>
      <c r="C2" s="40" t="s">
        <v>2034</v>
      </c>
      <c r="D2" s="80" t="s">
        <v>2033</v>
      </c>
      <c r="E2" s="342" t="s">
        <v>2190</v>
      </c>
    </row>
    <row r="3" spans="1:8" ht="25.95" customHeight="1" x14ac:dyDescent="0.3">
      <c r="A3" s="377">
        <v>1</v>
      </c>
      <c r="B3" s="373" t="s">
        <v>2042</v>
      </c>
      <c r="C3" s="370">
        <v>2015</v>
      </c>
      <c r="D3" s="382" t="s">
        <v>2041</v>
      </c>
      <c r="E3" s="367" t="s">
        <v>2203</v>
      </c>
    </row>
    <row r="4" spans="1:8" ht="82.2" customHeight="1" x14ac:dyDescent="0.3">
      <c r="A4" s="343" t="s">
        <v>336</v>
      </c>
      <c r="B4" s="344" t="s">
        <v>0</v>
      </c>
      <c r="C4" s="343" t="s">
        <v>1</v>
      </c>
      <c r="D4" s="345" t="s">
        <v>2</v>
      </c>
      <c r="E4" s="345" t="s">
        <v>2401</v>
      </c>
      <c r="F4" s="345" t="s">
        <v>3</v>
      </c>
      <c r="G4" s="346" t="s">
        <v>2402</v>
      </c>
    </row>
    <row r="5" spans="1:8" x14ac:dyDescent="0.3">
      <c r="A5" s="27">
        <v>1</v>
      </c>
      <c r="B5" s="52" t="s">
        <v>2078</v>
      </c>
      <c r="C5" s="27" t="s">
        <v>4</v>
      </c>
      <c r="D5" s="102">
        <v>19.196100000000001</v>
      </c>
      <c r="E5" s="304"/>
      <c r="F5" s="274">
        <v>0</v>
      </c>
      <c r="G5" s="284"/>
      <c r="H5" s="433"/>
    </row>
    <row r="6" spans="1:8" x14ac:dyDescent="0.3">
      <c r="A6" s="27">
        <v>2</v>
      </c>
      <c r="B6" s="52" t="s">
        <v>2072</v>
      </c>
      <c r="C6" s="27" t="s">
        <v>4</v>
      </c>
      <c r="D6" s="102">
        <v>12.7974</v>
      </c>
      <c r="E6" s="304"/>
      <c r="F6" s="274">
        <v>0</v>
      </c>
      <c r="G6" s="284"/>
      <c r="H6" s="433"/>
    </row>
    <row r="7" spans="1:8" x14ac:dyDescent="0.3">
      <c r="A7" s="27">
        <v>3</v>
      </c>
      <c r="B7" s="52" t="s">
        <v>5</v>
      </c>
      <c r="C7" s="27" t="s">
        <v>4</v>
      </c>
      <c r="D7" s="103">
        <v>38.392200000000003</v>
      </c>
      <c r="E7" s="304"/>
      <c r="F7" s="309">
        <v>25.594799999999999</v>
      </c>
      <c r="G7" s="284"/>
      <c r="H7" s="433"/>
    </row>
    <row r="8" spans="1:8" customFormat="1" ht="14.4" x14ac:dyDescent="0.3">
      <c r="A8" s="421">
        <v>4</v>
      </c>
      <c r="B8" s="52" t="s">
        <v>6</v>
      </c>
      <c r="C8" s="27" t="s">
        <v>2295</v>
      </c>
      <c r="D8" s="84">
        <v>21</v>
      </c>
      <c r="E8" s="160"/>
      <c r="F8" s="98">
        <v>7</v>
      </c>
      <c r="G8" s="160"/>
      <c r="H8" s="433"/>
    </row>
    <row r="9" spans="1:8" customFormat="1" ht="14.4" x14ac:dyDescent="0.3">
      <c r="A9" s="421">
        <v>5</v>
      </c>
      <c r="B9" s="52" t="s">
        <v>2268</v>
      </c>
      <c r="C9" s="27" t="s">
        <v>158</v>
      </c>
      <c r="D9" s="182">
        <v>16.799999999999997</v>
      </c>
      <c r="E9" s="284"/>
      <c r="F9" s="284">
        <v>0</v>
      </c>
      <c r="G9" s="284"/>
      <c r="H9" s="433"/>
    </row>
    <row r="10" spans="1:8" x14ac:dyDescent="0.3">
      <c r="A10" s="421">
        <v>6</v>
      </c>
      <c r="B10" s="52" t="s">
        <v>8</v>
      </c>
      <c r="C10" s="27" t="s">
        <v>4</v>
      </c>
      <c r="D10" s="103">
        <v>19.196100000000001</v>
      </c>
      <c r="E10" s="304"/>
      <c r="F10" s="309">
        <v>0</v>
      </c>
      <c r="G10" s="284"/>
      <c r="H10" s="433"/>
    </row>
    <row r="11" spans="1:8" x14ac:dyDescent="0.3">
      <c r="A11" s="421">
        <v>7</v>
      </c>
      <c r="B11" s="52" t="s">
        <v>7</v>
      </c>
      <c r="C11" s="27" t="s">
        <v>4</v>
      </c>
      <c r="D11" s="103">
        <v>25.594799999999999</v>
      </c>
      <c r="E11" s="304"/>
      <c r="F11" s="309">
        <v>19.196100000000001</v>
      </c>
      <c r="G11" s="284"/>
      <c r="H11" s="433"/>
    </row>
    <row r="12" spans="1:8" x14ac:dyDescent="0.3">
      <c r="A12" s="421">
        <v>8</v>
      </c>
      <c r="B12" s="52" t="s">
        <v>12</v>
      </c>
      <c r="C12" s="27" t="s">
        <v>11</v>
      </c>
      <c r="D12" s="103">
        <v>44.790899999999993</v>
      </c>
      <c r="E12" s="304"/>
      <c r="F12" s="309">
        <v>12.7974</v>
      </c>
      <c r="G12" s="284"/>
      <c r="H12" s="433"/>
    </row>
    <row r="13" spans="1:8" x14ac:dyDescent="0.3">
      <c r="A13" s="421">
        <v>9</v>
      </c>
      <c r="B13" s="52" t="s">
        <v>13</v>
      </c>
      <c r="C13" s="27" t="s">
        <v>11</v>
      </c>
      <c r="D13" s="103">
        <v>76.784400000000005</v>
      </c>
      <c r="E13" s="304"/>
      <c r="F13" s="309">
        <v>19.196100000000001</v>
      </c>
      <c r="G13" s="284"/>
      <c r="H13" s="433"/>
    </row>
    <row r="14" spans="1:8" x14ac:dyDescent="0.3">
      <c r="A14" s="421">
        <v>10</v>
      </c>
      <c r="B14" s="52" t="s">
        <v>14</v>
      </c>
      <c r="C14" s="27" t="s">
        <v>11</v>
      </c>
      <c r="D14" s="103">
        <v>89.581799999999987</v>
      </c>
      <c r="E14" s="304"/>
      <c r="F14" s="309">
        <v>19.196100000000001</v>
      </c>
      <c r="G14" s="284"/>
      <c r="H14" s="433"/>
    </row>
    <row r="15" spans="1:8" x14ac:dyDescent="0.3">
      <c r="A15" s="421">
        <v>11</v>
      </c>
      <c r="B15" s="52" t="s">
        <v>15</v>
      </c>
      <c r="C15" s="27" t="s">
        <v>11</v>
      </c>
      <c r="D15" s="103">
        <v>95.980500000000006</v>
      </c>
      <c r="E15" s="304"/>
      <c r="F15" s="309">
        <v>31.993499999999997</v>
      </c>
      <c r="G15" s="284"/>
      <c r="H15" s="433"/>
    </row>
    <row r="16" spans="1:8" x14ac:dyDescent="0.3">
      <c r="A16" s="421">
        <v>12</v>
      </c>
      <c r="B16" s="52" t="s">
        <v>10</v>
      </c>
      <c r="C16" s="27" t="s">
        <v>11</v>
      </c>
      <c r="D16" s="102">
        <v>44.790899999999993</v>
      </c>
      <c r="E16" s="304"/>
      <c r="F16" s="274">
        <v>0</v>
      </c>
      <c r="G16" s="284"/>
      <c r="H16" s="433"/>
    </row>
    <row r="17" spans="1:8" x14ac:dyDescent="0.3">
      <c r="A17" s="421">
        <v>13</v>
      </c>
      <c r="B17" s="45" t="s">
        <v>2292</v>
      </c>
      <c r="C17" s="27" t="s">
        <v>4</v>
      </c>
      <c r="D17" s="103">
        <v>15.356879999999997</v>
      </c>
      <c r="E17" s="304"/>
      <c r="F17" s="309">
        <v>0</v>
      </c>
      <c r="G17" s="284"/>
      <c r="H17" s="433"/>
    </row>
    <row r="18" spans="1:8" ht="14.4" x14ac:dyDescent="0.3">
      <c r="A18" s="421">
        <v>14</v>
      </c>
      <c r="B18" s="46" t="s">
        <v>966</v>
      </c>
      <c r="C18" s="43" t="s">
        <v>158</v>
      </c>
      <c r="D18" s="109">
        <v>19.196100000000001</v>
      </c>
      <c r="E18" s="304"/>
      <c r="F18" s="310">
        <v>0</v>
      </c>
      <c r="G18" s="284"/>
      <c r="H18" s="433"/>
    </row>
    <row r="19" spans="1:8" x14ac:dyDescent="0.3">
      <c r="A19" s="421">
        <v>15</v>
      </c>
      <c r="B19" s="52" t="s">
        <v>9</v>
      </c>
      <c r="C19" s="27" t="s">
        <v>4</v>
      </c>
      <c r="D19" s="103">
        <v>19.196100000000001</v>
      </c>
      <c r="E19" s="304"/>
      <c r="F19" s="309">
        <v>0</v>
      </c>
      <c r="G19" s="284"/>
      <c r="H19" s="433"/>
    </row>
    <row r="20" spans="1:8" x14ac:dyDescent="0.3">
      <c r="A20" s="421">
        <v>16</v>
      </c>
      <c r="B20" s="38" t="s">
        <v>337</v>
      </c>
      <c r="C20" s="2" t="s">
        <v>11</v>
      </c>
      <c r="D20" s="110">
        <v>460.70639999999997</v>
      </c>
      <c r="E20" s="304"/>
      <c r="F20" s="164">
        <v>51.189599999999999</v>
      </c>
      <c r="G20" s="284"/>
      <c r="H20" s="433"/>
    </row>
    <row r="21" spans="1:8" x14ac:dyDescent="0.3">
      <c r="A21" s="421">
        <v>17</v>
      </c>
      <c r="B21" s="38" t="s">
        <v>338</v>
      </c>
      <c r="C21" s="2" t="s">
        <v>11</v>
      </c>
      <c r="D21" s="110">
        <v>511.89599999999996</v>
      </c>
      <c r="E21" s="304"/>
      <c r="F21" s="164">
        <v>51.189599999999999</v>
      </c>
      <c r="G21" s="284"/>
      <c r="H21" s="433"/>
    </row>
    <row r="22" spans="1:8" x14ac:dyDescent="0.3">
      <c r="A22" s="421">
        <v>18</v>
      </c>
      <c r="B22" s="38" t="s">
        <v>66</v>
      </c>
      <c r="C22" s="2" t="s">
        <v>11</v>
      </c>
      <c r="D22" s="110">
        <v>89.581799999999987</v>
      </c>
      <c r="E22" s="304"/>
      <c r="F22" s="164">
        <v>51.189599999999999</v>
      </c>
      <c r="G22" s="284"/>
      <c r="H22" s="433"/>
    </row>
    <row r="23" spans="1:8" x14ac:dyDescent="0.3">
      <c r="A23" s="421">
        <v>19</v>
      </c>
      <c r="B23" s="38" t="s">
        <v>339</v>
      </c>
      <c r="C23" s="2" t="s">
        <v>11</v>
      </c>
      <c r="D23" s="110">
        <v>819.03359999999998</v>
      </c>
      <c r="E23" s="304"/>
      <c r="F23" s="164">
        <v>70.3857</v>
      </c>
      <c r="G23" s="284"/>
      <c r="H23" s="433"/>
    </row>
    <row r="24" spans="1:8" x14ac:dyDescent="0.3">
      <c r="A24" s="421">
        <v>20</v>
      </c>
      <c r="B24" s="38" t="s">
        <v>340</v>
      </c>
      <c r="C24" s="2" t="s">
        <v>11</v>
      </c>
      <c r="D24" s="110">
        <v>44.790899999999993</v>
      </c>
      <c r="E24" s="304"/>
      <c r="F24" s="164">
        <v>31.993499999999997</v>
      </c>
      <c r="G24" s="284"/>
      <c r="H24" s="433"/>
    </row>
    <row r="25" spans="1:8" x14ac:dyDescent="0.3">
      <c r="A25" s="421">
        <v>21</v>
      </c>
      <c r="B25" s="38" t="s">
        <v>2344</v>
      </c>
      <c r="C25" s="2" t="s">
        <v>11</v>
      </c>
      <c r="D25" s="110">
        <v>0</v>
      </c>
      <c r="E25" s="304"/>
      <c r="F25" s="164">
        <v>112</v>
      </c>
      <c r="G25" s="284"/>
      <c r="H25" s="433"/>
    </row>
    <row r="26" spans="1:8" x14ac:dyDescent="0.3">
      <c r="A26" s="421">
        <v>22</v>
      </c>
      <c r="B26" s="38" t="s">
        <v>341</v>
      </c>
      <c r="C26" s="2" t="s">
        <v>11</v>
      </c>
      <c r="D26" s="110">
        <v>217.55579999999998</v>
      </c>
      <c r="E26" s="304"/>
      <c r="F26" s="164">
        <v>83.183099999999996</v>
      </c>
      <c r="G26" s="284"/>
      <c r="H26" s="433"/>
    </row>
    <row r="27" spans="1:8" x14ac:dyDescent="0.3">
      <c r="A27" s="421">
        <v>23</v>
      </c>
      <c r="B27" s="38" t="s">
        <v>342</v>
      </c>
      <c r="C27" s="2" t="s">
        <v>11</v>
      </c>
      <c r="D27" s="110">
        <v>108.77789999999999</v>
      </c>
      <c r="E27" s="304"/>
      <c r="F27" s="164">
        <v>83.183099999999996</v>
      </c>
      <c r="G27" s="284"/>
      <c r="H27" s="433"/>
    </row>
    <row r="28" spans="1:8" x14ac:dyDescent="0.3">
      <c r="A28" s="421">
        <v>24</v>
      </c>
      <c r="B28" s="38" t="s">
        <v>343</v>
      </c>
      <c r="C28" s="2" t="s">
        <v>11</v>
      </c>
      <c r="D28" s="110">
        <v>959.80499999999995</v>
      </c>
      <c r="E28" s="304"/>
      <c r="F28" s="164">
        <v>83.183099999999996</v>
      </c>
      <c r="G28" s="284"/>
      <c r="H28" s="433"/>
    </row>
    <row r="29" spans="1:8" x14ac:dyDescent="0.3">
      <c r="A29" s="421">
        <v>25</v>
      </c>
      <c r="B29" s="38" t="s">
        <v>344</v>
      </c>
      <c r="C29" s="2" t="s">
        <v>11</v>
      </c>
      <c r="D29" s="110">
        <v>38.392200000000003</v>
      </c>
      <c r="E29" s="304"/>
      <c r="F29" s="164">
        <v>76.784400000000005</v>
      </c>
      <c r="G29" s="284"/>
      <c r="H29" s="433"/>
    </row>
    <row r="30" spans="1:8" x14ac:dyDescent="0.3">
      <c r="A30" s="421">
        <v>26</v>
      </c>
      <c r="B30" s="38" t="s">
        <v>345</v>
      </c>
      <c r="C30" s="2" t="s">
        <v>11</v>
      </c>
      <c r="D30" s="110">
        <v>38.392200000000003</v>
      </c>
      <c r="E30" s="304"/>
      <c r="F30" s="164">
        <v>44.790899999999993</v>
      </c>
      <c r="G30" s="284"/>
      <c r="H30" s="433"/>
    </row>
    <row r="31" spans="1:8" x14ac:dyDescent="0.3">
      <c r="A31" s="421">
        <v>27</v>
      </c>
      <c r="B31" s="38" t="s">
        <v>346</v>
      </c>
      <c r="C31" s="2" t="s">
        <v>11</v>
      </c>
      <c r="D31" s="110">
        <v>236.75189999999998</v>
      </c>
      <c r="E31" s="304"/>
      <c r="F31" s="164">
        <v>57.588299999999997</v>
      </c>
      <c r="G31" s="284"/>
      <c r="H31" s="433"/>
    </row>
    <row r="32" spans="1:8" x14ac:dyDescent="0.3">
      <c r="A32" s="421">
        <v>28</v>
      </c>
      <c r="B32" s="38" t="s">
        <v>347</v>
      </c>
      <c r="C32" s="2" t="s">
        <v>11</v>
      </c>
      <c r="D32" s="110">
        <v>83.183099999999996</v>
      </c>
      <c r="E32" s="304"/>
      <c r="F32" s="164">
        <v>57.588299999999997</v>
      </c>
      <c r="G32" s="284"/>
      <c r="H32" s="433"/>
    </row>
    <row r="33" spans="1:8" x14ac:dyDescent="0.3">
      <c r="A33" s="421">
        <v>29</v>
      </c>
      <c r="B33" s="38" t="s">
        <v>348</v>
      </c>
      <c r="C33" s="2" t="s">
        <v>11</v>
      </c>
      <c r="D33" s="110">
        <v>230.35319999999999</v>
      </c>
      <c r="E33" s="304"/>
      <c r="F33" s="164">
        <v>57.588299999999997</v>
      </c>
      <c r="G33" s="284"/>
      <c r="H33" s="433"/>
    </row>
    <row r="34" spans="1:8" x14ac:dyDescent="0.3">
      <c r="A34" s="421">
        <v>30</v>
      </c>
      <c r="B34" s="38" t="s">
        <v>34</v>
      </c>
      <c r="C34" s="2" t="s">
        <v>11</v>
      </c>
      <c r="D34" s="110">
        <v>447.90899999999999</v>
      </c>
      <c r="E34" s="304"/>
      <c r="F34" s="164">
        <v>70.3857</v>
      </c>
      <c r="G34" s="284"/>
      <c r="H34" s="433"/>
    </row>
    <row r="35" spans="1:8" x14ac:dyDescent="0.3">
      <c r="A35" s="421">
        <v>31</v>
      </c>
      <c r="B35" s="38" t="s">
        <v>56</v>
      </c>
      <c r="C35" s="2" t="s">
        <v>11</v>
      </c>
      <c r="D35" s="110">
        <v>460.70639999999997</v>
      </c>
      <c r="E35" s="304"/>
      <c r="F35" s="164">
        <v>83.183099999999996</v>
      </c>
      <c r="G35" s="284"/>
      <c r="H35" s="433"/>
    </row>
    <row r="36" spans="1:8" x14ac:dyDescent="0.3">
      <c r="A36" s="421">
        <v>32</v>
      </c>
      <c r="B36" s="38" t="s">
        <v>39</v>
      </c>
      <c r="C36" s="2" t="s">
        <v>11</v>
      </c>
      <c r="D36" s="110">
        <v>300.7389</v>
      </c>
      <c r="E36" s="304"/>
      <c r="F36" s="164">
        <v>44.790899999999993</v>
      </c>
      <c r="G36" s="284"/>
      <c r="H36" s="433"/>
    </row>
    <row r="37" spans="1:8" x14ac:dyDescent="0.3">
      <c r="A37" s="421">
        <v>33</v>
      </c>
      <c r="B37" s="38" t="s">
        <v>349</v>
      </c>
      <c r="C37" s="2" t="s">
        <v>11</v>
      </c>
      <c r="D37" s="110">
        <v>998.19719999999995</v>
      </c>
      <c r="E37" s="304"/>
      <c r="F37" s="164">
        <v>83.183099999999996</v>
      </c>
      <c r="G37" s="284"/>
      <c r="H37" s="433"/>
    </row>
    <row r="38" spans="1:8" x14ac:dyDescent="0.3">
      <c r="A38" s="421">
        <v>34</v>
      </c>
      <c r="B38" s="38" t="s">
        <v>350</v>
      </c>
      <c r="C38" s="48" t="s">
        <v>17</v>
      </c>
      <c r="D38" s="110">
        <v>921.41279999999995</v>
      </c>
      <c r="E38" s="304"/>
      <c r="F38" s="164">
        <v>127.97399999999999</v>
      </c>
      <c r="G38" s="284"/>
      <c r="H38" s="433"/>
    </row>
    <row r="39" spans="1:8" x14ac:dyDescent="0.3">
      <c r="A39" s="421">
        <v>35</v>
      </c>
      <c r="B39" s="38" t="s">
        <v>351</v>
      </c>
      <c r="C39" s="2" t="s">
        <v>11</v>
      </c>
      <c r="D39" s="110">
        <v>19.196100000000001</v>
      </c>
      <c r="E39" s="304"/>
      <c r="F39" s="164">
        <v>63.986999999999995</v>
      </c>
      <c r="G39" s="284"/>
      <c r="H39" s="433"/>
    </row>
    <row r="40" spans="1:8" x14ac:dyDescent="0.3">
      <c r="A40" s="421">
        <v>36</v>
      </c>
      <c r="B40" s="38" t="s">
        <v>352</v>
      </c>
      <c r="C40" s="48" t="s">
        <v>17</v>
      </c>
      <c r="D40" s="110">
        <v>767.84400000000005</v>
      </c>
      <c r="E40" s="304"/>
      <c r="F40" s="164">
        <v>38.392200000000003</v>
      </c>
      <c r="G40" s="284"/>
      <c r="H40" s="433"/>
    </row>
    <row r="41" spans="1:8" x14ac:dyDescent="0.3">
      <c r="A41" s="421">
        <v>37</v>
      </c>
      <c r="B41" s="38" t="s">
        <v>353</v>
      </c>
      <c r="C41" s="48" t="s">
        <v>17</v>
      </c>
      <c r="D41" s="110">
        <v>716.6543999999999</v>
      </c>
      <c r="E41" s="304"/>
      <c r="F41" s="164">
        <v>51.189599999999999</v>
      </c>
      <c r="G41" s="284"/>
      <c r="H41" s="433"/>
    </row>
    <row r="42" spans="1:8" x14ac:dyDescent="0.3">
      <c r="A42" s="421">
        <v>38</v>
      </c>
      <c r="B42" s="38" t="s">
        <v>26</v>
      </c>
      <c r="C42" s="2" t="s">
        <v>11</v>
      </c>
      <c r="D42" s="110">
        <v>588.68039999999996</v>
      </c>
      <c r="E42" s="304"/>
      <c r="F42" s="164">
        <v>83.183099999999996</v>
      </c>
      <c r="G42" s="284"/>
      <c r="H42" s="433"/>
    </row>
    <row r="43" spans="1:8" x14ac:dyDescent="0.3">
      <c r="A43" s="421">
        <v>39</v>
      </c>
      <c r="B43" s="38" t="s">
        <v>354</v>
      </c>
      <c r="C43" s="2" t="s">
        <v>11</v>
      </c>
      <c r="D43" s="110">
        <v>857.42579999999998</v>
      </c>
      <c r="E43" s="304"/>
      <c r="F43" s="164">
        <v>70.3857</v>
      </c>
      <c r="G43" s="284"/>
      <c r="H43" s="433"/>
    </row>
    <row r="44" spans="1:8" x14ac:dyDescent="0.3">
      <c r="A44" s="421">
        <v>40</v>
      </c>
      <c r="B44" s="38" t="s">
        <v>355</v>
      </c>
      <c r="C44" s="2" t="s">
        <v>11</v>
      </c>
      <c r="D44" s="110">
        <v>191.96100000000001</v>
      </c>
      <c r="E44" s="304"/>
      <c r="F44" s="164">
        <v>51.189599999999999</v>
      </c>
      <c r="G44" s="284"/>
      <c r="H44" s="433"/>
    </row>
    <row r="45" spans="1:8" x14ac:dyDescent="0.3">
      <c r="A45" s="421">
        <v>41</v>
      </c>
      <c r="B45" s="38" t="s">
        <v>356</v>
      </c>
      <c r="C45" s="2" t="s">
        <v>11</v>
      </c>
      <c r="D45" s="110">
        <v>121.5753</v>
      </c>
      <c r="E45" s="304"/>
      <c r="F45" s="164">
        <v>51.189599999999999</v>
      </c>
      <c r="G45" s="284"/>
      <c r="H45" s="433"/>
    </row>
    <row r="46" spans="1:8" x14ac:dyDescent="0.3">
      <c r="A46" s="421">
        <v>42</v>
      </c>
      <c r="B46" s="38" t="s">
        <v>19</v>
      </c>
      <c r="C46" s="2" t="s">
        <v>11</v>
      </c>
      <c r="D46" s="110">
        <v>1049.3868</v>
      </c>
      <c r="E46" s="304"/>
      <c r="F46" s="164">
        <v>38.392200000000003</v>
      </c>
      <c r="G46" s="284"/>
      <c r="H46" s="433"/>
    </row>
    <row r="47" spans="1:8" x14ac:dyDescent="0.3">
      <c r="A47" s="421">
        <v>43</v>
      </c>
      <c r="B47" s="38" t="s">
        <v>296</v>
      </c>
      <c r="C47" s="2" t="s">
        <v>11</v>
      </c>
      <c r="D47" s="110">
        <v>339.1311</v>
      </c>
      <c r="E47" s="304"/>
      <c r="F47" s="164">
        <v>38.392200000000003</v>
      </c>
      <c r="G47" s="284"/>
      <c r="H47" s="433"/>
    </row>
    <row r="48" spans="1:8" x14ac:dyDescent="0.3">
      <c r="A48" s="421">
        <v>44</v>
      </c>
      <c r="B48" s="38" t="s">
        <v>357</v>
      </c>
      <c r="C48" s="2" t="s">
        <v>11</v>
      </c>
      <c r="D48" s="110">
        <v>537.49080000000004</v>
      </c>
      <c r="E48" s="304"/>
      <c r="F48" s="164">
        <v>63.986999999999995</v>
      </c>
      <c r="G48" s="284"/>
      <c r="H48" s="433"/>
    </row>
    <row r="49" spans="1:8" x14ac:dyDescent="0.3">
      <c r="A49" s="421">
        <v>45</v>
      </c>
      <c r="B49" s="38" t="s">
        <v>358</v>
      </c>
      <c r="C49" s="2" t="s">
        <v>11</v>
      </c>
      <c r="D49" s="110">
        <v>345.52979999999997</v>
      </c>
      <c r="E49" s="304"/>
      <c r="F49" s="164">
        <v>70.3857</v>
      </c>
      <c r="G49" s="284"/>
      <c r="H49" s="433"/>
    </row>
    <row r="50" spans="1:8" x14ac:dyDescent="0.3">
      <c r="A50" s="421">
        <v>46</v>
      </c>
      <c r="B50" s="38" t="s">
        <v>359</v>
      </c>
      <c r="C50" s="2" t="s">
        <v>11</v>
      </c>
      <c r="D50" s="110">
        <v>9214.1280000000006</v>
      </c>
      <c r="E50" s="304"/>
      <c r="F50" s="164">
        <v>140.7714</v>
      </c>
      <c r="G50" s="284"/>
      <c r="H50" s="433"/>
    </row>
    <row r="51" spans="1:8" x14ac:dyDescent="0.3">
      <c r="A51" s="421">
        <v>47</v>
      </c>
      <c r="B51" s="38" t="s">
        <v>360</v>
      </c>
      <c r="C51" s="2" t="s">
        <v>11</v>
      </c>
      <c r="D51" s="110">
        <v>345.52979999999997</v>
      </c>
      <c r="E51" s="304"/>
      <c r="F51" s="164">
        <v>31.993499999999997</v>
      </c>
      <c r="G51" s="284"/>
      <c r="H51" s="433"/>
    </row>
    <row r="52" spans="1:8" x14ac:dyDescent="0.3">
      <c r="A52" s="421">
        <v>48</v>
      </c>
      <c r="B52" s="38" t="s">
        <v>361</v>
      </c>
      <c r="C52" s="2" t="s">
        <v>11</v>
      </c>
      <c r="D52" s="110">
        <v>89.581799999999987</v>
      </c>
      <c r="E52" s="304"/>
      <c r="F52" s="164">
        <v>38.392200000000003</v>
      </c>
      <c r="G52" s="284"/>
      <c r="H52" s="433"/>
    </row>
    <row r="53" spans="1:8" x14ac:dyDescent="0.3">
      <c r="A53" s="421">
        <v>49</v>
      </c>
      <c r="B53" s="38" t="s">
        <v>362</v>
      </c>
      <c r="C53" s="2" t="s">
        <v>11</v>
      </c>
      <c r="D53" s="110">
        <v>1279.74</v>
      </c>
      <c r="E53" s="304"/>
      <c r="F53" s="164">
        <v>51.189599999999999</v>
      </c>
      <c r="G53" s="284"/>
      <c r="H53" s="433"/>
    </row>
    <row r="54" spans="1:8" x14ac:dyDescent="0.3">
      <c r="A54" s="421">
        <v>50</v>
      </c>
      <c r="B54" s="38" t="s">
        <v>363</v>
      </c>
      <c r="C54" s="2" t="s">
        <v>11</v>
      </c>
      <c r="D54" s="110">
        <v>191.96100000000001</v>
      </c>
      <c r="E54" s="304"/>
      <c r="F54" s="164">
        <v>51.189599999999999</v>
      </c>
      <c r="G54" s="284"/>
      <c r="H54" s="433"/>
    </row>
    <row r="55" spans="1:8" x14ac:dyDescent="0.3">
      <c r="A55" s="421">
        <v>51</v>
      </c>
      <c r="B55" s="38" t="s">
        <v>364</v>
      </c>
      <c r="C55" s="2" t="s">
        <v>11</v>
      </c>
      <c r="D55" s="110">
        <v>25.594799999999999</v>
      </c>
      <c r="E55" s="304"/>
      <c r="F55" s="164">
        <v>76.784400000000005</v>
      </c>
      <c r="G55" s="284"/>
      <c r="H55" s="433"/>
    </row>
    <row r="56" spans="1:8" x14ac:dyDescent="0.3">
      <c r="A56" s="421">
        <v>52</v>
      </c>
      <c r="B56" s="38" t="s">
        <v>365</v>
      </c>
      <c r="C56" s="2" t="s">
        <v>11</v>
      </c>
      <c r="D56" s="110">
        <v>76.784400000000005</v>
      </c>
      <c r="E56" s="304"/>
      <c r="F56" s="164">
        <v>217.55579999999998</v>
      </c>
      <c r="G56" s="284"/>
      <c r="H56" s="433"/>
    </row>
    <row r="57" spans="1:8" x14ac:dyDescent="0.3">
      <c r="A57" s="421">
        <v>53</v>
      </c>
      <c r="B57" s="38" t="s">
        <v>366</v>
      </c>
      <c r="C57" s="2" t="s">
        <v>11</v>
      </c>
      <c r="D57" s="110">
        <v>4863.0119999999997</v>
      </c>
      <c r="E57" s="304"/>
      <c r="F57" s="164">
        <v>281.5428</v>
      </c>
      <c r="G57" s="284"/>
      <c r="H57" s="433"/>
    </row>
    <row r="58" spans="1:8" x14ac:dyDescent="0.3">
      <c r="A58" s="421">
        <v>54</v>
      </c>
      <c r="B58" s="38" t="s">
        <v>367</v>
      </c>
      <c r="C58" s="2" t="s">
        <v>11</v>
      </c>
      <c r="D58" s="110">
        <v>89.581799999999987</v>
      </c>
      <c r="E58" s="304"/>
      <c r="F58" s="164">
        <v>217.55579999999998</v>
      </c>
      <c r="G58" s="284"/>
      <c r="H58" s="433"/>
    </row>
    <row r="59" spans="1:8" x14ac:dyDescent="0.3">
      <c r="A59" s="421">
        <v>55</v>
      </c>
      <c r="B59" s="38" t="s">
        <v>368</v>
      </c>
      <c r="C59" s="2" t="s">
        <v>11</v>
      </c>
      <c r="D59" s="110">
        <v>671.86349999999993</v>
      </c>
      <c r="E59" s="304"/>
      <c r="F59" s="164">
        <v>217.55579999999998</v>
      </c>
      <c r="G59" s="284"/>
      <c r="H59" s="433"/>
    </row>
    <row r="60" spans="1:8" x14ac:dyDescent="0.3">
      <c r="A60" s="421">
        <v>56</v>
      </c>
      <c r="B60" s="38" t="s">
        <v>369</v>
      </c>
      <c r="C60" s="2" t="s">
        <v>11</v>
      </c>
      <c r="D60" s="110">
        <v>4479.0899999999992</v>
      </c>
      <c r="E60" s="304"/>
      <c r="F60" s="164">
        <v>217.55579999999998</v>
      </c>
      <c r="G60" s="284"/>
      <c r="H60" s="433"/>
    </row>
    <row r="61" spans="1:8" x14ac:dyDescent="0.3">
      <c r="A61" s="421">
        <v>57</v>
      </c>
      <c r="B61" s="38" t="s">
        <v>370</v>
      </c>
      <c r="C61" s="2" t="s">
        <v>11</v>
      </c>
      <c r="D61" s="110">
        <v>191.96100000000001</v>
      </c>
      <c r="E61" s="304"/>
      <c r="F61" s="164">
        <v>140.7714</v>
      </c>
      <c r="G61" s="284"/>
      <c r="H61" s="433"/>
    </row>
    <row r="62" spans="1:8" x14ac:dyDescent="0.3">
      <c r="A62" s="421">
        <v>58</v>
      </c>
      <c r="B62" s="38" t="s">
        <v>371</v>
      </c>
      <c r="C62" s="2" t="s">
        <v>11</v>
      </c>
      <c r="D62" s="110">
        <v>19.196100000000001</v>
      </c>
      <c r="E62" s="304"/>
      <c r="F62" s="164">
        <v>140.7714</v>
      </c>
      <c r="G62" s="284"/>
      <c r="H62" s="433"/>
    </row>
    <row r="63" spans="1:8" x14ac:dyDescent="0.3">
      <c r="A63" s="421">
        <v>59</v>
      </c>
      <c r="B63" s="38" t="s">
        <v>372</v>
      </c>
      <c r="C63" s="2" t="s">
        <v>11</v>
      </c>
      <c r="D63" s="110">
        <v>588.68039999999996</v>
      </c>
      <c r="E63" s="304"/>
      <c r="F63" s="164">
        <v>172.76489999999998</v>
      </c>
      <c r="G63" s="284"/>
      <c r="H63" s="433"/>
    </row>
    <row r="64" spans="1:8" x14ac:dyDescent="0.3">
      <c r="A64" s="421">
        <v>60</v>
      </c>
      <c r="B64" s="38" t="s">
        <v>373</v>
      </c>
      <c r="C64" s="2" t="s">
        <v>11</v>
      </c>
      <c r="D64" s="110">
        <v>294.34019999999998</v>
      </c>
      <c r="E64" s="304"/>
      <c r="F64" s="164">
        <v>140.7714</v>
      </c>
      <c r="G64" s="284"/>
      <c r="H64" s="433"/>
    </row>
    <row r="65" spans="1:8" x14ac:dyDescent="0.3">
      <c r="A65" s="421">
        <v>61</v>
      </c>
      <c r="B65" s="38" t="s">
        <v>374</v>
      </c>
      <c r="C65" s="2" t="s">
        <v>11</v>
      </c>
      <c r="D65" s="110">
        <v>38.392200000000003</v>
      </c>
      <c r="E65" s="304"/>
      <c r="F65" s="164">
        <v>140.7714</v>
      </c>
      <c r="G65" s="284"/>
      <c r="H65" s="433"/>
    </row>
    <row r="66" spans="1:8" x14ac:dyDescent="0.3">
      <c r="A66" s="421">
        <v>62</v>
      </c>
      <c r="B66" s="45" t="s">
        <v>2339</v>
      </c>
      <c r="C66" s="2" t="s">
        <v>11</v>
      </c>
      <c r="D66" s="110">
        <v>70</v>
      </c>
      <c r="E66" s="304"/>
      <c r="F66" s="164">
        <v>56</v>
      </c>
      <c r="G66" s="284"/>
      <c r="H66" s="433"/>
    </row>
    <row r="67" spans="1:8" x14ac:dyDescent="0.3">
      <c r="A67" s="421">
        <v>63</v>
      </c>
      <c r="B67" s="45" t="s">
        <v>94</v>
      </c>
      <c r="C67" s="1" t="s">
        <v>11</v>
      </c>
      <c r="D67" s="110">
        <v>420</v>
      </c>
      <c r="E67" s="304"/>
      <c r="F67" s="164">
        <v>56</v>
      </c>
      <c r="G67" s="284"/>
      <c r="H67" s="433"/>
    </row>
    <row r="68" spans="1:8" x14ac:dyDescent="0.3">
      <c r="A68" s="421">
        <v>64</v>
      </c>
      <c r="B68" s="38" t="s">
        <v>107</v>
      </c>
      <c r="C68" s="2" t="s">
        <v>11</v>
      </c>
      <c r="D68" s="110">
        <v>153.56880000000001</v>
      </c>
      <c r="E68" s="304"/>
      <c r="F68" s="164">
        <v>83.183099999999996</v>
      </c>
      <c r="G68" s="284"/>
      <c r="H68" s="433"/>
    </row>
    <row r="69" spans="1:8" x14ac:dyDescent="0.3">
      <c r="A69" s="421">
        <v>65</v>
      </c>
      <c r="B69" s="38" t="s">
        <v>375</v>
      </c>
      <c r="C69" s="2" t="s">
        <v>11</v>
      </c>
      <c r="D69" s="110">
        <v>1087.779</v>
      </c>
      <c r="E69" s="304"/>
      <c r="F69" s="164">
        <v>140.7714</v>
      </c>
      <c r="G69" s="284"/>
      <c r="H69" s="433"/>
    </row>
    <row r="70" spans="1:8" x14ac:dyDescent="0.3">
      <c r="A70" s="421">
        <v>66</v>
      </c>
      <c r="B70" s="38" t="s">
        <v>376</v>
      </c>
      <c r="C70" s="2" t="s">
        <v>11</v>
      </c>
      <c r="D70" s="110">
        <v>230.35319999999999</v>
      </c>
      <c r="E70" s="304"/>
      <c r="F70" s="164">
        <v>127.97399999999999</v>
      </c>
      <c r="G70" s="284"/>
      <c r="H70" s="433"/>
    </row>
    <row r="71" spans="1:8" x14ac:dyDescent="0.3">
      <c r="A71" s="421">
        <v>67</v>
      </c>
      <c r="B71" s="38" t="s">
        <v>377</v>
      </c>
      <c r="C71" s="2" t="s">
        <v>11</v>
      </c>
      <c r="D71" s="110">
        <v>115.17659999999999</v>
      </c>
      <c r="E71" s="304"/>
      <c r="F71" s="164">
        <v>76.784400000000005</v>
      </c>
      <c r="G71" s="284"/>
      <c r="H71" s="433"/>
    </row>
    <row r="72" spans="1:8" x14ac:dyDescent="0.3">
      <c r="A72" s="421">
        <v>68</v>
      </c>
      <c r="B72" s="45" t="s">
        <v>104</v>
      </c>
      <c r="C72" s="1" t="s">
        <v>11</v>
      </c>
      <c r="D72" s="110">
        <v>644</v>
      </c>
      <c r="E72" s="304"/>
      <c r="F72" s="164">
        <v>84</v>
      </c>
      <c r="G72" s="284"/>
      <c r="H72" s="433"/>
    </row>
    <row r="73" spans="1:8" x14ac:dyDescent="0.3">
      <c r="A73" s="421">
        <v>69</v>
      </c>
      <c r="B73" s="45" t="s">
        <v>265</v>
      </c>
      <c r="C73" s="1" t="s">
        <v>11</v>
      </c>
      <c r="D73" s="110">
        <v>0</v>
      </c>
      <c r="E73" s="304"/>
      <c r="F73" s="164">
        <v>125.99999999999999</v>
      </c>
      <c r="G73" s="284"/>
      <c r="H73" s="433"/>
    </row>
    <row r="74" spans="1:8" x14ac:dyDescent="0.3">
      <c r="A74" s="421">
        <v>70</v>
      </c>
      <c r="B74" s="38" t="s">
        <v>378</v>
      </c>
      <c r="C74" s="2" t="s">
        <v>11</v>
      </c>
      <c r="D74" s="110">
        <v>415.91549999999995</v>
      </c>
      <c r="E74" s="304"/>
      <c r="F74" s="164">
        <v>89.581799999999987</v>
      </c>
      <c r="G74" s="284"/>
      <c r="H74" s="433"/>
    </row>
    <row r="75" spans="1:8" x14ac:dyDescent="0.3">
      <c r="A75" s="421">
        <v>71</v>
      </c>
      <c r="B75" s="38" t="s">
        <v>379</v>
      </c>
      <c r="C75" s="2" t="s">
        <v>11</v>
      </c>
      <c r="D75" s="110">
        <v>1126.1712</v>
      </c>
      <c r="E75" s="304"/>
      <c r="F75" s="164">
        <v>243.1506</v>
      </c>
      <c r="G75" s="284"/>
      <c r="H75" s="433"/>
    </row>
    <row r="76" spans="1:8" x14ac:dyDescent="0.3">
      <c r="A76" s="421">
        <v>72</v>
      </c>
      <c r="B76" s="38" t="s">
        <v>172</v>
      </c>
      <c r="C76" s="2" t="s">
        <v>11</v>
      </c>
      <c r="D76" s="110">
        <v>4479.0899999999992</v>
      </c>
      <c r="E76" s="304"/>
      <c r="F76" s="164">
        <v>191.96100000000001</v>
      </c>
      <c r="G76" s="284"/>
      <c r="H76" s="433"/>
    </row>
    <row r="77" spans="1:8" x14ac:dyDescent="0.3">
      <c r="A77" s="421">
        <v>73</v>
      </c>
      <c r="B77" s="38" t="s">
        <v>380</v>
      </c>
      <c r="C77" s="2" t="s">
        <v>11</v>
      </c>
      <c r="D77" s="110">
        <v>2303.5320000000002</v>
      </c>
      <c r="E77" s="304"/>
      <c r="F77" s="164">
        <v>191.96100000000001</v>
      </c>
      <c r="G77" s="284"/>
      <c r="H77" s="433"/>
    </row>
    <row r="78" spans="1:8" x14ac:dyDescent="0.3">
      <c r="A78" s="421">
        <v>74</v>
      </c>
      <c r="B78" s="38" t="s">
        <v>381</v>
      </c>
      <c r="C78" s="2" t="s">
        <v>11</v>
      </c>
      <c r="D78" s="110">
        <v>716.6543999999999</v>
      </c>
      <c r="E78" s="304"/>
      <c r="F78" s="164">
        <v>140.7714</v>
      </c>
      <c r="G78" s="284"/>
      <c r="H78" s="433"/>
    </row>
    <row r="79" spans="1:8" x14ac:dyDescent="0.3">
      <c r="A79" s="421">
        <v>75</v>
      </c>
      <c r="B79" s="38" t="s">
        <v>382</v>
      </c>
      <c r="C79" s="2" t="s">
        <v>11</v>
      </c>
      <c r="D79" s="110">
        <v>166.36619999999999</v>
      </c>
      <c r="E79" s="304"/>
      <c r="F79" s="164">
        <v>115.17659999999999</v>
      </c>
      <c r="G79" s="284"/>
      <c r="H79" s="433"/>
    </row>
    <row r="80" spans="1:8" x14ac:dyDescent="0.3">
      <c r="A80" s="421">
        <v>76</v>
      </c>
      <c r="B80" s="38" t="s">
        <v>383</v>
      </c>
      <c r="C80" s="2" t="s">
        <v>11</v>
      </c>
      <c r="D80" s="110">
        <v>447.90899999999999</v>
      </c>
      <c r="E80" s="304"/>
      <c r="F80" s="164">
        <v>115.17659999999999</v>
      </c>
      <c r="G80" s="284"/>
      <c r="H80" s="433"/>
    </row>
    <row r="81" spans="1:8" x14ac:dyDescent="0.3">
      <c r="A81" s="421">
        <v>77</v>
      </c>
      <c r="B81" s="38" t="s">
        <v>384</v>
      </c>
      <c r="C81" s="2" t="s">
        <v>11</v>
      </c>
      <c r="D81" s="110">
        <v>159.9675</v>
      </c>
      <c r="E81" s="304"/>
      <c r="F81" s="164">
        <v>140.7714</v>
      </c>
      <c r="G81" s="284"/>
      <c r="H81" s="433"/>
    </row>
    <row r="82" spans="1:8" x14ac:dyDescent="0.3">
      <c r="A82" s="421">
        <v>78</v>
      </c>
      <c r="B82" s="38" t="s">
        <v>385</v>
      </c>
      <c r="C82" s="2" t="s">
        <v>11</v>
      </c>
      <c r="D82" s="110">
        <v>115.17659999999999</v>
      </c>
      <c r="E82" s="304"/>
      <c r="F82" s="164">
        <v>140.7714</v>
      </c>
      <c r="G82" s="284"/>
      <c r="H82" s="433"/>
    </row>
    <row r="83" spans="1:8" x14ac:dyDescent="0.3">
      <c r="A83" s="421">
        <v>79</v>
      </c>
      <c r="B83" s="38" t="s">
        <v>174</v>
      </c>
      <c r="C83" s="2" t="s">
        <v>11</v>
      </c>
      <c r="D83" s="110">
        <v>1113.3738000000001</v>
      </c>
      <c r="E83" s="304"/>
      <c r="F83" s="164">
        <v>217.55579999999998</v>
      </c>
      <c r="G83" s="284"/>
      <c r="H83" s="433"/>
    </row>
    <row r="84" spans="1:8" x14ac:dyDescent="0.3">
      <c r="A84" s="421">
        <v>80</v>
      </c>
      <c r="B84" s="38" t="s">
        <v>386</v>
      </c>
      <c r="C84" s="2" t="s">
        <v>11</v>
      </c>
      <c r="D84" s="110">
        <v>2431.5059999999999</v>
      </c>
      <c r="E84" s="304"/>
      <c r="F84" s="164">
        <v>38.392200000000003</v>
      </c>
      <c r="G84" s="284"/>
      <c r="H84" s="433"/>
    </row>
    <row r="85" spans="1:8" x14ac:dyDescent="0.3">
      <c r="A85" s="421">
        <v>81</v>
      </c>
      <c r="B85" s="38" t="s">
        <v>387</v>
      </c>
      <c r="C85" s="2" t="s">
        <v>11</v>
      </c>
      <c r="D85" s="110">
        <v>1151.7660000000001</v>
      </c>
      <c r="E85" s="304"/>
      <c r="F85" s="164">
        <v>38.392200000000003</v>
      </c>
      <c r="G85" s="284"/>
      <c r="H85" s="433"/>
    </row>
    <row r="86" spans="1:8" x14ac:dyDescent="0.3">
      <c r="A86" s="421">
        <v>82</v>
      </c>
      <c r="B86" s="38" t="s">
        <v>388</v>
      </c>
      <c r="C86" s="2" t="s">
        <v>11</v>
      </c>
      <c r="D86" s="110">
        <v>255.94799999999998</v>
      </c>
      <c r="E86" s="304"/>
      <c r="F86" s="164">
        <v>51.189599999999999</v>
      </c>
      <c r="G86" s="284"/>
      <c r="H86" s="433"/>
    </row>
    <row r="87" spans="1:8" x14ac:dyDescent="0.3">
      <c r="A87" s="421">
        <v>83</v>
      </c>
      <c r="B87" s="38" t="s">
        <v>389</v>
      </c>
      <c r="C87" s="2" t="s">
        <v>11</v>
      </c>
      <c r="D87" s="110">
        <v>191.96100000000001</v>
      </c>
      <c r="E87" s="304"/>
      <c r="F87" s="164">
        <v>76.784400000000005</v>
      </c>
      <c r="G87" s="284"/>
      <c r="H87" s="433"/>
    </row>
    <row r="88" spans="1:8" x14ac:dyDescent="0.3">
      <c r="A88" s="421">
        <v>84</v>
      </c>
      <c r="B88" s="38" t="s">
        <v>390</v>
      </c>
      <c r="C88" s="2" t="s">
        <v>11</v>
      </c>
      <c r="D88" s="110">
        <v>83.183099999999996</v>
      </c>
      <c r="E88" s="304"/>
      <c r="F88" s="164">
        <v>38.392200000000003</v>
      </c>
      <c r="G88" s="284"/>
      <c r="H88" s="433"/>
    </row>
    <row r="89" spans="1:8" x14ac:dyDescent="0.3">
      <c r="A89" s="421">
        <v>85</v>
      </c>
      <c r="B89" s="38" t="s">
        <v>391</v>
      </c>
      <c r="C89" s="2" t="s">
        <v>11</v>
      </c>
      <c r="D89" s="110">
        <v>1791.636</v>
      </c>
      <c r="E89" s="304"/>
      <c r="F89" s="164">
        <v>51.189599999999999</v>
      </c>
      <c r="G89" s="284"/>
      <c r="H89" s="433"/>
    </row>
    <row r="90" spans="1:8" x14ac:dyDescent="0.3">
      <c r="A90" s="421">
        <v>86</v>
      </c>
      <c r="B90" s="38" t="s">
        <v>159</v>
      </c>
      <c r="C90" s="2" t="s">
        <v>11</v>
      </c>
      <c r="D90" s="110">
        <v>1663.6619999999998</v>
      </c>
      <c r="E90" s="304"/>
      <c r="F90" s="164">
        <v>76.784400000000005</v>
      </c>
      <c r="G90" s="284"/>
      <c r="H90" s="433"/>
    </row>
    <row r="91" spans="1:8" x14ac:dyDescent="0.3">
      <c r="A91" s="421">
        <v>87</v>
      </c>
      <c r="B91" s="38" t="s">
        <v>392</v>
      </c>
      <c r="C91" s="2" t="s">
        <v>11</v>
      </c>
      <c r="D91" s="110">
        <v>159.9675</v>
      </c>
      <c r="E91" s="304"/>
      <c r="F91" s="164">
        <v>51.189599999999999</v>
      </c>
      <c r="G91" s="284"/>
      <c r="H91" s="433"/>
    </row>
    <row r="92" spans="1:8" x14ac:dyDescent="0.3">
      <c r="A92" s="421">
        <v>88</v>
      </c>
      <c r="B92" s="45" t="s">
        <v>101</v>
      </c>
      <c r="C92" s="1" t="s">
        <v>11</v>
      </c>
      <c r="D92" s="110">
        <v>210</v>
      </c>
      <c r="E92" s="304"/>
      <c r="F92" s="164">
        <v>224</v>
      </c>
      <c r="G92" s="284"/>
      <c r="H92" s="433"/>
    </row>
    <row r="93" spans="1:8" x14ac:dyDescent="0.3">
      <c r="A93" s="421">
        <v>89</v>
      </c>
      <c r="B93" s="53" t="s">
        <v>153</v>
      </c>
      <c r="C93" s="1" t="s">
        <v>11</v>
      </c>
      <c r="D93" s="135">
        <v>154</v>
      </c>
      <c r="E93" s="284"/>
      <c r="F93" s="164">
        <v>56</v>
      </c>
      <c r="G93" s="284"/>
      <c r="H93" s="433"/>
    </row>
    <row r="94" spans="1:8" x14ac:dyDescent="0.3">
      <c r="A94" s="421">
        <v>90</v>
      </c>
      <c r="B94" s="38" t="s">
        <v>393</v>
      </c>
      <c r="C94" s="2" t="s">
        <v>11</v>
      </c>
      <c r="D94" s="110">
        <v>409.51679999999999</v>
      </c>
      <c r="E94" s="304"/>
      <c r="F94" s="164">
        <v>51.189599999999999</v>
      </c>
      <c r="G94" s="284"/>
      <c r="H94" s="433"/>
    </row>
    <row r="95" spans="1:8" x14ac:dyDescent="0.3">
      <c r="A95" s="421">
        <v>91</v>
      </c>
      <c r="B95" s="38" t="s">
        <v>394</v>
      </c>
      <c r="C95" s="2" t="s">
        <v>11</v>
      </c>
      <c r="D95" s="110">
        <v>639.87</v>
      </c>
      <c r="E95" s="304"/>
      <c r="F95" s="164">
        <v>51.189599999999999</v>
      </c>
      <c r="G95" s="284"/>
      <c r="H95" s="433"/>
    </row>
    <row r="96" spans="1:8" x14ac:dyDescent="0.3">
      <c r="A96" s="421">
        <v>92</v>
      </c>
      <c r="B96" s="38" t="s">
        <v>395</v>
      </c>
      <c r="C96" s="2" t="s">
        <v>11</v>
      </c>
      <c r="D96" s="110">
        <v>639.87</v>
      </c>
      <c r="E96" s="304"/>
      <c r="F96" s="164">
        <v>51.189599999999999</v>
      </c>
      <c r="G96" s="284"/>
      <c r="H96" s="433"/>
    </row>
    <row r="97" spans="1:8" x14ac:dyDescent="0.3">
      <c r="A97" s="421">
        <v>93</v>
      </c>
      <c r="B97" s="38" t="s">
        <v>396</v>
      </c>
      <c r="C97" s="2" t="s">
        <v>11</v>
      </c>
      <c r="D97" s="110">
        <v>102.3792</v>
      </c>
      <c r="E97" s="304"/>
      <c r="F97" s="164">
        <v>25.594799999999999</v>
      </c>
      <c r="G97" s="284"/>
      <c r="H97" s="433"/>
    </row>
    <row r="98" spans="1:8" x14ac:dyDescent="0.3">
      <c r="A98" s="421">
        <v>94</v>
      </c>
      <c r="B98" s="38" t="s">
        <v>189</v>
      </c>
      <c r="C98" s="2" t="s">
        <v>11</v>
      </c>
      <c r="D98" s="110">
        <v>6.3986999999999998</v>
      </c>
      <c r="E98" s="304"/>
      <c r="F98" s="164">
        <v>25.594799999999999</v>
      </c>
      <c r="G98" s="284"/>
      <c r="H98" s="433"/>
    </row>
    <row r="99" spans="1:8" x14ac:dyDescent="0.3">
      <c r="A99" s="421">
        <v>95</v>
      </c>
      <c r="B99" s="38" t="s">
        <v>199</v>
      </c>
      <c r="C99" s="2" t="s">
        <v>11</v>
      </c>
      <c r="D99" s="110">
        <v>108.77789999999999</v>
      </c>
      <c r="E99" s="304"/>
      <c r="F99" s="164">
        <v>25.594799999999999</v>
      </c>
      <c r="G99" s="284"/>
      <c r="H99" s="433"/>
    </row>
    <row r="100" spans="1:8" x14ac:dyDescent="0.3">
      <c r="A100" s="421">
        <v>96</v>
      </c>
      <c r="B100" s="38" t="s">
        <v>397</v>
      </c>
      <c r="C100" s="2" t="s">
        <v>11</v>
      </c>
      <c r="D100" s="110">
        <v>44.790899999999993</v>
      </c>
      <c r="E100" s="304"/>
      <c r="F100" s="164">
        <v>25.594799999999999</v>
      </c>
      <c r="G100" s="284"/>
      <c r="H100" s="433"/>
    </row>
    <row r="101" spans="1:8" x14ac:dyDescent="0.3">
      <c r="A101" s="421">
        <v>97</v>
      </c>
      <c r="B101" s="38" t="s">
        <v>398</v>
      </c>
      <c r="C101" s="2" t="s">
        <v>11</v>
      </c>
      <c r="D101" s="110">
        <v>23.035319999999999</v>
      </c>
      <c r="E101" s="304"/>
      <c r="F101" s="164">
        <v>25.594799999999999</v>
      </c>
      <c r="G101" s="284"/>
      <c r="H101" s="433"/>
    </row>
    <row r="102" spans="1:8" x14ac:dyDescent="0.3">
      <c r="A102" s="421">
        <v>98</v>
      </c>
      <c r="B102" s="38" t="s">
        <v>147</v>
      </c>
      <c r="C102" s="2" t="s">
        <v>11</v>
      </c>
      <c r="D102" s="110">
        <v>102.3792</v>
      </c>
      <c r="E102" s="304"/>
      <c r="F102" s="164">
        <v>25.594799999999999</v>
      </c>
      <c r="G102" s="284"/>
      <c r="H102" s="433"/>
    </row>
    <row r="103" spans="1:8" x14ac:dyDescent="0.3">
      <c r="A103" s="421">
        <v>99</v>
      </c>
      <c r="B103" s="38" t="s">
        <v>399</v>
      </c>
      <c r="C103" s="2" t="s">
        <v>11</v>
      </c>
      <c r="D103" s="110">
        <v>115.17659999999999</v>
      </c>
      <c r="E103" s="304"/>
      <c r="F103" s="164">
        <v>76.784400000000005</v>
      </c>
      <c r="G103" s="284"/>
      <c r="H103" s="433"/>
    </row>
    <row r="104" spans="1:8" x14ac:dyDescent="0.3">
      <c r="A104" s="421">
        <v>100</v>
      </c>
      <c r="B104" s="38" t="s">
        <v>400</v>
      </c>
      <c r="C104" s="2" t="s">
        <v>11</v>
      </c>
      <c r="D104" s="110">
        <v>102.3792</v>
      </c>
      <c r="E104" s="304"/>
      <c r="F104" s="164">
        <v>76.784400000000005</v>
      </c>
      <c r="G104" s="284"/>
      <c r="H104" s="433"/>
    </row>
    <row r="105" spans="1:8" x14ac:dyDescent="0.3">
      <c r="A105" s="421">
        <v>101</v>
      </c>
      <c r="B105" s="38" t="s">
        <v>401</v>
      </c>
      <c r="C105" s="2" t="s">
        <v>11</v>
      </c>
      <c r="D105" s="110">
        <v>1062.1841999999999</v>
      </c>
      <c r="E105" s="304"/>
      <c r="F105" s="164">
        <v>76.784400000000005</v>
      </c>
      <c r="G105" s="284"/>
      <c r="H105" s="433"/>
    </row>
    <row r="106" spans="1:8" x14ac:dyDescent="0.3">
      <c r="A106" s="421">
        <v>102</v>
      </c>
      <c r="B106" s="38" t="s">
        <v>402</v>
      </c>
      <c r="C106" s="2" t="s">
        <v>11</v>
      </c>
      <c r="D106" s="110">
        <v>371.12459999999999</v>
      </c>
      <c r="E106" s="304"/>
      <c r="F106" s="164">
        <v>38.392200000000003</v>
      </c>
      <c r="G106" s="284"/>
      <c r="H106" s="433"/>
    </row>
    <row r="107" spans="1:8" x14ac:dyDescent="0.3">
      <c r="A107" s="421">
        <v>103</v>
      </c>
      <c r="B107" s="38" t="s">
        <v>403</v>
      </c>
      <c r="C107" s="2" t="s">
        <v>11</v>
      </c>
      <c r="D107" s="110">
        <v>2943.4019999999996</v>
      </c>
      <c r="E107" s="304"/>
      <c r="F107" s="164">
        <v>230.35319999999999</v>
      </c>
      <c r="G107" s="284"/>
      <c r="H107" s="433"/>
    </row>
    <row r="108" spans="1:8" x14ac:dyDescent="0.3">
      <c r="A108" s="421">
        <v>104</v>
      </c>
      <c r="B108" s="38" t="s">
        <v>404</v>
      </c>
      <c r="C108" s="2" t="s">
        <v>11</v>
      </c>
      <c r="D108" s="110">
        <v>6.3986999999999998</v>
      </c>
      <c r="E108" s="304"/>
      <c r="F108" s="164">
        <v>19.196100000000001</v>
      </c>
      <c r="G108" s="284"/>
      <c r="H108" s="433"/>
    </row>
    <row r="109" spans="1:8" ht="14.4" x14ac:dyDescent="0.3">
      <c r="A109" s="421">
        <v>105</v>
      </c>
      <c r="B109" s="29" t="s">
        <v>2242</v>
      </c>
      <c r="C109" s="150" t="s">
        <v>11</v>
      </c>
      <c r="D109" s="166">
        <v>133</v>
      </c>
      <c r="E109" s="307"/>
      <c r="F109" s="311">
        <v>62.999999999999993</v>
      </c>
      <c r="G109" s="307"/>
      <c r="H109" s="433"/>
    </row>
    <row r="110" spans="1:8" ht="14.4" x14ac:dyDescent="0.3">
      <c r="A110" s="421">
        <v>106</v>
      </c>
      <c r="B110" s="29" t="s">
        <v>2243</v>
      </c>
      <c r="C110" s="150" t="s">
        <v>11</v>
      </c>
      <c r="D110" s="166">
        <v>49</v>
      </c>
      <c r="E110" s="307"/>
      <c r="F110" s="311">
        <v>0</v>
      </c>
      <c r="G110" s="307"/>
      <c r="H110" s="433"/>
    </row>
    <row r="111" spans="1:8" ht="14.4" x14ac:dyDescent="0.3">
      <c r="A111" s="421">
        <v>107</v>
      </c>
      <c r="B111" s="29" t="s">
        <v>2232</v>
      </c>
      <c r="C111" s="150" t="s">
        <v>11</v>
      </c>
      <c r="D111" s="166">
        <v>35</v>
      </c>
      <c r="E111" s="307"/>
      <c r="F111" s="311">
        <v>28</v>
      </c>
      <c r="G111" s="307"/>
      <c r="H111" s="433"/>
    </row>
    <row r="112" spans="1:8" ht="14.4" x14ac:dyDescent="0.3">
      <c r="A112" s="421">
        <v>108</v>
      </c>
      <c r="B112" s="29" t="s">
        <v>2244</v>
      </c>
      <c r="C112" s="150" t="s">
        <v>11</v>
      </c>
      <c r="D112" s="166">
        <v>0</v>
      </c>
      <c r="E112" s="284"/>
      <c r="F112" s="311">
        <v>49</v>
      </c>
      <c r="G112" s="307"/>
      <c r="H112" s="433"/>
    </row>
    <row r="113" spans="1:8" ht="14.4" x14ac:dyDescent="0.3">
      <c r="A113" s="421">
        <v>109</v>
      </c>
      <c r="B113" s="29" t="s">
        <v>2245</v>
      </c>
      <c r="C113" s="150" t="s">
        <v>11</v>
      </c>
      <c r="D113" s="166">
        <v>0</v>
      </c>
      <c r="E113" s="284"/>
      <c r="F113" s="311">
        <v>42</v>
      </c>
      <c r="G113" s="307"/>
      <c r="H113" s="433"/>
    </row>
    <row r="114" spans="1:8" ht="14.4" x14ac:dyDescent="0.3">
      <c r="A114" s="421">
        <v>110</v>
      </c>
      <c r="B114" s="29" t="s">
        <v>2246</v>
      </c>
      <c r="C114" s="150" t="s">
        <v>11</v>
      </c>
      <c r="D114" s="166">
        <v>0</v>
      </c>
      <c r="E114" s="284"/>
      <c r="F114" s="311">
        <v>140</v>
      </c>
      <c r="G114" s="307"/>
      <c r="H114" s="433"/>
    </row>
    <row r="115" spans="1:8" ht="14.4" x14ac:dyDescent="0.3">
      <c r="A115" s="421">
        <v>111</v>
      </c>
      <c r="B115" s="29" t="s">
        <v>2247</v>
      </c>
      <c r="C115" s="150" t="s">
        <v>11</v>
      </c>
      <c r="D115" s="166">
        <v>0</v>
      </c>
      <c r="E115" s="284"/>
      <c r="F115" s="311">
        <v>98</v>
      </c>
      <c r="G115" s="307"/>
      <c r="H115" s="433"/>
    </row>
    <row r="116" spans="1:8" ht="14.4" x14ac:dyDescent="0.3">
      <c r="A116" s="421">
        <v>112</v>
      </c>
      <c r="B116" s="29" t="s">
        <v>2248</v>
      </c>
      <c r="C116" s="150" t="s">
        <v>11</v>
      </c>
      <c r="D116" s="166">
        <v>0</v>
      </c>
      <c r="E116" s="284"/>
      <c r="F116" s="311">
        <v>42</v>
      </c>
      <c r="G116" s="307"/>
      <c r="H116" s="433"/>
    </row>
    <row r="117" spans="1:8" ht="14.4" x14ac:dyDescent="0.3">
      <c r="A117" s="421">
        <v>113</v>
      </c>
      <c r="B117" s="29" t="s">
        <v>2249</v>
      </c>
      <c r="C117" s="150" t="s">
        <v>11</v>
      </c>
      <c r="D117" s="166">
        <v>0</v>
      </c>
      <c r="E117" s="284"/>
      <c r="F117" s="311">
        <v>210</v>
      </c>
      <c r="G117" s="307"/>
      <c r="H117" s="433"/>
    </row>
    <row r="118" spans="1:8" ht="14.4" x14ac:dyDescent="0.3">
      <c r="A118" s="421">
        <v>114</v>
      </c>
      <c r="B118" s="29" t="s">
        <v>2257</v>
      </c>
      <c r="C118" s="150" t="s">
        <v>11</v>
      </c>
      <c r="D118" s="166">
        <v>42</v>
      </c>
      <c r="E118" s="284"/>
      <c r="F118" s="311">
        <v>28</v>
      </c>
      <c r="G118" s="307"/>
      <c r="H118" s="433"/>
    </row>
    <row r="119" spans="1:8" ht="14.4" x14ac:dyDescent="0.3">
      <c r="A119" s="421">
        <v>115</v>
      </c>
      <c r="B119" s="29" t="s">
        <v>2258</v>
      </c>
      <c r="C119" s="150" t="s">
        <v>11</v>
      </c>
      <c r="D119" s="166">
        <v>62.999999999999993</v>
      </c>
      <c r="E119" s="284"/>
      <c r="F119" s="311">
        <v>98</v>
      </c>
      <c r="G119" s="307"/>
      <c r="H119" s="433"/>
    </row>
    <row r="120" spans="1:8" ht="14.4" x14ac:dyDescent="0.3">
      <c r="A120" s="421">
        <v>116</v>
      </c>
      <c r="B120" s="29" t="s">
        <v>2259</v>
      </c>
      <c r="C120" s="150" t="s">
        <v>11</v>
      </c>
      <c r="D120" s="166">
        <v>0</v>
      </c>
      <c r="E120" s="284"/>
      <c r="F120" s="311">
        <v>182</v>
      </c>
      <c r="G120" s="307"/>
      <c r="H120" s="433"/>
    </row>
    <row r="121" spans="1:8" ht="14.4" x14ac:dyDescent="0.3">
      <c r="A121" s="421">
        <v>117</v>
      </c>
      <c r="B121" s="29" t="s">
        <v>2260</v>
      </c>
      <c r="C121" s="150" t="s">
        <v>11</v>
      </c>
      <c r="D121" s="166">
        <v>0</v>
      </c>
      <c r="E121" s="284"/>
      <c r="F121" s="311">
        <v>28</v>
      </c>
      <c r="G121" s="307"/>
      <c r="H121" s="433"/>
    </row>
    <row r="122" spans="1:8" ht="14.4" x14ac:dyDescent="0.3">
      <c r="A122" s="421">
        <v>118</v>
      </c>
      <c r="B122" s="29" t="s">
        <v>2282</v>
      </c>
      <c r="C122" s="150" t="s">
        <v>11</v>
      </c>
      <c r="D122" s="166">
        <v>168</v>
      </c>
      <c r="E122" s="284"/>
      <c r="F122" s="311">
        <v>42</v>
      </c>
      <c r="G122" s="307"/>
      <c r="H122" s="433"/>
    </row>
    <row r="123" spans="1:8" ht="14.4" x14ac:dyDescent="0.3">
      <c r="A123" s="421">
        <v>119</v>
      </c>
      <c r="B123" s="29" t="s">
        <v>2283</v>
      </c>
      <c r="C123" s="150" t="s">
        <v>11</v>
      </c>
      <c r="D123" s="166">
        <v>0</v>
      </c>
      <c r="E123" s="284"/>
      <c r="F123" s="311">
        <v>28</v>
      </c>
      <c r="G123" s="307"/>
      <c r="H123" s="433"/>
    </row>
    <row r="124" spans="1:8" x14ac:dyDescent="0.3">
      <c r="A124" s="421">
        <v>120</v>
      </c>
      <c r="B124" s="29" t="s">
        <v>281</v>
      </c>
      <c r="C124" s="27" t="s">
        <v>227</v>
      </c>
      <c r="D124" s="437">
        <v>0</v>
      </c>
      <c r="E124" s="284"/>
      <c r="F124" s="311">
        <v>28</v>
      </c>
      <c r="G124" s="284"/>
      <c r="H124" s="433"/>
    </row>
    <row r="125" spans="1:8" x14ac:dyDescent="0.3">
      <c r="A125" s="421">
        <v>121</v>
      </c>
      <c r="B125" s="29" t="s">
        <v>2269</v>
      </c>
      <c r="C125" s="27" t="s">
        <v>11</v>
      </c>
      <c r="D125" s="166">
        <v>0</v>
      </c>
      <c r="E125" s="284"/>
      <c r="F125" s="311">
        <v>196</v>
      </c>
      <c r="G125" s="284"/>
      <c r="H125" s="433"/>
    </row>
    <row r="126" spans="1:8" x14ac:dyDescent="0.3">
      <c r="A126" s="421">
        <v>122</v>
      </c>
      <c r="B126" s="29" t="s">
        <v>1181</v>
      </c>
      <c r="C126" s="27" t="s">
        <v>11</v>
      </c>
      <c r="D126" s="166">
        <v>125.99999999999999</v>
      </c>
      <c r="E126" s="284"/>
      <c r="F126" s="311">
        <v>42</v>
      </c>
      <c r="G126" s="284"/>
      <c r="H126" s="433"/>
    </row>
    <row r="127" spans="1:8" x14ac:dyDescent="0.3">
      <c r="A127" s="421">
        <v>123</v>
      </c>
      <c r="B127" s="29" t="s">
        <v>2284</v>
      </c>
      <c r="C127" s="27" t="s">
        <v>11</v>
      </c>
      <c r="D127" s="166">
        <v>112</v>
      </c>
      <c r="E127" s="284"/>
      <c r="F127" s="311">
        <v>56</v>
      </c>
      <c r="G127" s="284"/>
      <c r="H127" s="433"/>
    </row>
    <row r="128" spans="1:8" x14ac:dyDescent="0.3">
      <c r="A128" s="421">
        <v>124</v>
      </c>
      <c r="B128" s="142" t="s">
        <v>2233</v>
      </c>
      <c r="C128" s="78" t="s">
        <v>11</v>
      </c>
      <c r="D128" s="166">
        <v>35</v>
      </c>
      <c r="E128" s="284"/>
      <c r="F128" s="311">
        <v>112</v>
      </c>
      <c r="G128" s="284"/>
      <c r="H128" s="433"/>
    </row>
    <row r="129" spans="1:8" x14ac:dyDescent="0.3">
      <c r="A129" s="421">
        <v>125</v>
      </c>
      <c r="B129" s="142" t="s">
        <v>2234</v>
      </c>
      <c r="C129" s="78" t="s">
        <v>11</v>
      </c>
      <c r="D129" s="166">
        <v>42</v>
      </c>
      <c r="E129" s="284"/>
      <c r="F129" s="311">
        <v>0</v>
      </c>
      <c r="G129" s="284"/>
      <c r="H129" s="433"/>
    </row>
    <row r="130" spans="1:8" x14ac:dyDescent="0.3">
      <c r="A130" s="421">
        <v>126</v>
      </c>
      <c r="B130" s="142" t="s">
        <v>2235</v>
      </c>
      <c r="C130" s="78" t="s">
        <v>11</v>
      </c>
      <c r="D130" s="166">
        <v>28</v>
      </c>
      <c r="E130" s="284"/>
      <c r="F130" s="311">
        <v>0</v>
      </c>
      <c r="G130" s="284"/>
      <c r="H130" s="433"/>
    </row>
    <row r="131" spans="1:8" x14ac:dyDescent="0.3">
      <c r="A131" s="421">
        <v>127</v>
      </c>
      <c r="B131" s="142" t="s">
        <v>2236</v>
      </c>
      <c r="C131" s="78" t="s">
        <v>11</v>
      </c>
      <c r="D131" s="166">
        <v>28</v>
      </c>
      <c r="E131" s="284"/>
      <c r="F131" s="311">
        <v>0</v>
      </c>
      <c r="G131" s="284"/>
      <c r="H131" s="433"/>
    </row>
    <row r="132" spans="1:8" x14ac:dyDescent="0.3">
      <c r="A132" s="421">
        <v>128</v>
      </c>
      <c r="B132" s="142" t="s">
        <v>1325</v>
      </c>
      <c r="C132" s="78" t="s">
        <v>11</v>
      </c>
      <c r="D132" s="166">
        <v>125.99999999999999</v>
      </c>
      <c r="E132" s="284"/>
      <c r="F132" s="311">
        <v>62.999999999999993</v>
      </c>
      <c r="G132" s="284"/>
      <c r="H132" s="433"/>
    </row>
    <row r="133" spans="1:8" x14ac:dyDescent="0.3">
      <c r="A133" s="421">
        <v>129</v>
      </c>
      <c r="B133" s="142" t="s">
        <v>2237</v>
      </c>
      <c r="C133" s="78" t="s">
        <v>11</v>
      </c>
      <c r="D133" s="166">
        <v>182</v>
      </c>
      <c r="E133" s="284"/>
      <c r="F133" s="311">
        <v>42</v>
      </c>
      <c r="G133" s="284"/>
      <c r="H133" s="433"/>
    </row>
    <row r="134" spans="1:8" x14ac:dyDescent="0.3">
      <c r="A134" s="421">
        <v>130</v>
      </c>
      <c r="B134" s="142" t="s">
        <v>2253</v>
      </c>
      <c r="C134" s="78" t="s">
        <v>11</v>
      </c>
      <c r="D134" s="166">
        <v>280</v>
      </c>
      <c r="E134" s="284"/>
      <c r="F134" s="311">
        <v>70</v>
      </c>
      <c r="G134" s="284"/>
      <c r="H134" s="433"/>
    </row>
    <row r="135" spans="1:8" x14ac:dyDescent="0.3">
      <c r="A135" s="421">
        <v>131</v>
      </c>
      <c r="B135" s="142" t="s">
        <v>2322</v>
      </c>
      <c r="C135" s="78" t="s">
        <v>11</v>
      </c>
      <c r="D135" s="166">
        <v>0</v>
      </c>
      <c r="E135" s="284"/>
      <c r="F135" s="311">
        <v>266</v>
      </c>
      <c r="G135" s="284"/>
      <c r="H135" s="433"/>
    </row>
    <row r="136" spans="1:8" x14ac:dyDescent="0.3">
      <c r="A136" s="421">
        <v>132</v>
      </c>
      <c r="B136" s="142" t="s">
        <v>2323</v>
      </c>
      <c r="C136" s="78" t="s">
        <v>11</v>
      </c>
      <c r="D136" s="166">
        <v>0</v>
      </c>
      <c r="E136" s="284"/>
      <c r="F136" s="311">
        <v>224</v>
      </c>
      <c r="G136" s="284"/>
      <c r="H136" s="433"/>
    </row>
    <row r="137" spans="1:8" ht="14.4" x14ac:dyDescent="0.3">
      <c r="A137" s="421">
        <v>133</v>
      </c>
      <c r="B137" s="161" t="s">
        <v>2328</v>
      </c>
      <c r="C137" s="153" t="s">
        <v>11</v>
      </c>
      <c r="D137" s="166">
        <v>14</v>
      </c>
      <c r="E137" s="167"/>
      <c r="F137" s="311">
        <v>0</v>
      </c>
      <c r="G137" s="284"/>
      <c r="H137" s="433"/>
    </row>
    <row r="138" spans="1:8" x14ac:dyDescent="0.3">
      <c r="A138" s="421">
        <v>134</v>
      </c>
      <c r="B138" s="71" t="s">
        <v>2025</v>
      </c>
      <c r="C138" s="78" t="s">
        <v>17</v>
      </c>
      <c r="D138" s="166">
        <v>224</v>
      </c>
      <c r="E138" s="284"/>
      <c r="F138" s="311">
        <v>112</v>
      </c>
      <c r="G138" s="284"/>
      <c r="H138" s="433"/>
    </row>
    <row r="139" spans="1:8" x14ac:dyDescent="0.3">
      <c r="A139" s="421">
        <v>135</v>
      </c>
      <c r="B139" s="71" t="s">
        <v>2278</v>
      </c>
      <c r="C139" s="78" t="s">
        <v>11</v>
      </c>
      <c r="D139" s="166">
        <v>0</v>
      </c>
      <c r="E139" s="284"/>
      <c r="F139" s="311">
        <v>98</v>
      </c>
      <c r="G139" s="284"/>
      <c r="H139" s="433"/>
    </row>
    <row r="140" spans="1:8" x14ac:dyDescent="0.3">
      <c r="A140" s="421">
        <v>136</v>
      </c>
      <c r="B140" s="142" t="s">
        <v>2252</v>
      </c>
      <c r="C140" s="79" t="s">
        <v>11</v>
      </c>
      <c r="D140" s="166">
        <v>0</v>
      </c>
      <c r="E140" s="284"/>
      <c r="F140" s="311">
        <v>70</v>
      </c>
      <c r="G140" s="284"/>
      <c r="H140" s="433"/>
    </row>
    <row r="141" spans="1:8" x14ac:dyDescent="0.3">
      <c r="A141" s="421">
        <v>137</v>
      </c>
      <c r="B141" s="142" t="s">
        <v>2271</v>
      </c>
      <c r="C141" s="79" t="s">
        <v>11</v>
      </c>
      <c r="D141" s="166">
        <v>125.99999999999999</v>
      </c>
      <c r="E141" s="284"/>
      <c r="F141" s="311">
        <v>28</v>
      </c>
      <c r="G141" s="284"/>
      <c r="H141" s="433"/>
    </row>
    <row r="142" spans="1:8" x14ac:dyDescent="0.3">
      <c r="A142" s="421">
        <v>138</v>
      </c>
      <c r="B142" s="142" t="s">
        <v>2279</v>
      </c>
      <c r="C142" s="79" t="s">
        <v>11</v>
      </c>
      <c r="D142" s="166">
        <v>0</v>
      </c>
      <c r="E142" s="284"/>
      <c r="F142" s="311">
        <v>42</v>
      </c>
      <c r="G142" s="284"/>
      <c r="H142" s="433"/>
    </row>
    <row r="143" spans="1:8" x14ac:dyDescent="0.3">
      <c r="A143" s="421">
        <v>139</v>
      </c>
      <c r="B143" s="71" t="s">
        <v>2280</v>
      </c>
      <c r="C143" s="79" t="s">
        <v>11</v>
      </c>
      <c r="D143" s="166">
        <v>0</v>
      </c>
      <c r="E143" s="284"/>
      <c r="F143" s="311">
        <v>28</v>
      </c>
      <c r="G143" s="284"/>
      <c r="H143" s="433"/>
    </row>
    <row r="144" spans="1:8" x14ac:dyDescent="0.3">
      <c r="A144" s="421">
        <v>140</v>
      </c>
      <c r="B144" s="142" t="s">
        <v>2262</v>
      </c>
      <c r="C144" s="78" t="s">
        <v>11</v>
      </c>
      <c r="D144" s="166">
        <v>0</v>
      </c>
      <c r="E144" s="284"/>
      <c r="F144" s="311">
        <v>98</v>
      </c>
      <c r="G144" s="284"/>
      <c r="H144" s="433"/>
    </row>
    <row r="145" spans="1:8" x14ac:dyDescent="0.3">
      <c r="A145" s="421">
        <v>141</v>
      </c>
      <c r="B145" s="142" t="s">
        <v>2263</v>
      </c>
      <c r="C145" s="78" t="s">
        <v>11</v>
      </c>
      <c r="D145" s="166">
        <v>0</v>
      </c>
      <c r="E145" s="284"/>
      <c r="F145" s="311">
        <v>154</v>
      </c>
      <c r="G145" s="284"/>
      <c r="H145" s="433"/>
    </row>
    <row r="146" spans="1:8" x14ac:dyDescent="0.3">
      <c r="A146" s="421">
        <v>142</v>
      </c>
      <c r="B146" s="142" t="s">
        <v>2277</v>
      </c>
      <c r="C146" s="78" t="s">
        <v>11</v>
      </c>
      <c r="D146" s="166">
        <v>56</v>
      </c>
      <c r="E146" s="284"/>
      <c r="F146" s="311">
        <v>28</v>
      </c>
      <c r="G146" s="284"/>
      <c r="H146" s="433"/>
    </row>
    <row r="147" spans="1:8" x14ac:dyDescent="0.3">
      <c r="A147" s="421">
        <v>143</v>
      </c>
      <c r="B147" s="142" t="s">
        <v>2266</v>
      </c>
      <c r="C147" s="78" t="s">
        <v>11</v>
      </c>
      <c r="D147" s="166">
        <v>224</v>
      </c>
      <c r="E147" s="284"/>
      <c r="F147" s="311">
        <v>28</v>
      </c>
      <c r="G147" s="284"/>
      <c r="H147" s="433"/>
    </row>
    <row r="148" spans="1:8" x14ac:dyDescent="0.3">
      <c r="A148" s="421">
        <v>144</v>
      </c>
      <c r="B148" s="142" t="s">
        <v>2241</v>
      </c>
      <c r="C148" s="78" t="s">
        <v>11</v>
      </c>
      <c r="D148" s="166">
        <v>0</v>
      </c>
      <c r="E148" s="284"/>
      <c r="F148" s="311">
        <v>112</v>
      </c>
      <c r="G148" s="284"/>
      <c r="H148" s="433"/>
    </row>
    <row r="149" spans="1:8" x14ac:dyDescent="0.3">
      <c r="A149" s="421">
        <v>145</v>
      </c>
      <c r="B149" s="142" t="s">
        <v>2254</v>
      </c>
      <c r="C149" s="27" t="s">
        <v>11</v>
      </c>
      <c r="D149" s="166">
        <v>0</v>
      </c>
      <c r="E149" s="284"/>
      <c r="F149" s="311">
        <v>42</v>
      </c>
      <c r="G149" s="284"/>
      <c r="H149" s="433"/>
    </row>
    <row r="150" spans="1:8" x14ac:dyDescent="0.3">
      <c r="A150" s="421">
        <v>146</v>
      </c>
      <c r="B150" s="142" t="s">
        <v>2255</v>
      </c>
      <c r="C150" s="27" t="s">
        <v>11</v>
      </c>
      <c r="D150" s="166">
        <v>0</v>
      </c>
      <c r="E150" s="284"/>
      <c r="F150" s="311">
        <v>42</v>
      </c>
      <c r="G150" s="284"/>
      <c r="H150" s="433"/>
    </row>
    <row r="151" spans="1:8" x14ac:dyDescent="0.3">
      <c r="A151" s="421">
        <v>147</v>
      </c>
      <c r="B151" s="142" t="s">
        <v>2256</v>
      </c>
      <c r="C151" s="27" t="s">
        <v>11</v>
      </c>
      <c r="D151" s="166">
        <v>0</v>
      </c>
      <c r="E151" s="284"/>
      <c r="F151" s="311">
        <v>28</v>
      </c>
      <c r="G151" s="284"/>
      <c r="H151" s="433"/>
    </row>
    <row r="152" spans="1:8" x14ac:dyDescent="0.3">
      <c r="A152" s="421">
        <v>148</v>
      </c>
      <c r="B152" s="142" t="s">
        <v>760</v>
      </c>
      <c r="C152" s="27" t="s">
        <v>11</v>
      </c>
      <c r="D152" s="166">
        <v>4.1999999999999993</v>
      </c>
      <c r="E152" s="284"/>
      <c r="F152" s="311">
        <v>0</v>
      </c>
      <c r="G152" s="284"/>
      <c r="H152" s="433"/>
    </row>
    <row r="153" spans="1:8" x14ac:dyDescent="0.3">
      <c r="A153" s="421">
        <v>149</v>
      </c>
      <c r="B153" s="142" t="s">
        <v>1893</v>
      </c>
      <c r="C153" s="27" t="s">
        <v>11</v>
      </c>
      <c r="D153" s="166">
        <v>70</v>
      </c>
      <c r="E153" s="284"/>
      <c r="F153" s="311">
        <v>14</v>
      </c>
      <c r="G153" s="284"/>
      <c r="H153" s="433"/>
    </row>
    <row r="154" spans="1:8" x14ac:dyDescent="0.3">
      <c r="A154" s="421">
        <v>150</v>
      </c>
      <c r="B154" s="142" t="s">
        <v>2285</v>
      </c>
      <c r="C154" s="27" t="s">
        <v>11</v>
      </c>
      <c r="D154" s="166">
        <v>0</v>
      </c>
      <c r="E154" s="305"/>
      <c r="F154" s="311">
        <v>70</v>
      </c>
      <c r="G154" s="284"/>
      <c r="H154" s="433"/>
    </row>
    <row r="155" spans="1:8" x14ac:dyDescent="0.3">
      <c r="A155" s="421">
        <v>151</v>
      </c>
      <c r="B155" s="142" t="s">
        <v>2286</v>
      </c>
      <c r="C155" s="27" t="s">
        <v>11</v>
      </c>
      <c r="D155" s="166">
        <v>0</v>
      </c>
      <c r="E155" s="305"/>
      <c r="F155" s="311">
        <v>28</v>
      </c>
      <c r="G155" s="284"/>
      <c r="H155" s="433"/>
    </row>
    <row r="156" spans="1:8" x14ac:dyDescent="0.3">
      <c r="A156" s="421">
        <v>152</v>
      </c>
      <c r="B156" s="142" t="s">
        <v>2287</v>
      </c>
      <c r="C156" s="27" t="s">
        <v>11</v>
      </c>
      <c r="D156" s="166">
        <v>0</v>
      </c>
      <c r="E156" s="305"/>
      <c r="F156" s="311">
        <v>112</v>
      </c>
      <c r="G156" s="284"/>
      <c r="H156" s="433"/>
    </row>
    <row r="157" spans="1:8" x14ac:dyDescent="0.3">
      <c r="A157" s="421">
        <v>153</v>
      </c>
      <c r="B157" s="142" t="s">
        <v>2030</v>
      </c>
      <c r="C157" s="153" t="s">
        <v>11</v>
      </c>
      <c r="D157" s="166">
        <v>70</v>
      </c>
      <c r="E157" s="284"/>
      <c r="F157" s="311">
        <v>28</v>
      </c>
      <c r="G157" s="284"/>
      <c r="H157" s="433"/>
    </row>
    <row r="158" spans="1:8" x14ac:dyDescent="0.3">
      <c r="A158" s="421">
        <v>154</v>
      </c>
      <c r="B158" s="142" t="s">
        <v>2273</v>
      </c>
      <c r="C158" s="153" t="s">
        <v>11</v>
      </c>
      <c r="D158" s="166">
        <v>168</v>
      </c>
      <c r="E158" s="284"/>
      <c r="F158" s="311">
        <v>70</v>
      </c>
      <c r="G158" s="284"/>
      <c r="H158" s="433"/>
    </row>
    <row r="159" spans="1:8" x14ac:dyDescent="0.3">
      <c r="A159" s="421">
        <v>155</v>
      </c>
      <c r="B159" s="142" t="s">
        <v>2274</v>
      </c>
      <c r="C159" s="153" t="s">
        <v>11</v>
      </c>
      <c r="D159" s="166">
        <v>0</v>
      </c>
      <c r="E159" s="284"/>
      <c r="F159" s="311">
        <v>28</v>
      </c>
      <c r="G159" s="284"/>
      <c r="H159" s="433"/>
    </row>
    <row r="160" spans="1:8" ht="14.4" x14ac:dyDescent="0.3">
      <c r="A160" s="421">
        <v>156</v>
      </c>
      <c r="B160" s="161" t="s">
        <v>301</v>
      </c>
      <c r="C160" s="51" t="s">
        <v>11</v>
      </c>
      <c r="D160" s="162">
        <v>140</v>
      </c>
      <c r="E160" s="163"/>
      <c r="F160" s="164">
        <v>49</v>
      </c>
      <c r="G160" s="163"/>
      <c r="H160" s="433"/>
    </row>
    <row r="161" spans="1:8" ht="14.4" x14ac:dyDescent="0.3">
      <c r="A161" s="421">
        <v>157</v>
      </c>
      <c r="B161" s="161" t="s">
        <v>2329</v>
      </c>
      <c r="C161" s="51" t="s">
        <v>11</v>
      </c>
      <c r="D161" s="162">
        <v>112</v>
      </c>
      <c r="E161" s="163"/>
      <c r="F161" s="164">
        <v>42</v>
      </c>
      <c r="G161" s="163"/>
      <c r="H161" s="433"/>
    </row>
    <row r="162" spans="1:8" ht="14.4" x14ac:dyDescent="0.3">
      <c r="A162" s="421">
        <v>158</v>
      </c>
      <c r="B162" s="161" t="s">
        <v>2331</v>
      </c>
      <c r="C162" s="51" t="s">
        <v>11</v>
      </c>
      <c r="D162" s="162">
        <v>0</v>
      </c>
      <c r="E162" s="284"/>
      <c r="F162" s="164">
        <v>70</v>
      </c>
      <c r="G162" s="163"/>
      <c r="H162" s="433"/>
    </row>
    <row r="163" spans="1:8" ht="14.4" x14ac:dyDescent="0.3">
      <c r="A163" s="421">
        <v>159</v>
      </c>
      <c r="B163" s="161" t="s">
        <v>2332</v>
      </c>
      <c r="C163" s="51" t="s">
        <v>11</v>
      </c>
      <c r="D163" s="162">
        <v>0</v>
      </c>
      <c r="E163" s="284"/>
      <c r="F163" s="164">
        <v>14</v>
      </c>
      <c r="G163" s="163"/>
      <c r="H163" s="433"/>
    </row>
    <row r="164" spans="1:8" ht="14.4" x14ac:dyDescent="0.3">
      <c r="A164" s="421">
        <v>160</v>
      </c>
      <c r="B164" s="161" t="s">
        <v>2333</v>
      </c>
      <c r="C164" s="51" t="s">
        <v>11</v>
      </c>
      <c r="D164" s="162">
        <v>0</v>
      </c>
      <c r="E164" s="284"/>
      <c r="F164" s="164">
        <v>140</v>
      </c>
      <c r="G164" s="163"/>
      <c r="H164" s="433"/>
    </row>
    <row r="165" spans="1:8" ht="14.4" x14ac:dyDescent="0.3">
      <c r="A165" s="421">
        <v>161</v>
      </c>
      <c r="B165" s="161" t="s">
        <v>2334</v>
      </c>
      <c r="C165" s="51" t="s">
        <v>11</v>
      </c>
      <c r="D165" s="162">
        <v>0</v>
      </c>
      <c r="E165" s="284"/>
      <c r="F165" s="164">
        <v>70</v>
      </c>
      <c r="G165" s="163"/>
      <c r="H165" s="433"/>
    </row>
    <row r="166" spans="1:8" ht="14.4" x14ac:dyDescent="0.3">
      <c r="A166" s="421">
        <v>162</v>
      </c>
      <c r="B166" s="161" t="s">
        <v>2335</v>
      </c>
      <c r="C166" s="51" t="s">
        <v>11</v>
      </c>
      <c r="D166" s="162">
        <v>0</v>
      </c>
      <c r="E166" s="284"/>
      <c r="F166" s="164">
        <v>420</v>
      </c>
      <c r="G166" s="163"/>
      <c r="H166" s="433"/>
    </row>
    <row r="167" spans="1:8" x14ac:dyDescent="0.3">
      <c r="A167" s="421">
        <v>163</v>
      </c>
      <c r="B167" s="52" t="s">
        <v>1214</v>
      </c>
      <c r="C167" s="48" t="s">
        <v>11</v>
      </c>
      <c r="D167" s="162">
        <v>112</v>
      </c>
      <c r="E167" s="165"/>
      <c r="F167" s="164">
        <v>9.7999999999999989</v>
      </c>
      <c r="G167" s="165"/>
      <c r="H167" s="433"/>
    </row>
    <row r="168" spans="1:8" x14ac:dyDescent="0.3">
      <c r="A168" s="421">
        <v>164</v>
      </c>
      <c r="B168" s="52" t="s">
        <v>1270</v>
      </c>
      <c r="C168" s="48" t="s">
        <v>11</v>
      </c>
      <c r="D168" s="162">
        <v>237.99999999999997</v>
      </c>
      <c r="E168" s="165"/>
      <c r="F168" s="164">
        <v>28</v>
      </c>
      <c r="G168" s="165"/>
      <c r="H168" s="433"/>
    </row>
    <row r="169" spans="1:8" x14ac:dyDescent="0.3">
      <c r="A169" s="421">
        <v>165</v>
      </c>
      <c r="B169" s="38" t="s">
        <v>405</v>
      </c>
      <c r="C169" s="48" t="s">
        <v>17</v>
      </c>
      <c r="D169" s="110">
        <v>1996.3943999999999</v>
      </c>
      <c r="E169" s="304"/>
      <c r="F169" s="164">
        <v>76.784400000000005</v>
      </c>
      <c r="G169" s="284"/>
      <c r="H169" s="433"/>
    </row>
    <row r="170" spans="1:8" x14ac:dyDescent="0.3">
      <c r="A170" s="421">
        <v>166</v>
      </c>
      <c r="B170" s="38" t="s">
        <v>406</v>
      </c>
      <c r="C170" s="2" t="s">
        <v>11</v>
      </c>
      <c r="D170" s="110">
        <v>447.90899999999999</v>
      </c>
      <c r="E170" s="304"/>
      <c r="F170" s="164">
        <v>153.56880000000001</v>
      </c>
      <c r="G170" s="284"/>
      <c r="H170" s="433"/>
    </row>
    <row r="171" spans="1:8" x14ac:dyDescent="0.3">
      <c r="A171" s="421">
        <v>167</v>
      </c>
      <c r="B171" s="38" t="s">
        <v>407</v>
      </c>
      <c r="C171" s="2" t="s">
        <v>11</v>
      </c>
      <c r="D171" s="110">
        <v>38.392200000000003</v>
      </c>
      <c r="E171" s="304"/>
      <c r="F171" s="164">
        <v>0</v>
      </c>
      <c r="G171" s="284"/>
      <c r="H171" s="433"/>
    </row>
    <row r="172" spans="1:8" x14ac:dyDescent="0.3">
      <c r="A172" s="421">
        <v>168</v>
      </c>
      <c r="B172" s="38" t="s">
        <v>408</v>
      </c>
      <c r="C172" s="2" t="s">
        <v>11</v>
      </c>
      <c r="D172" s="110">
        <v>396.71939999999995</v>
      </c>
      <c r="E172" s="304"/>
      <c r="F172" s="164">
        <v>25.594799999999999</v>
      </c>
      <c r="G172" s="284"/>
      <c r="H172" s="433"/>
    </row>
    <row r="173" spans="1:8" x14ac:dyDescent="0.3">
      <c r="A173" s="421">
        <v>169</v>
      </c>
      <c r="B173" s="38" t="s">
        <v>409</v>
      </c>
      <c r="C173" s="2" t="s">
        <v>11</v>
      </c>
      <c r="D173" s="110">
        <v>319.935</v>
      </c>
      <c r="E173" s="304"/>
      <c r="F173" s="164">
        <v>25.594799999999999</v>
      </c>
      <c r="G173" s="284"/>
      <c r="H173" s="433"/>
    </row>
    <row r="174" spans="1:8" x14ac:dyDescent="0.3">
      <c r="A174" s="421">
        <v>170</v>
      </c>
      <c r="B174" s="38" t="s">
        <v>410</v>
      </c>
      <c r="C174" s="2" t="s">
        <v>11</v>
      </c>
      <c r="D174" s="110">
        <v>25.594799999999999</v>
      </c>
      <c r="E174" s="304"/>
      <c r="F174" s="164">
        <v>0</v>
      </c>
      <c r="G174" s="284"/>
      <c r="H174" s="433"/>
    </row>
    <row r="175" spans="1:8" x14ac:dyDescent="0.3">
      <c r="A175" s="421">
        <v>171</v>
      </c>
      <c r="B175" s="38" t="s">
        <v>411</v>
      </c>
      <c r="C175" s="2" t="s">
        <v>11</v>
      </c>
      <c r="D175" s="110">
        <v>153.56880000000001</v>
      </c>
      <c r="E175" s="304"/>
      <c r="F175" s="164">
        <v>140.7714</v>
      </c>
      <c r="G175" s="284"/>
      <c r="H175" s="433"/>
    </row>
    <row r="176" spans="1:8" x14ac:dyDescent="0.3">
      <c r="A176" s="421">
        <v>172</v>
      </c>
      <c r="B176" s="38" t="s">
        <v>412</v>
      </c>
      <c r="C176" s="2" t="s">
        <v>11</v>
      </c>
      <c r="D176" s="110">
        <v>89.581799999999987</v>
      </c>
      <c r="E176" s="304"/>
      <c r="F176" s="164">
        <v>217.55579999999998</v>
      </c>
      <c r="G176" s="284"/>
      <c r="H176" s="433"/>
    </row>
    <row r="177" spans="1:8" x14ac:dyDescent="0.3">
      <c r="A177" s="421">
        <v>173</v>
      </c>
      <c r="B177" s="38" t="s">
        <v>413</v>
      </c>
      <c r="C177" s="2" t="s">
        <v>11</v>
      </c>
      <c r="D177" s="110">
        <v>473.50379999999996</v>
      </c>
      <c r="E177" s="304"/>
      <c r="F177" s="164">
        <v>217.55579999999998</v>
      </c>
      <c r="G177" s="284"/>
      <c r="H177" s="433"/>
    </row>
    <row r="178" spans="1:8" x14ac:dyDescent="0.3">
      <c r="A178" s="421">
        <v>174</v>
      </c>
      <c r="B178" s="38" t="s">
        <v>90</v>
      </c>
      <c r="C178" s="2" t="s">
        <v>11</v>
      </c>
      <c r="D178" s="110">
        <v>159.9675</v>
      </c>
      <c r="E178" s="304"/>
      <c r="F178" s="164">
        <v>0</v>
      </c>
      <c r="G178" s="284"/>
      <c r="H178" s="433"/>
    </row>
    <row r="179" spans="1:8" x14ac:dyDescent="0.3">
      <c r="A179" s="421">
        <v>175</v>
      </c>
      <c r="B179" s="38" t="s">
        <v>91</v>
      </c>
      <c r="C179" s="2" t="s">
        <v>11</v>
      </c>
      <c r="D179" s="110">
        <v>44.790899999999993</v>
      </c>
      <c r="E179" s="304"/>
      <c r="F179" s="164">
        <v>0</v>
      </c>
      <c r="G179" s="284"/>
      <c r="H179" s="433"/>
    </row>
    <row r="180" spans="1:8" x14ac:dyDescent="0.3">
      <c r="A180" s="421">
        <v>176</v>
      </c>
      <c r="B180" s="38" t="s">
        <v>414</v>
      </c>
      <c r="C180" s="48" t="s">
        <v>17</v>
      </c>
      <c r="D180" s="110">
        <v>19.196100000000001</v>
      </c>
      <c r="E180" s="304"/>
      <c r="F180" s="164">
        <v>0</v>
      </c>
      <c r="G180" s="284"/>
      <c r="H180" s="433"/>
    </row>
    <row r="181" spans="1:8" x14ac:dyDescent="0.3">
      <c r="A181" s="421">
        <v>177</v>
      </c>
      <c r="B181" s="38" t="s">
        <v>415</v>
      </c>
      <c r="C181" s="2" t="s">
        <v>11</v>
      </c>
      <c r="D181" s="110">
        <v>511.89599999999996</v>
      </c>
      <c r="E181" s="304"/>
      <c r="F181" s="164">
        <v>140.7714</v>
      </c>
      <c r="G181" s="284"/>
      <c r="H181" s="433"/>
    </row>
    <row r="182" spans="1:8" x14ac:dyDescent="0.3">
      <c r="A182" s="421">
        <v>178</v>
      </c>
      <c r="B182" s="38" t="s">
        <v>416</v>
      </c>
      <c r="C182" s="2" t="s">
        <v>11</v>
      </c>
      <c r="D182" s="110">
        <v>102.3792</v>
      </c>
      <c r="E182" s="304"/>
      <c r="F182" s="164">
        <v>0</v>
      </c>
      <c r="G182" s="284"/>
      <c r="H182" s="433"/>
    </row>
    <row r="183" spans="1:8" x14ac:dyDescent="0.3">
      <c r="A183" s="421">
        <v>179</v>
      </c>
      <c r="B183" s="38" t="s">
        <v>417</v>
      </c>
      <c r="C183" s="2" t="s">
        <v>11</v>
      </c>
      <c r="D183" s="110">
        <v>1663.6619999999998</v>
      </c>
      <c r="E183" s="304"/>
      <c r="F183" s="164">
        <v>0</v>
      </c>
      <c r="G183" s="284"/>
      <c r="H183" s="433"/>
    </row>
    <row r="184" spans="1:8" x14ac:dyDescent="0.3">
      <c r="A184" s="421">
        <v>180</v>
      </c>
      <c r="B184" s="38" t="s">
        <v>418</v>
      </c>
      <c r="C184" s="2" t="s">
        <v>11</v>
      </c>
      <c r="D184" s="110">
        <v>2175.558</v>
      </c>
      <c r="E184" s="304"/>
      <c r="F184" s="164">
        <v>0</v>
      </c>
      <c r="G184" s="284"/>
      <c r="H184" s="433"/>
    </row>
    <row r="185" spans="1:8" x14ac:dyDescent="0.3">
      <c r="A185" s="421">
        <v>181</v>
      </c>
      <c r="B185" s="38" t="s">
        <v>419</v>
      </c>
      <c r="C185" s="2" t="s">
        <v>11</v>
      </c>
      <c r="D185" s="110">
        <v>1535.6880000000001</v>
      </c>
      <c r="E185" s="304"/>
      <c r="F185" s="164">
        <v>211.15710000000001</v>
      </c>
      <c r="G185" s="284"/>
      <c r="H185" s="433"/>
    </row>
    <row r="186" spans="1:8" x14ac:dyDescent="0.3">
      <c r="A186" s="421">
        <v>182</v>
      </c>
      <c r="B186" s="38" t="s">
        <v>119</v>
      </c>
      <c r="C186" s="2" t="s">
        <v>11</v>
      </c>
      <c r="D186" s="110">
        <v>1215.7529999999999</v>
      </c>
      <c r="E186" s="304"/>
      <c r="F186" s="164">
        <v>76.784400000000005</v>
      </c>
      <c r="G186" s="284"/>
      <c r="H186" s="433"/>
    </row>
    <row r="187" spans="1:8" x14ac:dyDescent="0.3">
      <c r="A187" s="421">
        <v>183</v>
      </c>
      <c r="B187" s="38" t="s">
        <v>420</v>
      </c>
      <c r="C187" s="2" t="s">
        <v>11</v>
      </c>
      <c r="D187" s="110">
        <v>268.74540000000002</v>
      </c>
      <c r="E187" s="304"/>
      <c r="F187" s="164">
        <v>38.392200000000003</v>
      </c>
      <c r="G187" s="284"/>
      <c r="H187" s="433"/>
    </row>
    <row r="188" spans="1:8" x14ac:dyDescent="0.3">
      <c r="A188" s="421">
        <v>184</v>
      </c>
      <c r="B188" s="38" t="s">
        <v>421</v>
      </c>
      <c r="C188" s="2" t="s">
        <v>11</v>
      </c>
      <c r="D188" s="110">
        <v>435.11159999999995</v>
      </c>
      <c r="E188" s="304"/>
      <c r="F188" s="164">
        <v>140.7714</v>
      </c>
      <c r="G188" s="284"/>
      <c r="H188" s="433"/>
    </row>
    <row r="189" spans="1:8" x14ac:dyDescent="0.3">
      <c r="A189" s="421">
        <v>185</v>
      </c>
      <c r="B189" s="38" t="s">
        <v>422</v>
      </c>
      <c r="C189" s="2" t="s">
        <v>11</v>
      </c>
      <c r="D189" s="110">
        <v>435.11159999999995</v>
      </c>
      <c r="E189" s="304"/>
      <c r="F189" s="164">
        <v>179.16359999999997</v>
      </c>
      <c r="G189" s="284"/>
      <c r="H189" s="433"/>
    </row>
    <row r="190" spans="1:8" x14ac:dyDescent="0.3">
      <c r="A190" s="421">
        <v>186</v>
      </c>
      <c r="B190" s="38" t="s">
        <v>148</v>
      </c>
      <c r="C190" s="2" t="s">
        <v>11</v>
      </c>
      <c r="D190" s="110">
        <v>8702.232</v>
      </c>
      <c r="E190" s="304"/>
      <c r="F190" s="164">
        <v>345.52979999999997</v>
      </c>
      <c r="G190" s="284"/>
      <c r="H190" s="433"/>
    </row>
    <row r="191" spans="1:8" x14ac:dyDescent="0.3">
      <c r="A191" s="421">
        <v>187</v>
      </c>
      <c r="B191" s="38" t="s">
        <v>146</v>
      </c>
      <c r="C191" s="2" t="s">
        <v>11</v>
      </c>
      <c r="D191" s="110">
        <v>831.8309999999999</v>
      </c>
      <c r="E191" s="304"/>
      <c r="F191" s="164">
        <v>70.3857</v>
      </c>
      <c r="G191" s="284"/>
      <c r="H191" s="433"/>
    </row>
    <row r="192" spans="1:8" x14ac:dyDescent="0.3">
      <c r="A192" s="421">
        <v>188</v>
      </c>
      <c r="B192" s="38" t="s">
        <v>423</v>
      </c>
      <c r="C192" s="2" t="s">
        <v>11</v>
      </c>
      <c r="D192" s="110">
        <v>2239.5449999999996</v>
      </c>
      <c r="E192" s="304"/>
      <c r="F192" s="164">
        <v>0</v>
      </c>
      <c r="G192" s="284"/>
      <c r="H192" s="433"/>
    </row>
    <row r="193" spans="1:8" x14ac:dyDescent="0.3">
      <c r="A193" s="421">
        <v>189</v>
      </c>
      <c r="B193" s="38" t="s">
        <v>424</v>
      </c>
      <c r="C193" s="2" t="s">
        <v>11</v>
      </c>
      <c r="D193" s="110">
        <v>3775.2329999999993</v>
      </c>
      <c r="E193" s="304"/>
      <c r="F193" s="164">
        <v>0</v>
      </c>
      <c r="G193" s="284"/>
      <c r="H193" s="433"/>
    </row>
    <row r="194" spans="1:8" x14ac:dyDescent="0.3">
      <c r="A194" s="421">
        <v>190</v>
      </c>
      <c r="B194" s="38" t="s">
        <v>425</v>
      </c>
      <c r="C194" s="2" t="s">
        <v>11</v>
      </c>
      <c r="D194" s="110">
        <v>1919.61</v>
      </c>
      <c r="E194" s="304"/>
      <c r="F194" s="164">
        <v>345.52979999999997</v>
      </c>
      <c r="G194" s="284"/>
      <c r="H194" s="433"/>
    </row>
    <row r="195" spans="1:8" x14ac:dyDescent="0.3">
      <c r="A195" s="421">
        <v>191</v>
      </c>
      <c r="B195" s="38" t="s">
        <v>426</v>
      </c>
      <c r="C195" s="2" t="s">
        <v>11</v>
      </c>
      <c r="D195" s="110">
        <v>1919.61</v>
      </c>
      <c r="E195" s="304"/>
      <c r="F195" s="164">
        <v>345.52979999999997</v>
      </c>
      <c r="G195" s="284"/>
      <c r="H195" s="433"/>
    </row>
    <row r="196" spans="1:8" x14ac:dyDescent="0.3">
      <c r="A196" s="421">
        <v>192</v>
      </c>
      <c r="B196" s="38" t="s">
        <v>427</v>
      </c>
      <c r="C196" s="2" t="s">
        <v>11</v>
      </c>
      <c r="D196" s="110">
        <v>422.31420000000003</v>
      </c>
      <c r="E196" s="304"/>
      <c r="F196" s="164">
        <v>345.52979999999997</v>
      </c>
      <c r="G196" s="284"/>
      <c r="H196" s="433"/>
    </row>
    <row r="197" spans="1:8" x14ac:dyDescent="0.3">
      <c r="A197" s="421">
        <v>193</v>
      </c>
      <c r="B197" s="38" t="s">
        <v>428</v>
      </c>
      <c r="C197" s="2" t="s">
        <v>11</v>
      </c>
      <c r="D197" s="110">
        <v>1599.675</v>
      </c>
      <c r="E197" s="304"/>
      <c r="F197" s="164">
        <v>345.52979999999997</v>
      </c>
      <c r="G197" s="284"/>
      <c r="H197" s="433"/>
    </row>
    <row r="198" spans="1:8" x14ac:dyDescent="0.3">
      <c r="A198" s="421">
        <v>194</v>
      </c>
      <c r="B198" s="38" t="s">
        <v>429</v>
      </c>
      <c r="C198" s="2" t="s">
        <v>11</v>
      </c>
      <c r="D198" s="110">
        <v>639.87</v>
      </c>
      <c r="E198" s="304"/>
      <c r="F198" s="164">
        <v>345.52979999999997</v>
      </c>
      <c r="G198" s="284"/>
      <c r="H198" s="433"/>
    </row>
    <row r="199" spans="1:8" x14ac:dyDescent="0.3">
      <c r="A199" s="421">
        <v>195</v>
      </c>
      <c r="B199" s="38" t="s">
        <v>149</v>
      </c>
      <c r="C199" s="2" t="s">
        <v>11</v>
      </c>
      <c r="D199" s="110">
        <v>511.89599999999996</v>
      </c>
      <c r="E199" s="304"/>
      <c r="F199" s="164">
        <v>345.52979999999997</v>
      </c>
      <c r="G199" s="284"/>
      <c r="H199" s="433"/>
    </row>
    <row r="200" spans="1:8" x14ac:dyDescent="0.3">
      <c r="A200" s="421">
        <v>196</v>
      </c>
      <c r="B200" s="38" t="s">
        <v>430</v>
      </c>
      <c r="C200" s="2" t="s">
        <v>11</v>
      </c>
      <c r="D200" s="110">
        <v>511.89599999999996</v>
      </c>
      <c r="E200" s="304"/>
      <c r="F200" s="164">
        <v>172.76489999999998</v>
      </c>
      <c r="G200" s="284"/>
      <c r="H200" s="433"/>
    </row>
    <row r="201" spans="1:8" x14ac:dyDescent="0.3">
      <c r="A201" s="421">
        <v>197</v>
      </c>
      <c r="B201" s="38" t="s">
        <v>431</v>
      </c>
      <c r="C201" s="2" t="s">
        <v>11</v>
      </c>
      <c r="D201" s="110">
        <v>281.5428</v>
      </c>
      <c r="E201" s="304"/>
      <c r="F201" s="164">
        <v>0</v>
      </c>
      <c r="G201" s="284"/>
      <c r="H201" s="433"/>
    </row>
    <row r="202" spans="1:8" x14ac:dyDescent="0.3">
      <c r="A202" s="421">
        <v>198</v>
      </c>
      <c r="B202" s="38" t="s">
        <v>432</v>
      </c>
      <c r="C202" s="2" t="s">
        <v>11</v>
      </c>
      <c r="D202" s="110">
        <v>275.14409999999998</v>
      </c>
      <c r="E202" s="304"/>
      <c r="F202" s="164">
        <v>0</v>
      </c>
      <c r="G202" s="284"/>
      <c r="H202" s="433"/>
    </row>
    <row r="203" spans="1:8" x14ac:dyDescent="0.3">
      <c r="A203" s="421">
        <v>199</v>
      </c>
      <c r="B203" s="38" t="s">
        <v>433</v>
      </c>
      <c r="C203" s="2" t="s">
        <v>11</v>
      </c>
      <c r="D203" s="110">
        <v>9598.0499999999993</v>
      </c>
      <c r="E203" s="304"/>
      <c r="F203" s="164">
        <v>172.76489999999998</v>
      </c>
      <c r="G203" s="284"/>
      <c r="H203" s="433"/>
    </row>
    <row r="204" spans="1:8" x14ac:dyDescent="0.3">
      <c r="A204" s="421">
        <v>200</v>
      </c>
      <c r="B204" s="38" t="s">
        <v>434</v>
      </c>
      <c r="C204" s="2" t="s">
        <v>11</v>
      </c>
      <c r="D204" s="110">
        <v>511.89599999999996</v>
      </c>
      <c r="E204" s="304"/>
      <c r="F204" s="164">
        <v>172.76489999999998</v>
      </c>
      <c r="G204" s="284"/>
      <c r="H204" s="433"/>
    </row>
    <row r="205" spans="1:8" x14ac:dyDescent="0.3">
      <c r="A205" s="421">
        <v>201</v>
      </c>
      <c r="B205" s="38" t="s">
        <v>435</v>
      </c>
      <c r="C205" s="2" t="s">
        <v>11</v>
      </c>
      <c r="D205" s="110">
        <v>3199.35</v>
      </c>
      <c r="E205" s="304"/>
      <c r="F205" s="164">
        <v>172.76489999999998</v>
      </c>
      <c r="G205" s="284"/>
      <c r="H205" s="433"/>
    </row>
    <row r="206" spans="1:8" x14ac:dyDescent="0.3">
      <c r="A206" s="421">
        <v>202</v>
      </c>
      <c r="B206" s="38" t="s">
        <v>436</v>
      </c>
      <c r="C206" s="2" t="s">
        <v>11</v>
      </c>
      <c r="D206" s="110">
        <v>486.30119999999999</v>
      </c>
      <c r="E206" s="304"/>
      <c r="F206" s="164">
        <v>0</v>
      </c>
      <c r="G206" s="284"/>
      <c r="H206" s="433"/>
    </row>
    <row r="207" spans="1:8" x14ac:dyDescent="0.3">
      <c r="A207" s="421">
        <v>203</v>
      </c>
      <c r="B207" s="38" t="s">
        <v>437</v>
      </c>
      <c r="C207" s="2" t="s">
        <v>11</v>
      </c>
      <c r="D207" s="110">
        <v>12.7974</v>
      </c>
      <c r="E207" s="304"/>
      <c r="F207" s="164">
        <v>0</v>
      </c>
      <c r="G207" s="284"/>
      <c r="H207" s="433"/>
    </row>
    <row r="208" spans="1:8" x14ac:dyDescent="0.3">
      <c r="A208" s="421">
        <v>204</v>
      </c>
      <c r="B208" s="38" t="s">
        <v>438</v>
      </c>
      <c r="C208" s="2" t="s">
        <v>11</v>
      </c>
      <c r="D208" s="110">
        <v>2559.48</v>
      </c>
      <c r="E208" s="304"/>
      <c r="F208" s="164">
        <v>0</v>
      </c>
      <c r="G208" s="284"/>
      <c r="H208" s="433"/>
    </row>
    <row r="209" spans="1:8" x14ac:dyDescent="0.3">
      <c r="A209" s="421">
        <v>205</v>
      </c>
      <c r="B209" s="38" t="s">
        <v>439</v>
      </c>
      <c r="C209" s="2" t="s">
        <v>11</v>
      </c>
      <c r="D209" s="110">
        <v>38.392200000000003</v>
      </c>
      <c r="E209" s="304"/>
      <c r="F209" s="164">
        <v>0</v>
      </c>
      <c r="G209" s="284"/>
      <c r="H209" s="433"/>
    </row>
    <row r="210" spans="1:8" x14ac:dyDescent="0.3">
      <c r="A210" s="421">
        <v>206</v>
      </c>
      <c r="B210" s="38" t="s">
        <v>440</v>
      </c>
      <c r="C210" s="2" t="s">
        <v>11</v>
      </c>
      <c r="D210" s="110">
        <v>2303.5320000000002</v>
      </c>
      <c r="E210" s="304"/>
      <c r="F210" s="164">
        <v>76.784400000000005</v>
      </c>
      <c r="G210" s="284"/>
      <c r="H210" s="433"/>
    </row>
    <row r="211" spans="1:8" x14ac:dyDescent="0.3">
      <c r="A211" s="421">
        <v>207</v>
      </c>
      <c r="B211" s="38" t="s">
        <v>441</v>
      </c>
      <c r="C211" s="2" t="s">
        <v>11</v>
      </c>
      <c r="D211" s="110">
        <v>2239.5449999999996</v>
      </c>
      <c r="E211" s="304"/>
      <c r="F211" s="164">
        <v>217.55579999999998</v>
      </c>
      <c r="G211" s="284"/>
      <c r="H211" s="433"/>
    </row>
    <row r="212" spans="1:8" x14ac:dyDescent="0.3">
      <c r="A212" s="421">
        <v>208</v>
      </c>
      <c r="B212" s="38" t="s">
        <v>442</v>
      </c>
      <c r="C212" s="2" t="s">
        <v>11</v>
      </c>
      <c r="D212" s="110">
        <v>3199.35</v>
      </c>
      <c r="E212" s="304"/>
      <c r="F212" s="164">
        <v>140.7714</v>
      </c>
      <c r="G212" s="284"/>
      <c r="H212" s="433"/>
    </row>
    <row r="213" spans="1:8" x14ac:dyDescent="0.3">
      <c r="A213" s="421">
        <v>209</v>
      </c>
      <c r="B213" s="38" t="s">
        <v>443</v>
      </c>
      <c r="C213" s="2" t="s">
        <v>11</v>
      </c>
      <c r="D213" s="110">
        <v>3839.22</v>
      </c>
      <c r="E213" s="304"/>
      <c r="F213" s="164">
        <v>115.17659999999999</v>
      </c>
      <c r="G213" s="284"/>
      <c r="H213" s="433"/>
    </row>
    <row r="214" spans="1:8" x14ac:dyDescent="0.3">
      <c r="A214" s="421">
        <v>210</v>
      </c>
      <c r="B214" s="38" t="s">
        <v>444</v>
      </c>
      <c r="C214" s="2" t="s">
        <v>11</v>
      </c>
      <c r="D214" s="110">
        <v>2175.558</v>
      </c>
      <c r="E214" s="304"/>
      <c r="F214" s="164">
        <v>217.55579999999998</v>
      </c>
      <c r="G214" s="284"/>
      <c r="H214" s="433"/>
    </row>
    <row r="215" spans="1:8" x14ac:dyDescent="0.3">
      <c r="A215" s="421">
        <v>211</v>
      </c>
      <c r="B215" s="38" t="s">
        <v>445</v>
      </c>
      <c r="C215" s="2" t="s">
        <v>11</v>
      </c>
      <c r="D215" s="110">
        <v>1023.7919999999999</v>
      </c>
      <c r="E215" s="304"/>
      <c r="F215" s="164">
        <v>76.784400000000005</v>
      </c>
      <c r="G215" s="284"/>
      <c r="H215" s="433"/>
    </row>
    <row r="216" spans="1:8" x14ac:dyDescent="0.3">
      <c r="A216" s="421">
        <v>212</v>
      </c>
      <c r="B216" s="38" t="s">
        <v>196</v>
      </c>
      <c r="C216" s="2" t="s">
        <v>11</v>
      </c>
      <c r="D216" s="110">
        <v>831.8309999999999</v>
      </c>
      <c r="E216" s="304"/>
      <c r="F216" s="164">
        <v>76.784400000000005</v>
      </c>
      <c r="G216" s="284"/>
      <c r="H216" s="433"/>
    </row>
    <row r="217" spans="1:8" x14ac:dyDescent="0.3">
      <c r="A217" s="421">
        <v>213</v>
      </c>
      <c r="B217" s="38" t="s">
        <v>446</v>
      </c>
      <c r="C217" s="2" t="s">
        <v>11</v>
      </c>
      <c r="D217" s="110">
        <v>89.581799999999987</v>
      </c>
      <c r="E217" s="304"/>
      <c r="F217" s="164">
        <v>76.784400000000005</v>
      </c>
      <c r="G217" s="284"/>
      <c r="H217" s="433"/>
    </row>
    <row r="218" spans="1:8" x14ac:dyDescent="0.3">
      <c r="A218" s="421">
        <v>214</v>
      </c>
      <c r="B218" s="38" t="s">
        <v>447</v>
      </c>
      <c r="C218" s="2" t="s">
        <v>11</v>
      </c>
      <c r="D218" s="110">
        <v>1471.7009999999998</v>
      </c>
      <c r="E218" s="304"/>
      <c r="F218" s="164">
        <v>217.55579999999998</v>
      </c>
      <c r="G218" s="284"/>
      <c r="H218" s="433"/>
    </row>
    <row r="219" spans="1:8" x14ac:dyDescent="0.3">
      <c r="A219" s="421">
        <v>215</v>
      </c>
      <c r="B219" s="38" t="s">
        <v>448</v>
      </c>
      <c r="C219" s="2" t="s">
        <v>11</v>
      </c>
      <c r="D219" s="110">
        <v>998.19719999999995</v>
      </c>
      <c r="E219" s="304"/>
      <c r="F219" s="164">
        <v>217.55579999999998</v>
      </c>
      <c r="G219" s="284"/>
      <c r="H219" s="433"/>
    </row>
    <row r="220" spans="1:8" x14ac:dyDescent="0.3">
      <c r="A220" s="421">
        <v>216</v>
      </c>
      <c r="B220" s="38" t="s">
        <v>326</v>
      </c>
      <c r="C220" s="2" t="s">
        <v>11</v>
      </c>
      <c r="D220" s="110">
        <v>799.83749999999998</v>
      </c>
      <c r="E220" s="304"/>
      <c r="F220" s="164">
        <v>76.784400000000005</v>
      </c>
      <c r="G220" s="284"/>
      <c r="H220" s="433"/>
    </row>
    <row r="221" spans="1:8" x14ac:dyDescent="0.3">
      <c r="A221" s="421">
        <v>217</v>
      </c>
      <c r="B221" s="38" t="s">
        <v>449</v>
      </c>
      <c r="C221" s="2" t="s">
        <v>11</v>
      </c>
      <c r="D221" s="110">
        <v>1663.6619999999998</v>
      </c>
      <c r="E221" s="304"/>
      <c r="F221" s="164">
        <v>89.581799999999987</v>
      </c>
      <c r="G221" s="284"/>
      <c r="H221" s="433"/>
    </row>
    <row r="222" spans="1:8" x14ac:dyDescent="0.3">
      <c r="A222" s="421">
        <v>218</v>
      </c>
      <c r="B222" s="38" t="s">
        <v>450</v>
      </c>
      <c r="C222" s="2" t="s">
        <v>11</v>
      </c>
      <c r="D222" s="110">
        <v>204.75839999999999</v>
      </c>
      <c r="E222" s="304"/>
      <c r="F222" s="164">
        <v>38.392200000000003</v>
      </c>
      <c r="G222" s="284"/>
      <c r="H222" s="433"/>
    </row>
    <row r="223" spans="1:8" x14ac:dyDescent="0.3">
      <c r="A223" s="421">
        <v>219</v>
      </c>
      <c r="B223" s="38" t="s">
        <v>451</v>
      </c>
      <c r="C223" s="2" t="s">
        <v>11</v>
      </c>
      <c r="D223" s="110">
        <v>230.35319999999999</v>
      </c>
      <c r="E223" s="304"/>
      <c r="F223" s="164">
        <v>38.392200000000003</v>
      </c>
      <c r="G223" s="284"/>
      <c r="H223" s="433"/>
    </row>
    <row r="224" spans="1:8" x14ac:dyDescent="0.3">
      <c r="A224" s="421">
        <v>220</v>
      </c>
      <c r="B224" s="38" t="s">
        <v>452</v>
      </c>
      <c r="C224" s="2" t="s">
        <v>11</v>
      </c>
      <c r="D224" s="110">
        <v>1087.779</v>
      </c>
      <c r="E224" s="304"/>
      <c r="F224" s="164">
        <v>25.594799999999999</v>
      </c>
      <c r="G224" s="284"/>
      <c r="H224" s="433"/>
    </row>
    <row r="225" spans="1:8" x14ac:dyDescent="0.3">
      <c r="A225" s="421">
        <v>221</v>
      </c>
      <c r="B225" s="38" t="s">
        <v>453</v>
      </c>
      <c r="C225" s="2" t="s">
        <v>11</v>
      </c>
      <c r="D225" s="110">
        <v>230.35319999999999</v>
      </c>
      <c r="E225" s="304"/>
      <c r="F225" s="164">
        <v>25.594799999999999</v>
      </c>
      <c r="G225" s="284"/>
      <c r="H225" s="433"/>
    </row>
    <row r="226" spans="1:8" x14ac:dyDescent="0.3">
      <c r="A226" s="421">
        <v>222</v>
      </c>
      <c r="B226" s="38" t="s">
        <v>454</v>
      </c>
      <c r="C226" s="2" t="s">
        <v>11</v>
      </c>
      <c r="D226" s="110">
        <v>2431.5059999999999</v>
      </c>
      <c r="E226" s="304"/>
      <c r="F226" s="164">
        <v>76.784400000000005</v>
      </c>
      <c r="G226" s="284"/>
      <c r="H226" s="433"/>
    </row>
    <row r="227" spans="1:8" x14ac:dyDescent="0.3">
      <c r="A227" s="421">
        <v>223</v>
      </c>
      <c r="B227" s="38" t="s">
        <v>455</v>
      </c>
      <c r="C227" s="2" t="s">
        <v>11</v>
      </c>
      <c r="D227" s="110">
        <v>2559.48</v>
      </c>
      <c r="E227" s="304"/>
      <c r="F227" s="164">
        <v>76.784400000000005</v>
      </c>
      <c r="G227" s="284"/>
      <c r="H227" s="433"/>
    </row>
    <row r="228" spans="1:8" x14ac:dyDescent="0.3">
      <c r="A228" s="421">
        <v>224</v>
      </c>
      <c r="B228" s="38" t="s">
        <v>456</v>
      </c>
      <c r="C228" s="2" t="s">
        <v>11</v>
      </c>
      <c r="D228" s="110">
        <v>447.90899999999999</v>
      </c>
      <c r="E228" s="304"/>
      <c r="F228" s="164">
        <v>147.17009999999999</v>
      </c>
      <c r="G228" s="284"/>
      <c r="H228" s="433"/>
    </row>
    <row r="229" spans="1:8" x14ac:dyDescent="0.3">
      <c r="A229" s="421">
        <v>225</v>
      </c>
      <c r="B229" s="38" t="s">
        <v>457</v>
      </c>
      <c r="C229" s="2" t="s">
        <v>11</v>
      </c>
      <c r="D229" s="110">
        <v>319.935</v>
      </c>
      <c r="E229" s="304"/>
      <c r="F229" s="164">
        <v>153.56880000000001</v>
      </c>
      <c r="G229" s="284"/>
      <c r="H229" s="433"/>
    </row>
    <row r="230" spans="1:8" x14ac:dyDescent="0.3">
      <c r="A230" s="421">
        <v>226</v>
      </c>
      <c r="B230" s="38" t="s">
        <v>458</v>
      </c>
      <c r="C230" s="2" t="s">
        <v>11</v>
      </c>
      <c r="D230" s="110">
        <v>742.24919999999997</v>
      </c>
      <c r="E230" s="304"/>
      <c r="F230" s="164">
        <v>89.581799999999987</v>
      </c>
      <c r="G230" s="284"/>
      <c r="H230" s="433"/>
    </row>
    <row r="231" spans="1:8" x14ac:dyDescent="0.3">
      <c r="A231" s="421">
        <v>227</v>
      </c>
      <c r="B231" s="38" t="s">
        <v>459</v>
      </c>
      <c r="C231" s="2" t="s">
        <v>11</v>
      </c>
      <c r="D231" s="110">
        <v>217.55579999999998</v>
      </c>
      <c r="E231" s="304"/>
      <c r="F231" s="164">
        <v>25.594799999999999</v>
      </c>
      <c r="G231" s="284"/>
      <c r="H231" s="433"/>
    </row>
    <row r="232" spans="1:8" x14ac:dyDescent="0.3">
      <c r="A232" s="421">
        <v>228</v>
      </c>
      <c r="B232" s="38" t="s">
        <v>155</v>
      </c>
      <c r="C232" s="2" t="s">
        <v>11</v>
      </c>
      <c r="D232" s="110">
        <v>1407.7139999999999</v>
      </c>
      <c r="E232" s="304"/>
      <c r="F232" s="164">
        <v>147.17009999999999</v>
      </c>
      <c r="G232" s="284"/>
      <c r="H232" s="433"/>
    </row>
    <row r="233" spans="1:8" x14ac:dyDescent="0.3">
      <c r="A233" s="421">
        <v>229</v>
      </c>
      <c r="B233" s="38" t="s">
        <v>154</v>
      </c>
      <c r="C233" s="2" t="s">
        <v>11</v>
      </c>
      <c r="D233" s="110">
        <v>3199.35</v>
      </c>
      <c r="E233" s="304"/>
      <c r="F233" s="164">
        <v>140.7714</v>
      </c>
      <c r="G233" s="284"/>
      <c r="H233" s="433"/>
    </row>
    <row r="234" spans="1:8" x14ac:dyDescent="0.3">
      <c r="A234" s="421">
        <v>230</v>
      </c>
      <c r="B234" s="38" t="s">
        <v>460</v>
      </c>
      <c r="C234" s="2" t="s">
        <v>11</v>
      </c>
      <c r="D234" s="110">
        <v>691.05959999999993</v>
      </c>
      <c r="E234" s="304"/>
      <c r="F234" s="164">
        <v>217.55579999999998</v>
      </c>
      <c r="G234" s="284"/>
      <c r="H234" s="433"/>
    </row>
    <row r="235" spans="1:8" x14ac:dyDescent="0.3">
      <c r="A235" s="421">
        <v>231</v>
      </c>
      <c r="B235" s="38" t="s">
        <v>461</v>
      </c>
      <c r="C235" s="2" t="s">
        <v>11</v>
      </c>
      <c r="D235" s="110">
        <v>217.55579999999998</v>
      </c>
      <c r="E235" s="304"/>
      <c r="F235" s="164">
        <v>140.7714</v>
      </c>
      <c r="G235" s="284"/>
      <c r="H235" s="433"/>
    </row>
    <row r="236" spans="1:8" x14ac:dyDescent="0.3">
      <c r="A236" s="421">
        <v>232</v>
      </c>
      <c r="B236" s="38" t="s">
        <v>462</v>
      </c>
      <c r="C236" s="2" t="s">
        <v>11</v>
      </c>
      <c r="D236" s="110">
        <v>204.75839999999999</v>
      </c>
      <c r="E236" s="304"/>
      <c r="F236" s="164">
        <v>0</v>
      </c>
      <c r="G236" s="284"/>
      <c r="H236" s="433"/>
    </row>
    <row r="237" spans="1:8" x14ac:dyDescent="0.3">
      <c r="A237" s="421">
        <v>233</v>
      </c>
      <c r="B237" s="38" t="s">
        <v>463</v>
      </c>
      <c r="C237" s="2" t="s">
        <v>11</v>
      </c>
      <c r="D237" s="110">
        <v>63.986999999999995</v>
      </c>
      <c r="E237" s="304"/>
      <c r="F237" s="164">
        <v>147.17009999999999</v>
      </c>
      <c r="G237" s="284"/>
      <c r="H237" s="433"/>
    </row>
    <row r="238" spans="1:8" x14ac:dyDescent="0.3">
      <c r="A238" s="421">
        <v>234</v>
      </c>
      <c r="B238" s="38" t="s">
        <v>464</v>
      </c>
      <c r="C238" s="2" t="s">
        <v>11</v>
      </c>
      <c r="D238" s="110">
        <v>95.980500000000006</v>
      </c>
      <c r="E238" s="304"/>
      <c r="F238" s="164">
        <v>147.17009999999999</v>
      </c>
      <c r="G238" s="284"/>
      <c r="H238" s="433"/>
    </row>
    <row r="239" spans="1:8" x14ac:dyDescent="0.3">
      <c r="A239" s="421">
        <v>235</v>
      </c>
      <c r="B239" s="38" t="s">
        <v>465</v>
      </c>
      <c r="C239" s="2" t="s">
        <v>11</v>
      </c>
      <c r="D239" s="110">
        <v>0</v>
      </c>
      <c r="E239" s="304"/>
      <c r="F239" s="164">
        <v>51.189599999999999</v>
      </c>
      <c r="G239" s="284"/>
      <c r="H239" s="433"/>
    </row>
    <row r="240" spans="1:8" x14ac:dyDescent="0.3">
      <c r="A240" s="421">
        <v>236</v>
      </c>
      <c r="B240" s="38" t="s">
        <v>466</v>
      </c>
      <c r="C240" s="2" t="s">
        <v>11</v>
      </c>
      <c r="D240" s="110">
        <v>0</v>
      </c>
      <c r="E240" s="304"/>
      <c r="F240" s="164">
        <v>147.17009999999999</v>
      </c>
      <c r="G240" s="284"/>
      <c r="H240" s="433"/>
    </row>
    <row r="241" spans="1:8" x14ac:dyDescent="0.3">
      <c r="A241" s="421">
        <v>237</v>
      </c>
      <c r="B241" s="38" t="s">
        <v>467</v>
      </c>
      <c r="C241" s="2" t="s">
        <v>11</v>
      </c>
      <c r="D241" s="110">
        <v>0</v>
      </c>
      <c r="E241" s="304"/>
      <c r="F241" s="164">
        <v>76.784400000000005</v>
      </c>
      <c r="G241" s="284"/>
      <c r="H241" s="433"/>
    </row>
    <row r="242" spans="1:8" x14ac:dyDescent="0.3">
      <c r="A242" s="421">
        <v>238</v>
      </c>
      <c r="B242" s="38" t="s">
        <v>468</v>
      </c>
      <c r="C242" s="2" t="s">
        <v>11</v>
      </c>
      <c r="D242" s="110">
        <v>0</v>
      </c>
      <c r="E242" s="304"/>
      <c r="F242" s="164">
        <v>76.784400000000005</v>
      </c>
      <c r="G242" s="284"/>
      <c r="H242" s="433"/>
    </row>
    <row r="243" spans="1:8" x14ac:dyDescent="0.3">
      <c r="A243" s="421">
        <v>239</v>
      </c>
      <c r="B243" s="38" t="s">
        <v>469</v>
      </c>
      <c r="C243" s="48" t="s">
        <v>17</v>
      </c>
      <c r="D243" s="110">
        <v>0</v>
      </c>
      <c r="E243" s="304"/>
      <c r="F243" s="164">
        <v>44.790899999999993</v>
      </c>
      <c r="G243" s="284"/>
      <c r="H243" s="433"/>
    </row>
    <row r="244" spans="1:8" x14ac:dyDescent="0.3">
      <c r="A244" s="421">
        <v>240</v>
      </c>
      <c r="B244" s="38" t="s">
        <v>470</v>
      </c>
      <c r="C244" s="2" t="s">
        <v>11</v>
      </c>
      <c r="D244" s="110">
        <v>0</v>
      </c>
      <c r="E244" s="304"/>
      <c r="F244" s="164">
        <v>44.790899999999993</v>
      </c>
      <c r="G244" s="284"/>
      <c r="H244" s="433"/>
    </row>
    <row r="245" spans="1:8" x14ac:dyDescent="0.3">
      <c r="A245" s="421">
        <v>241</v>
      </c>
      <c r="B245" s="38" t="s">
        <v>31</v>
      </c>
      <c r="C245" s="2" t="s">
        <v>11</v>
      </c>
      <c r="D245" s="110">
        <v>319.935</v>
      </c>
      <c r="E245" s="304"/>
      <c r="F245" s="164">
        <v>76.784400000000005</v>
      </c>
      <c r="G245" s="284"/>
      <c r="H245" s="433"/>
    </row>
    <row r="246" spans="1:8" x14ac:dyDescent="0.3">
      <c r="A246" s="421">
        <v>242</v>
      </c>
      <c r="B246" s="38" t="s">
        <v>471</v>
      </c>
      <c r="C246" s="2" t="s">
        <v>11</v>
      </c>
      <c r="D246" s="110">
        <v>236.75189999999998</v>
      </c>
      <c r="E246" s="304"/>
      <c r="F246" s="164">
        <v>0</v>
      </c>
      <c r="G246" s="284"/>
      <c r="H246" s="433"/>
    </row>
    <row r="247" spans="1:8" x14ac:dyDescent="0.3">
      <c r="A247" s="421">
        <v>243</v>
      </c>
      <c r="B247" s="38" t="s">
        <v>472</v>
      </c>
      <c r="C247" s="2" t="s">
        <v>11</v>
      </c>
      <c r="D247" s="110">
        <v>8958.1799999999985</v>
      </c>
      <c r="E247" s="304"/>
      <c r="F247" s="164">
        <v>147.17009999999999</v>
      </c>
      <c r="G247" s="284"/>
      <c r="H247" s="433"/>
    </row>
    <row r="248" spans="1:8" x14ac:dyDescent="0.3">
      <c r="A248" s="421">
        <v>244</v>
      </c>
      <c r="B248" s="38" t="s">
        <v>473</v>
      </c>
      <c r="C248" s="2" t="s">
        <v>11</v>
      </c>
      <c r="D248" s="110">
        <v>217.55579999999998</v>
      </c>
      <c r="E248" s="304"/>
      <c r="F248" s="164">
        <v>38.392200000000003</v>
      </c>
      <c r="G248" s="284"/>
      <c r="H248" s="433"/>
    </row>
    <row r="249" spans="1:8" x14ac:dyDescent="0.3">
      <c r="A249" s="421">
        <v>245</v>
      </c>
      <c r="B249" s="38" t="s">
        <v>474</v>
      </c>
      <c r="C249" s="2" t="s">
        <v>11</v>
      </c>
      <c r="D249" s="110">
        <v>473.50379999999996</v>
      </c>
      <c r="E249" s="304"/>
      <c r="F249" s="164">
        <v>76.784400000000005</v>
      </c>
      <c r="G249" s="284"/>
      <c r="H249" s="433"/>
    </row>
    <row r="250" spans="1:8" x14ac:dyDescent="0.3">
      <c r="A250" s="421">
        <v>246</v>
      </c>
      <c r="B250" s="38" t="s">
        <v>475</v>
      </c>
      <c r="C250" s="2" t="s">
        <v>11</v>
      </c>
      <c r="D250" s="110">
        <v>243.1506</v>
      </c>
      <c r="E250" s="304"/>
      <c r="F250" s="164">
        <v>153.56880000000001</v>
      </c>
      <c r="G250" s="284"/>
      <c r="H250" s="433"/>
    </row>
    <row r="251" spans="1:8" x14ac:dyDescent="0.3">
      <c r="A251" s="421">
        <v>247</v>
      </c>
      <c r="B251" s="38" t="s">
        <v>476</v>
      </c>
      <c r="C251" s="2" t="s">
        <v>11</v>
      </c>
      <c r="D251" s="110">
        <v>0</v>
      </c>
      <c r="E251" s="304"/>
      <c r="F251" s="164">
        <v>179.16359999999997</v>
      </c>
      <c r="G251" s="284"/>
      <c r="H251" s="433"/>
    </row>
    <row r="252" spans="1:8" x14ac:dyDescent="0.3">
      <c r="A252" s="421">
        <v>248</v>
      </c>
      <c r="B252" s="38" t="s">
        <v>477</v>
      </c>
      <c r="C252" s="2" t="s">
        <v>11</v>
      </c>
      <c r="D252" s="110">
        <v>575.88300000000004</v>
      </c>
      <c r="E252" s="304"/>
      <c r="F252" s="164">
        <v>147.17009999999999</v>
      </c>
      <c r="G252" s="284"/>
      <c r="H252" s="433"/>
    </row>
    <row r="253" spans="1:8" x14ac:dyDescent="0.3">
      <c r="A253" s="421">
        <v>249</v>
      </c>
      <c r="B253" s="38" t="s">
        <v>478</v>
      </c>
      <c r="C253" s="2" t="s">
        <v>11</v>
      </c>
      <c r="D253" s="110">
        <v>102.3792</v>
      </c>
      <c r="E253" s="304"/>
      <c r="F253" s="164">
        <v>147.17009999999999</v>
      </c>
      <c r="G253" s="284"/>
      <c r="H253" s="433"/>
    </row>
    <row r="254" spans="1:8" ht="27.6" x14ac:dyDescent="0.3">
      <c r="A254" s="421">
        <v>250</v>
      </c>
      <c r="B254" s="38" t="s">
        <v>479</v>
      </c>
      <c r="C254" s="2" t="s">
        <v>11</v>
      </c>
      <c r="D254" s="110">
        <v>614.27520000000004</v>
      </c>
      <c r="E254" s="304"/>
      <c r="F254" s="164">
        <v>44.790899999999993</v>
      </c>
      <c r="G254" s="284"/>
      <c r="H254" s="433"/>
    </row>
    <row r="255" spans="1:8" x14ac:dyDescent="0.3">
      <c r="A255" s="421">
        <v>251</v>
      </c>
      <c r="B255" s="38" t="s">
        <v>480</v>
      </c>
      <c r="C255" s="2" t="s">
        <v>11</v>
      </c>
      <c r="D255" s="110">
        <v>4863.0119999999997</v>
      </c>
      <c r="E255" s="304"/>
      <c r="F255" s="164">
        <v>147.17009999999999</v>
      </c>
      <c r="G255" s="284"/>
      <c r="H255" s="433"/>
    </row>
    <row r="256" spans="1:8" x14ac:dyDescent="0.3">
      <c r="A256" s="421">
        <v>252</v>
      </c>
      <c r="B256" s="38" t="s">
        <v>481</v>
      </c>
      <c r="C256" s="2" t="s">
        <v>11</v>
      </c>
      <c r="D256" s="110">
        <v>371.12459999999999</v>
      </c>
      <c r="E256" s="304"/>
      <c r="F256" s="164">
        <v>76.784400000000005</v>
      </c>
      <c r="G256" s="284"/>
      <c r="H256" s="433"/>
    </row>
    <row r="257" spans="1:8" x14ac:dyDescent="0.3">
      <c r="A257" s="421">
        <v>253</v>
      </c>
      <c r="B257" s="38" t="s">
        <v>482</v>
      </c>
      <c r="C257" s="2" t="s">
        <v>11</v>
      </c>
      <c r="D257" s="110">
        <v>2431.5059999999999</v>
      </c>
      <c r="E257" s="304"/>
      <c r="F257" s="164">
        <v>89.581799999999987</v>
      </c>
      <c r="G257" s="284"/>
      <c r="H257" s="433"/>
    </row>
    <row r="258" spans="1:8" x14ac:dyDescent="0.3">
      <c r="A258" s="421">
        <v>254</v>
      </c>
      <c r="B258" s="38" t="s">
        <v>483</v>
      </c>
      <c r="C258" s="2" t="s">
        <v>11</v>
      </c>
      <c r="D258" s="110">
        <v>0</v>
      </c>
      <c r="E258" s="304"/>
      <c r="F258" s="164">
        <v>153.56880000000001</v>
      </c>
      <c r="G258" s="284"/>
      <c r="H258" s="433"/>
    </row>
    <row r="259" spans="1:8" x14ac:dyDescent="0.3">
      <c r="A259" s="421">
        <v>255</v>
      </c>
      <c r="B259" s="38" t="s">
        <v>484</v>
      </c>
      <c r="C259" s="2" t="s">
        <v>11</v>
      </c>
      <c r="D259" s="110">
        <v>1062.1841999999999</v>
      </c>
      <c r="E259" s="304"/>
      <c r="F259" s="164">
        <v>44.790899999999993</v>
      </c>
      <c r="G259" s="284"/>
      <c r="H259" s="433"/>
    </row>
    <row r="260" spans="1:8" x14ac:dyDescent="0.3">
      <c r="A260" s="421">
        <v>256</v>
      </c>
      <c r="B260" s="38" t="s">
        <v>485</v>
      </c>
      <c r="C260" s="2" t="s">
        <v>11</v>
      </c>
      <c r="D260" s="110">
        <v>371.12459999999999</v>
      </c>
      <c r="E260" s="304"/>
      <c r="F260" s="164">
        <v>44.790899999999993</v>
      </c>
      <c r="G260" s="284"/>
      <c r="H260" s="433"/>
    </row>
    <row r="261" spans="1:8" x14ac:dyDescent="0.3">
      <c r="A261" s="421">
        <v>257</v>
      </c>
      <c r="B261" s="38" t="s">
        <v>486</v>
      </c>
      <c r="C261" s="2" t="s">
        <v>11</v>
      </c>
      <c r="D261" s="110">
        <v>153.56880000000001</v>
      </c>
      <c r="E261" s="304"/>
      <c r="F261" s="164">
        <v>0</v>
      </c>
      <c r="G261" s="284"/>
      <c r="H261" s="433"/>
    </row>
    <row r="262" spans="1:8" x14ac:dyDescent="0.3">
      <c r="A262" s="421">
        <v>258</v>
      </c>
      <c r="B262" s="60" t="s">
        <v>230</v>
      </c>
      <c r="C262" s="2" t="s">
        <v>227</v>
      </c>
      <c r="D262" s="110">
        <v>0</v>
      </c>
      <c r="E262" s="304"/>
      <c r="F262" s="164">
        <v>40</v>
      </c>
      <c r="G262" s="284"/>
      <c r="H262" s="433"/>
    </row>
    <row r="263" spans="1:8" x14ac:dyDescent="0.3">
      <c r="A263" s="421">
        <v>259</v>
      </c>
      <c r="B263" s="60" t="s">
        <v>487</v>
      </c>
      <c r="C263" s="2" t="s">
        <v>11</v>
      </c>
      <c r="D263" s="110">
        <v>0</v>
      </c>
      <c r="E263" s="304"/>
      <c r="F263" s="164">
        <v>44.790899999999993</v>
      </c>
      <c r="G263" s="284"/>
      <c r="H263" s="433"/>
    </row>
    <row r="264" spans="1:8" x14ac:dyDescent="0.3">
      <c r="A264" s="421">
        <v>260</v>
      </c>
      <c r="B264" s="60" t="s">
        <v>488</v>
      </c>
      <c r="C264" s="58" t="s">
        <v>11</v>
      </c>
      <c r="D264" s="110">
        <v>0</v>
      </c>
      <c r="E264" s="304"/>
      <c r="F264" s="164">
        <v>51.189599999999999</v>
      </c>
      <c r="G264" s="284"/>
      <c r="H264" s="433"/>
    </row>
    <row r="265" spans="1:8" x14ac:dyDescent="0.3">
      <c r="A265" s="421">
        <v>261</v>
      </c>
      <c r="B265" s="60" t="s">
        <v>489</v>
      </c>
      <c r="C265" s="58" t="s">
        <v>11</v>
      </c>
      <c r="D265" s="110">
        <v>0</v>
      </c>
      <c r="E265" s="304"/>
      <c r="F265" s="164">
        <v>76.784400000000005</v>
      </c>
      <c r="G265" s="284"/>
      <c r="H265" s="433"/>
    </row>
    <row r="266" spans="1:8" x14ac:dyDescent="0.3">
      <c r="A266" s="421">
        <v>262</v>
      </c>
      <c r="B266" s="60" t="s">
        <v>490</v>
      </c>
      <c r="C266" s="58" t="s">
        <v>11</v>
      </c>
      <c r="D266" s="110">
        <v>0</v>
      </c>
      <c r="E266" s="304"/>
      <c r="F266" s="164">
        <v>127.97399999999999</v>
      </c>
      <c r="G266" s="284"/>
      <c r="H266" s="433"/>
    </row>
    <row r="267" spans="1:8" x14ac:dyDescent="0.3">
      <c r="A267" s="421">
        <v>263</v>
      </c>
      <c r="B267" s="60" t="s">
        <v>491</v>
      </c>
      <c r="C267" s="2" t="s">
        <v>11</v>
      </c>
      <c r="D267" s="110">
        <v>83.183099999999996</v>
      </c>
      <c r="E267" s="304"/>
      <c r="F267" s="164">
        <v>76.784400000000005</v>
      </c>
      <c r="G267" s="284"/>
      <c r="H267" s="433"/>
    </row>
    <row r="268" spans="1:8" x14ac:dyDescent="0.3">
      <c r="A268" s="421">
        <v>264</v>
      </c>
      <c r="B268" s="60" t="s">
        <v>492</v>
      </c>
      <c r="C268" s="2" t="s">
        <v>11</v>
      </c>
      <c r="D268" s="110">
        <v>19.196100000000001</v>
      </c>
      <c r="E268" s="304"/>
      <c r="F268" s="164">
        <v>89.581799999999987</v>
      </c>
      <c r="G268" s="284"/>
      <c r="H268" s="433"/>
    </row>
    <row r="269" spans="1:8" x14ac:dyDescent="0.3">
      <c r="A269" s="421">
        <v>265</v>
      </c>
      <c r="B269" s="60" t="s">
        <v>493</v>
      </c>
      <c r="C269" s="2" t="s">
        <v>11</v>
      </c>
      <c r="D269" s="110">
        <v>294.34019999999998</v>
      </c>
      <c r="E269" s="304"/>
      <c r="F269" s="164">
        <v>76.784400000000005</v>
      </c>
      <c r="G269" s="284"/>
      <c r="H269" s="433"/>
    </row>
    <row r="270" spans="1:8" x14ac:dyDescent="0.3">
      <c r="A270" s="421">
        <v>266</v>
      </c>
      <c r="B270" s="60" t="s">
        <v>494</v>
      </c>
      <c r="C270" s="2" t="s">
        <v>11</v>
      </c>
      <c r="D270" s="110">
        <v>95.980500000000006</v>
      </c>
      <c r="E270" s="304"/>
      <c r="F270" s="164">
        <v>76.784400000000005</v>
      </c>
      <c r="G270" s="284"/>
      <c r="H270" s="433"/>
    </row>
    <row r="271" spans="1:8" x14ac:dyDescent="0.3">
      <c r="A271" s="421">
        <v>267</v>
      </c>
      <c r="B271" s="60" t="s">
        <v>495</v>
      </c>
      <c r="C271" s="59" t="s">
        <v>11</v>
      </c>
      <c r="D271" s="110">
        <v>0</v>
      </c>
      <c r="E271" s="304"/>
      <c r="F271" s="164">
        <v>255.94799999999998</v>
      </c>
      <c r="G271" s="284"/>
      <c r="H271" s="433"/>
    </row>
    <row r="272" spans="1:8" x14ac:dyDescent="0.3">
      <c r="A272" s="421">
        <v>268</v>
      </c>
      <c r="B272" s="142" t="s">
        <v>2250</v>
      </c>
      <c r="C272" s="78" t="s">
        <v>11</v>
      </c>
      <c r="D272" s="168">
        <v>0</v>
      </c>
      <c r="E272" s="284"/>
      <c r="F272" s="274">
        <v>1400</v>
      </c>
      <c r="G272" s="284"/>
      <c r="H272" s="433"/>
    </row>
    <row r="273" spans="1:8" x14ac:dyDescent="0.3">
      <c r="A273" s="421">
        <v>269</v>
      </c>
      <c r="B273" s="142" t="s">
        <v>2251</v>
      </c>
      <c r="C273" s="78" t="s">
        <v>11</v>
      </c>
      <c r="D273" s="168">
        <v>0</v>
      </c>
      <c r="E273" s="284"/>
      <c r="F273" s="274">
        <v>489.99999999999994</v>
      </c>
      <c r="G273" s="284"/>
      <c r="H273" s="433"/>
    </row>
    <row r="274" spans="1:8" x14ac:dyDescent="0.3">
      <c r="A274" s="421">
        <v>270</v>
      </c>
      <c r="B274" s="142" t="s">
        <v>37</v>
      </c>
      <c r="C274" s="78" t="s">
        <v>11</v>
      </c>
      <c r="D274" s="169">
        <v>210</v>
      </c>
      <c r="E274" s="284"/>
      <c r="F274" s="274">
        <v>70</v>
      </c>
      <c r="G274" s="284"/>
      <c r="H274" s="433"/>
    </row>
    <row r="275" spans="1:8" x14ac:dyDescent="0.3">
      <c r="A275" s="421">
        <v>271</v>
      </c>
      <c r="B275" s="142" t="s">
        <v>2281</v>
      </c>
      <c r="C275" s="78" t="s">
        <v>11</v>
      </c>
      <c r="D275" s="169">
        <v>91</v>
      </c>
      <c r="E275" s="284"/>
      <c r="F275" s="274">
        <v>42</v>
      </c>
      <c r="G275" s="284"/>
      <c r="H275" s="433"/>
    </row>
    <row r="276" spans="1:8" ht="14.4" x14ac:dyDescent="0.3">
      <c r="A276" s="421">
        <v>272</v>
      </c>
      <c r="B276" s="425" t="s">
        <v>755</v>
      </c>
      <c r="C276" s="419" t="s">
        <v>11</v>
      </c>
      <c r="D276" s="479">
        <v>0</v>
      </c>
      <c r="E276" s="94"/>
      <c r="F276" s="479">
        <v>7.25</v>
      </c>
      <c r="G276" s="284"/>
      <c r="H276" s="433"/>
    </row>
    <row r="277" spans="1:8" ht="14.4" x14ac:dyDescent="0.3">
      <c r="A277" s="421">
        <v>273</v>
      </c>
      <c r="B277" s="425" t="s">
        <v>756</v>
      </c>
      <c r="C277" s="419" t="s">
        <v>11</v>
      </c>
      <c r="D277" s="479">
        <v>0</v>
      </c>
      <c r="E277" s="94"/>
      <c r="F277" s="479">
        <v>5.8</v>
      </c>
      <c r="G277" s="284"/>
      <c r="H277" s="433"/>
    </row>
    <row r="278" spans="1:8" ht="14.4" x14ac:dyDescent="0.3">
      <c r="A278" s="421">
        <v>274</v>
      </c>
      <c r="B278" s="425" t="s">
        <v>1248</v>
      </c>
      <c r="C278" s="419" t="s">
        <v>11</v>
      </c>
      <c r="D278" s="479">
        <v>2.9</v>
      </c>
      <c r="E278" s="94"/>
      <c r="F278" s="479">
        <v>10</v>
      </c>
      <c r="G278" s="284"/>
      <c r="H278" s="433"/>
    </row>
    <row r="279" spans="1:8" ht="14.4" x14ac:dyDescent="0.3">
      <c r="A279" s="421">
        <v>275</v>
      </c>
      <c r="B279" s="425" t="s">
        <v>758</v>
      </c>
      <c r="C279" s="419" t="s">
        <v>11</v>
      </c>
      <c r="D279" s="479">
        <v>52.199999999999996</v>
      </c>
      <c r="E279" s="94"/>
      <c r="F279" s="479">
        <v>7.25</v>
      </c>
      <c r="G279" s="284"/>
      <c r="H279" s="433"/>
    </row>
    <row r="280" spans="1:8" ht="14.4" x14ac:dyDescent="0.3">
      <c r="A280" s="421">
        <v>276</v>
      </c>
      <c r="B280" s="430" t="s">
        <v>2240</v>
      </c>
      <c r="C280" s="419" t="s">
        <v>11</v>
      </c>
      <c r="D280" s="479">
        <v>14.5</v>
      </c>
      <c r="E280" s="94"/>
      <c r="F280" s="479">
        <v>10.15</v>
      </c>
      <c r="G280" s="284"/>
      <c r="H280" s="433"/>
    </row>
    <row r="281" spans="1:8" ht="14.4" x14ac:dyDescent="0.3">
      <c r="A281" s="421">
        <v>277</v>
      </c>
      <c r="B281" s="146" t="s">
        <v>1743</v>
      </c>
      <c r="C281" s="419" t="s">
        <v>11</v>
      </c>
      <c r="D281" s="478">
        <v>0</v>
      </c>
      <c r="E281" s="94"/>
      <c r="F281" s="478">
        <v>29</v>
      </c>
      <c r="G281" s="477"/>
      <c r="H281" s="433"/>
    </row>
    <row r="282" spans="1:8" ht="14.4" x14ac:dyDescent="0.3">
      <c r="A282" s="421">
        <v>278</v>
      </c>
      <c r="B282" s="425" t="s">
        <v>757</v>
      </c>
      <c r="C282" s="419" t="s">
        <v>11</v>
      </c>
      <c r="D282" s="479">
        <v>0</v>
      </c>
      <c r="E282" s="94"/>
      <c r="F282" s="479">
        <v>17.399999999999999</v>
      </c>
      <c r="G282" s="477"/>
      <c r="H282" s="433"/>
    </row>
    <row r="283" spans="1:8" ht="14.4" x14ac:dyDescent="0.3">
      <c r="A283" s="421">
        <v>279</v>
      </c>
      <c r="B283" s="425" t="s">
        <v>1268</v>
      </c>
      <c r="C283" s="419" t="s">
        <v>11</v>
      </c>
      <c r="D283" s="479">
        <v>0</v>
      </c>
      <c r="E283" s="94"/>
      <c r="F283" s="479">
        <v>43.5</v>
      </c>
      <c r="G283" s="477"/>
      <c r="H283" s="433"/>
    </row>
    <row r="284" spans="1:8" ht="14.4" x14ac:dyDescent="0.3">
      <c r="A284" s="421">
        <v>280</v>
      </c>
      <c r="B284" s="146" t="s">
        <v>1747</v>
      </c>
      <c r="C284" s="419" t="s">
        <v>11</v>
      </c>
      <c r="D284" s="478">
        <v>4.3499999999999996</v>
      </c>
      <c r="E284" s="94"/>
      <c r="F284" s="478">
        <v>0</v>
      </c>
      <c r="G284" s="477"/>
      <c r="H284" s="433"/>
    </row>
    <row r="285" spans="1:8" ht="27.6" x14ac:dyDescent="0.3">
      <c r="A285" s="421">
        <v>281</v>
      </c>
      <c r="B285" s="74" t="s">
        <v>2188</v>
      </c>
      <c r="C285" s="51" t="s">
        <v>2031</v>
      </c>
      <c r="D285" s="105">
        <v>0</v>
      </c>
      <c r="E285" s="304"/>
      <c r="F285" s="312">
        <v>2.5594799999999998</v>
      </c>
      <c r="G285" s="284"/>
      <c r="H285" s="433"/>
    </row>
    <row r="286" spans="1:8" ht="22.95" customHeight="1" x14ac:dyDescent="0.3">
      <c r="A286" s="495" t="s">
        <v>2065</v>
      </c>
      <c r="B286" s="496"/>
      <c r="C286" s="496"/>
      <c r="D286" s="497"/>
      <c r="E286" s="517">
        <f>SUM(D5:D285,F5:F285)</f>
        <v>202083.85988000024</v>
      </c>
      <c r="F286" s="518"/>
      <c r="G286" s="519"/>
    </row>
    <row r="287" spans="1:8" ht="22.2" customHeight="1" x14ac:dyDescent="0.3">
      <c r="A287" s="498" t="s">
        <v>2403</v>
      </c>
      <c r="B287" s="499"/>
      <c r="C287" s="499"/>
      <c r="D287" s="500"/>
      <c r="E287" s="520">
        <f>SUM(E5:E285,G5:G285)</f>
        <v>0</v>
      </c>
      <c r="F287" s="521"/>
      <c r="G287" s="521"/>
    </row>
  </sheetData>
  <autoFilter ref="A4:G287"/>
  <mergeCells count="4">
    <mergeCell ref="E286:G286"/>
    <mergeCell ref="A286:D286"/>
    <mergeCell ref="E287:G287"/>
    <mergeCell ref="A287:D287"/>
  </mergeCells>
  <pageMargins left="0.25" right="0.25" top="0.75" bottom="0.75" header="0.3" footer="0.3"/>
  <pageSetup scale="96"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62"/>
  <sheetViews>
    <sheetView zoomScaleNormal="100" workbookViewId="0">
      <pane ySplit="4" topLeftCell="A5" activePane="bottomLeft" state="frozen"/>
      <selection pane="bottomLeft" activeCell="F7" sqref="F7"/>
    </sheetView>
  </sheetViews>
  <sheetFormatPr defaultColWidth="8.88671875" defaultRowHeight="13.8" x14ac:dyDescent="0.3"/>
  <cols>
    <col min="1" max="1" width="5.109375" style="50" customWidth="1"/>
    <col min="2" max="2" width="48.6640625" style="73" customWidth="1"/>
    <col min="3" max="3" width="14.88671875" style="186" bestFit="1" customWidth="1"/>
    <col min="4" max="4" width="16.5546875" style="106" bestFit="1" customWidth="1"/>
    <col min="5" max="5" width="20.109375" style="107" bestFit="1" customWidth="1"/>
    <col min="6" max="6" width="16.88671875" style="106" customWidth="1"/>
    <col min="7" max="7" width="20.33203125" style="107" customWidth="1"/>
    <col min="8" max="16384" width="8.88671875" style="50"/>
  </cols>
  <sheetData>
    <row r="1" spans="1:8" ht="14.4" x14ac:dyDescent="0.3">
      <c r="G1" s="138" t="s">
        <v>2216</v>
      </c>
    </row>
    <row r="2" spans="1:8" ht="28.8" x14ac:dyDescent="0.3">
      <c r="A2" s="366" t="s">
        <v>336</v>
      </c>
      <c r="B2" s="366" t="s">
        <v>2032</v>
      </c>
      <c r="C2" s="40" t="s">
        <v>2034</v>
      </c>
      <c r="D2" s="80" t="s">
        <v>2033</v>
      </c>
      <c r="E2" s="342" t="s">
        <v>2190</v>
      </c>
      <c r="F2" s="108"/>
    </row>
    <row r="3" spans="1:8" ht="21.6" customHeight="1" x14ac:dyDescent="0.3">
      <c r="A3" s="410">
        <v>1</v>
      </c>
      <c r="B3" s="407" t="s">
        <v>2058</v>
      </c>
      <c r="C3" s="409">
        <v>2006</v>
      </c>
      <c r="D3" s="374" t="s">
        <v>2057</v>
      </c>
      <c r="E3" s="411" t="s">
        <v>2202</v>
      </c>
      <c r="F3" s="108"/>
    </row>
    <row r="4" spans="1:8" ht="100.2" customHeight="1" x14ac:dyDescent="0.3">
      <c r="A4" s="343" t="s">
        <v>336</v>
      </c>
      <c r="B4" s="344" t="s">
        <v>0</v>
      </c>
      <c r="C4" s="343" t="s">
        <v>1</v>
      </c>
      <c r="D4" s="345" t="s">
        <v>2</v>
      </c>
      <c r="E4" s="345" t="s">
        <v>2401</v>
      </c>
      <c r="F4" s="345" t="s">
        <v>3</v>
      </c>
      <c r="G4" s="356" t="s">
        <v>2402</v>
      </c>
    </row>
    <row r="5" spans="1:8" s="185" customFormat="1" x14ac:dyDescent="0.3">
      <c r="A5" s="48">
        <v>1</v>
      </c>
      <c r="B5" s="5" t="s">
        <v>2078</v>
      </c>
      <c r="C5" s="48" t="s">
        <v>4</v>
      </c>
      <c r="D5" s="102">
        <v>19.196100000000001</v>
      </c>
      <c r="E5" s="286"/>
      <c r="F5" s="313">
        <v>0</v>
      </c>
      <c r="G5" s="286"/>
      <c r="H5" s="467"/>
    </row>
    <row r="6" spans="1:8" s="185" customFormat="1" x14ac:dyDescent="0.3">
      <c r="A6" s="48">
        <v>2</v>
      </c>
      <c r="B6" s="5" t="s">
        <v>2072</v>
      </c>
      <c r="C6" s="48" t="s">
        <v>4</v>
      </c>
      <c r="D6" s="102">
        <v>12.7974</v>
      </c>
      <c r="E6" s="286"/>
      <c r="F6" s="313">
        <v>0</v>
      </c>
      <c r="G6" s="286"/>
      <c r="H6" s="467"/>
    </row>
    <row r="7" spans="1:8" s="185" customFormat="1" x14ac:dyDescent="0.3">
      <c r="A7" s="48">
        <v>3</v>
      </c>
      <c r="B7" s="5" t="s">
        <v>5</v>
      </c>
      <c r="C7" s="48" t="s">
        <v>4</v>
      </c>
      <c r="D7" s="103">
        <v>38.392200000000003</v>
      </c>
      <c r="E7" s="286"/>
      <c r="F7" s="314">
        <v>25.594799999999999</v>
      </c>
      <c r="G7" s="286"/>
      <c r="H7" s="467"/>
    </row>
    <row r="8" spans="1:8" customFormat="1" ht="14.4" x14ac:dyDescent="0.3">
      <c r="A8" s="424">
        <v>4</v>
      </c>
      <c r="B8" s="5" t="s">
        <v>6</v>
      </c>
      <c r="C8" s="27" t="s">
        <v>2295</v>
      </c>
      <c r="D8" s="84">
        <v>21</v>
      </c>
      <c r="E8" s="160"/>
      <c r="F8" s="98">
        <v>7</v>
      </c>
      <c r="G8" s="160"/>
      <c r="H8" s="467"/>
    </row>
    <row r="9" spans="1:8" s="185" customFormat="1" x14ac:dyDescent="0.3">
      <c r="A9" s="424">
        <v>5</v>
      </c>
      <c r="B9" s="5" t="s">
        <v>7</v>
      </c>
      <c r="C9" s="48" t="s">
        <v>4</v>
      </c>
      <c r="D9" s="103">
        <v>25.594799999999999</v>
      </c>
      <c r="E9" s="286"/>
      <c r="F9" s="314">
        <v>19.196100000000001</v>
      </c>
      <c r="G9" s="286"/>
      <c r="H9" s="467"/>
    </row>
    <row r="10" spans="1:8" s="185" customFormat="1" x14ac:dyDescent="0.3">
      <c r="A10" s="424">
        <v>6</v>
      </c>
      <c r="B10" s="5" t="s">
        <v>8</v>
      </c>
      <c r="C10" s="48" t="s">
        <v>4</v>
      </c>
      <c r="D10" s="103">
        <v>19.196100000000001</v>
      </c>
      <c r="E10" s="286"/>
      <c r="F10" s="314">
        <v>0</v>
      </c>
      <c r="G10" s="286"/>
      <c r="H10" s="467"/>
    </row>
    <row r="11" spans="1:8" x14ac:dyDescent="0.3">
      <c r="A11" s="424">
        <v>7</v>
      </c>
      <c r="B11" s="72" t="s">
        <v>895</v>
      </c>
      <c r="C11" s="58" t="s">
        <v>896</v>
      </c>
      <c r="D11" s="104">
        <v>3.0329837999999998</v>
      </c>
      <c r="E11" s="284"/>
      <c r="F11" s="315">
        <v>12.144732599999999</v>
      </c>
      <c r="G11" s="284"/>
      <c r="H11" s="467"/>
    </row>
    <row r="12" spans="1:8" x14ac:dyDescent="0.3">
      <c r="A12" s="424">
        <v>8</v>
      </c>
      <c r="B12" s="66" t="s">
        <v>2268</v>
      </c>
      <c r="C12" s="48" t="s">
        <v>158</v>
      </c>
      <c r="D12" s="105">
        <v>14</v>
      </c>
      <c r="E12" s="286"/>
      <c r="F12" s="268">
        <v>0</v>
      </c>
      <c r="G12" s="286"/>
      <c r="H12" s="467"/>
    </row>
    <row r="13" spans="1:8" x14ac:dyDescent="0.3">
      <c r="A13" s="424">
        <v>9</v>
      </c>
      <c r="B13" s="29" t="s">
        <v>10</v>
      </c>
      <c r="C13" s="48" t="s">
        <v>11</v>
      </c>
      <c r="D13" s="102">
        <v>44.790899999999993</v>
      </c>
      <c r="E13" s="284"/>
      <c r="F13" s="313">
        <v>0</v>
      </c>
      <c r="G13" s="284"/>
      <c r="H13" s="467"/>
    </row>
    <row r="14" spans="1:8" s="185" customFormat="1" x14ac:dyDescent="0.3">
      <c r="A14" s="424">
        <v>10</v>
      </c>
      <c r="B14" s="5" t="s">
        <v>12</v>
      </c>
      <c r="C14" s="48" t="s">
        <v>11</v>
      </c>
      <c r="D14" s="103">
        <v>44.790899999999993</v>
      </c>
      <c r="E14" s="286"/>
      <c r="F14" s="314">
        <v>12.7974</v>
      </c>
      <c r="G14" s="286"/>
      <c r="H14" s="467"/>
    </row>
    <row r="15" spans="1:8" s="185" customFormat="1" x14ac:dyDescent="0.3">
      <c r="A15" s="424">
        <v>11</v>
      </c>
      <c r="B15" s="5" t="s">
        <v>13</v>
      </c>
      <c r="C15" s="48" t="s">
        <v>11</v>
      </c>
      <c r="D15" s="103">
        <v>76.784400000000005</v>
      </c>
      <c r="E15" s="286"/>
      <c r="F15" s="314">
        <v>19.196100000000001</v>
      </c>
      <c r="G15" s="286"/>
      <c r="H15" s="467"/>
    </row>
    <row r="16" spans="1:8" x14ac:dyDescent="0.3">
      <c r="A16" s="424">
        <v>12</v>
      </c>
      <c r="B16" s="72" t="s">
        <v>283</v>
      </c>
      <c r="C16" s="58" t="s">
        <v>11</v>
      </c>
      <c r="D16" s="104">
        <v>51.189599999999999</v>
      </c>
      <c r="E16" s="284"/>
      <c r="F16" s="315">
        <v>11.3001042</v>
      </c>
      <c r="G16" s="284"/>
      <c r="H16" s="467"/>
    </row>
    <row r="17" spans="1:8" x14ac:dyDescent="0.3">
      <c r="A17" s="424">
        <v>13</v>
      </c>
      <c r="B17" s="72" t="s">
        <v>894</v>
      </c>
      <c r="C17" s="58" t="s">
        <v>11</v>
      </c>
      <c r="D17" s="104">
        <v>182.17098899999996</v>
      </c>
      <c r="E17" s="284"/>
      <c r="F17" s="315">
        <v>30.368230199999999</v>
      </c>
      <c r="G17" s="284"/>
      <c r="H17" s="467"/>
    </row>
    <row r="18" spans="1:8" s="185" customFormat="1" x14ac:dyDescent="0.3">
      <c r="A18" s="424">
        <v>14</v>
      </c>
      <c r="B18" s="5" t="s">
        <v>14</v>
      </c>
      <c r="C18" s="48" t="s">
        <v>11</v>
      </c>
      <c r="D18" s="103">
        <v>89.581799999999987</v>
      </c>
      <c r="E18" s="286"/>
      <c r="F18" s="314">
        <v>19.196100000000001</v>
      </c>
      <c r="G18" s="286"/>
      <c r="H18" s="467"/>
    </row>
    <row r="19" spans="1:8" x14ac:dyDescent="0.3">
      <c r="A19" s="424">
        <v>15</v>
      </c>
      <c r="B19" s="29" t="s">
        <v>15</v>
      </c>
      <c r="C19" s="48" t="s">
        <v>11</v>
      </c>
      <c r="D19" s="103">
        <v>95.980500000000006</v>
      </c>
      <c r="E19" s="284"/>
      <c r="F19" s="314">
        <v>31.993499999999997</v>
      </c>
      <c r="G19" s="284"/>
      <c r="H19" s="467"/>
    </row>
    <row r="20" spans="1:8" s="185" customFormat="1" x14ac:dyDescent="0.3">
      <c r="A20" s="424">
        <v>16</v>
      </c>
      <c r="B20" s="5" t="s">
        <v>9</v>
      </c>
      <c r="C20" s="48" t="s">
        <v>4</v>
      </c>
      <c r="D20" s="103">
        <v>19.196100000000001</v>
      </c>
      <c r="E20" s="286"/>
      <c r="F20" s="314">
        <v>0</v>
      </c>
      <c r="G20" s="286"/>
      <c r="H20" s="467"/>
    </row>
    <row r="21" spans="1:8" s="185" customFormat="1" x14ac:dyDescent="0.3">
      <c r="A21" s="424">
        <v>17</v>
      </c>
      <c r="B21" s="45" t="s">
        <v>2292</v>
      </c>
      <c r="C21" s="48" t="s">
        <v>4</v>
      </c>
      <c r="D21" s="103">
        <v>15.356879999999997</v>
      </c>
      <c r="E21" s="286"/>
      <c r="F21" s="314">
        <v>0</v>
      </c>
      <c r="G21" s="286"/>
      <c r="H21" s="467"/>
    </row>
    <row r="22" spans="1:8" x14ac:dyDescent="0.3">
      <c r="A22" s="424">
        <v>18</v>
      </c>
      <c r="B22" s="5" t="s">
        <v>496</v>
      </c>
      <c r="C22" s="48" t="s">
        <v>11</v>
      </c>
      <c r="D22" s="104">
        <v>255.94799999999998</v>
      </c>
      <c r="E22" s="284"/>
      <c r="F22" s="315">
        <v>24.775766399999998</v>
      </c>
      <c r="G22" s="284"/>
      <c r="H22" s="467"/>
    </row>
    <row r="23" spans="1:8" x14ac:dyDescent="0.3">
      <c r="A23" s="424">
        <v>19</v>
      </c>
      <c r="B23" s="5" t="s">
        <v>497</v>
      </c>
      <c r="C23" s="48" t="s">
        <v>11</v>
      </c>
      <c r="D23" s="104">
        <v>255.94799999999998</v>
      </c>
      <c r="E23" s="284"/>
      <c r="F23" s="315">
        <v>24.775766399999998</v>
      </c>
      <c r="G23" s="284"/>
      <c r="H23" s="467"/>
    </row>
    <row r="24" spans="1:8" x14ac:dyDescent="0.3">
      <c r="A24" s="424">
        <v>20</v>
      </c>
      <c r="B24" s="5" t="s">
        <v>339</v>
      </c>
      <c r="C24" s="48" t="s">
        <v>11</v>
      </c>
      <c r="D24" s="104">
        <v>319.935</v>
      </c>
      <c r="E24" s="284"/>
      <c r="F24" s="315">
        <v>24.775766399999998</v>
      </c>
      <c r="G24" s="284"/>
      <c r="H24" s="467"/>
    </row>
    <row r="25" spans="1:8" x14ac:dyDescent="0.3">
      <c r="A25" s="424">
        <v>21</v>
      </c>
      <c r="B25" s="72" t="s">
        <v>344</v>
      </c>
      <c r="C25" s="58" t="s">
        <v>11</v>
      </c>
      <c r="D25" s="104">
        <v>63.986999999999995</v>
      </c>
      <c r="E25" s="284"/>
      <c r="F25" s="315">
        <v>24.775766399999998</v>
      </c>
      <c r="G25" s="284"/>
      <c r="H25" s="467"/>
    </row>
    <row r="26" spans="1:8" x14ac:dyDescent="0.3">
      <c r="A26" s="424">
        <v>22</v>
      </c>
      <c r="B26" s="72" t="s">
        <v>498</v>
      </c>
      <c r="C26" s="58" t="s">
        <v>11</v>
      </c>
      <c r="D26" s="104">
        <v>31.993499999999997</v>
      </c>
      <c r="E26" s="284"/>
      <c r="F26" s="315">
        <v>1.2157529999999999</v>
      </c>
      <c r="G26" s="284"/>
      <c r="H26" s="467"/>
    </row>
    <row r="27" spans="1:8" x14ac:dyDescent="0.3">
      <c r="A27" s="424">
        <v>23</v>
      </c>
      <c r="B27" s="72" t="s">
        <v>345</v>
      </c>
      <c r="C27" s="58" t="s">
        <v>11</v>
      </c>
      <c r="D27" s="104">
        <v>38.392200000000003</v>
      </c>
      <c r="E27" s="284"/>
      <c r="F27" s="315">
        <v>3.0329837999999998</v>
      </c>
      <c r="G27" s="284"/>
      <c r="H27" s="467"/>
    </row>
    <row r="28" spans="1:8" x14ac:dyDescent="0.3">
      <c r="A28" s="424">
        <v>24</v>
      </c>
      <c r="B28" s="72" t="s">
        <v>499</v>
      </c>
      <c r="C28" s="58" t="s">
        <v>11</v>
      </c>
      <c r="D28" s="104">
        <v>31.993499999999997</v>
      </c>
      <c r="E28" s="284"/>
      <c r="F28" s="315">
        <v>37.163649599999999</v>
      </c>
      <c r="G28" s="284"/>
      <c r="H28" s="467"/>
    </row>
    <row r="29" spans="1:8" x14ac:dyDescent="0.3">
      <c r="A29" s="424">
        <v>25</v>
      </c>
      <c r="B29" s="72" t="s">
        <v>500</v>
      </c>
      <c r="C29" s="58" t="s">
        <v>11</v>
      </c>
      <c r="D29" s="104">
        <v>319.935</v>
      </c>
      <c r="E29" s="284"/>
      <c r="F29" s="315">
        <v>24.775766399999998</v>
      </c>
      <c r="G29" s="284"/>
      <c r="H29" s="467"/>
    </row>
    <row r="30" spans="1:8" x14ac:dyDescent="0.3">
      <c r="A30" s="424">
        <v>26</v>
      </c>
      <c r="B30" s="72" t="s">
        <v>501</v>
      </c>
      <c r="C30" s="58" t="s">
        <v>11</v>
      </c>
      <c r="D30" s="104">
        <v>63.986999999999995</v>
      </c>
      <c r="E30" s="284"/>
      <c r="F30" s="315">
        <v>24.775766399999998</v>
      </c>
      <c r="G30" s="284"/>
      <c r="H30" s="467"/>
    </row>
    <row r="31" spans="1:8" x14ac:dyDescent="0.3">
      <c r="A31" s="424">
        <v>27</v>
      </c>
      <c r="B31" s="72" t="s">
        <v>502</v>
      </c>
      <c r="C31" s="58" t="s">
        <v>11</v>
      </c>
      <c r="D31" s="104">
        <v>44.790899999999993</v>
      </c>
      <c r="E31" s="284"/>
      <c r="F31" s="315">
        <v>9.2269253999999989</v>
      </c>
      <c r="G31" s="284"/>
      <c r="H31" s="467"/>
    </row>
    <row r="32" spans="1:8" x14ac:dyDescent="0.3">
      <c r="A32" s="424">
        <v>28</v>
      </c>
      <c r="B32" s="72" t="s">
        <v>2344</v>
      </c>
      <c r="C32" s="58" t="s">
        <v>11</v>
      </c>
      <c r="D32" s="104">
        <v>0</v>
      </c>
      <c r="E32" s="284"/>
      <c r="F32" s="315">
        <v>112</v>
      </c>
      <c r="G32" s="284"/>
      <c r="H32" s="467"/>
    </row>
    <row r="33" spans="1:8" x14ac:dyDescent="0.3">
      <c r="A33" s="424">
        <v>29</v>
      </c>
      <c r="B33" s="72" t="s">
        <v>503</v>
      </c>
      <c r="C33" s="58" t="s">
        <v>11</v>
      </c>
      <c r="D33" s="104">
        <v>25.594799999999999</v>
      </c>
      <c r="E33" s="284"/>
      <c r="F33" s="315">
        <v>9.2269253999999989</v>
      </c>
      <c r="G33" s="284"/>
      <c r="H33" s="467"/>
    </row>
    <row r="34" spans="1:8" x14ac:dyDescent="0.3">
      <c r="A34" s="424">
        <v>30</v>
      </c>
      <c r="B34" s="72" t="s">
        <v>504</v>
      </c>
      <c r="C34" s="58" t="s">
        <v>11</v>
      </c>
      <c r="D34" s="104">
        <v>25.594799999999999</v>
      </c>
      <c r="E34" s="284"/>
      <c r="F34" s="315">
        <v>9.2269253999999989</v>
      </c>
      <c r="G34" s="284"/>
      <c r="H34" s="467"/>
    </row>
    <row r="35" spans="1:8" x14ac:dyDescent="0.3">
      <c r="A35" s="424">
        <v>31</v>
      </c>
      <c r="B35" s="72" t="s">
        <v>505</v>
      </c>
      <c r="C35" s="58" t="s">
        <v>11</v>
      </c>
      <c r="D35" s="104">
        <v>0</v>
      </c>
      <c r="E35" s="284"/>
      <c r="F35" s="315">
        <v>16.879770600000001</v>
      </c>
      <c r="G35" s="284"/>
      <c r="H35" s="467"/>
    </row>
    <row r="36" spans="1:8" x14ac:dyDescent="0.3">
      <c r="A36" s="424">
        <v>32</v>
      </c>
      <c r="B36" s="72" t="s">
        <v>346</v>
      </c>
      <c r="C36" s="58" t="s">
        <v>11</v>
      </c>
      <c r="D36" s="104">
        <v>319.935</v>
      </c>
      <c r="E36" s="284"/>
      <c r="F36" s="315">
        <v>24.775766399999998</v>
      </c>
      <c r="G36" s="284"/>
      <c r="H36" s="467"/>
    </row>
    <row r="37" spans="1:8" x14ac:dyDescent="0.3">
      <c r="A37" s="424">
        <v>33</v>
      </c>
      <c r="B37" s="72" t="s">
        <v>506</v>
      </c>
      <c r="C37" s="58" t="s">
        <v>11</v>
      </c>
      <c r="D37" s="104">
        <v>63.986999999999995</v>
      </c>
      <c r="E37" s="284"/>
      <c r="F37" s="315">
        <v>18.5818248</v>
      </c>
      <c r="G37" s="284"/>
      <c r="H37" s="467"/>
    </row>
    <row r="38" spans="1:8" x14ac:dyDescent="0.3">
      <c r="A38" s="424">
        <v>34</v>
      </c>
      <c r="B38" s="72" t="s">
        <v>507</v>
      </c>
      <c r="C38" s="58" t="s">
        <v>11</v>
      </c>
      <c r="D38" s="104">
        <v>0</v>
      </c>
      <c r="E38" s="284"/>
      <c r="F38" s="315">
        <v>18.5818248</v>
      </c>
      <c r="G38" s="284"/>
      <c r="H38" s="467"/>
    </row>
    <row r="39" spans="1:8" x14ac:dyDescent="0.3">
      <c r="A39" s="424">
        <v>35</v>
      </c>
      <c r="B39" s="72" t="s">
        <v>508</v>
      </c>
      <c r="C39" s="58" t="s">
        <v>11</v>
      </c>
      <c r="D39" s="104">
        <v>0</v>
      </c>
      <c r="E39" s="284"/>
      <c r="F39" s="315">
        <v>28.1798748</v>
      </c>
      <c r="G39" s="284"/>
      <c r="H39" s="467"/>
    </row>
    <row r="40" spans="1:8" x14ac:dyDescent="0.3">
      <c r="A40" s="424">
        <v>36</v>
      </c>
      <c r="B40" s="72" t="s">
        <v>349</v>
      </c>
      <c r="C40" s="58" t="s">
        <v>11</v>
      </c>
      <c r="D40" s="104">
        <v>319.935</v>
      </c>
      <c r="E40" s="284"/>
      <c r="F40" s="315">
        <v>24.775766399999998</v>
      </c>
      <c r="G40" s="284"/>
      <c r="H40" s="467"/>
    </row>
    <row r="41" spans="1:8" x14ac:dyDescent="0.3">
      <c r="A41" s="424">
        <v>37</v>
      </c>
      <c r="B41" s="72" t="s">
        <v>509</v>
      </c>
      <c r="C41" s="58" t="s">
        <v>11</v>
      </c>
      <c r="D41" s="104">
        <v>230.35319999999999</v>
      </c>
      <c r="E41" s="284"/>
      <c r="F41" s="315">
        <v>45.174821999999999</v>
      </c>
      <c r="G41" s="284"/>
      <c r="H41" s="467"/>
    </row>
    <row r="42" spans="1:8" x14ac:dyDescent="0.3">
      <c r="A42" s="424">
        <v>38</v>
      </c>
      <c r="B42" s="72" t="s">
        <v>34</v>
      </c>
      <c r="C42" s="58" t="s">
        <v>11</v>
      </c>
      <c r="D42" s="104">
        <v>38.392200000000003</v>
      </c>
      <c r="E42" s="284"/>
      <c r="F42" s="315">
        <v>24.775766399999998</v>
      </c>
      <c r="G42" s="284"/>
      <c r="H42" s="467"/>
    </row>
    <row r="43" spans="1:8" x14ac:dyDescent="0.3">
      <c r="A43" s="424">
        <v>39</v>
      </c>
      <c r="B43" s="72" t="s">
        <v>510</v>
      </c>
      <c r="C43" s="58" t="s">
        <v>11</v>
      </c>
      <c r="D43" s="104">
        <v>115.17659999999999</v>
      </c>
      <c r="E43" s="284"/>
      <c r="F43" s="315">
        <v>45.174821999999999</v>
      </c>
      <c r="G43" s="284"/>
      <c r="H43" s="467"/>
    </row>
    <row r="44" spans="1:8" x14ac:dyDescent="0.3">
      <c r="A44" s="424">
        <v>40</v>
      </c>
      <c r="B44" s="72" t="s">
        <v>511</v>
      </c>
      <c r="C44" s="58" t="s">
        <v>11</v>
      </c>
      <c r="D44" s="104">
        <v>31.993499999999997</v>
      </c>
      <c r="E44" s="284"/>
      <c r="F44" s="315">
        <v>37.163649599999999</v>
      </c>
      <c r="G44" s="284"/>
      <c r="H44" s="467"/>
    </row>
    <row r="45" spans="1:8" x14ac:dyDescent="0.3">
      <c r="A45" s="424">
        <v>41</v>
      </c>
      <c r="B45" s="72" t="s">
        <v>438</v>
      </c>
      <c r="C45" s="58" t="s">
        <v>11</v>
      </c>
      <c r="D45" s="104">
        <v>447.90899999999999</v>
      </c>
      <c r="E45" s="284"/>
      <c r="F45" s="315">
        <v>6.1939415999999996</v>
      </c>
      <c r="G45" s="284"/>
      <c r="H45" s="467"/>
    </row>
    <row r="46" spans="1:8" x14ac:dyDescent="0.3">
      <c r="A46" s="424">
        <v>42</v>
      </c>
      <c r="B46" s="72" t="s">
        <v>512</v>
      </c>
      <c r="C46" s="58" t="s">
        <v>11</v>
      </c>
      <c r="D46" s="104">
        <v>44.790899999999993</v>
      </c>
      <c r="E46" s="284"/>
      <c r="F46" s="315">
        <v>24.775766399999998</v>
      </c>
      <c r="G46" s="284"/>
      <c r="H46" s="467"/>
    </row>
    <row r="47" spans="1:8" x14ac:dyDescent="0.3">
      <c r="A47" s="424">
        <v>43</v>
      </c>
      <c r="B47" s="72" t="s">
        <v>439</v>
      </c>
      <c r="C47" s="58" t="s">
        <v>11</v>
      </c>
      <c r="D47" s="104">
        <v>31.993499999999997</v>
      </c>
      <c r="E47" s="284"/>
      <c r="F47" s="315">
        <v>18.5818248</v>
      </c>
      <c r="G47" s="284"/>
      <c r="H47" s="467"/>
    </row>
    <row r="48" spans="1:8" x14ac:dyDescent="0.3">
      <c r="A48" s="424">
        <v>44</v>
      </c>
      <c r="B48" s="72" t="s">
        <v>56</v>
      </c>
      <c r="C48" s="58" t="s">
        <v>11</v>
      </c>
      <c r="D48" s="104">
        <v>191.96100000000001</v>
      </c>
      <c r="E48" s="284"/>
      <c r="F48" s="315">
        <v>18.5818248</v>
      </c>
      <c r="G48" s="284"/>
      <c r="H48" s="467"/>
    </row>
    <row r="49" spans="1:8" x14ac:dyDescent="0.3">
      <c r="A49" s="424">
        <v>45</v>
      </c>
      <c r="B49" s="72" t="s">
        <v>513</v>
      </c>
      <c r="C49" s="58" t="s">
        <v>11</v>
      </c>
      <c r="D49" s="104">
        <v>83.183099999999996</v>
      </c>
      <c r="E49" s="284"/>
      <c r="F49" s="315">
        <v>61.939415999999987</v>
      </c>
      <c r="G49" s="284"/>
      <c r="H49" s="467"/>
    </row>
    <row r="50" spans="1:8" x14ac:dyDescent="0.3">
      <c r="A50" s="424">
        <v>46</v>
      </c>
      <c r="B50" s="72" t="s">
        <v>514</v>
      </c>
      <c r="C50" s="58" t="s">
        <v>11</v>
      </c>
      <c r="D50" s="104">
        <v>51.189599999999999</v>
      </c>
      <c r="E50" s="284"/>
      <c r="F50" s="315">
        <v>5.5924638</v>
      </c>
      <c r="G50" s="284"/>
      <c r="H50" s="467"/>
    </row>
    <row r="51" spans="1:8" x14ac:dyDescent="0.3">
      <c r="A51" s="424">
        <v>47</v>
      </c>
      <c r="B51" s="72" t="s">
        <v>27</v>
      </c>
      <c r="C51" s="58" t="s">
        <v>11</v>
      </c>
      <c r="D51" s="104">
        <v>614.27520000000004</v>
      </c>
      <c r="E51" s="284"/>
      <c r="F51" s="315">
        <v>22.587410999999999</v>
      </c>
      <c r="G51" s="284"/>
      <c r="H51" s="467"/>
    </row>
    <row r="52" spans="1:8" x14ac:dyDescent="0.3">
      <c r="A52" s="424">
        <v>48</v>
      </c>
      <c r="B52" s="72" t="s">
        <v>515</v>
      </c>
      <c r="C52" s="58" t="s">
        <v>11</v>
      </c>
      <c r="D52" s="104">
        <v>51.189599999999999</v>
      </c>
      <c r="E52" s="284"/>
      <c r="F52" s="315">
        <v>16.879770600000001</v>
      </c>
      <c r="G52" s="284"/>
      <c r="H52" s="467"/>
    </row>
    <row r="53" spans="1:8" x14ac:dyDescent="0.3">
      <c r="A53" s="424">
        <v>49</v>
      </c>
      <c r="B53" s="72" t="s">
        <v>516</v>
      </c>
      <c r="C53" s="58" t="s">
        <v>11</v>
      </c>
      <c r="D53" s="104">
        <v>703.85699999999997</v>
      </c>
      <c r="E53" s="284"/>
      <c r="F53" s="315">
        <v>18.5818248</v>
      </c>
      <c r="G53" s="284"/>
      <c r="H53" s="467"/>
    </row>
    <row r="54" spans="1:8" x14ac:dyDescent="0.3">
      <c r="A54" s="424">
        <v>50</v>
      </c>
      <c r="B54" s="72" t="s">
        <v>517</v>
      </c>
      <c r="C54" s="58" t="s">
        <v>11</v>
      </c>
      <c r="D54" s="104">
        <v>1010.9946</v>
      </c>
      <c r="E54" s="284"/>
      <c r="F54" s="315">
        <v>24.775766399999998</v>
      </c>
      <c r="G54" s="284"/>
      <c r="H54" s="467"/>
    </row>
    <row r="55" spans="1:8" x14ac:dyDescent="0.3">
      <c r="A55" s="424">
        <v>51</v>
      </c>
      <c r="B55" s="72" t="s">
        <v>518</v>
      </c>
      <c r="C55" s="58" t="s">
        <v>11</v>
      </c>
      <c r="D55" s="104">
        <v>63.986999999999995</v>
      </c>
      <c r="E55" s="284"/>
      <c r="F55" s="315">
        <v>24.775766399999998</v>
      </c>
      <c r="G55" s="284"/>
      <c r="H55" s="467"/>
    </row>
    <row r="56" spans="1:8" x14ac:dyDescent="0.3">
      <c r="A56" s="424">
        <v>52</v>
      </c>
      <c r="B56" s="72" t="s">
        <v>519</v>
      </c>
      <c r="C56" s="58" t="s">
        <v>11</v>
      </c>
      <c r="D56" s="104">
        <v>25.594799999999999</v>
      </c>
      <c r="E56" s="284"/>
      <c r="F56" s="315">
        <v>9.2269253999999989</v>
      </c>
      <c r="G56" s="284"/>
      <c r="H56" s="467"/>
    </row>
    <row r="57" spans="1:8" x14ac:dyDescent="0.3">
      <c r="A57" s="424">
        <v>53</v>
      </c>
      <c r="B57" s="72" t="s">
        <v>520</v>
      </c>
      <c r="C57" s="58" t="s">
        <v>11</v>
      </c>
      <c r="D57" s="104">
        <v>358.32719999999995</v>
      </c>
      <c r="E57" s="284"/>
      <c r="F57" s="315">
        <v>30.969707999999994</v>
      </c>
      <c r="G57" s="284"/>
      <c r="H57" s="467"/>
    </row>
    <row r="58" spans="1:8" x14ac:dyDescent="0.3">
      <c r="A58" s="424">
        <v>54</v>
      </c>
      <c r="B58" s="72" t="s">
        <v>521</v>
      </c>
      <c r="C58" s="58" t="s">
        <v>17</v>
      </c>
      <c r="D58" s="104">
        <v>70.3857</v>
      </c>
      <c r="E58" s="284"/>
      <c r="F58" s="315">
        <v>24.775766399999998</v>
      </c>
      <c r="G58" s="284"/>
      <c r="H58" s="467"/>
    </row>
    <row r="59" spans="1:8" x14ac:dyDescent="0.3">
      <c r="A59" s="424">
        <v>55</v>
      </c>
      <c r="B59" s="72" t="s">
        <v>523</v>
      </c>
      <c r="C59" s="58" t="s">
        <v>11</v>
      </c>
      <c r="D59" s="104">
        <v>70.3857</v>
      </c>
      <c r="E59" s="284"/>
      <c r="F59" s="315">
        <v>11.3001042</v>
      </c>
      <c r="G59" s="284"/>
      <c r="H59" s="467"/>
    </row>
    <row r="60" spans="1:8" x14ac:dyDescent="0.3">
      <c r="A60" s="424">
        <v>56</v>
      </c>
      <c r="B60" s="72" t="s">
        <v>524</v>
      </c>
      <c r="C60" s="58" t="s">
        <v>11</v>
      </c>
      <c r="D60" s="104">
        <v>25.594799999999999</v>
      </c>
      <c r="E60" s="284"/>
      <c r="F60" s="315">
        <v>11.3001042</v>
      </c>
      <c r="G60" s="284"/>
      <c r="H60" s="467"/>
    </row>
    <row r="61" spans="1:8" x14ac:dyDescent="0.3">
      <c r="A61" s="424">
        <v>57</v>
      </c>
      <c r="B61" s="72" t="s">
        <v>350</v>
      </c>
      <c r="C61" s="58" t="s">
        <v>17</v>
      </c>
      <c r="D61" s="104">
        <v>191.96100000000001</v>
      </c>
      <c r="E61" s="284"/>
      <c r="F61" s="315">
        <v>49.551532799999997</v>
      </c>
      <c r="G61" s="284"/>
      <c r="H61" s="467"/>
    </row>
    <row r="62" spans="1:8" x14ac:dyDescent="0.3">
      <c r="A62" s="424">
        <v>58</v>
      </c>
      <c r="B62" s="72" t="s">
        <v>525</v>
      </c>
      <c r="C62" s="58" t="s">
        <v>11</v>
      </c>
      <c r="D62" s="104">
        <v>57.588299999999997</v>
      </c>
      <c r="E62" s="284"/>
      <c r="F62" s="315">
        <v>30.969707999999994</v>
      </c>
      <c r="G62" s="284"/>
      <c r="H62" s="467"/>
    </row>
    <row r="63" spans="1:8" x14ac:dyDescent="0.3">
      <c r="A63" s="424">
        <v>59</v>
      </c>
      <c r="B63" s="72" t="s">
        <v>526</v>
      </c>
      <c r="C63" s="58" t="s">
        <v>11</v>
      </c>
      <c r="D63" s="104">
        <v>319.935</v>
      </c>
      <c r="E63" s="284"/>
      <c r="F63" s="315">
        <v>30.969707999999994</v>
      </c>
      <c r="G63" s="284"/>
      <c r="H63" s="467"/>
    </row>
    <row r="64" spans="1:8" x14ac:dyDescent="0.3">
      <c r="A64" s="424">
        <v>60</v>
      </c>
      <c r="B64" s="72" t="s">
        <v>228</v>
      </c>
      <c r="C64" s="58" t="s">
        <v>11</v>
      </c>
      <c r="D64" s="104">
        <v>0</v>
      </c>
      <c r="E64" s="284"/>
      <c r="F64" s="315">
        <v>28.1798748</v>
      </c>
      <c r="G64" s="284"/>
      <c r="H64" s="467"/>
    </row>
    <row r="65" spans="1:8" x14ac:dyDescent="0.3">
      <c r="A65" s="424">
        <v>61</v>
      </c>
      <c r="B65" s="72" t="s">
        <v>352</v>
      </c>
      <c r="C65" s="58" t="s">
        <v>17</v>
      </c>
      <c r="D65" s="104">
        <v>140.7714</v>
      </c>
      <c r="E65" s="284"/>
      <c r="F65" s="315">
        <v>30.969707999999994</v>
      </c>
      <c r="G65" s="284"/>
      <c r="H65" s="467"/>
    </row>
    <row r="66" spans="1:8" x14ac:dyDescent="0.3">
      <c r="A66" s="424">
        <v>62</v>
      </c>
      <c r="B66" s="72" t="s">
        <v>353</v>
      </c>
      <c r="C66" s="58" t="s">
        <v>17</v>
      </c>
      <c r="D66" s="104">
        <v>115.17659999999999</v>
      </c>
      <c r="E66" s="284"/>
      <c r="F66" s="315">
        <v>30.969707999999994</v>
      </c>
      <c r="G66" s="284"/>
      <c r="H66" s="467"/>
    </row>
    <row r="67" spans="1:8" x14ac:dyDescent="0.3">
      <c r="A67" s="424">
        <v>63</v>
      </c>
      <c r="B67" s="72" t="s">
        <v>527</v>
      </c>
      <c r="C67" s="58" t="s">
        <v>17</v>
      </c>
      <c r="D67" s="104">
        <v>115.17659999999999</v>
      </c>
      <c r="E67" s="284"/>
      <c r="F67" s="315">
        <v>61.939415999999987</v>
      </c>
      <c r="G67" s="284"/>
      <c r="H67" s="467"/>
    </row>
    <row r="68" spans="1:8" x14ac:dyDescent="0.3">
      <c r="A68" s="424">
        <v>64</v>
      </c>
      <c r="B68" s="72" t="s">
        <v>528</v>
      </c>
      <c r="C68" s="58" t="s">
        <v>17</v>
      </c>
      <c r="D68" s="104">
        <v>0</v>
      </c>
      <c r="E68" s="284"/>
      <c r="F68" s="315">
        <v>30.969707999999994</v>
      </c>
      <c r="G68" s="284"/>
      <c r="H68" s="467"/>
    </row>
    <row r="69" spans="1:8" x14ac:dyDescent="0.3">
      <c r="A69" s="424">
        <v>65</v>
      </c>
      <c r="B69" s="72" t="s">
        <v>529</v>
      </c>
      <c r="C69" s="58" t="s">
        <v>11</v>
      </c>
      <c r="D69" s="104">
        <v>0</v>
      </c>
      <c r="E69" s="284"/>
      <c r="F69" s="315">
        <v>16.879770600000001</v>
      </c>
      <c r="G69" s="284"/>
      <c r="H69" s="467"/>
    </row>
    <row r="70" spans="1:8" x14ac:dyDescent="0.3">
      <c r="A70" s="424">
        <v>66</v>
      </c>
      <c r="B70" s="72" t="s">
        <v>530</v>
      </c>
      <c r="C70" s="58" t="s">
        <v>11</v>
      </c>
      <c r="D70" s="104">
        <v>358.32719999999995</v>
      </c>
      <c r="E70" s="284"/>
      <c r="F70" s="315">
        <v>49.551532799999997</v>
      </c>
      <c r="G70" s="284"/>
      <c r="H70" s="467"/>
    </row>
    <row r="71" spans="1:8" x14ac:dyDescent="0.3">
      <c r="A71" s="424">
        <v>67</v>
      </c>
      <c r="B71" s="72" t="s">
        <v>23</v>
      </c>
      <c r="C71" s="58" t="s">
        <v>11</v>
      </c>
      <c r="D71" s="104">
        <v>281.5428</v>
      </c>
      <c r="E71" s="284"/>
      <c r="F71" s="315">
        <v>24.775766399999998</v>
      </c>
      <c r="G71" s="284"/>
      <c r="H71" s="467"/>
    </row>
    <row r="72" spans="1:8" x14ac:dyDescent="0.3">
      <c r="A72" s="424">
        <v>68</v>
      </c>
      <c r="B72" s="72" t="s">
        <v>531</v>
      </c>
      <c r="C72" s="58" t="s">
        <v>11</v>
      </c>
      <c r="D72" s="104">
        <v>230.35319999999999</v>
      </c>
      <c r="E72" s="284"/>
      <c r="F72" s="315">
        <v>24.775766399999998</v>
      </c>
      <c r="G72" s="284"/>
      <c r="H72" s="467"/>
    </row>
    <row r="73" spans="1:8" x14ac:dyDescent="0.3">
      <c r="A73" s="424">
        <v>69</v>
      </c>
      <c r="B73" s="72" t="s">
        <v>356</v>
      </c>
      <c r="C73" s="58" t="s">
        <v>11</v>
      </c>
      <c r="D73" s="104">
        <v>115.17659999999999</v>
      </c>
      <c r="E73" s="284"/>
      <c r="F73" s="315">
        <v>15.420866999999999</v>
      </c>
      <c r="G73" s="284"/>
      <c r="H73" s="467"/>
    </row>
    <row r="74" spans="1:8" x14ac:dyDescent="0.3">
      <c r="A74" s="424">
        <v>70</v>
      </c>
      <c r="B74" s="72" t="s">
        <v>470</v>
      </c>
      <c r="C74" s="58" t="s">
        <v>11</v>
      </c>
      <c r="D74" s="104">
        <v>0</v>
      </c>
      <c r="E74" s="284"/>
      <c r="F74" s="315">
        <v>15.420866999999999</v>
      </c>
      <c r="G74" s="284"/>
      <c r="H74" s="467"/>
    </row>
    <row r="75" spans="1:8" x14ac:dyDescent="0.3">
      <c r="A75" s="424">
        <v>71</v>
      </c>
      <c r="B75" s="72" t="s">
        <v>532</v>
      </c>
      <c r="C75" s="58" t="s">
        <v>17</v>
      </c>
      <c r="D75" s="104">
        <v>51.189599999999999</v>
      </c>
      <c r="E75" s="284"/>
      <c r="F75" s="315">
        <v>11.3001042</v>
      </c>
      <c r="G75" s="284"/>
      <c r="H75" s="467"/>
    </row>
    <row r="76" spans="1:8" x14ac:dyDescent="0.3">
      <c r="A76" s="424">
        <v>72</v>
      </c>
      <c r="B76" s="72" t="s">
        <v>533</v>
      </c>
      <c r="C76" s="58" t="s">
        <v>11</v>
      </c>
      <c r="D76" s="104">
        <v>447.90899999999999</v>
      </c>
      <c r="E76" s="284"/>
      <c r="F76" s="315">
        <v>30.969707999999994</v>
      </c>
      <c r="G76" s="284"/>
      <c r="H76" s="467"/>
    </row>
    <row r="77" spans="1:8" x14ac:dyDescent="0.3">
      <c r="A77" s="424">
        <v>73</v>
      </c>
      <c r="B77" s="72" t="s">
        <v>534</v>
      </c>
      <c r="C77" s="58" t="s">
        <v>11</v>
      </c>
      <c r="D77" s="104">
        <v>0</v>
      </c>
      <c r="E77" s="284"/>
      <c r="F77" s="315">
        <v>92.909123999999991</v>
      </c>
      <c r="G77" s="284"/>
      <c r="H77" s="467"/>
    </row>
    <row r="78" spans="1:8" x14ac:dyDescent="0.3">
      <c r="A78" s="424">
        <v>74</v>
      </c>
      <c r="B78" s="72" t="s">
        <v>535</v>
      </c>
      <c r="C78" s="58" t="s">
        <v>11</v>
      </c>
      <c r="D78" s="104">
        <v>76.784400000000005</v>
      </c>
      <c r="E78" s="284"/>
      <c r="F78" s="315">
        <v>9.2269253999999989</v>
      </c>
      <c r="G78" s="284"/>
      <c r="H78" s="467"/>
    </row>
    <row r="79" spans="1:8" x14ac:dyDescent="0.3">
      <c r="A79" s="424">
        <v>75</v>
      </c>
      <c r="B79" s="72" t="s">
        <v>536</v>
      </c>
      <c r="C79" s="58" t="s">
        <v>11</v>
      </c>
      <c r="D79" s="104">
        <v>89.581799999999987</v>
      </c>
      <c r="E79" s="284"/>
      <c r="F79" s="315">
        <v>16.879770600000001</v>
      </c>
      <c r="G79" s="284"/>
      <c r="H79" s="467"/>
    </row>
    <row r="80" spans="1:8" x14ac:dyDescent="0.3">
      <c r="A80" s="424">
        <v>76</v>
      </c>
      <c r="B80" s="72" t="s">
        <v>537</v>
      </c>
      <c r="C80" s="58" t="s">
        <v>11</v>
      </c>
      <c r="D80" s="104">
        <v>511.89599999999996</v>
      </c>
      <c r="E80" s="284"/>
      <c r="F80" s="315">
        <v>84.76997759999999</v>
      </c>
      <c r="G80" s="284"/>
      <c r="H80" s="467"/>
    </row>
    <row r="81" spans="1:8" x14ac:dyDescent="0.3">
      <c r="A81" s="424">
        <v>77</v>
      </c>
      <c r="B81" s="72" t="s">
        <v>538</v>
      </c>
      <c r="C81" s="58" t="s">
        <v>11</v>
      </c>
      <c r="D81" s="104">
        <v>191.96100000000001</v>
      </c>
      <c r="E81" s="284"/>
      <c r="F81" s="315">
        <v>42.628139400000002</v>
      </c>
      <c r="G81" s="284"/>
      <c r="H81" s="467"/>
    </row>
    <row r="82" spans="1:8" x14ac:dyDescent="0.3">
      <c r="A82" s="424">
        <v>78</v>
      </c>
      <c r="B82" s="72" t="s">
        <v>539</v>
      </c>
      <c r="C82" s="58" t="s">
        <v>11</v>
      </c>
      <c r="D82" s="104">
        <v>511.89599999999996</v>
      </c>
      <c r="E82" s="284"/>
      <c r="F82" s="315">
        <v>90.477618000000007</v>
      </c>
      <c r="G82" s="284"/>
      <c r="H82" s="467"/>
    </row>
    <row r="83" spans="1:8" x14ac:dyDescent="0.3">
      <c r="A83" s="424">
        <v>79</v>
      </c>
      <c r="B83" s="72" t="s">
        <v>364</v>
      </c>
      <c r="C83" s="58" t="s">
        <v>11</v>
      </c>
      <c r="D83" s="104">
        <v>31.993499999999997</v>
      </c>
      <c r="E83" s="284"/>
      <c r="F83" s="315">
        <v>5.5924638</v>
      </c>
      <c r="G83" s="284"/>
      <c r="H83" s="467"/>
    </row>
    <row r="84" spans="1:8" x14ac:dyDescent="0.3">
      <c r="A84" s="424">
        <v>80</v>
      </c>
      <c r="B84" s="72" t="s">
        <v>540</v>
      </c>
      <c r="C84" s="58" t="s">
        <v>11</v>
      </c>
      <c r="D84" s="104">
        <v>31.993499999999997</v>
      </c>
      <c r="E84" s="284"/>
      <c r="F84" s="315">
        <v>9.2269253999999989</v>
      </c>
      <c r="G84" s="284"/>
      <c r="H84" s="467"/>
    </row>
    <row r="85" spans="1:8" x14ac:dyDescent="0.3">
      <c r="A85" s="424">
        <v>81</v>
      </c>
      <c r="B85" s="72" t="s">
        <v>541</v>
      </c>
      <c r="C85" s="58" t="s">
        <v>11</v>
      </c>
      <c r="D85" s="104">
        <v>63.986999999999995</v>
      </c>
      <c r="E85" s="284"/>
      <c r="F85" s="315">
        <v>9.2269253999999989</v>
      </c>
      <c r="G85" s="284"/>
      <c r="H85" s="467"/>
    </row>
    <row r="86" spans="1:8" x14ac:dyDescent="0.3">
      <c r="A86" s="424">
        <v>82</v>
      </c>
      <c r="B86" s="72" t="s">
        <v>542</v>
      </c>
      <c r="C86" s="58" t="s">
        <v>11</v>
      </c>
      <c r="D86" s="104">
        <v>319.935</v>
      </c>
      <c r="E86" s="284"/>
      <c r="F86" s="315">
        <v>24.775766399999998</v>
      </c>
      <c r="G86" s="284"/>
      <c r="H86" s="467"/>
    </row>
    <row r="87" spans="1:8" x14ac:dyDescent="0.3">
      <c r="A87" s="424">
        <v>83</v>
      </c>
      <c r="B87" s="72" t="s">
        <v>543</v>
      </c>
      <c r="C87" s="58" t="s">
        <v>11</v>
      </c>
      <c r="D87" s="104">
        <v>319.935</v>
      </c>
      <c r="E87" s="284"/>
      <c r="F87" s="315">
        <v>30.969707999999994</v>
      </c>
      <c r="G87" s="284"/>
      <c r="H87" s="467"/>
    </row>
    <row r="88" spans="1:8" x14ac:dyDescent="0.3">
      <c r="A88" s="424">
        <v>84</v>
      </c>
      <c r="B88" s="72" t="s">
        <v>544</v>
      </c>
      <c r="C88" s="58" t="s">
        <v>11</v>
      </c>
      <c r="D88" s="104">
        <v>0</v>
      </c>
      <c r="E88" s="284"/>
      <c r="F88" s="315">
        <v>45.174821999999999</v>
      </c>
      <c r="G88" s="284"/>
      <c r="H88" s="467"/>
    </row>
    <row r="89" spans="1:8" x14ac:dyDescent="0.3">
      <c r="A89" s="424">
        <v>85</v>
      </c>
      <c r="B89" s="72" t="s">
        <v>545</v>
      </c>
      <c r="C89" s="58" t="s">
        <v>11</v>
      </c>
      <c r="D89" s="104">
        <v>447.90899999999999</v>
      </c>
      <c r="E89" s="284"/>
      <c r="F89" s="315">
        <v>45.174821999999999</v>
      </c>
      <c r="G89" s="284"/>
      <c r="H89" s="467"/>
    </row>
    <row r="90" spans="1:8" x14ac:dyDescent="0.3">
      <c r="A90" s="424">
        <v>86</v>
      </c>
      <c r="B90" s="72" t="s">
        <v>546</v>
      </c>
      <c r="C90" s="58" t="s">
        <v>11</v>
      </c>
      <c r="D90" s="104">
        <v>0</v>
      </c>
      <c r="E90" s="284"/>
      <c r="F90" s="315">
        <v>45.174821999999999</v>
      </c>
      <c r="G90" s="284"/>
      <c r="H90" s="467"/>
    </row>
    <row r="91" spans="1:8" x14ac:dyDescent="0.3">
      <c r="A91" s="424">
        <v>87</v>
      </c>
      <c r="B91" s="72" t="s">
        <v>547</v>
      </c>
      <c r="C91" s="58" t="s">
        <v>11</v>
      </c>
      <c r="D91" s="104">
        <v>63.986999999999995</v>
      </c>
      <c r="E91" s="284"/>
      <c r="F91" s="315">
        <v>30.969707999999994</v>
      </c>
      <c r="G91" s="284"/>
      <c r="H91" s="467"/>
    </row>
    <row r="92" spans="1:8" x14ac:dyDescent="0.3">
      <c r="A92" s="424">
        <v>88</v>
      </c>
      <c r="B92" s="72" t="s">
        <v>548</v>
      </c>
      <c r="C92" s="58" t="s">
        <v>11</v>
      </c>
      <c r="D92" s="104">
        <v>51.189599999999999</v>
      </c>
      <c r="E92" s="284"/>
      <c r="F92" s="315">
        <v>11.3001042</v>
      </c>
      <c r="G92" s="284"/>
      <c r="H92" s="467"/>
    </row>
    <row r="93" spans="1:8" x14ac:dyDescent="0.3">
      <c r="A93" s="424">
        <v>89</v>
      </c>
      <c r="B93" s="72" t="s">
        <v>549</v>
      </c>
      <c r="C93" s="58" t="s">
        <v>11</v>
      </c>
      <c r="D93" s="104">
        <v>230.35319999999999</v>
      </c>
      <c r="E93" s="284"/>
      <c r="F93" s="315">
        <v>43.357591200000002</v>
      </c>
      <c r="G93" s="284"/>
      <c r="H93" s="467"/>
    </row>
    <row r="94" spans="1:8" x14ac:dyDescent="0.3">
      <c r="A94" s="424">
        <v>90</v>
      </c>
      <c r="B94" s="72" t="s">
        <v>139</v>
      </c>
      <c r="C94" s="58" t="s">
        <v>11</v>
      </c>
      <c r="D94" s="104">
        <v>383.92200000000003</v>
      </c>
      <c r="E94" s="284"/>
      <c r="F94" s="315">
        <v>28.1798748</v>
      </c>
      <c r="G94" s="284"/>
      <c r="H94" s="467"/>
    </row>
    <row r="95" spans="1:8" x14ac:dyDescent="0.3">
      <c r="A95" s="424">
        <v>91</v>
      </c>
      <c r="B95" s="72" t="s">
        <v>467</v>
      </c>
      <c r="C95" s="58" t="s">
        <v>11</v>
      </c>
      <c r="D95" s="104">
        <v>0</v>
      </c>
      <c r="E95" s="284"/>
      <c r="F95" s="315">
        <v>22.587410999999999</v>
      </c>
      <c r="G95" s="284"/>
      <c r="H95" s="467"/>
    </row>
    <row r="96" spans="1:8" x14ac:dyDescent="0.3">
      <c r="A96" s="424">
        <v>92</v>
      </c>
      <c r="B96" s="72" t="s">
        <v>140</v>
      </c>
      <c r="C96" s="58" t="s">
        <v>11</v>
      </c>
      <c r="D96" s="104">
        <v>89.581799999999987</v>
      </c>
      <c r="E96" s="284"/>
      <c r="F96" s="315">
        <v>16.879770600000001</v>
      </c>
      <c r="G96" s="284"/>
      <c r="H96" s="467"/>
    </row>
    <row r="97" spans="1:8" x14ac:dyDescent="0.3">
      <c r="A97" s="424">
        <v>93</v>
      </c>
      <c r="B97" s="72" t="s">
        <v>550</v>
      </c>
      <c r="C97" s="58" t="s">
        <v>11</v>
      </c>
      <c r="D97" s="104">
        <v>76.784400000000005</v>
      </c>
      <c r="E97" s="284"/>
      <c r="F97" s="315">
        <v>11.3001042</v>
      </c>
      <c r="G97" s="284"/>
      <c r="H97" s="467"/>
    </row>
    <row r="98" spans="1:8" x14ac:dyDescent="0.3">
      <c r="A98" s="424">
        <v>94</v>
      </c>
      <c r="B98" s="72" t="s">
        <v>551</v>
      </c>
      <c r="C98" s="58" t="s">
        <v>11</v>
      </c>
      <c r="D98" s="104">
        <v>0</v>
      </c>
      <c r="E98" s="284"/>
      <c r="F98" s="315">
        <v>16.879770600000001</v>
      </c>
      <c r="G98" s="284"/>
      <c r="H98" s="467"/>
    </row>
    <row r="99" spans="1:8" x14ac:dyDescent="0.3">
      <c r="A99" s="424">
        <v>95</v>
      </c>
      <c r="B99" s="72" t="s">
        <v>142</v>
      </c>
      <c r="C99" s="58" t="s">
        <v>11</v>
      </c>
      <c r="D99" s="104">
        <v>358.32719999999995</v>
      </c>
      <c r="E99" s="284"/>
      <c r="F99" s="315">
        <v>74.327299199999999</v>
      </c>
      <c r="G99" s="284"/>
      <c r="H99" s="467"/>
    </row>
    <row r="100" spans="1:8" x14ac:dyDescent="0.3">
      <c r="A100" s="424">
        <v>96</v>
      </c>
      <c r="B100" s="72" t="s">
        <v>552</v>
      </c>
      <c r="C100" s="58" t="s">
        <v>11</v>
      </c>
      <c r="D100" s="104">
        <v>0</v>
      </c>
      <c r="E100" s="284"/>
      <c r="F100" s="315">
        <v>123.87883199999997</v>
      </c>
      <c r="G100" s="284"/>
      <c r="H100" s="467"/>
    </row>
    <row r="101" spans="1:8" x14ac:dyDescent="0.3">
      <c r="A101" s="424">
        <v>97</v>
      </c>
      <c r="B101" s="72" t="s">
        <v>553</v>
      </c>
      <c r="C101" s="58" t="s">
        <v>17</v>
      </c>
      <c r="D101" s="104">
        <v>153.56880000000001</v>
      </c>
      <c r="E101" s="284"/>
      <c r="F101" s="315">
        <v>24.775766399999998</v>
      </c>
      <c r="G101" s="284"/>
      <c r="H101" s="467"/>
    </row>
    <row r="102" spans="1:8" x14ac:dyDescent="0.3">
      <c r="A102" s="424">
        <v>98</v>
      </c>
      <c r="B102" s="72" t="s">
        <v>554</v>
      </c>
      <c r="C102" s="58" t="s">
        <v>11</v>
      </c>
      <c r="D102" s="104">
        <v>44.790899999999993</v>
      </c>
      <c r="E102" s="284"/>
      <c r="F102" s="315">
        <v>14.448264599999998</v>
      </c>
      <c r="G102" s="284"/>
      <c r="H102" s="467"/>
    </row>
    <row r="103" spans="1:8" x14ac:dyDescent="0.3">
      <c r="A103" s="424">
        <v>99</v>
      </c>
      <c r="B103" s="72" t="s">
        <v>555</v>
      </c>
      <c r="C103" s="58" t="s">
        <v>11</v>
      </c>
      <c r="D103" s="104">
        <v>44.790899999999993</v>
      </c>
      <c r="E103" s="284"/>
      <c r="F103" s="315">
        <v>8.7406241999999992</v>
      </c>
      <c r="G103" s="284"/>
      <c r="H103" s="467"/>
    </row>
    <row r="104" spans="1:8" x14ac:dyDescent="0.3">
      <c r="A104" s="424">
        <v>100</v>
      </c>
      <c r="B104" s="72" t="s">
        <v>556</v>
      </c>
      <c r="C104" s="58" t="s">
        <v>11</v>
      </c>
      <c r="D104" s="104">
        <v>51.189599999999999</v>
      </c>
      <c r="E104" s="284"/>
      <c r="F104" s="315">
        <v>15.420866999999999</v>
      </c>
      <c r="G104" s="284"/>
      <c r="H104" s="467"/>
    </row>
    <row r="105" spans="1:8" x14ac:dyDescent="0.3">
      <c r="A105" s="424">
        <v>101</v>
      </c>
      <c r="B105" s="72" t="s">
        <v>557</v>
      </c>
      <c r="C105" s="58" t="s">
        <v>11</v>
      </c>
      <c r="D105" s="104">
        <v>0</v>
      </c>
      <c r="E105" s="284"/>
      <c r="F105" s="315">
        <v>169.91107980000001</v>
      </c>
      <c r="G105" s="284"/>
      <c r="H105" s="467"/>
    </row>
    <row r="106" spans="1:8" x14ac:dyDescent="0.3">
      <c r="A106" s="424">
        <v>102</v>
      </c>
      <c r="B106" s="72" t="s">
        <v>558</v>
      </c>
      <c r="C106" s="58" t="s">
        <v>11</v>
      </c>
      <c r="D106" s="104">
        <v>191.96100000000001</v>
      </c>
      <c r="E106" s="284"/>
      <c r="F106" s="315">
        <v>11.3001042</v>
      </c>
      <c r="G106" s="284"/>
      <c r="H106" s="467"/>
    </row>
    <row r="107" spans="1:8" x14ac:dyDescent="0.3">
      <c r="A107" s="424">
        <v>103</v>
      </c>
      <c r="B107" s="72" t="s">
        <v>559</v>
      </c>
      <c r="C107" s="58" t="s">
        <v>11</v>
      </c>
      <c r="D107" s="104">
        <v>4735.0379999999996</v>
      </c>
      <c r="E107" s="284"/>
      <c r="F107" s="315">
        <v>111.4909488</v>
      </c>
      <c r="G107" s="284"/>
      <c r="H107" s="467"/>
    </row>
    <row r="108" spans="1:8" x14ac:dyDescent="0.3">
      <c r="A108" s="424">
        <v>104</v>
      </c>
      <c r="B108" s="72" t="s">
        <v>560</v>
      </c>
      <c r="C108" s="58" t="s">
        <v>11</v>
      </c>
      <c r="D108" s="104">
        <v>127.97399999999999</v>
      </c>
      <c r="E108" s="284"/>
      <c r="F108" s="315">
        <v>92.909123999999991</v>
      </c>
      <c r="G108" s="284"/>
      <c r="H108" s="467"/>
    </row>
    <row r="109" spans="1:8" x14ac:dyDescent="0.3">
      <c r="A109" s="424">
        <v>105</v>
      </c>
      <c r="B109" s="72" t="s">
        <v>462</v>
      </c>
      <c r="C109" s="58" t="s">
        <v>11</v>
      </c>
      <c r="D109" s="104">
        <v>63.986999999999995</v>
      </c>
      <c r="E109" s="284"/>
      <c r="F109" s="315">
        <v>0</v>
      </c>
      <c r="G109" s="284"/>
      <c r="H109" s="467"/>
    </row>
    <row r="110" spans="1:8" x14ac:dyDescent="0.3">
      <c r="A110" s="424">
        <v>106</v>
      </c>
      <c r="B110" s="72" t="s">
        <v>561</v>
      </c>
      <c r="C110" s="58" t="s">
        <v>11</v>
      </c>
      <c r="D110" s="104">
        <v>63.986999999999995</v>
      </c>
      <c r="E110" s="284"/>
      <c r="F110" s="315">
        <v>30.969707999999994</v>
      </c>
      <c r="G110" s="284"/>
      <c r="H110" s="467"/>
    </row>
    <row r="111" spans="1:8" x14ac:dyDescent="0.3">
      <c r="A111" s="424">
        <v>107</v>
      </c>
      <c r="B111" s="72" t="s">
        <v>562</v>
      </c>
      <c r="C111" s="58" t="s">
        <v>11</v>
      </c>
      <c r="D111" s="104">
        <v>0</v>
      </c>
      <c r="E111" s="284"/>
      <c r="F111" s="315">
        <v>25.377244199999996</v>
      </c>
      <c r="G111" s="284"/>
      <c r="H111" s="467"/>
    </row>
    <row r="112" spans="1:8" x14ac:dyDescent="0.3">
      <c r="A112" s="424">
        <v>108</v>
      </c>
      <c r="B112" s="72" t="s">
        <v>563</v>
      </c>
      <c r="C112" s="58" t="s">
        <v>11</v>
      </c>
      <c r="D112" s="104">
        <v>0</v>
      </c>
      <c r="E112" s="284"/>
      <c r="F112" s="315">
        <v>38.136251999999999</v>
      </c>
      <c r="G112" s="284"/>
      <c r="H112" s="467"/>
    </row>
    <row r="113" spans="1:8" x14ac:dyDescent="0.3">
      <c r="A113" s="424">
        <v>109</v>
      </c>
      <c r="B113" s="72" t="s">
        <v>564</v>
      </c>
      <c r="C113" s="58" t="s">
        <v>11</v>
      </c>
      <c r="D113" s="104">
        <v>0</v>
      </c>
      <c r="E113" s="284"/>
      <c r="F113" s="315">
        <v>50.882462399999987</v>
      </c>
      <c r="G113" s="284"/>
      <c r="H113" s="467"/>
    </row>
    <row r="114" spans="1:8" ht="27.6" x14ac:dyDescent="0.3">
      <c r="A114" s="424">
        <v>110</v>
      </c>
      <c r="B114" s="72" t="s">
        <v>565</v>
      </c>
      <c r="C114" s="58" t="s">
        <v>11</v>
      </c>
      <c r="D114" s="104">
        <v>0</v>
      </c>
      <c r="E114" s="284"/>
      <c r="F114" s="315">
        <v>18.5818248</v>
      </c>
      <c r="G114" s="284"/>
      <c r="H114" s="467"/>
    </row>
    <row r="115" spans="1:8" x14ac:dyDescent="0.3">
      <c r="A115" s="424">
        <v>111</v>
      </c>
      <c r="B115" s="72" t="s">
        <v>566</v>
      </c>
      <c r="C115" s="58" t="s">
        <v>11</v>
      </c>
      <c r="D115" s="104">
        <v>70.3857</v>
      </c>
      <c r="E115" s="284"/>
      <c r="F115" s="315">
        <v>22.587410999999999</v>
      </c>
      <c r="G115" s="284"/>
      <c r="H115" s="467"/>
    </row>
    <row r="116" spans="1:8" x14ac:dyDescent="0.3">
      <c r="A116" s="424">
        <v>112</v>
      </c>
      <c r="B116" s="72" t="s">
        <v>567</v>
      </c>
      <c r="C116" s="58" t="s">
        <v>11</v>
      </c>
      <c r="D116" s="104">
        <v>383.92200000000003</v>
      </c>
      <c r="E116" s="284"/>
      <c r="F116" s="315">
        <v>30.969707999999994</v>
      </c>
      <c r="G116" s="284"/>
      <c r="H116" s="467"/>
    </row>
    <row r="117" spans="1:8" x14ac:dyDescent="0.3">
      <c r="A117" s="424">
        <v>113</v>
      </c>
      <c r="B117" s="72" t="s">
        <v>568</v>
      </c>
      <c r="C117" s="58" t="s">
        <v>11</v>
      </c>
      <c r="D117" s="104">
        <v>51.189599999999999</v>
      </c>
      <c r="E117" s="284"/>
      <c r="F117" s="315">
        <v>18.5818248</v>
      </c>
      <c r="G117" s="284"/>
      <c r="H117" s="467"/>
    </row>
    <row r="118" spans="1:8" x14ac:dyDescent="0.3">
      <c r="A118" s="424">
        <v>114</v>
      </c>
      <c r="B118" s="72" t="s">
        <v>569</v>
      </c>
      <c r="C118" s="58" t="s">
        <v>11</v>
      </c>
      <c r="D118" s="104">
        <v>0</v>
      </c>
      <c r="E118" s="284"/>
      <c r="F118" s="315">
        <v>24.775766399999998</v>
      </c>
      <c r="G118" s="284"/>
      <c r="H118" s="467"/>
    </row>
    <row r="119" spans="1:8" x14ac:dyDescent="0.3">
      <c r="A119" s="424">
        <v>115</v>
      </c>
      <c r="B119" s="72" t="s">
        <v>570</v>
      </c>
      <c r="C119" s="58" t="s">
        <v>11</v>
      </c>
      <c r="D119" s="104">
        <v>6.3986999999999998</v>
      </c>
      <c r="E119" s="284"/>
      <c r="F119" s="315">
        <v>3.0329837999999998</v>
      </c>
      <c r="G119" s="284"/>
      <c r="H119" s="467"/>
    </row>
    <row r="120" spans="1:8" x14ac:dyDescent="0.3">
      <c r="A120" s="424">
        <v>116</v>
      </c>
      <c r="B120" s="72" t="s">
        <v>571</v>
      </c>
      <c r="C120" s="58" t="s">
        <v>11</v>
      </c>
      <c r="D120" s="104">
        <v>127.97399999999999</v>
      </c>
      <c r="E120" s="284"/>
      <c r="F120" s="315">
        <v>49.551532799999997</v>
      </c>
      <c r="G120" s="284"/>
      <c r="H120" s="467"/>
    </row>
    <row r="121" spans="1:8" x14ac:dyDescent="0.3">
      <c r="A121" s="424">
        <v>117</v>
      </c>
      <c r="B121" s="72" t="s">
        <v>572</v>
      </c>
      <c r="C121" s="58" t="s">
        <v>11</v>
      </c>
      <c r="D121" s="104">
        <v>0</v>
      </c>
      <c r="E121" s="284"/>
      <c r="F121" s="315">
        <v>37.163649599999999</v>
      </c>
      <c r="G121" s="284"/>
      <c r="H121" s="467"/>
    </row>
    <row r="122" spans="1:8" x14ac:dyDescent="0.3">
      <c r="A122" s="424">
        <v>118</v>
      </c>
      <c r="B122" s="72" t="s">
        <v>573</v>
      </c>
      <c r="C122" s="58" t="s">
        <v>11</v>
      </c>
      <c r="D122" s="104">
        <v>102.3792</v>
      </c>
      <c r="E122" s="284"/>
      <c r="F122" s="315">
        <v>37.163649599999999</v>
      </c>
      <c r="G122" s="284"/>
      <c r="H122" s="467"/>
    </row>
    <row r="123" spans="1:8" x14ac:dyDescent="0.3">
      <c r="A123" s="424">
        <v>119</v>
      </c>
      <c r="B123" s="72" t="s">
        <v>574</v>
      </c>
      <c r="C123" s="58" t="s">
        <v>11</v>
      </c>
      <c r="D123" s="104">
        <v>204.75839999999999</v>
      </c>
      <c r="E123" s="284"/>
      <c r="F123" s="315">
        <v>56.474926200000006</v>
      </c>
      <c r="G123" s="284"/>
      <c r="H123" s="467"/>
    </row>
    <row r="124" spans="1:8" x14ac:dyDescent="0.3">
      <c r="A124" s="424">
        <v>120</v>
      </c>
      <c r="B124" s="72" t="s">
        <v>575</v>
      </c>
      <c r="C124" s="58" t="s">
        <v>11</v>
      </c>
      <c r="D124" s="104">
        <v>63.986999999999995</v>
      </c>
      <c r="E124" s="284"/>
      <c r="F124" s="315">
        <v>5.5924638</v>
      </c>
      <c r="G124" s="284"/>
      <c r="H124" s="467"/>
    </row>
    <row r="125" spans="1:8" x14ac:dyDescent="0.3">
      <c r="A125" s="424">
        <v>121</v>
      </c>
      <c r="B125" s="72" t="s">
        <v>576</v>
      </c>
      <c r="C125" s="58" t="s">
        <v>11</v>
      </c>
      <c r="D125" s="104">
        <v>51.189599999999999</v>
      </c>
      <c r="E125" s="284"/>
      <c r="F125" s="315">
        <v>22.587410999999999</v>
      </c>
      <c r="G125" s="284"/>
      <c r="H125" s="467"/>
    </row>
    <row r="126" spans="1:8" x14ac:dyDescent="0.3">
      <c r="A126" s="424">
        <v>122</v>
      </c>
      <c r="B126" s="72" t="s">
        <v>577</v>
      </c>
      <c r="C126" s="58" t="s">
        <v>11</v>
      </c>
      <c r="D126" s="104">
        <v>614.27520000000004</v>
      </c>
      <c r="E126" s="284"/>
      <c r="F126" s="315">
        <v>45.174821999999999</v>
      </c>
      <c r="G126" s="284"/>
      <c r="H126" s="467"/>
    </row>
    <row r="127" spans="1:8" x14ac:dyDescent="0.3">
      <c r="A127" s="424">
        <v>123</v>
      </c>
      <c r="B127" s="72" t="s">
        <v>578</v>
      </c>
      <c r="C127" s="58" t="s">
        <v>11</v>
      </c>
      <c r="D127" s="104">
        <v>83.183099999999996</v>
      </c>
      <c r="E127" s="284"/>
      <c r="F127" s="315">
        <v>28.1798748</v>
      </c>
      <c r="G127" s="284"/>
      <c r="H127" s="467"/>
    </row>
    <row r="128" spans="1:8" x14ac:dyDescent="0.3">
      <c r="A128" s="424">
        <v>124</v>
      </c>
      <c r="B128" s="72" t="s">
        <v>579</v>
      </c>
      <c r="C128" s="58" t="s">
        <v>11</v>
      </c>
      <c r="D128" s="104">
        <v>0</v>
      </c>
      <c r="E128" s="284"/>
      <c r="F128" s="315">
        <v>113.06502899999998</v>
      </c>
      <c r="G128" s="284"/>
      <c r="H128" s="467"/>
    </row>
    <row r="129" spans="1:8" x14ac:dyDescent="0.3">
      <c r="A129" s="424">
        <v>125</v>
      </c>
      <c r="B129" s="72" t="s">
        <v>580</v>
      </c>
      <c r="C129" s="58" t="s">
        <v>11</v>
      </c>
      <c r="D129" s="104">
        <v>127.97399999999999</v>
      </c>
      <c r="E129" s="284"/>
      <c r="F129" s="315">
        <v>33.887515199999996</v>
      </c>
      <c r="G129" s="284"/>
      <c r="H129" s="467"/>
    </row>
    <row r="130" spans="1:8" x14ac:dyDescent="0.3">
      <c r="A130" s="424">
        <v>126</v>
      </c>
      <c r="B130" s="72" t="s">
        <v>581</v>
      </c>
      <c r="C130" s="58" t="s">
        <v>11</v>
      </c>
      <c r="D130" s="104">
        <v>38.392200000000003</v>
      </c>
      <c r="E130" s="284"/>
      <c r="F130" s="315">
        <v>0</v>
      </c>
      <c r="G130" s="284"/>
      <c r="H130" s="467"/>
    </row>
    <row r="131" spans="1:8" x14ac:dyDescent="0.3">
      <c r="A131" s="424">
        <v>127</v>
      </c>
      <c r="B131" s="72" t="s">
        <v>378</v>
      </c>
      <c r="C131" s="58" t="s">
        <v>11</v>
      </c>
      <c r="D131" s="104">
        <v>38.392200000000003</v>
      </c>
      <c r="E131" s="284"/>
      <c r="F131" s="315">
        <v>9.2269253999999989</v>
      </c>
      <c r="G131" s="284"/>
      <c r="H131" s="467"/>
    </row>
    <row r="132" spans="1:8" x14ac:dyDescent="0.3">
      <c r="A132" s="424">
        <v>128</v>
      </c>
      <c r="B132" s="72" t="s">
        <v>582</v>
      </c>
      <c r="C132" s="58" t="s">
        <v>11</v>
      </c>
      <c r="D132" s="104">
        <v>127.97399999999999</v>
      </c>
      <c r="E132" s="284"/>
      <c r="F132" s="315">
        <v>28.1798748</v>
      </c>
      <c r="G132" s="284"/>
      <c r="H132" s="467"/>
    </row>
    <row r="133" spans="1:8" x14ac:dyDescent="0.3">
      <c r="A133" s="424">
        <v>129</v>
      </c>
      <c r="B133" s="72" t="s">
        <v>376</v>
      </c>
      <c r="C133" s="58" t="s">
        <v>11</v>
      </c>
      <c r="D133" s="104">
        <v>76.784400000000005</v>
      </c>
      <c r="E133" s="284"/>
      <c r="F133" s="315">
        <v>6.1939415999999996</v>
      </c>
      <c r="G133" s="284"/>
      <c r="H133" s="467"/>
    </row>
    <row r="134" spans="1:8" x14ac:dyDescent="0.3">
      <c r="A134" s="424">
        <v>130</v>
      </c>
      <c r="B134" s="72" t="s">
        <v>583</v>
      </c>
      <c r="C134" s="58" t="s">
        <v>11</v>
      </c>
      <c r="D134" s="104">
        <v>153.56880000000001</v>
      </c>
      <c r="E134" s="284"/>
      <c r="F134" s="315">
        <v>24.775766399999998</v>
      </c>
      <c r="G134" s="284"/>
      <c r="H134" s="467"/>
    </row>
    <row r="135" spans="1:8" x14ac:dyDescent="0.3">
      <c r="A135" s="424">
        <v>131</v>
      </c>
      <c r="B135" s="72" t="s">
        <v>584</v>
      </c>
      <c r="C135" s="58" t="s">
        <v>11</v>
      </c>
      <c r="D135" s="104">
        <v>172.76489999999998</v>
      </c>
      <c r="E135" s="284"/>
      <c r="F135" s="315">
        <v>9.2269253999999989</v>
      </c>
      <c r="G135" s="284"/>
      <c r="H135" s="467"/>
    </row>
    <row r="136" spans="1:8" x14ac:dyDescent="0.3">
      <c r="A136" s="424">
        <v>132</v>
      </c>
      <c r="B136" s="72" t="s">
        <v>585</v>
      </c>
      <c r="C136" s="58" t="s">
        <v>11</v>
      </c>
      <c r="D136" s="104">
        <v>51.189599999999999</v>
      </c>
      <c r="E136" s="284"/>
      <c r="F136" s="315">
        <v>16.879770600000001</v>
      </c>
      <c r="G136" s="284"/>
      <c r="H136" s="467"/>
    </row>
    <row r="137" spans="1:8" x14ac:dyDescent="0.3">
      <c r="A137" s="424">
        <v>133</v>
      </c>
      <c r="B137" s="72" t="s">
        <v>586</v>
      </c>
      <c r="C137" s="58" t="s">
        <v>11</v>
      </c>
      <c r="D137" s="104">
        <v>19.196100000000001</v>
      </c>
      <c r="E137" s="284"/>
      <c r="F137" s="315">
        <v>0</v>
      </c>
      <c r="G137" s="284"/>
      <c r="H137" s="467"/>
    </row>
    <row r="138" spans="1:8" x14ac:dyDescent="0.3">
      <c r="A138" s="424">
        <v>134</v>
      </c>
      <c r="B138" s="72" t="s">
        <v>587</v>
      </c>
      <c r="C138" s="58" t="s">
        <v>11</v>
      </c>
      <c r="D138" s="104">
        <v>89.581799999999987</v>
      </c>
      <c r="E138" s="284"/>
      <c r="F138" s="315">
        <v>22.587410999999999</v>
      </c>
      <c r="G138" s="284"/>
      <c r="H138" s="467"/>
    </row>
    <row r="139" spans="1:8" x14ac:dyDescent="0.3">
      <c r="A139" s="424">
        <v>135</v>
      </c>
      <c r="B139" s="72" t="s">
        <v>588</v>
      </c>
      <c r="C139" s="58" t="s">
        <v>11</v>
      </c>
      <c r="D139" s="104">
        <v>102.3792</v>
      </c>
      <c r="E139" s="284"/>
      <c r="F139" s="315">
        <v>18.5818248</v>
      </c>
      <c r="G139" s="284"/>
      <c r="H139" s="467"/>
    </row>
    <row r="140" spans="1:8" x14ac:dyDescent="0.3">
      <c r="A140" s="424">
        <v>136</v>
      </c>
      <c r="B140" s="72" t="s">
        <v>589</v>
      </c>
      <c r="C140" s="58" t="s">
        <v>11</v>
      </c>
      <c r="D140" s="104">
        <v>38.392200000000003</v>
      </c>
      <c r="E140" s="284"/>
      <c r="F140" s="315">
        <v>11.3001042</v>
      </c>
      <c r="G140" s="284"/>
      <c r="H140" s="467"/>
    </row>
    <row r="141" spans="1:8" x14ac:dyDescent="0.3">
      <c r="A141" s="424">
        <v>137</v>
      </c>
      <c r="B141" s="72" t="s">
        <v>590</v>
      </c>
      <c r="C141" s="58" t="s">
        <v>11</v>
      </c>
      <c r="D141" s="104">
        <v>38.392200000000003</v>
      </c>
      <c r="E141" s="284"/>
      <c r="F141" s="315">
        <v>11.3001042</v>
      </c>
      <c r="G141" s="284"/>
      <c r="H141" s="467"/>
    </row>
    <row r="142" spans="1:8" x14ac:dyDescent="0.3">
      <c r="A142" s="424">
        <v>138</v>
      </c>
      <c r="B142" s="72" t="s">
        <v>591</v>
      </c>
      <c r="C142" s="58" t="s">
        <v>11</v>
      </c>
      <c r="D142" s="104">
        <v>25.594799999999999</v>
      </c>
      <c r="E142" s="284"/>
      <c r="F142" s="315">
        <v>5.5924638</v>
      </c>
      <c r="G142" s="284"/>
      <c r="H142" s="467"/>
    </row>
    <row r="143" spans="1:8" x14ac:dyDescent="0.3">
      <c r="A143" s="424">
        <v>139</v>
      </c>
      <c r="B143" s="72" t="s">
        <v>592</v>
      </c>
      <c r="C143" s="58" t="s">
        <v>11</v>
      </c>
      <c r="D143" s="104">
        <v>25.594799999999999</v>
      </c>
      <c r="E143" s="284"/>
      <c r="F143" s="315">
        <v>5.5924638</v>
      </c>
      <c r="G143" s="284"/>
      <c r="H143" s="467"/>
    </row>
    <row r="144" spans="1:8" x14ac:dyDescent="0.3">
      <c r="A144" s="424">
        <v>140</v>
      </c>
      <c r="B144" s="72" t="s">
        <v>593</v>
      </c>
      <c r="C144" s="58" t="s">
        <v>11</v>
      </c>
      <c r="D144" s="104">
        <v>115.17659999999999</v>
      </c>
      <c r="E144" s="284"/>
      <c r="F144" s="315">
        <v>28.1798748</v>
      </c>
      <c r="G144" s="284"/>
      <c r="H144" s="467"/>
    </row>
    <row r="145" spans="1:8" x14ac:dyDescent="0.3">
      <c r="A145" s="424">
        <v>141</v>
      </c>
      <c r="B145" s="72" t="s">
        <v>594</v>
      </c>
      <c r="C145" s="58" t="s">
        <v>17</v>
      </c>
      <c r="D145" s="104">
        <v>281.5428</v>
      </c>
      <c r="E145" s="284"/>
      <c r="F145" s="315">
        <v>67.762232999999995</v>
      </c>
      <c r="G145" s="284"/>
      <c r="H145" s="467"/>
    </row>
    <row r="146" spans="1:8" x14ac:dyDescent="0.3">
      <c r="A146" s="424">
        <v>142</v>
      </c>
      <c r="B146" s="72" t="s">
        <v>595</v>
      </c>
      <c r="C146" s="58" t="s">
        <v>11</v>
      </c>
      <c r="D146" s="104">
        <v>575.88300000000004</v>
      </c>
      <c r="E146" s="284"/>
      <c r="F146" s="315">
        <v>67.762232999999995</v>
      </c>
      <c r="G146" s="284"/>
      <c r="H146" s="467"/>
    </row>
    <row r="147" spans="1:8" x14ac:dyDescent="0.3">
      <c r="A147" s="424">
        <v>143</v>
      </c>
      <c r="B147" s="72" t="s">
        <v>596</v>
      </c>
      <c r="C147" s="58" t="s">
        <v>11</v>
      </c>
      <c r="D147" s="104">
        <v>127.97399999999999</v>
      </c>
      <c r="E147" s="284"/>
      <c r="F147" s="315">
        <v>28.1798748</v>
      </c>
      <c r="G147" s="284"/>
      <c r="H147" s="467"/>
    </row>
    <row r="148" spans="1:8" x14ac:dyDescent="0.3">
      <c r="A148" s="424">
        <v>144</v>
      </c>
      <c r="B148" s="72" t="s">
        <v>597</v>
      </c>
      <c r="C148" s="58" t="s">
        <v>11</v>
      </c>
      <c r="D148" s="104">
        <v>486.30119999999999</v>
      </c>
      <c r="E148" s="284"/>
      <c r="F148" s="315">
        <v>56.474926200000006</v>
      </c>
      <c r="G148" s="284"/>
      <c r="H148" s="467"/>
    </row>
    <row r="149" spans="1:8" x14ac:dyDescent="0.3">
      <c r="A149" s="424">
        <v>145</v>
      </c>
      <c r="B149" s="72" t="s">
        <v>598</v>
      </c>
      <c r="C149" s="58" t="s">
        <v>11</v>
      </c>
      <c r="D149" s="104">
        <v>0</v>
      </c>
      <c r="E149" s="284"/>
      <c r="F149" s="315">
        <v>169.6679292</v>
      </c>
      <c r="G149" s="284"/>
      <c r="H149" s="467"/>
    </row>
    <row r="150" spans="1:8" x14ac:dyDescent="0.3">
      <c r="A150" s="424">
        <v>146</v>
      </c>
      <c r="B150" s="72" t="s">
        <v>599</v>
      </c>
      <c r="C150" s="58" t="s">
        <v>11</v>
      </c>
      <c r="D150" s="104">
        <v>0</v>
      </c>
      <c r="E150" s="284"/>
      <c r="F150" s="315">
        <v>141.36008039999999</v>
      </c>
      <c r="G150" s="284"/>
      <c r="H150" s="467"/>
    </row>
    <row r="151" spans="1:8" x14ac:dyDescent="0.3">
      <c r="A151" s="424">
        <v>147</v>
      </c>
      <c r="B151" s="72" t="s">
        <v>600</v>
      </c>
      <c r="C151" s="58" t="s">
        <v>11</v>
      </c>
      <c r="D151" s="104">
        <v>153.56880000000001</v>
      </c>
      <c r="E151" s="284"/>
      <c r="F151" s="315">
        <v>12.387883199999999</v>
      </c>
      <c r="G151" s="284"/>
      <c r="H151" s="467"/>
    </row>
    <row r="152" spans="1:8" x14ac:dyDescent="0.3">
      <c r="A152" s="424">
        <v>148</v>
      </c>
      <c r="B152" s="72" t="s">
        <v>174</v>
      </c>
      <c r="C152" s="58" t="s">
        <v>11</v>
      </c>
      <c r="D152" s="104">
        <v>230.35319999999999</v>
      </c>
      <c r="E152" s="284"/>
      <c r="F152" s="315">
        <v>24.775766399999998</v>
      </c>
      <c r="G152" s="284"/>
      <c r="H152" s="467"/>
    </row>
    <row r="153" spans="1:8" x14ac:dyDescent="0.3">
      <c r="A153" s="424">
        <v>149</v>
      </c>
      <c r="B153" s="72" t="s">
        <v>601</v>
      </c>
      <c r="C153" s="58" t="s">
        <v>11</v>
      </c>
      <c r="D153" s="104">
        <v>204.75839999999999</v>
      </c>
      <c r="E153" s="284"/>
      <c r="F153" s="315">
        <v>30.969707999999994</v>
      </c>
      <c r="G153" s="284"/>
      <c r="H153" s="467"/>
    </row>
    <row r="154" spans="1:8" x14ac:dyDescent="0.3">
      <c r="A154" s="424">
        <v>150</v>
      </c>
      <c r="B154" s="72" t="s">
        <v>602</v>
      </c>
      <c r="C154" s="58" t="s">
        <v>11</v>
      </c>
      <c r="D154" s="104">
        <v>102.3792</v>
      </c>
      <c r="E154" s="284"/>
      <c r="F154" s="315">
        <v>30.969707999999994</v>
      </c>
      <c r="G154" s="284"/>
      <c r="H154" s="467"/>
    </row>
    <row r="155" spans="1:8" x14ac:dyDescent="0.3">
      <c r="A155" s="424">
        <v>151</v>
      </c>
      <c r="B155" s="72" t="s">
        <v>603</v>
      </c>
      <c r="C155" s="58" t="s">
        <v>17</v>
      </c>
      <c r="D155" s="104">
        <v>179.16359999999997</v>
      </c>
      <c r="E155" s="284"/>
      <c r="F155" s="315">
        <v>18.5818248</v>
      </c>
      <c r="G155" s="284"/>
      <c r="H155" s="467"/>
    </row>
    <row r="156" spans="1:8" x14ac:dyDescent="0.3">
      <c r="A156" s="424">
        <v>152</v>
      </c>
      <c r="B156" s="72" t="s">
        <v>384</v>
      </c>
      <c r="C156" s="58" t="s">
        <v>11</v>
      </c>
      <c r="D156" s="104">
        <v>63.986999999999995</v>
      </c>
      <c r="E156" s="284"/>
      <c r="F156" s="315">
        <v>9.2269253999999989</v>
      </c>
      <c r="G156" s="284"/>
      <c r="H156" s="467"/>
    </row>
    <row r="157" spans="1:8" x14ac:dyDescent="0.3">
      <c r="A157" s="424">
        <v>153</v>
      </c>
      <c r="B157" s="72" t="s">
        <v>605</v>
      </c>
      <c r="C157" s="58" t="s">
        <v>11</v>
      </c>
      <c r="D157" s="104">
        <v>76.784400000000005</v>
      </c>
      <c r="E157" s="284"/>
      <c r="F157" s="315">
        <v>24.775766399999998</v>
      </c>
      <c r="G157" s="284"/>
      <c r="H157" s="467"/>
    </row>
    <row r="158" spans="1:8" x14ac:dyDescent="0.3">
      <c r="A158" s="424">
        <v>154</v>
      </c>
      <c r="B158" s="72" t="s">
        <v>606</v>
      </c>
      <c r="C158" s="58" t="s">
        <v>11</v>
      </c>
      <c r="D158" s="104">
        <v>51.189599999999999</v>
      </c>
      <c r="E158" s="284"/>
      <c r="F158" s="315">
        <v>5.5924638</v>
      </c>
      <c r="G158" s="284"/>
      <c r="H158" s="467"/>
    </row>
    <row r="159" spans="1:8" x14ac:dyDescent="0.3">
      <c r="A159" s="424">
        <v>155</v>
      </c>
      <c r="B159" s="72" t="s">
        <v>607</v>
      </c>
      <c r="C159" s="58" t="s">
        <v>11</v>
      </c>
      <c r="D159" s="104">
        <v>44.790899999999993</v>
      </c>
      <c r="E159" s="284"/>
      <c r="F159" s="315">
        <v>0</v>
      </c>
      <c r="G159" s="284"/>
      <c r="H159" s="467"/>
    </row>
    <row r="160" spans="1:8" x14ac:dyDescent="0.3">
      <c r="A160" s="424">
        <v>156</v>
      </c>
      <c r="B160" s="72" t="s">
        <v>385</v>
      </c>
      <c r="C160" s="58" t="s">
        <v>11</v>
      </c>
      <c r="D160" s="104">
        <v>243.1506</v>
      </c>
      <c r="E160" s="284"/>
      <c r="F160" s="315">
        <v>24.775766399999998</v>
      </c>
      <c r="G160" s="284"/>
      <c r="H160" s="467"/>
    </row>
    <row r="161" spans="1:8" x14ac:dyDescent="0.3">
      <c r="A161" s="424">
        <v>157</v>
      </c>
      <c r="B161" s="72" t="s">
        <v>608</v>
      </c>
      <c r="C161" s="58" t="s">
        <v>11</v>
      </c>
      <c r="D161" s="104">
        <v>243.1506</v>
      </c>
      <c r="E161" s="284"/>
      <c r="F161" s="315">
        <v>22.587410999999999</v>
      </c>
      <c r="G161" s="284"/>
      <c r="H161" s="467"/>
    </row>
    <row r="162" spans="1:8" x14ac:dyDescent="0.3">
      <c r="A162" s="424">
        <v>158</v>
      </c>
      <c r="B162" s="72" t="s">
        <v>420</v>
      </c>
      <c r="C162" s="58" t="s">
        <v>11</v>
      </c>
      <c r="D162" s="104">
        <v>102.3792</v>
      </c>
      <c r="E162" s="284"/>
      <c r="F162" s="315">
        <v>16.879770600000001</v>
      </c>
      <c r="G162" s="284"/>
      <c r="H162" s="467"/>
    </row>
    <row r="163" spans="1:8" x14ac:dyDescent="0.3">
      <c r="A163" s="424">
        <v>159</v>
      </c>
      <c r="B163" s="72" t="s">
        <v>485</v>
      </c>
      <c r="C163" s="58" t="s">
        <v>11</v>
      </c>
      <c r="D163" s="104">
        <v>755.0465999999999</v>
      </c>
      <c r="E163" s="284"/>
      <c r="F163" s="315">
        <v>12.387883199999999</v>
      </c>
      <c r="G163" s="284"/>
      <c r="H163" s="467"/>
    </row>
    <row r="164" spans="1:8" x14ac:dyDescent="0.3">
      <c r="A164" s="424">
        <v>160</v>
      </c>
      <c r="B164" s="72" t="s">
        <v>609</v>
      </c>
      <c r="C164" s="58" t="s">
        <v>11</v>
      </c>
      <c r="D164" s="104">
        <v>0</v>
      </c>
      <c r="E164" s="284"/>
      <c r="F164" s="315">
        <v>216.78795600000001</v>
      </c>
      <c r="G164" s="284"/>
      <c r="H164" s="467"/>
    </row>
    <row r="165" spans="1:8" x14ac:dyDescent="0.3">
      <c r="A165" s="424">
        <v>161</v>
      </c>
      <c r="B165" s="72" t="s">
        <v>610</v>
      </c>
      <c r="C165" s="58" t="s">
        <v>11</v>
      </c>
      <c r="D165" s="104">
        <v>127.97399999999999</v>
      </c>
      <c r="E165" s="284"/>
      <c r="F165" s="315">
        <v>12.387883199999999</v>
      </c>
      <c r="G165" s="284"/>
      <c r="H165" s="467"/>
    </row>
    <row r="166" spans="1:8" x14ac:dyDescent="0.3">
      <c r="A166" s="424">
        <v>162</v>
      </c>
      <c r="B166" s="72" t="s">
        <v>611</v>
      </c>
      <c r="C166" s="58" t="s">
        <v>11</v>
      </c>
      <c r="D166" s="104">
        <v>486.30119999999999</v>
      </c>
      <c r="E166" s="284"/>
      <c r="F166" s="315">
        <v>12.387883199999999</v>
      </c>
      <c r="G166" s="284"/>
      <c r="H166" s="467"/>
    </row>
    <row r="167" spans="1:8" x14ac:dyDescent="0.3">
      <c r="A167" s="424">
        <v>163</v>
      </c>
      <c r="B167" s="72" t="s">
        <v>612</v>
      </c>
      <c r="C167" s="58" t="s">
        <v>11</v>
      </c>
      <c r="D167" s="104">
        <v>51.189599999999999</v>
      </c>
      <c r="E167" s="284"/>
      <c r="F167" s="315">
        <v>12.387883199999999</v>
      </c>
      <c r="G167" s="284"/>
      <c r="H167" s="467"/>
    </row>
    <row r="168" spans="1:8" x14ac:dyDescent="0.3">
      <c r="A168" s="424">
        <v>164</v>
      </c>
      <c r="B168" s="72" t="s">
        <v>613</v>
      </c>
      <c r="C168" s="58" t="s">
        <v>11</v>
      </c>
      <c r="D168" s="104">
        <v>108.77789999999999</v>
      </c>
      <c r="E168" s="284"/>
      <c r="F168" s="315">
        <v>12.387883199999999</v>
      </c>
      <c r="G168" s="284"/>
      <c r="H168" s="467"/>
    </row>
    <row r="169" spans="1:8" x14ac:dyDescent="0.3">
      <c r="A169" s="424">
        <v>165</v>
      </c>
      <c r="B169" s="72" t="s">
        <v>614</v>
      </c>
      <c r="C169" s="58" t="s">
        <v>11</v>
      </c>
      <c r="D169" s="104">
        <v>0</v>
      </c>
      <c r="E169" s="284"/>
      <c r="F169" s="315">
        <v>56.474926200000006</v>
      </c>
      <c r="G169" s="284"/>
      <c r="H169" s="467"/>
    </row>
    <row r="170" spans="1:8" x14ac:dyDescent="0.3">
      <c r="A170" s="424">
        <v>166</v>
      </c>
      <c r="B170" s="72" t="s">
        <v>615</v>
      </c>
      <c r="C170" s="58" t="s">
        <v>11</v>
      </c>
      <c r="D170" s="104">
        <v>319.935</v>
      </c>
      <c r="E170" s="284"/>
      <c r="F170" s="315">
        <v>20.040728399999999</v>
      </c>
      <c r="G170" s="284"/>
      <c r="H170" s="467"/>
    </row>
    <row r="171" spans="1:8" x14ac:dyDescent="0.3">
      <c r="A171" s="424">
        <v>167</v>
      </c>
      <c r="B171" s="72" t="s">
        <v>616</v>
      </c>
      <c r="C171" s="58" t="s">
        <v>11</v>
      </c>
      <c r="D171" s="104">
        <v>89.581799999999987</v>
      </c>
      <c r="E171" s="284"/>
      <c r="F171" s="315">
        <v>37.163649599999999</v>
      </c>
      <c r="G171" s="284"/>
      <c r="H171" s="467"/>
    </row>
    <row r="172" spans="1:8" x14ac:dyDescent="0.3">
      <c r="A172" s="424">
        <v>168</v>
      </c>
      <c r="B172" s="72" t="s">
        <v>617</v>
      </c>
      <c r="C172" s="58" t="s">
        <v>11</v>
      </c>
      <c r="D172" s="104">
        <v>159.9675</v>
      </c>
      <c r="E172" s="284"/>
      <c r="F172" s="315">
        <v>30.969707999999994</v>
      </c>
      <c r="G172" s="284"/>
      <c r="H172" s="467"/>
    </row>
    <row r="173" spans="1:8" x14ac:dyDescent="0.3">
      <c r="A173" s="424">
        <v>169</v>
      </c>
      <c r="B173" s="72" t="s">
        <v>112</v>
      </c>
      <c r="C173" s="58" t="s">
        <v>11</v>
      </c>
      <c r="D173" s="104">
        <v>1126.1712</v>
      </c>
      <c r="E173" s="284"/>
      <c r="F173" s="315">
        <v>37.163649599999999</v>
      </c>
      <c r="G173" s="284"/>
      <c r="H173" s="467"/>
    </row>
    <row r="174" spans="1:8" x14ac:dyDescent="0.3">
      <c r="A174" s="424">
        <v>170</v>
      </c>
      <c r="B174" s="72" t="s">
        <v>618</v>
      </c>
      <c r="C174" s="58" t="s">
        <v>11</v>
      </c>
      <c r="D174" s="104">
        <v>0</v>
      </c>
      <c r="E174" s="284"/>
      <c r="F174" s="315">
        <v>173.43036480000001</v>
      </c>
      <c r="G174" s="284"/>
      <c r="H174" s="467"/>
    </row>
    <row r="175" spans="1:8" x14ac:dyDescent="0.3">
      <c r="A175" s="424">
        <v>171</v>
      </c>
      <c r="B175" s="72" t="s">
        <v>619</v>
      </c>
      <c r="C175" s="58" t="s">
        <v>11</v>
      </c>
      <c r="D175" s="104">
        <v>127.97399999999999</v>
      </c>
      <c r="E175" s="284"/>
      <c r="F175" s="315">
        <v>37.163649599999999</v>
      </c>
      <c r="G175" s="284"/>
      <c r="H175" s="467"/>
    </row>
    <row r="176" spans="1:8" x14ac:dyDescent="0.3">
      <c r="A176" s="424">
        <v>172</v>
      </c>
      <c r="B176" s="72" t="s">
        <v>620</v>
      </c>
      <c r="C176" s="58" t="s">
        <v>11</v>
      </c>
      <c r="D176" s="104">
        <v>249.54929999999999</v>
      </c>
      <c r="E176" s="284"/>
      <c r="F176" s="315">
        <v>37.163649599999999</v>
      </c>
      <c r="G176" s="284"/>
      <c r="H176" s="467"/>
    </row>
    <row r="177" spans="1:8" x14ac:dyDescent="0.3">
      <c r="A177" s="424">
        <v>173</v>
      </c>
      <c r="B177" s="72" t="s">
        <v>621</v>
      </c>
      <c r="C177" s="58" t="s">
        <v>17</v>
      </c>
      <c r="D177" s="104">
        <v>76.784400000000005</v>
      </c>
      <c r="E177" s="284"/>
      <c r="F177" s="315">
        <v>37.163649599999999</v>
      </c>
      <c r="G177" s="284"/>
      <c r="H177" s="467"/>
    </row>
    <row r="178" spans="1:8" x14ac:dyDescent="0.3">
      <c r="A178" s="424">
        <v>174</v>
      </c>
      <c r="B178" s="72" t="s">
        <v>622</v>
      </c>
      <c r="C178" s="58" t="s">
        <v>17</v>
      </c>
      <c r="D178" s="104">
        <v>179.16359999999997</v>
      </c>
      <c r="E178" s="284"/>
      <c r="F178" s="315">
        <v>24.775766399999998</v>
      </c>
      <c r="G178" s="284"/>
      <c r="H178" s="467"/>
    </row>
    <row r="179" spans="1:8" x14ac:dyDescent="0.3">
      <c r="A179" s="424">
        <v>175</v>
      </c>
      <c r="B179" s="72" t="s">
        <v>623</v>
      </c>
      <c r="C179" s="58" t="s">
        <v>11</v>
      </c>
      <c r="D179" s="104">
        <v>895.81799999999998</v>
      </c>
      <c r="E179" s="284"/>
      <c r="F179" s="315">
        <v>30.969707999999994</v>
      </c>
      <c r="G179" s="284"/>
      <c r="H179" s="467"/>
    </row>
    <row r="180" spans="1:8" x14ac:dyDescent="0.3">
      <c r="A180" s="424">
        <v>176</v>
      </c>
      <c r="B180" s="72" t="s">
        <v>624</v>
      </c>
      <c r="C180" s="58" t="s">
        <v>11</v>
      </c>
      <c r="D180" s="104">
        <v>383.92200000000003</v>
      </c>
      <c r="E180" s="284"/>
      <c r="F180" s="315">
        <v>30.969707999999994</v>
      </c>
      <c r="G180" s="284"/>
      <c r="H180" s="467"/>
    </row>
    <row r="181" spans="1:8" x14ac:dyDescent="0.3">
      <c r="A181" s="424">
        <v>177</v>
      </c>
      <c r="B181" s="72" t="s">
        <v>625</v>
      </c>
      <c r="C181" s="58" t="s">
        <v>11</v>
      </c>
      <c r="D181" s="104">
        <v>76.784400000000005</v>
      </c>
      <c r="E181" s="284"/>
      <c r="F181" s="315">
        <v>37.163649599999999</v>
      </c>
      <c r="G181" s="284"/>
      <c r="H181" s="467"/>
    </row>
    <row r="182" spans="1:8" x14ac:dyDescent="0.3">
      <c r="A182" s="424">
        <v>178</v>
      </c>
      <c r="B182" s="72" t="s">
        <v>626</v>
      </c>
      <c r="C182" s="58" t="s">
        <v>11</v>
      </c>
      <c r="D182" s="104">
        <v>76.784400000000005</v>
      </c>
      <c r="E182" s="284"/>
      <c r="F182" s="315">
        <v>37.163649599999999</v>
      </c>
      <c r="G182" s="284"/>
      <c r="H182" s="467"/>
    </row>
    <row r="183" spans="1:8" x14ac:dyDescent="0.3">
      <c r="A183" s="424">
        <v>179</v>
      </c>
      <c r="B183" s="72" t="s">
        <v>163</v>
      </c>
      <c r="C183" s="58" t="s">
        <v>11</v>
      </c>
      <c r="D183" s="104">
        <v>63.986999999999995</v>
      </c>
      <c r="E183" s="284"/>
      <c r="F183" s="315">
        <v>9.2269253999999989</v>
      </c>
      <c r="G183" s="284"/>
      <c r="H183" s="467"/>
    </row>
    <row r="184" spans="1:8" x14ac:dyDescent="0.3">
      <c r="A184" s="424">
        <v>180</v>
      </c>
      <c r="B184" s="72" t="s">
        <v>627</v>
      </c>
      <c r="C184" s="58" t="s">
        <v>17</v>
      </c>
      <c r="D184" s="104">
        <v>179.16359999999997</v>
      </c>
      <c r="E184" s="284"/>
      <c r="F184" s="315">
        <v>30.969707999999994</v>
      </c>
      <c r="G184" s="284"/>
      <c r="H184" s="467"/>
    </row>
    <row r="185" spans="1:8" x14ac:dyDescent="0.3">
      <c r="A185" s="424">
        <v>181</v>
      </c>
      <c r="B185" s="72" t="s">
        <v>628</v>
      </c>
      <c r="C185" s="58" t="s">
        <v>17</v>
      </c>
      <c r="D185" s="104">
        <v>51.189599999999999</v>
      </c>
      <c r="E185" s="284"/>
      <c r="F185" s="315">
        <v>8.7406241999999992</v>
      </c>
      <c r="G185" s="284"/>
      <c r="H185" s="467"/>
    </row>
    <row r="186" spans="1:8" x14ac:dyDescent="0.3">
      <c r="A186" s="424">
        <v>182</v>
      </c>
      <c r="B186" s="72" t="s">
        <v>629</v>
      </c>
      <c r="C186" s="58" t="s">
        <v>11</v>
      </c>
      <c r="D186" s="104">
        <v>127.97399999999999</v>
      </c>
      <c r="E186" s="284"/>
      <c r="F186" s="315">
        <v>8.7406241999999992</v>
      </c>
      <c r="G186" s="284"/>
      <c r="H186" s="467"/>
    </row>
    <row r="187" spans="1:8" x14ac:dyDescent="0.3">
      <c r="A187" s="424">
        <v>183</v>
      </c>
      <c r="B187" s="72" t="s">
        <v>630</v>
      </c>
      <c r="C187" s="58" t="s">
        <v>11</v>
      </c>
      <c r="D187" s="104">
        <v>153.56880000000001</v>
      </c>
      <c r="E187" s="284"/>
      <c r="F187" s="315">
        <v>18.5818248</v>
      </c>
      <c r="G187" s="284"/>
      <c r="H187" s="467"/>
    </row>
    <row r="188" spans="1:8" x14ac:dyDescent="0.3">
      <c r="A188" s="424">
        <v>184</v>
      </c>
      <c r="B188" s="72" t="s">
        <v>631</v>
      </c>
      <c r="C188" s="58" t="s">
        <v>11</v>
      </c>
      <c r="D188" s="104">
        <v>153.56880000000001</v>
      </c>
      <c r="E188" s="284"/>
      <c r="F188" s="315">
        <v>18.5818248</v>
      </c>
      <c r="G188" s="284"/>
      <c r="H188" s="467"/>
    </row>
    <row r="189" spans="1:8" x14ac:dyDescent="0.3">
      <c r="A189" s="424">
        <v>185</v>
      </c>
      <c r="B189" s="72" t="s">
        <v>632</v>
      </c>
      <c r="C189" s="58" t="s">
        <v>17</v>
      </c>
      <c r="D189" s="104">
        <v>0</v>
      </c>
      <c r="E189" s="284"/>
      <c r="F189" s="315">
        <v>6.1939415999999996</v>
      </c>
      <c r="G189" s="284"/>
      <c r="H189" s="467"/>
    </row>
    <row r="190" spans="1:8" x14ac:dyDescent="0.3">
      <c r="A190" s="424">
        <v>186</v>
      </c>
      <c r="B190" s="72" t="s">
        <v>633</v>
      </c>
      <c r="C190" s="58" t="s">
        <v>11</v>
      </c>
      <c r="D190" s="104">
        <v>0</v>
      </c>
      <c r="E190" s="284"/>
      <c r="F190" s="315">
        <v>92.909123999999991</v>
      </c>
      <c r="G190" s="284"/>
      <c r="H190" s="467"/>
    </row>
    <row r="191" spans="1:8" x14ac:dyDescent="0.3">
      <c r="A191" s="424">
        <v>187</v>
      </c>
      <c r="B191" s="72" t="s">
        <v>634</v>
      </c>
      <c r="C191" s="58" t="s">
        <v>11</v>
      </c>
      <c r="D191" s="104">
        <v>0</v>
      </c>
      <c r="E191" s="284"/>
      <c r="F191" s="315">
        <v>185.81824799999998</v>
      </c>
      <c r="G191" s="284"/>
      <c r="H191" s="467"/>
    </row>
    <row r="192" spans="1:8" x14ac:dyDescent="0.3">
      <c r="A192" s="424">
        <v>188</v>
      </c>
      <c r="B192" s="72" t="s">
        <v>635</v>
      </c>
      <c r="C192" s="58" t="s">
        <v>11</v>
      </c>
      <c r="D192" s="104">
        <v>0</v>
      </c>
      <c r="E192" s="284"/>
      <c r="F192" s="315">
        <v>278.84254859999993</v>
      </c>
      <c r="G192" s="284"/>
      <c r="H192" s="467"/>
    </row>
    <row r="193" spans="1:8" x14ac:dyDescent="0.3">
      <c r="A193" s="424">
        <v>189</v>
      </c>
      <c r="B193" s="72" t="s">
        <v>636</v>
      </c>
      <c r="C193" s="58" t="s">
        <v>11</v>
      </c>
      <c r="D193" s="104">
        <v>19.196100000000001</v>
      </c>
      <c r="E193" s="284"/>
      <c r="F193" s="315">
        <v>3.0329837999999998</v>
      </c>
      <c r="G193" s="284"/>
      <c r="H193" s="467"/>
    </row>
    <row r="194" spans="1:8" x14ac:dyDescent="0.3">
      <c r="A194" s="424">
        <v>190</v>
      </c>
      <c r="B194" s="72" t="s">
        <v>637</v>
      </c>
      <c r="C194" s="58" t="s">
        <v>11</v>
      </c>
      <c r="D194" s="104">
        <v>12.7974</v>
      </c>
      <c r="E194" s="284"/>
      <c r="F194" s="315">
        <v>3.0329837999999998</v>
      </c>
      <c r="G194" s="284"/>
      <c r="H194" s="467"/>
    </row>
    <row r="195" spans="1:8" x14ac:dyDescent="0.3">
      <c r="A195" s="424">
        <v>191</v>
      </c>
      <c r="B195" s="72" t="s">
        <v>638</v>
      </c>
      <c r="C195" s="58" t="s">
        <v>11</v>
      </c>
      <c r="D195" s="104">
        <v>12.7974</v>
      </c>
      <c r="E195" s="284"/>
      <c r="F195" s="315">
        <v>3.0329837999999998</v>
      </c>
      <c r="G195" s="284"/>
      <c r="H195" s="467"/>
    </row>
    <row r="196" spans="1:8" x14ac:dyDescent="0.3">
      <c r="A196" s="424">
        <v>192</v>
      </c>
      <c r="B196" s="72" t="s">
        <v>639</v>
      </c>
      <c r="C196" s="58" t="s">
        <v>11</v>
      </c>
      <c r="D196" s="104">
        <v>19.196100000000001</v>
      </c>
      <c r="E196" s="284"/>
      <c r="F196" s="315">
        <v>3.0329837999999998</v>
      </c>
      <c r="G196" s="284"/>
      <c r="H196" s="467"/>
    </row>
    <row r="197" spans="1:8" x14ac:dyDescent="0.3">
      <c r="A197" s="424">
        <v>193</v>
      </c>
      <c r="B197" s="72" t="s">
        <v>640</v>
      </c>
      <c r="C197" s="58" t="s">
        <v>11</v>
      </c>
      <c r="D197" s="104">
        <v>12.7974</v>
      </c>
      <c r="E197" s="284"/>
      <c r="F197" s="315">
        <v>3.0329837999999998</v>
      </c>
      <c r="G197" s="284"/>
      <c r="H197" s="467"/>
    </row>
    <row r="198" spans="1:8" x14ac:dyDescent="0.3">
      <c r="A198" s="424">
        <v>194</v>
      </c>
      <c r="B198" s="72" t="s">
        <v>641</v>
      </c>
      <c r="C198" s="58" t="s">
        <v>11</v>
      </c>
      <c r="D198" s="104">
        <v>12.7974</v>
      </c>
      <c r="E198" s="284"/>
      <c r="F198" s="315">
        <v>3.0329837999999998</v>
      </c>
      <c r="G198" s="284"/>
      <c r="H198" s="467"/>
    </row>
    <row r="199" spans="1:8" x14ac:dyDescent="0.3">
      <c r="A199" s="424">
        <v>195</v>
      </c>
      <c r="B199" s="72" t="s">
        <v>642</v>
      </c>
      <c r="C199" s="58" t="s">
        <v>11</v>
      </c>
      <c r="D199" s="104">
        <v>12.7974</v>
      </c>
      <c r="E199" s="284"/>
      <c r="F199" s="315">
        <v>3.0329837999999998</v>
      </c>
      <c r="G199" s="284"/>
      <c r="H199" s="467"/>
    </row>
    <row r="200" spans="1:8" x14ac:dyDescent="0.3">
      <c r="A200" s="424">
        <v>196</v>
      </c>
      <c r="B200" s="72" t="s">
        <v>643</v>
      </c>
      <c r="C200" s="58" t="s">
        <v>11</v>
      </c>
      <c r="D200" s="104">
        <v>19.196100000000001</v>
      </c>
      <c r="E200" s="284"/>
      <c r="F200" s="315">
        <v>9.2269253999999989</v>
      </c>
      <c r="G200" s="284"/>
      <c r="H200" s="467"/>
    </row>
    <row r="201" spans="1:8" x14ac:dyDescent="0.3">
      <c r="A201" s="424">
        <v>197</v>
      </c>
      <c r="B201" s="72" t="s">
        <v>644</v>
      </c>
      <c r="C201" s="58" t="s">
        <v>11</v>
      </c>
      <c r="D201" s="104">
        <v>153.56880000000001</v>
      </c>
      <c r="E201" s="284"/>
      <c r="F201" s="315">
        <v>22.587410999999999</v>
      </c>
      <c r="G201" s="284"/>
      <c r="H201" s="467"/>
    </row>
    <row r="202" spans="1:8" x14ac:dyDescent="0.3">
      <c r="A202" s="424">
        <v>198</v>
      </c>
      <c r="B202" s="72" t="s">
        <v>645</v>
      </c>
      <c r="C202" s="58" t="s">
        <v>11</v>
      </c>
      <c r="D202" s="104">
        <v>153.56880000000001</v>
      </c>
      <c r="E202" s="284"/>
      <c r="F202" s="315">
        <v>22.587410999999999</v>
      </c>
      <c r="G202" s="284"/>
      <c r="H202" s="467"/>
    </row>
    <row r="203" spans="1:8" x14ac:dyDescent="0.3">
      <c r="A203" s="424">
        <v>199</v>
      </c>
      <c r="B203" s="72" t="s">
        <v>646</v>
      </c>
      <c r="C203" s="58" t="s">
        <v>11</v>
      </c>
      <c r="D203" s="104">
        <v>63.986999999999995</v>
      </c>
      <c r="E203" s="284"/>
      <c r="F203" s="315">
        <v>18.5818248</v>
      </c>
      <c r="G203" s="284"/>
      <c r="H203" s="467"/>
    </row>
    <row r="204" spans="1:8" x14ac:dyDescent="0.3">
      <c r="A204" s="424">
        <v>200</v>
      </c>
      <c r="B204" s="72" t="s">
        <v>647</v>
      </c>
      <c r="C204" s="58" t="s">
        <v>11</v>
      </c>
      <c r="D204" s="104">
        <v>63.986999999999995</v>
      </c>
      <c r="E204" s="284"/>
      <c r="F204" s="315">
        <v>37.163649599999999</v>
      </c>
      <c r="G204" s="284"/>
      <c r="H204" s="467"/>
    </row>
    <row r="205" spans="1:8" x14ac:dyDescent="0.3">
      <c r="A205" s="424">
        <v>201</v>
      </c>
      <c r="B205" s="72" t="s">
        <v>648</v>
      </c>
      <c r="C205" s="58" t="s">
        <v>11</v>
      </c>
      <c r="D205" s="104">
        <v>102.3792</v>
      </c>
      <c r="E205" s="284"/>
      <c r="F205" s="315">
        <v>22.587410999999999</v>
      </c>
      <c r="G205" s="284"/>
      <c r="H205" s="467"/>
    </row>
    <row r="206" spans="1:8" x14ac:dyDescent="0.3">
      <c r="A206" s="424">
        <v>202</v>
      </c>
      <c r="B206" s="72" t="s">
        <v>649</v>
      </c>
      <c r="C206" s="58" t="s">
        <v>11</v>
      </c>
      <c r="D206" s="104">
        <v>383.92200000000003</v>
      </c>
      <c r="E206" s="284"/>
      <c r="F206" s="315">
        <v>33.887515199999996</v>
      </c>
      <c r="G206" s="284"/>
      <c r="H206" s="467"/>
    </row>
    <row r="207" spans="1:8" x14ac:dyDescent="0.3">
      <c r="A207" s="424">
        <v>203</v>
      </c>
      <c r="B207" s="72" t="s">
        <v>650</v>
      </c>
      <c r="C207" s="58" t="s">
        <v>11</v>
      </c>
      <c r="D207" s="104">
        <v>0</v>
      </c>
      <c r="E207" s="284"/>
      <c r="F207" s="315">
        <v>141.36008039999999</v>
      </c>
      <c r="G207" s="284"/>
      <c r="H207" s="467"/>
    </row>
    <row r="208" spans="1:8" x14ac:dyDescent="0.3">
      <c r="A208" s="424">
        <v>204</v>
      </c>
      <c r="B208" s="72" t="s">
        <v>651</v>
      </c>
      <c r="C208" s="58" t="s">
        <v>11</v>
      </c>
      <c r="D208" s="104">
        <v>639.87</v>
      </c>
      <c r="E208" s="284"/>
      <c r="F208" s="315">
        <v>45.174821999999999</v>
      </c>
      <c r="G208" s="284"/>
      <c r="H208" s="467"/>
    </row>
    <row r="209" spans="1:8" x14ac:dyDescent="0.3">
      <c r="A209" s="424">
        <v>205</v>
      </c>
      <c r="B209" s="72" t="s">
        <v>652</v>
      </c>
      <c r="C209" s="58" t="s">
        <v>11</v>
      </c>
      <c r="D209" s="104">
        <v>63.986999999999995</v>
      </c>
      <c r="E209" s="284"/>
      <c r="F209" s="315">
        <v>11.3001042</v>
      </c>
      <c r="G209" s="284"/>
      <c r="H209" s="467"/>
    </row>
    <row r="210" spans="1:8" x14ac:dyDescent="0.3">
      <c r="A210" s="424">
        <v>206</v>
      </c>
      <c r="B210" s="72" t="s">
        <v>653</v>
      </c>
      <c r="C210" s="58" t="s">
        <v>11</v>
      </c>
      <c r="D210" s="104">
        <v>19.196100000000001</v>
      </c>
      <c r="E210" s="284"/>
      <c r="F210" s="315">
        <v>11.3001042</v>
      </c>
      <c r="G210" s="284"/>
      <c r="H210" s="467"/>
    </row>
    <row r="211" spans="1:8" x14ac:dyDescent="0.3">
      <c r="A211" s="424">
        <v>207</v>
      </c>
      <c r="B211" s="72" t="s">
        <v>654</v>
      </c>
      <c r="C211" s="58" t="s">
        <v>11</v>
      </c>
      <c r="D211" s="104">
        <v>191.96100000000001</v>
      </c>
      <c r="E211" s="284"/>
      <c r="F211" s="315">
        <v>45.174821999999999</v>
      </c>
      <c r="G211" s="284"/>
      <c r="H211" s="467"/>
    </row>
    <row r="212" spans="1:8" x14ac:dyDescent="0.3">
      <c r="A212" s="424">
        <v>208</v>
      </c>
      <c r="B212" s="72" t="s">
        <v>655</v>
      </c>
      <c r="C212" s="58" t="s">
        <v>11</v>
      </c>
      <c r="D212" s="104">
        <v>0</v>
      </c>
      <c r="E212" s="284"/>
      <c r="F212" s="315">
        <v>28.1798748</v>
      </c>
      <c r="G212" s="284"/>
      <c r="H212" s="467"/>
    </row>
    <row r="213" spans="1:8" x14ac:dyDescent="0.3">
      <c r="A213" s="424">
        <v>209</v>
      </c>
      <c r="B213" s="72" t="s">
        <v>656</v>
      </c>
      <c r="C213" s="58" t="s">
        <v>11</v>
      </c>
      <c r="D213" s="104">
        <v>63.986999999999995</v>
      </c>
      <c r="E213" s="284"/>
      <c r="F213" s="315">
        <v>16.879770600000001</v>
      </c>
      <c r="G213" s="284"/>
      <c r="H213" s="467"/>
    </row>
    <row r="214" spans="1:8" x14ac:dyDescent="0.3">
      <c r="A214" s="424">
        <v>210</v>
      </c>
      <c r="B214" s="72" t="s">
        <v>657</v>
      </c>
      <c r="C214" s="58" t="s">
        <v>11</v>
      </c>
      <c r="D214" s="104">
        <v>230.35319999999999</v>
      </c>
      <c r="E214" s="284"/>
      <c r="F214" s="315">
        <v>22.587410999999999</v>
      </c>
      <c r="G214" s="284"/>
      <c r="H214" s="467"/>
    </row>
    <row r="215" spans="1:8" x14ac:dyDescent="0.3">
      <c r="A215" s="424">
        <v>211</v>
      </c>
      <c r="B215" s="72" t="s">
        <v>658</v>
      </c>
      <c r="C215" s="58" t="s">
        <v>11</v>
      </c>
      <c r="D215" s="104">
        <v>307.13760000000002</v>
      </c>
      <c r="E215" s="284"/>
      <c r="F215" s="315">
        <v>45.174821999999999</v>
      </c>
      <c r="G215" s="284"/>
      <c r="H215" s="467"/>
    </row>
    <row r="216" spans="1:8" x14ac:dyDescent="0.3">
      <c r="A216" s="424">
        <v>212</v>
      </c>
      <c r="B216" s="72" t="s">
        <v>319</v>
      </c>
      <c r="C216" s="58" t="s">
        <v>11</v>
      </c>
      <c r="D216" s="104">
        <v>51.189599999999999</v>
      </c>
      <c r="E216" s="284"/>
      <c r="F216" s="315">
        <v>11.3001042</v>
      </c>
      <c r="G216" s="284"/>
      <c r="H216" s="467"/>
    </row>
    <row r="217" spans="1:8" x14ac:dyDescent="0.3">
      <c r="A217" s="424">
        <v>213</v>
      </c>
      <c r="B217" s="72" t="s">
        <v>659</v>
      </c>
      <c r="C217" s="58" t="s">
        <v>11</v>
      </c>
      <c r="D217" s="104">
        <v>76.784400000000005</v>
      </c>
      <c r="E217" s="284"/>
      <c r="F217" s="315">
        <v>22.587410999999999</v>
      </c>
      <c r="G217" s="284"/>
      <c r="H217" s="467"/>
    </row>
    <row r="218" spans="1:8" x14ac:dyDescent="0.3">
      <c r="A218" s="424">
        <v>214</v>
      </c>
      <c r="B218" s="72" t="s">
        <v>660</v>
      </c>
      <c r="C218" s="58" t="s">
        <v>11</v>
      </c>
      <c r="D218" s="104">
        <v>63.986999999999995</v>
      </c>
      <c r="E218" s="284"/>
      <c r="F218" s="315">
        <v>16.879770600000001</v>
      </c>
      <c r="G218" s="284"/>
      <c r="H218" s="467"/>
    </row>
    <row r="219" spans="1:8" x14ac:dyDescent="0.3">
      <c r="A219" s="424">
        <v>215</v>
      </c>
      <c r="B219" s="72" t="s">
        <v>661</v>
      </c>
      <c r="C219" s="58" t="s">
        <v>11</v>
      </c>
      <c r="D219" s="104">
        <v>4095.1679999999997</v>
      </c>
      <c r="E219" s="284"/>
      <c r="F219" s="315">
        <v>154.84853999999999</v>
      </c>
      <c r="G219" s="284"/>
      <c r="H219" s="467"/>
    </row>
    <row r="220" spans="1:8" x14ac:dyDescent="0.3">
      <c r="A220" s="424">
        <v>216</v>
      </c>
      <c r="B220" s="72" t="s">
        <v>662</v>
      </c>
      <c r="C220" s="58" t="s">
        <v>11</v>
      </c>
      <c r="D220" s="104">
        <v>383.92200000000003</v>
      </c>
      <c r="E220" s="284"/>
      <c r="F220" s="315">
        <v>45.174821999999999</v>
      </c>
      <c r="G220" s="284"/>
      <c r="H220" s="467"/>
    </row>
    <row r="221" spans="1:8" x14ac:dyDescent="0.3">
      <c r="A221" s="424">
        <v>217</v>
      </c>
      <c r="B221" s="72" t="s">
        <v>663</v>
      </c>
      <c r="C221" s="58" t="s">
        <v>11</v>
      </c>
      <c r="D221" s="104">
        <v>44.790899999999993</v>
      </c>
      <c r="E221" s="284"/>
      <c r="F221" s="315">
        <v>12.387883199999999</v>
      </c>
      <c r="G221" s="284"/>
      <c r="H221" s="467"/>
    </row>
    <row r="222" spans="1:8" x14ac:dyDescent="0.3">
      <c r="A222" s="424">
        <v>218</v>
      </c>
      <c r="B222" s="72" t="s">
        <v>664</v>
      </c>
      <c r="C222" s="58" t="s">
        <v>11</v>
      </c>
      <c r="D222" s="104">
        <v>4095.1679999999997</v>
      </c>
      <c r="E222" s="284"/>
      <c r="F222" s="315">
        <v>154.84853999999999</v>
      </c>
      <c r="G222" s="284"/>
      <c r="H222" s="467"/>
    </row>
    <row r="223" spans="1:8" x14ac:dyDescent="0.3">
      <c r="A223" s="424">
        <v>219</v>
      </c>
      <c r="B223" s="72" t="s">
        <v>665</v>
      </c>
      <c r="C223" s="58" t="s">
        <v>11</v>
      </c>
      <c r="D223" s="104">
        <v>255.94799999999998</v>
      </c>
      <c r="E223" s="284"/>
      <c r="F223" s="315">
        <v>28.1798748</v>
      </c>
      <c r="G223" s="284"/>
      <c r="H223" s="467"/>
    </row>
    <row r="224" spans="1:8" x14ac:dyDescent="0.3">
      <c r="A224" s="424">
        <v>220</v>
      </c>
      <c r="B224" s="72" t="s">
        <v>666</v>
      </c>
      <c r="C224" s="58" t="s">
        <v>11</v>
      </c>
      <c r="D224" s="104">
        <v>63.986999999999995</v>
      </c>
      <c r="E224" s="284"/>
      <c r="F224" s="315">
        <v>22.587410999999999</v>
      </c>
      <c r="G224" s="284"/>
      <c r="H224" s="467"/>
    </row>
    <row r="225" spans="1:8" x14ac:dyDescent="0.3">
      <c r="A225" s="424">
        <v>221</v>
      </c>
      <c r="B225" s="72" t="s">
        <v>667</v>
      </c>
      <c r="C225" s="58" t="s">
        <v>11</v>
      </c>
      <c r="D225" s="104">
        <v>63.986999999999995</v>
      </c>
      <c r="E225" s="284"/>
      <c r="F225" s="315">
        <v>22.587410999999999</v>
      </c>
      <c r="G225" s="284"/>
      <c r="H225" s="467"/>
    </row>
    <row r="226" spans="1:8" x14ac:dyDescent="0.3">
      <c r="A226" s="424">
        <v>222</v>
      </c>
      <c r="B226" s="72" t="s">
        <v>458</v>
      </c>
      <c r="C226" s="58" t="s">
        <v>11</v>
      </c>
      <c r="D226" s="104">
        <v>102.3792</v>
      </c>
      <c r="E226" s="284"/>
      <c r="F226" s="315">
        <v>18.5818248</v>
      </c>
      <c r="G226" s="284"/>
      <c r="H226" s="467"/>
    </row>
    <row r="227" spans="1:8" x14ac:dyDescent="0.3">
      <c r="A227" s="424">
        <v>223</v>
      </c>
      <c r="B227" s="72" t="s">
        <v>668</v>
      </c>
      <c r="C227" s="58" t="s">
        <v>11</v>
      </c>
      <c r="D227" s="104">
        <v>76.784400000000005</v>
      </c>
      <c r="E227" s="284"/>
      <c r="F227" s="315">
        <v>22.587410999999999</v>
      </c>
      <c r="G227" s="284"/>
      <c r="H227" s="467"/>
    </row>
    <row r="228" spans="1:8" x14ac:dyDescent="0.3">
      <c r="A228" s="424">
        <v>224</v>
      </c>
      <c r="B228" s="72" t="s">
        <v>669</v>
      </c>
      <c r="C228" s="58" t="s">
        <v>11</v>
      </c>
      <c r="D228" s="104">
        <v>255.94799999999998</v>
      </c>
      <c r="E228" s="284"/>
      <c r="F228" s="315">
        <v>61.939415999999987</v>
      </c>
      <c r="G228" s="284"/>
      <c r="H228" s="467"/>
    </row>
    <row r="229" spans="1:8" x14ac:dyDescent="0.3">
      <c r="A229" s="424">
        <v>225</v>
      </c>
      <c r="B229" s="72" t="s">
        <v>127</v>
      </c>
      <c r="C229" s="58" t="s">
        <v>11</v>
      </c>
      <c r="D229" s="104">
        <v>38.392200000000003</v>
      </c>
      <c r="E229" s="284"/>
      <c r="F229" s="315">
        <v>0</v>
      </c>
      <c r="G229" s="284"/>
      <c r="H229" s="467"/>
    </row>
    <row r="230" spans="1:8" x14ac:dyDescent="0.3">
      <c r="A230" s="424">
        <v>226</v>
      </c>
      <c r="B230" s="72" t="s">
        <v>670</v>
      </c>
      <c r="C230" s="58" t="s">
        <v>11</v>
      </c>
      <c r="D230" s="104">
        <v>51.189599999999999</v>
      </c>
      <c r="E230" s="284"/>
      <c r="F230" s="315">
        <v>3.0329837999999998</v>
      </c>
      <c r="G230" s="284"/>
      <c r="H230" s="467"/>
    </row>
    <row r="231" spans="1:8" x14ac:dyDescent="0.3">
      <c r="A231" s="424">
        <v>227</v>
      </c>
      <c r="B231" s="72" t="s">
        <v>484</v>
      </c>
      <c r="C231" s="58" t="s">
        <v>11</v>
      </c>
      <c r="D231" s="104">
        <v>76.784400000000005</v>
      </c>
      <c r="E231" s="284"/>
      <c r="F231" s="315">
        <v>18.5818248</v>
      </c>
      <c r="G231" s="284"/>
      <c r="H231" s="467"/>
    </row>
    <row r="232" spans="1:8" x14ac:dyDescent="0.3">
      <c r="A232" s="424">
        <v>228</v>
      </c>
      <c r="B232" s="72" t="s">
        <v>671</v>
      </c>
      <c r="C232" s="58" t="s">
        <v>11</v>
      </c>
      <c r="D232" s="104">
        <v>230.35319999999999</v>
      </c>
      <c r="E232" s="284"/>
      <c r="F232" s="315">
        <v>37.163649599999999</v>
      </c>
      <c r="G232" s="284"/>
      <c r="H232" s="467"/>
    </row>
    <row r="233" spans="1:8" x14ac:dyDescent="0.3">
      <c r="A233" s="424">
        <v>229</v>
      </c>
      <c r="B233" s="72" t="s">
        <v>672</v>
      </c>
      <c r="C233" s="58" t="s">
        <v>11</v>
      </c>
      <c r="D233" s="104">
        <v>115.17659999999999</v>
      </c>
      <c r="E233" s="284"/>
      <c r="F233" s="315">
        <v>9.2269253999999989</v>
      </c>
      <c r="G233" s="284"/>
      <c r="H233" s="467"/>
    </row>
    <row r="234" spans="1:8" x14ac:dyDescent="0.3">
      <c r="A234" s="424">
        <v>230</v>
      </c>
      <c r="B234" s="72" t="s">
        <v>673</v>
      </c>
      <c r="C234" s="58" t="s">
        <v>11</v>
      </c>
      <c r="D234" s="104">
        <v>76.784400000000005</v>
      </c>
      <c r="E234" s="284"/>
      <c r="F234" s="315">
        <v>67.762232999999995</v>
      </c>
      <c r="G234" s="284"/>
      <c r="H234" s="467"/>
    </row>
    <row r="235" spans="1:8" x14ac:dyDescent="0.3">
      <c r="A235" s="424">
        <v>231</v>
      </c>
      <c r="B235" s="72" t="s">
        <v>674</v>
      </c>
      <c r="C235" s="58" t="s">
        <v>11</v>
      </c>
      <c r="D235" s="104">
        <v>63.986999999999995</v>
      </c>
      <c r="E235" s="284"/>
      <c r="F235" s="315">
        <v>28.1798748</v>
      </c>
      <c r="G235" s="284"/>
      <c r="H235" s="467"/>
    </row>
    <row r="236" spans="1:8" x14ac:dyDescent="0.3">
      <c r="A236" s="424">
        <v>232</v>
      </c>
      <c r="B236" s="72" t="s">
        <v>675</v>
      </c>
      <c r="C236" s="58" t="s">
        <v>11</v>
      </c>
      <c r="D236" s="104">
        <v>63.986999999999995</v>
      </c>
      <c r="E236" s="284"/>
      <c r="F236" s="315">
        <v>28.1798748</v>
      </c>
      <c r="G236" s="284"/>
      <c r="H236" s="467"/>
    </row>
    <row r="237" spans="1:8" x14ac:dyDescent="0.3">
      <c r="A237" s="424">
        <v>233</v>
      </c>
      <c r="B237" s="72" t="s">
        <v>676</v>
      </c>
      <c r="C237" s="58" t="s">
        <v>11</v>
      </c>
      <c r="D237" s="104">
        <v>1.2797399999999999</v>
      </c>
      <c r="E237" s="284"/>
      <c r="F237" s="315">
        <v>0.60147779999999995</v>
      </c>
      <c r="G237" s="284"/>
      <c r="H237" s="467"/>
    </row>
    <row r="238" spans="1:8" x14ac:dyDescent="0.3">
      <c r="A238" s="424">
        <v>234</v>
      </c>
      <c r="B238" s="72" t="s">
        <v>677</v>
      </c>
      <c r="C238" s="58" t="s">
        <v>17</v>
      </c>
      <c r="D238" s="104">
        <v>63.986999999999995</v>
      </c>
      <c r="E238" s="284"/>
      <c r="F238" s="315">
        <v>3.0329837999999998</v>
      </c>
      <c r="G238" s="284"/>
      <c r="H238" s="467"/>
    </row>
    <row r="239" spans="1:8" x14ac:dyDescent="0.3">
      <c r="A239" s="424">
        <v>235</v>
      </c>
      <c r="B239" s="72" t="s">
        <v>678</v>
      </c>
      <c r="C239" s="58" t="s">
        <v>11</v>
      </c>
      <c r="D239" s="104">
        <v>63.986999999999995</v>
      </c>
      <c r="E239" s="284"/>
      <c r="F239" s="315">
        <v>3.0329837999999998</v>
      </c>
      <c r="G239" s="284"/>
      <c r="H239" s="467"/>
    </row>
    <row r="240" spans="1:8" x14ac:dyDescent="0.3">
      <c r="A240" s="424">
        <v>236</v>
      </c>
      <c r="B240" s="72" t="s">
        <v>679</v>
      </c>
      <c r="C240" s="58" t="s">
        <v>11</v>
      </c>
      <c r="D240" s="104">
        <v>38.392200000000003</v>
      </c>
      <c r="E240" s="284"/>
      <c r="F240" s="315">
        <v>5.5924638</v>
      </c>
      <c r="G240" s="284"/>
      <c r="H240" s="467"/>
    </row>
    <row r="241" spans="1:8" x14ac:dyDescent="0.3">
      <c r="A241" s="424">
        <v>237</v>
      </c>
      <c r="B241" s="72" t="s">
        <v>682</v>
      </c>
      <c r="C241" s="58" t="s">
        <v>11</v>
      </c>
      <c r="D241" s="104">
        <v>12.7974</v>
      </c>
      <c r="E241" s="284"/>
      <c r="F241" s="315">
        <v>3.0329837999999998</v>
      </c>
      <c r="G241" s="284"/>
      <c r="H241" s="467"/>
    </row>
    <row r="242" spans="1:8" x14ac:dyDescent="0.3">
      <c r="A242" s="424">
        <v>238</v>
      </c>
      <c r="B242" s="72" t="s">
        <v>683</v>
      </c>
      <c r="C242" s="58" t="s">
        <v>11</v>
      </c>
      <c r="D242" s="104">
        <v>12.7974</v>
      </c>
      <c r="E242" s="284"/>
      <c r="F242" s="315">
        <v>3.0329837999999998</v>
      </c>
      <c r="G242" s="284"/>
      <c r="H242" s="467"/>
    </row>
    <row r="243" spans="1:8" x14ac:dyDescent="0.3">
      <c r="A243" s="424">
        <v>239</v>
      </c>
      <c r="B243" s="72" t="s">
        <v>684</v>
      </c>
      <c r="C243" s="58" t="s">
        <v>11</v>
      </c>
      <c r="D243" s="104">
        <v>7678.44</v>
      </c>
      <c r="E243" s="284"/>
      <c r="F243" s="315">
        <v>511.89599999999996</v>
      </c>
      <c r="G243" s="284"/>
      <c r="H243" s="467"/>
    </row>
    <row r="244" spans="1:8" x14ac:dyDescent="0.3">
      <c r="A244" s="424">
        <v>240</v>
      </c>
      <c r="B244" s="72" t="s">
        <v>685</v>
      </c>
      <c r="C244" s="58" t="s">
        <v>11</v>
      </c>
      <c r="D244" s="104">
        <v>87.930935399999981</v>
      </c>
      <c r="E244" s="284"/>
      <c r="F244" s="315">
        <v>45.174821999999999</v>
      </c>
      <c r="G244" s="284"/>
      <c r="H244" s="467"/>
    </row>
    <row r="245" spans="1:8" x14ac:dyDescent="0.3">
      <c r="A245" s="424">
        <v>241</v>
      </c>
      <c r="B245" s="72" t="s">
        <v>686</v>
      </c>
      <c r="C245" s="58" t="s">
        <v>11</v>
      </c>
      <c r="D245" s="104">
        <v>154.84853999999999</v>
      </c>
      <c r="E245" s="284"/>
      <c r="F245" s="315">
        <v>92.909123999999991</v>
      </c>
      <c r="G245" s="284"/>
      <c r="H245" s="467"/>
    </row>
    <row r="246" spans="1:8" x14ac:dyDescent="0.3">
      <c r="A246" s="424">
        <v>242</v>
      </c>
      <c r="B246" s="72" t="s">
        <v>687</v>
      </c>
      <c r="C246" s="58" t="s">
        <v>11</v>
      </c>
      <c r="D246" s="104">
        <v>63.986999999999995</v>
      </c>
      <c r="E246" s="284"/>
      <c r="F246" s="315">
        <v>123.87883199999997</v>
      </c>
      <c r="G246" s="284"/>
      <c r="H246" s="467"/>
    </row>
    <row r="247" spans="1:8" x14ac:dyDescent="0.3">
      <c r="A247" s="424">
        <v>243</v>
      </c>
      <c r="B247" s="72" t="s">
        <v>688</v>
      </c>
      <c r="C247" s="58" t="s">
        <v>11</v>
      </c>
      <c r="D247" s="104">
        <v>44.790899999999993</v>
      </c>
      <c r="E247" s="284"/>
      <c r="F247" s="315">
        <v>24.775766399999998</v>
      </c>
      <c r="G247" s="284"/>
      <c r="H247" s="467"/>
    </row>
    <row r="248" spans="1:8" x14ac:dyDescent="0.3">
      <c r="A248" s="424">
        <v>244</v>
      </c>
      <c r="B248" s="72" t="s">
        <v>689</v>
      </c>
      <c r="C248" s="58" t="s">
        <v>11</v>
      </c>
      <c r="D248" s="104">
        <v>76.784400000000005</v>
      </c>
      <c r="E248" s="284"/>
      <c r="F248" s="315">
        <v>61.939415999999987</v>
      </c>
      <c r="G248" s="284"/>
      <c r="H248" s="467"/>
    </row>
    <row r="249" spans="1:8" x14ac:dyDescent="0.3">
      <c r="A249" s="424">
        <v>245</v>
      </c>
      <c r="B249" s="72" t="s">
        <v>690</v>
      </c>
      <c r="C249" s="58" t="s">
        <v>11</v>
      </c>
      <c r="D249" s="104">
        <v>166.36619999999999</v>
      </c>
      <c r="E249" s="284"/>
      <c r="F249" s="315">
        <v>123.87883199999997</v>
      </c>
      <c r="G249" s="284"/>
      <c r="H249" s="467"/>
    </row>
    <row r="250" spans="1:8" x14ac:dyDescent="0.3">
      <c r="A250" s="424">
        <v>246</v>
      </c>
      <c r="B250" s="72" t="s">
        <v>691</v>
      </c>
      <c r="C250" s="58" t="s">
        <v>11</v>
      </c>
      <c r="D250" s="104">
        <v>0</v>
      </c>
      <c r="E250" s="284"/>
      <c r="F250" s="315">
        <v>5630.8559999999998</v>
      </c>
      <c r="G250" s="284"/>
      <c r="H250" s="467"/>
    </row>
    <row r="251" spans="1:8" x14ac:dyDescent="0.3">
      <c r="A251" s="424">
        <v>247</v>
      </c>
      <c r="B251" s="72" t="s">
        <v>692</v>
      </c>
      <c r="C251" s="58" t="s">
        <v>11</v>
      </c>
      <c r="D251" s="104">
        <v>166.36619999999999</v>
      </c>
      <c r="E251" s="284"/>
      <c r="F251" s="315">
        <v>24.775766399999998</v>
      </c>
      <c r="G251" s="284"/>
      <c r="H251" s="467"/>
    </row>
    <row r="252" spans="1:8" x14ac:dyDescent="0.3">
      <c r="A252" s="424">
        <v>248</v>
      </c>
      <c r="B252" s="72" t="s">
        <v>693</v>
      </c>
      <c r="C252" s="58" t="s">
        <v>11</v>
      </c>
      <c r="D252" s="104">
        <v>2175.558</v>
      </c>
      <c r="E252" s="284"/>
      <c r="F252" s="315">
        <v>123.87883199999997</v>
      </c>
      <c r="G252" s="284"/>
      <c r="H252" s="467"/>
    </row>
    <row r="253" spans="1:8" x14ac:dyDescent="0.3">
      <c r="A253" s="424">
        <v>249</v>
      </c>
      <c r="B253" s="72" t="s">
        <v>694</v>
      </c>
      <c r="C253" s="58" t="s">
        <v>11</v>
      </c>
      <c r="D253" s="104">
        <v>1663.6619999999998</v>
      </c>
      <c r="E253" s="284"/>
      <c r="F253" s="315">
        <v>123.87883199999997</v>
      </c>
      <c r="G253" s="284"/>
      <c r="H253" s="467"/>
    </row>
    <row r="254" spans="1:8" x14ac:dyDescent="0.3">
      <c r="A254" s="424">
        <v>250</v>
      </c>
      <c r="B254" s="72" t="s">
        <v>695</v>
      </c>
      <c r="C254" s="58" t="s">
        <v>11</v>
      </c>
      <c r="D254" s="104">
        <v>319.935</v>
      </c>
      <c r="E254" s="284"/>
      <c r="F254" s="315">
        <v>33.887515199999996</v>
      </c>
      <c r="G254" s="284"/>
      <c r="H254" s="467"/>
    </row>
    <row r="255" spans="1:8" ht="27.6" x14ac:dyDescent="0.3">
      <c r="A255" s="424">
        <v>251</v>
      </c>
      <c r="B255" s="72" t="s">
        <v>696</v>
      </c>
      <c r="C255" s="58" t="s">
        <v>11</v>
      </c>
      <c r="D255" s="104">
        <v>63.986999999999995</v>
      </c>
      <c r="E255" s="284"/>
      <c r="F255" s="315">
        <v>28.1798748</v>
      </c>
      <c r="G255" s="284"/>
      <c r="H255" s="467"/>
    </row>
    <row r="256" spans="1:8" x14ac:dyDescent="0.3">
      <c r="A256" s="424">
        <v>252</v>
      </c>
      <c r="B256" s="72" t="s">
        <v>697</v>
      </c>
      <c r="C256" s="58" t="s">
        <v>11</v>
      </c>
      <c r="D256" s="104">
        <v>63.986999999999995</v>
      </c>
      <c r="E256" s="284"/>
      <c r="F256" s="315">
        <v>20.040728399999999</v>
      </c>
      <c r="G256" s="284"/>
      <c r="H256" s="467"/>
    </row>
    <row r="257" spans="1:8" x14ac:dyDescent="0.3">
      <c r="A257" s="424">
        <v>253</v>
      </c>
      <c r="B257" s="72" t="s">
        <v>698</v>
      </c>
      <c r="C257" s="58" t="s">
        <v>11</v>
      </c>
      <c r="D257" s="104">
        <v>127.97399999999999</v>
      </c>
      <c r="E257" s="284"/>
      <c r="F257" s="315">
        <v>49.551532799999997</v>
      </c>
      <c r="G257" s="284"/>
      <c r="H257" s="467"/>
    </row>
    <row r="258" spans="1:8" x14ac:dyDescent="0.3">
      <c r="A258" s="424">
        <v>254</v>
      </c>
      <c r="B258" s="72" t="s">
        <v>699</v>
      </c>
      <c r="C258" s="58" t="s">
        <v>11</v>
      </c>
      <c r="D258" s="104">
        <v>179.16359999999997</v>
      </c>
      <c r="E258" s="284"/>
      <c r="F258" s="315">
        <v>49.551532799999997</v>
      </c>
      <c r="G258" s="284"/>
      <c r="H258" s="467"/>
    </row>
    <row r="259" spans="1:8" x14ac:dyDescent="0.3">
      <c r="A259" s="424">
        <v>255</v>
      </c>
      <c r="B259" s="72" t="s">
        <v>700</v>
      </c>
      <c r="C259" s="58" t="s">
        <v>11</v>
      </c>
      <c r="D259" s="104">
        <v>115.17659999999999</v>
      </c>
      <c r="E259" s="284"/>
      <c r="F259" s="315">
        <v>30.969707999999994</v>
      </c>
      <c r="G259" s="284"/>
      <c r="H259" s="467"/>
    </row>
    <row r="260" spans="1:8" x14ac:dyDescent="0.3">
      <c r="A260" s="424">
        <v>256</v>
      </c>
      <c r="B260" s="72" t="s">
        <v>701</v>
      </c>
      <c r="C260" s="58" t="s">
        <v>11</v>
      </c>
      <c r="D260" s="104">
        <v>0</v>
      </c>
      <c r="E260" s="284"/>
      <c r="F260" s="315">
        <v>16.879770600000001</v>
      </c>
      <c r="G260" s="284"/>
      <c r="H260" s="467"/>
    </row>
    <row r="261" spans="1:8" x14ac:dyDescent="0.3">
      <c r="A261" s="424">
        <v>257</v>
      </c>
      <c r="B261" s="72" t="s">
        <v>702</v>
      </c>
      <c r="C261" s="58" t="s">
        <v>11</v>
      </c>
      <c r="D261" s="104">
        <v>63.986999999999995</v>
      </c>
      <c r="E261" s="284"/>
      <c r="F261" s="315">
        <v>33.887515199999996</v>
      </c>
      <c r="G261" s="284"/>
      <c r="H261" s="467"/>
    </row>
    <row r="262" spans="1:8" x14ac:dyDescent="0.3">
      <c r="A262" s="424">
        <v>258</v>
      </c>
      <c r="B262" s="72" t="s">
        <v>704</v>
      </c>
      <c r="C262" s="58" t="s">
        <v>11</v>
      </c>
      <c r="D262" s="104">
        <v>6142.7520000000004</v>
      </c>
      <c r="E262" s="284"/>
      <c r="F262" s="315">
        <v>204.75839999999999</v>
      </c>
      <c r="G262" s="284"/>
      <c r="H262" s="467"/>
    </row>
    <row r="263" spans="1:8" x14ac:dyDescent="0.3">
      <c r="A263" s="424">
        <v>259</v>
      </c>
      <c r="B263" s="72" t="s">
        <v>428</v>
      </c>
      <c r="C263" s="58" t="s">
        <v>11</v>
      </c>
      <c r="D263" s="104">
        <v>1023.7919999999999</v>
      </c>
      <c r="E263" s="284"/>
      <c r="F263" s="315">
        <v>204.75839999999999</v>
      </c>
      <c r="G263" s="284"/>
      <c r="H263" s="467"/>
    </row>
    <row r="264" spans="1:8" x14ac:dyDescent="0.3">
      <c r="A264" s="424">
        <v>260</v>
      </c>
      <c r="B264" s="72" t="s">
        <v>705</v>
      </c>
      <c r="C264" s="58" t="s">
        <v>11</v>
      </c>
      <c r="D264" s="104">
        <v>243.1506</v>
      </c>
      <c r="E264" s="284"/>
      <c r="F264" s="315">
        <v>204.75839999999999</v>
      </c>
      <c r="G264" s="284"/>
      <c r="H264" s="467"/>
    </row>
    <row r="265" spans="1:8" x14ac:dyDescent="0.3">
      <c r="A265" s="424">
        <v>261</v>
      </c>
      <c r="B265" s="72" t="s">
        <v>706</v>
      </c>
      <c r="C265" s="58" t="s">
        <v>11</v>
      </c>
      <c r="D265" s="104">
        <v>127.97399999999999</v>
      </c>
      <c r="E265" s="284"/>
      <c r="F265" s="315">
        <v>204.75839999999999</v>
      </c>
      <c r="G265" s="284"/>
      <c r="H265" s="467"/>
    </row>
    <row r="266" spans="1:8" x14ac:dyDescent="0.3">
      <c r="A266" s="424">
        <v>262</v>
      </c>
      <c r="B266" s="72" t="s">
        <v>707</v>
      </c>
      <c r="C266" s="58" t="s">
        <v>11</v>
      </c>
      <c r="D266" s="104">
        <v>255.94799999999998</v>
      </c>
      <c r="E266" s="284"/>
      <c r="F266" s="315">
        <v>204.75839999999999</v>
      </c>
      <c r="G266" s="284"/>
      <c r="H266" s="467"/>
    </row>
    <row r="267" spans="1:8" x14ac:dyDescent="0.3">
      <c r="A267" s="424">
        <v>263</v>
      </c>
      <c r="B267" s="72" t="s">
        <v>430</v>
      </c>
      <c r="C267" s="58" t="s">
        <v>11</v>
      </c>
      <c r="D267" s="104">
        <v>63.986999999999995</v>
      </c>
      <c r="E267" s="284"/>
      <c r="F267" s="315">
        <v>30.969707999999994</v>
      </c>
      <c r="G267" s="284"/>
      <c r="H267" s="467"/>
    </row>
    <row r="268" spans="1:8" x14ac:dyDescent="0.3">
      <c r="A268" s="424">
        <v>264</v>
      </c>
      <c r="B268" s="72" t="s">
        <v>708</v>
      </c>
      <c r="C268" s="58" t="s">
        <v>11</v>
      </c>
      <c r="D268" s="104">
        <v>0</v>
      </c>
      <c r="E268" s="284"/>
      <c r="F268" s="315">
        <v>278.84254859999993</v>
      </c>
      <c r="G268" s="284"/>
      <c r="H268" s="467"/>
    </row>
    <row r="269" spans="1:8" ht="27.6" x14ac:dyDescent="0.3">
      <c r="A269" s="424">
        <v>265</v>
      </c>
      <c r="B269" s="72" t="s">
        <v>709</v>
      </c>
      <c r="C269" s="58" t="s">
        <v>11</v>
      </c>
      <c r="D269" s="104">
        <v>0</v>
      </c>
      <c r="E269" s="284"/>
      <c r="F269" s="315">
        <v>3890.4096</v>
      </c>
      <c r="G269" s="284"/>
      <c r="H269" s="467"/>
    </row>
    <row r="270" spans="1:8" x14ac:dyDescent="0.3">
      <c r="A270" s="424">
        <v>266</v>
      </c>
      <c r="B270" s="72" t="s">
        <v>710</v>
      </c>
      <c r="C270" s="58" t="s">
        <v>11</v>
      </c>
      <c r="D270" s="104">
        <v>63.986999999999995</v>
      </c>
      <c r="E270" s="284"/>
      <c r="F270" s="315">
        <v>30.969707999999994</v>
      </c>
      <c r="G270" s="284"/>
      <c r="H270" s="467"/>
    </row>
    <row r="271" spans="1:8" x14ac:dyDescent="0.3">
      <c r="A271" s="424">
        <v>267</v>
      </c>
      <c r="B271" s="72" t="s">
        <v>711</v>
      </c>
      <c r="C271" s="58" t="s">
        <v>11</v>
      </c>
      <c r="D271" s="104">
        <v>127.97399999999999</v>
      </c>
      <c r="E271" s="284"/>
      <c r="F271" s="315">
        <v>22.587410999999999</v>
      </c>
      <c r="G271" s="284"/>
      <c r="H271" s="467"/>
    </row>
    <row r="272" spans="1:8" x14ac:dyDescent="0.3">
      <c r="A272" s="424">
        <v>268</v>
      </c>
      <c r="B272" s="72" t="s">
        <v>712</v>
      </c>
      <c r="C272" s="58" t="s">
        <v>11</v>
      </c>
      <c r="D272" s="104">
        <v>0</v>
      </c>
      <c r="E272" s="284"/>
      <c r="F272" s="315">
        <v>2.4315059999999997</v>
      </c>
      <c r="G272" s="284"/>
      <c r="H272" s="467"/>
    </row>
    <row r="273" spans="1:8" ht="27.6" x14ac:dyDescent="0.3">
      <c r="A273" s="424">
        <v>269</v>
      </c>
      <c r="B273" s="72" t="s">
        <v>713</v>
      </c>
      <c r="C273" s="58" t="s">
        <v>11</v>
      </c>
      <c r="D273" s="104">
        <v>0</v>
      </c>
      <c r="E273" s="284"/>
      <c r="F273" s="315">
        <v>84.897951599999999</v>
      </c>
      <c r="G273" s="284"/>
      <c r="H273" s="467"/>
    </row>
    <row r="274" spans="1:8" x14ac:dyDescent="0.3">
      <c r="A274" s="424">
        <v>270</v>
      </c>
      <c r="B274" s="72" t="s">
        <v>714</v>
      </c>
      <c r="C274" s="58" t="s">
        <v>11</v>
      </c>
      <c r="D274" s="104">
        <v>0</v>
      </c>
      <c r="E274" s="284"/>
      <c r="F274" s="315">
        <v>61.939415999999987</v>
      </c>
      <c r="G274" s="284"/>
      <c r="H274" s="467"/>
    </row>
    <row r="275" spans="1:8" x14ac:dyDescent="0.3">
      <c r="A275" s="424">
        <v>271</v>
      </c>
      <c r="B275" s="72" t="s">
        <v>424</v>
      </c>
      <c r="C275" s="58" t="s">
        <v>11</v>
      </c>
      <c r="D275" s="104">
        <v>383.92200000000003</v>
      </c>
      <c r="E275" s="284"/>
      <c r="F275" s="315">
        <v>113.06502899999998</v>
      </c>
      <c r="G275" s="284"/>
      <c r="H275" s="467"/>
    </row>
    <row r="276" spans="1:8" x14ac:dyDescent="0.3">
      <c r="A276" s="424">
        <v>272</v>
      </c>
      <c r="B276" s="72" t="s">
        <v>423</v>
      </c>
      <c r="C276" s="58" t="s">
        <v>11</v>
      </c>
      <c r="D276" s="104">
        <v>447.90899999999999</v>
      </c>
      <c r="E276" s="284"/>
      <c r="F276" s="315">
        <v>113.06502899999998</v>
      </c>
      <c r="G276" s="284"/>
      <c r="H276" s="467"/>
    </row>
    <row r="277" spans="1:8" ht="27.6" x14ac:dyDescent="0.3">
      <c r="A277" s="424">
        <v>273</v>
      </c>
      <c r="B277" s="72" t="s">
        <v>715</v>
      </c>
      <c r="C277" s="58" t="s">
        <v>17</v>
      </c>
      <c r="D277" s="104">
        <v>0</v>
      </c>
      <c r="E277" s="284"/>
      <c r="F277" s="315">
        <v>124.3651332</v>
      </c>
      <c r="G277" s="284"/>
      <c r="H277" s="467"/>
    </row>
    <row r="278" spans="1:8" x14ac:dyDescent="0.3">
      <c r="A278" s="424">
        <v>274</v>
      </c>
      <c r="B278" s="72" t="s">
        <v>716</v>
      </c>
      <c r="C278" s="58" t="s">
        <v>11</v>
      </c>
      <c r="D278" s="104">
        <v>345.52979999999997</v>
      </c>
      <c r="E278" s="284"/>
      <c r="F278" s="315">
        <v>28.1798748</v>
      </c>
      <c r="G278" s="284"/>
      <c r="H278" s="467"/>
    </row>
    <row r="279" spans="1:8" x14ac:dyDescent="0.3">
      <c r="A279" s="424">
        <v>275</v>
      </c>
      <c r="B279" s="72" t="s">
        <v>317</v>
      </c>
      <c r="C279" s="58" t="s">
        <v>11</v>
      </c>
      <c r="D279" s="104">
        <v>127.97399999999999</v>
      </c>
      <c r="E279" s="284"/>
      <c r="F279" s="315">
        <v>28.1798748</v>
      </c>
      <c r="G279" s="284"/>
      <c r="H279" s="467"/>
    </row>
    <row r="280" spans="1:8" ht="27.6" x14ac:dyDescent="0.3">
      <c r="A280" s="424">
        <v>276</v>
      </c>
      <c r="B280" s="72" t="s">
        <v>717</v>
      </c>
      <c r="C280" s="58" t="s">
        <v>11</v>
      </c>
      <c r="D280" s="104">
        <v>0</v>
      </c>
      <c r="E280" s="284"/>
      <c r="F280" s="315">
        <v>67.762232999999995</v>
      </c>
      <c r="G280" s="284"/>
      <c r="H280" s="467"/>
    </row>
    <row r="281" spans="1:8" x14ac:dyDescent="0.3">
      <c r="A281" s="424">
        <v>277</v>
      </c>
      <c r="B281" s="72" t="s">
        <v>718</v>
      </c>
      <c r="C281" s="58" t="s">
        <v>11</v>
      </c>
      <c r="D281" s="104">
        <v>127.97399999999999</v>
      </c>
      <c r="E281" s="284"/>
      <c r="F281" s="315">
        <v>11.3001042</v>
      </c>
      <c r="G281" s="284"/>
      <c r="H281" s="467"/>
    </row>
    <row r="282" spans="1:8" x14ac:dyDescent="0.3">
      <c r="A282" s="424">
        <v>278</v>
      </c>
      <c r="B282" s="72" t="s">
        <v>719</v>
      </c>
      <c r="C282" s="58" t="s">
        <v>11</v>
      </c>
      <c r="D282" s="104">
        <v>127.97399999999999</v>
      </c>
      <c r="E282" s="284"/>
      <c r="F282" s="315">
        <v>11.3001042</v>
      </c>
      <c r="G282" s="284"/>
      <c r="H282" s="467"/>
    </row>
    <row r="283" spans="1:8" x14ac:dyDescent="0.3">
      <c r="A283" s="424">
        <v>279</v>
      </c>
      <c r="B283" s="72" t="s">
        <v>720</v>
      </c>
      <c r="C283" s="58" t="s">
        <v>11</v>
      </c>
      <c r="D283" s="104">
        <v>0</v>
      </c>
      <c r="E283" s="284"/>
      <c r="F283" s="315">
        <v>42.384988799999995</v>
      </c>
      <c r="G283" s="284"/>
      <c r="H283" s="467"/>
    </row>
    <row r="284" spans="1:8" x14ac:dyDescent="0.3">
      <c r="A284" s="424">
        <v>280</v>
      </c>
      <c r="B284" s="72" t="s">
        <v>721</v>
      </c>
      <c r="C284" s="58" t="s">
        <v>11</v>
      </c>
      <c r="D284" s="104">
        <v>153.56880000000001</v>
      </c>
      <c r="E284" s="284"/>
      <c r="F284" s="315">
        <v>56.474926200000006</v>
      </c>
      <c r="G284" s="284"/>
      <c r="H284" s="467"/>
    </row>
    <row r="285" spans="1:8" x14ac:dyDescent="0.3">
      <c r="A285" s="424">
        <v>281</v>
      </c>
      <c r="B285" s="72" t="s">
        <v>722</v>
      </c>
      <c r="C285" s="58" t="s">
        <v>11</v>
      </c>
      <c r="D285" s="104">
        <v>153.56880000000001</v>
      </c>
      <c r="E285" s="284"/>
      <c r="F285" s="315">
        <v>28.1798748</v>
      </c>
      <c r="G285" s="284"/>
      <c r="H285" s="467"/>
    </row>
    <row r="286" spans="1:8" x14ac:dyDescent="0.3">
      <c r="A286" s="424">
        <v>282</v>
      </c>
      <c r="B286" s="72" t="s">
        <v>723</v>
      </c>
      <c r="C286" s="58" t="s">
        <v>11</v>
      </c>
      <c r="D286" s="104">
        <v>255.94799999999998</v>
      </c>
      <c r="E286" s="284"/>
      <c r="F286" s="315">
        <v>28.1798748</v>
      </c>
      <c r="G286" s="284"/>
      <c r="H286" s="467"/>
    </row>
    <row r="287" spans="1:8" x14ac:dyDescent="0.3">
      <c r="A287" s="424">
        <v>283</v>
      </c>
      <c r="B287" s="72" t="s">
        <v>724</v>
      </c>
      <c r="C287" s="58" t="s">
        <v>11</v>
      </c>
      <c r="D287" s="104">
        <v>102.3792</v>
      </c>
      <c r="E287" s="284"/>
      <c r="F287" s="315">
        <v>28.1798748</v>
      </c>
      <c r="G287" s="284"/>
      <c r="H287" s="467"/>
    </row>
    <row r="288" spans="1:8" x14ac:dyDescent="0.3">
      <c r="A288" s="424">
        <v>284</v>
      </c>
      <c r="B288" s="72" t="s">
        <v>725</v>
      </c>
      <c r="C288" s="58" t="s">
        <v>11</v>
      </c>
      <c r="D288" s="104">
        <v>44.790899999999993</v>
      </c>
      <c r="E288" s="284"/>
      <c r="F288" s="315">
        <v>21.6148086</v>
      </c>
      <c r="G288" s="284"/>
      <c r="H288" s="467"/>
    </row>
    <row r="289" spans="1:8" x14ac:dyDescent="0.3">
      <c r="A289" s="424">
        <v>285</v>
      </c>
      <c r="B289" s="72" t="s">
        <v>443</v>
      </c>
      <c r="C289" s="58" t="s">
        <v>11</v>
      </c>
      <c r="D289" s="104">
        <v>748.64790000000005</v>
      </c>
      <c r="E289" s="284"/>
      <c r="F289" s="315">
        <v>49.551532799999997</v>
      </c>
      <c r="G289" s="284"/>
      <c r="H289" s="467"/>
    </row>
    <row r="290" spans="1:8" x14ac:dyDescent="0.3">
      <c r="A290" s="424">
        <v>286</v>
      </c>
      <c r="B290" s="72" t="s">
        <v>726</v>
      </c>
      <c r="C290" s="58" t="s">
        <v>11</v>
      </c>
      <c r="D290" s="104">
        <v>0</v>
      </c>
      <c r="E290" s="284"/>
      <c r="F290" s="315">
        <v>169.6679292</v>
      </c>
      <c r="G290" s="284"/>
      <c r="H290" s="467"/>
    </row>
    <row r="291" spans="1:8" x14ac:dyDescent="0.3">
      <c r="A291" s="424">
        <v>287</v>
      </c>
      <c r="B291" s="72" t="s">
        <v>446</v>
      </c>
      <c r="C291" s="58" t="s">
        <v>11</v>
      </c>
      <c r="D291" s="104">
        <v>89.581799999999987</v>
      </c>
      <c r="E291" s="284"/>
      <c r="F291" s="315">
        <v>6.1939415999999996</v>
      </c>
      <c r="G291" s="284"/>
      <c r="H291" s="467"/>
    </row>
    <row r="292" spans="1:8" x14ac:dyDescent="0.3">
      <c r="A292" s="424">
        <v>288</v>
      </c>
      <c r="B292" s="72" t="s">
        <v>727</v>
      </c>
      <c r="C292" s="58" t="s">
        <v>11</v>
      </c>
      <c r="D292" s="104">
        <v>12.7974</v>
      </c>
      <c r="E292" s="284"/>
      <c r="F292" s="315">
        <v>3.0329837999999998</v>
      </c>
      <c r="G292" s="284"/>
      <c r="H292" s="467"/>
    </row>
    <row r="293" spans="1:8" x14ac:dyDescent="0.3">
      <c r="A293" s="424">
        <v>289</v>
      </c>
      <c r="B293" s="72" t="s">
        <v>728</v>
      </c>
      <c r="C293" s="58" t="s">
        <v>11</v>
      </c>
      <c r="D293" s="104">
        <v>383.92200000000003</v>
      </c>
      <c r="E293" s="284"/>
      <c r="F293" s="315">
        <v>24.775766399999998</v>
      </c>
      <c r="G293" s="284"/>
      <c r="H293" s="467"/>
    </row>
    <row r="294" spans="1:8" x14ac:dyDescent="0.3">
      <c r="A294" s="424">
        <v>290</v>
      </c>
      <c r="B294" s="72" t="s">
        <v>729</v>
      </c>
      <c r="C294" s="58" t="s">
        <v>11</v>
      </c>
      <c r="D294" s="104">
        <v>63.986999999999995</v>
      </c>
      <c r="E294" s="284"/>
      <c r="F294" s="315">
        <v>11.3001042</v>
      </c>
      <c r="G294" s="284"/>
      <c r="H294" s="467"/>
    </row>
    <row r="295" spans="1:8" x14ac:dyDescent="0.3">
      <c r="A295" s="424">
        <v>291</v>
      </c>
      <c r="B295" s="72" t="s">
        <v>730</v>
      </c>
      <c r="C295" s="58" t="s">
        <v>11</v>
      </c>
      <c r="D295" s="104">
        <v>383.92200000000003</v>
      </c>
      <c r="E295" s="284"/>
      <c r="F295" s="315">
        <v>24.775766399999998</v>
      </c>
      <c r="G295" s="284"/>
      <c r="H295" s="467"/>
    </row>
    <row r="296" spans="1:8" x14ac:dyDescent="0.3">
      <c r="A296" s="424">
        <v>292</v>
      </c>
      <c r="B296" s="72" t="s">
        <v>731</v>
      </c>
      <c r="C296" s="58" t="s">
        <v>11</v>
      </c>
      <c r="D296" s="104">
        <v>76.784400000000005</v>
      </c>
      <c r="E296" s="284"/>
      <c r="F296" s="315">
        <v>11.3001042</v>
      </c>
      <c r="G296" s="284"/>
      <c r="H296" s="467"/>
    </row>
    <row r="297" spans="1:8" x14ac:dyDescent="0.3">
      <c r="A297" s="424">
        <v>293</v>
      </c>
      <c r="B297" s="72" t="s">
        <v>732</v>
      </c>
      <c r="C297" s="58" t="s">
        <v>11</v>
      </c>
      <c r="D297" s="104">
        <v>255.94799999999998</v>
      </c>
      <c r="E297" s="284"/>
      <c r="F297" s="315">
        <v>30.969707999999994</v>
      </c>
      <c r="G297" s="284"/>
      <c r="H297" s="467"/>
    </row>
    <row r="298" spans="1:8" x14ac:dyDescent="0.3">
      <c r="A298" s="424">
        <v>294</v>
      </c>
      <c r="B298" s="72" t="s">
        <v>733</v>
      </c>
      <c r="C298" s="58" t="s">
        <v>11</v>
      </c>
      <c r="D298" s="104">
        <v>230.35319999999999</v>
      </c>
      <c r="E298" s="284"/>
      <c r="F298" s="315">
        <v>67.762232999999995</v>
      </c>
      <c r="G298" s="284"/>
      <c r="H298" s="467"/>
    </row>
    <row r="299" spans="1:8" x14ac:dyDescent="0.3">
      <c r="A299" s="424">
        <v>295</v>
      </c>
      <c r="B299" s="72" t="s">
        <v>451</v>
      </c>
      <c r="C299" s="58" t="s">
        <v>11</v>
      </c>
      <c r="D299" s="104">
        <v>115.17659999999999</v>
      </c>
      <c r="E299" s="284"/>
      <c r="F299" s="315">
        <v>12.387883199999999</v>
      </c>
      <c r="G299" s="284"/>
      <c r="H299" s="467"/>
    </row>
    <row r="300" spans="1:8" x14ac:dyDescent="0.3">
      <c r="A300" s="424">
        <v>296</v>
      </c>
      <c r="B300" s="72" t="s">
        <v>734</v>
      </c>
      <c r="C300" s="58" t="s">
        <v>11</v>
      </c>
      <c r="D300" s="104">
        <v>998.19719999999995</v>
      </c>
      <c r="E300" s="284"/>
      <c r="F300" s="315">
        <v>24.775766399999998</v>
      </c>
      <c r="G300" s="284"/>
      <c r="H300" s="467"/>
    </row>
    <row r="301" spans="1:8" x14ac:dyDescent="0.3">
      <c r="A301" s="424">
        <v>297</v>
      </c>
      <c r="B301" s="72" t="s">
        <v>450</v>
      </c>
      <c r="C301" s="58" t="s">
        <v>11</v>
      </c>
      <c r="D301" s="104">
        <v>115.17659999999999</v>
      </c>
      <c r="E301" s="284"/>
      <c r="F301" s="315">
        <v>24.775766399999998</v>
      </c>
      <c r="G301" s="284"/>
      <c r="H301" s="467"/>
    </row>
    <row r="302" spans="1:8" x14ac:dyDescent="0.3">
      <c r="A302" s="424">
        <v>298</v>
      </c>
      <c r="B302" s="72" t="s">
        <v>735</v>
      </c>
      <c r="C302" s="58" t="s">
        <v>11</v>
      </c>
      <c r="D302" s="104">
        <v>255.94799999999998</v>
      </c>
      <c r="E302" s="284"/>
      <c r="F302" s="315">
        <v>28.1798748</v>
      </c>
      <c r="G302" s="284"/>
      <c r="H302" s="467"/>
    </row>
    <row r="303" spans="1:8" x14ac:dyDescent="0.3">
      <c r="A303" s="424">
        <v>299</v>
      </c>
      <c r="B303" s="72" t="s">
        <v>736</v>
      </c>
      <c r="C303" s="58" t="s">
        <v>11</v>
      </c>
      <c r="D303" s="104">
        <v>281.5428</v>
      </c>
      <c r="E303" s="284"/>
      <c r="F303" s="315">
        <v>16.879770600000001</v>
      </c>
      <c r="G303" s="284"/>
      <c r="H303" s="467"/>
    </row>
    <row r="304" spans="1:8" x14ac:dyDescent="0.3">
      <c r="A304" s="424">
        <v>300</v>
      </c>
      <c r="B304" s="72" t="s">
        <v>737</v>
      </c>
      <c r="C304" s="58" t="s">
        <v>11</v>
      </c>
      <c r="D304" s="104">
        <v>255.94799999999998</v>
      </c>
      <c r="E304" s="284"/>
      <c r="F304" s="315">
        <v>56.474926200000006</v>
      </c>
      <c r="G304" s="284"/>
      <c r="H304" s="467"/>
    </row>
    <row r="305" spans="1:8" x14ac:dyDescent="0.3">
      <c r="A305" s="424">
        <v>301</v>
      </c>
      <c r="B305" s="72" t="s">
        <v>738</v>
      </c>
      <c r="C305" s="58" t="s">
        <v>11</v>
      </c>
      <c r="D305" s="104">
        <v>127.97399999999999</v>
      </c>
      <c r="E305" s="284"/>
      <c r="F305" s="315">
        <v>15.420866999999999</v>
      </c>
      <c r="G305" s="284"/>
      <c r="H305" s="467"/>
    </row>
    <row r="306" spans="1:8" x14ac:dyDescent="0.3">
      <c r="A306" s="424">
        <v>302</v>
      </c>
      <c r="B306" s="72" t="s">
        <v>739</v>
      </c>
      <c r="C306" s="58" t="s">
        <v>11</v>
      </c>
      <c r="D306" s="104">
        <v>25.594799999999999</v>
      </c>
      <c r="E306" s="284"/>
      <c r="F306" s="315">
        <v>3.0329837999999998</v>
      </c>
      <c r="G306" s="284"/>
      <c r="H306" s="467"/>
    </row>
    <row r="307" spans="1:8" x14ac:dyDescent="0.3">
      <c r="A307" s="424">
        <v>303</v>
      </c>
      <c r="B307" s="72" t="s">
        <v>740</v>
      </c>
      <c r="C307" s="58" t="s">
        <v>11</v>
      </c>
      <c r="D307" s="104">
        <v>172.76489999999998</v>
      </c>
      <c r="E307" s="284"/>
      <c r="F307" s="315">
        <v>28.1798748</v>
      </c>
      <c r="G307" s="284"/>
      <c r="H307" s="467"/>
    </row>
    <row r="308" spans="1:8" x14ac:dyDescent="0.3">
      <c r="A308" s="424">
        <v>304</v>
      </c>
      <c r="B308" s="72" t="s">
        <v>741</v>
      </c>
      <c r="C308" s="58" t="s">
        <v>11</v>
      </c>
      <c r="D308" s="104">
        <v>0</v>
      </c>
      <c r="E308" s="284"/>
      <c r="F308" s="315">
        <v>92.909123999999991</v>
      </c>
      <c r="G308" s="284"/>
      <c r="H308" s="467"/>
    </row>
    <row r="309" spans="1:8" x14ac:dyDescent="0.3">
      <c r="A309" s="424">
        <v>305</v>
      </c>
      <c r="B309" s="72" t="s">
        <v>742</v>
      </c>
      <c r="C309" s="58" t="s">
        <v>11</v>
      </c>
      <c r="D309" s="104">
        <v>204.75839999999999</v>
      </c>
      <c r="E309" s="284"/>
      <c r="F309" s="315">
        <v>37.163649599999999</v>
      </c>
      <c r="G309" s="284"/>
      <c r="H309" s="467"/>
    </row>
    <row r="310" spans="1:8" x14ac:dyDescent="0.3">
      <c r="A310" s="424">
        <v>306</v>
      </c>
      <c r="B310" s="72" t="s">
        <v>492</v>
      </c>
      <c r="C310" s="58" t="s">
        <v>11</v>
      </c>
      <c r="D310" s="104">
        <v>19.196100000000001</v>
      </c>
      <c r="E310" s="284"/>
      <c r="F310" s="315">
        <v>5.5924638</v>
      </c>
      <c r="G310" s="284"/>
      <c r="H310" s="467"/>
    </row>
    <row r="311" spans="1:8" x14ac:dyDescent="0.3">
      <c r="A311" s="424">
        <v>307</v>
      </c>
      <c r="B311" s="72" t="s">
        <v>445</v>
      </c>
      <c r="C311" s="58" t="s">
        <v>11</v>
      </c>
      <c r="D311" s="104">
        <v>255.94799999999998</v>
      </c>
      <c r="E311" s="284"/>
      <c r="F311" s="315">
        <v>16.879770600000001</v>
      </c>
      <c r="G311" s="284"/>
      <c r="H311" s="467"/>
    </row>
    <row r="312" spans="1:8" x14ac:dyDescent="0.3">
      <c r="A312" s="424">
        <v>308</v>
      </c>
      <c r="B312" s="72" t="s">
        <v>197</v>
      </c>
      <c r="C312" s="58" t="s">
        <v>11</v>
      </c>
      <c r="D312" s="104">
        <v>127.97399999999999</v>
      </c>
      <c r="E312" s="284"/>
      <c r="F312" s="315">
        <v>16.879770600000001</v>
      </c>
      <c r="G312" s="284"/>
      <c r="H312" s="467"/>
    </row>
    <row r="313" spans="1:8" x14ac:dyDescent="0.3">
      <c r="A313" s="424">
        <v>309</v>
      </c>
      <c r="B313" s="72" t="s">
        <v>196</v>
      </c>
      <c r="C313" s="58" t="s">
        <v>11</v>
      </c>
      <c r="D313" s="104">
        <v>140.7714</v>
      </c>
      <c r="E313" s="284"/>
      <c r="F313" s="315">
        <v>6.1939415999999996</v>
      </c>
      <c r="G313" s="284"/>
      <c r="H313" s="467"/>
    </row>
    <row r="314" spans="1:8" x14ac:dyDescent="0.3">
      <c r="A314" s="424">
        <v>310</v>
      </c>
      <c r="B314" s="72" t="s">
        <v>743</v>
      </c>
      <c r="C314" s="58" t="s">
        <v>11</v>
      </c>
      <c r="D314" s="104">
        <v>191.96100000000001</v>
      </c>
      <c r="E314" s="284"/>
      <c r="F314" s="315">
        <v>22.587410999999999</v>
      </c>
      <c r="G314" s="284"/>
      <c r="H314" s="467"/>
    </row>
    <row r="315" spans="1:8" x14ac:dyDescent="0.3">
      <c r="A315" s="424">
        <v>311</v>
      </c>
      <c r="B315" s="72" t="s">
        <v>745</v>
      </c>
      <c r="C315" s="58" t="s">
        <v>11</v>
      </c>
      <c r="D315" s="104">
        <v>255.94799999999998</v>
      </c>
      <c r="E315" s="284"/>
      <c r="F315" s="315">
        <v>18.5818248</v>
      </c>
      <c r="G315" s="284"/>
      <c r="H315" s="467"/>
    </row>
    <row r="316" spans="1:8" x14ac:dyDescent="0.3">
      <c r="A316" s="424">
        <v>312</v>
      </c>
      <c r="B316" s="72" t="s">
        <v>456</v>
      </c>
      <c r="C316" s="58" t="s">
        <v>11</v>
      </c>
      <c r="D316" s="104">
        <v>153.56880000000001</v>
      </c>
      <c r="E316" s="284"/>
      <c r="F316" s="315">
        <v>24.775766399999998</v>
      </c>
      <c r="G316" s="284"/>
      <c r="H316" s="467"/>
    </row>
    <row r="317" spans="1:8" x14ac:dyDescent="0.3">
      <c r="A317" s="424">
        <v>313</v>
      </c>
      <c r="B317" s="72" t="s">
        <v>746</v>
      </c>
      <c r="C317" s="58" t="s">
        <v>11</v>
      </c>
      <c r="D317" s="104">
        <v>255.94799999999998</v>
      </c>
      <c r="E317" s="284"/>
      <c r="F317" s="315">
        <v>18.5818248</v>
      </c>
      <c r="G317" s="284"/>
      <c r="H317" s="467"/>
    </row>
    <row r="318" spans="1:8" x14ac:dyDescent="0.3">
      <c r="A318" s="424">
        <v>314</v>
      </c>
      <c r="B318" s="72" t="s">
        <v>457</v>
      </c>
      <c r="C318" s="58" t="s">
        <v>11</v>
      </c>
      <c r="D318" s="104">
        <v>147.17009999999999</v>
      </c>
      <c r="E318" s="284"/>
      <c r="F318" s="315">
        <v>24.775766399999998</v>
      </c>
      <c r="G318" s="284"/>
      <c r="H318" s="467"/>
    </row>
    <row r="319" spans="1:8" x14ac:dyDescent="0.3">
      <c r="A319" s="424">
        <v>315</v>
      </c>
      <c r="B319" s="72" t="s">
        <v>747</v>
      </c>
      <c r="C319" s="58" t="s">
        <v>11</v>
      </c>
      <c r="D319" s="104">
        <v>63.986999999999995</v>
      </c>
      <c r="E319" s="284"/>
      <c r="F319" s="315">
        <v>12.387883199999999</v>
      </c>
      <c r="G319" s="284"/>
      <c r="H319" s="467"/>
    </row>
    <row r="320" spans="1:8" x14ac:dyDescent="0.3">
      <c r="A320" s="424">
        <v>316</v>
      </c>
      <c r="B320" s="72" t="s">
        <v>748</v>
      </c>
      <c r="C320" s="58" t="s">
        <v>11</v>
      </c>
      <c r="D320" s="104">
        <v>51.189599999999999</v>
      </c>
      <c r="E320" s="284"/>
      <c r="F320" s="315">
        <v>12.387883199999999</v>
      </c>
      <c r="G320" s="284"/>
      <c r="H320" s="467"/>
    </row>
    <row r="321" spans="1:8" x14ac:dyDescent="0.3">
      <c r="A321" s="424">
        <v>317</v>
      </c>
      <c r="B321" s="72" t="s">
        <v>749</v>
      </c>
      <c r="C321" s="58" t="s">
        <v>11</v>
      </c>
      <c r="D321" s="104">
        <v>51.189599999999999</v>
      </c>
      <c r="E321" s="284"/>
      <c r="F321" s="315">
        <v>6.1939415999999996</v>
      </c>
      <c r="G321" s="284"/>
      <c r="H321" s="467"/>
    </row>
    <row r="322" spans="1:8" x14ac:dyDescent="0.3">
      <c r="A322" s="424">
        <v>318</v>
      </c>
      <c r="B322" s="72" t="s">
        <v>750</v>
      </c>
      <c r="C322" s="58" t="s">
        <v>11</v>
      </c>
      <c r="D322" s="104">
        <v>63.986999999999995</v>
      </c>
      <c r="E322" s="284"/>
      <c r="F322" s="315">
        <v>8.7406241999999992</v>
      </c>
      <c r="G322" s="284"/>
      <c r="H322" s="467"/>
    </row>
    <row r="323" spans="1:8" x14ac:dyDescent="0.3">
      <c r="A323" s="424">
        <v>319</v>
      </c>
      <c r="B323" s="72" t="s">
        <v>751</v>
      </c>
      <c r="C323" s="58" t="s">
        <v>11</v>
      </c>
      <c r="D323" s="104">
        <v>0</v>
      </c>
      <c r="E323" s="284"/>
      <c r="F323" s="315">
        <v>30.969707999999994</v>
      </c>
      <c r="G323" s="284"/>
      <c r="H323" s="467"/>
    </row>
    <row r="324" spans="1:8" x14ac:dyDescent="0.3">
      <c r="A324" s="424">
        <v>320</v>
      </c>
      <c r="B324" s="72" t="s">
        <v>752</v>
      </c>
      <c r="C324" s="58" t="s">
        <v>11</v>
      </c>
      <c r="D324" s="104">
        <v>38.392200000000003</v>
      </c>
      <c r="E324" s="284"/>
      <c r="F324" s="315">
        <v>0</v>
      </c>
      <c r="G324" s="284"/>
      <c r="H324" s="467"/>
    </row>
    <row r="325" spans="1:8" x14ac:dyDescent="0.3">
      <c r="A325" s="424">
        <v>321</v>
      </c>
      <c r="B325" s="72" t="s">
        <v>753</v>
      </c>
      <c r="C325" s="58" t="s">
        <v>11</v>
      </c>
      <c r="D325" s="104">
        <v>12.7974</v>
      </c>
      <c r="E325" s="284"/>
      <c r="F325" s="315">
        <v>1.8172307999999995</v>
      </c>
      <c r="G325" s="284"/>
      <c r="H325" s="467"/>
    </row>
    <row r="326" spans="1:8" x14ac:dyDescent="0.3">
      <c r="A326" s="424">
        <v>322</v>
      </c>
      <c r="B326" s="72" t="s">
        <v>754</v>
      </c>
      <c r="C326" s="58" t="s">
        <v>11</v>
      </c>
      <c r="D326" s="104">
        <v>0</v>
      </c>
      <c r="E326" s="284"/>
      <c r="F326" s="315">
        <v>4.8630119999999994</v>
      </c>
      <c r="G326" s="284"/>
      <c r="H326" s="467"/>
    </row>
    <row r="327" spans="1:8" x14ac:dyDescent="0.3">
      <c r="A327" s="424">
        <v>323</v>
      </c>
      <c r="B327" s="72" t="s">
        <v>759</v>
      </c>
      <c r="C327" s="58" t="s">
        <v>17</v>
      </c>
      <c r="D327" s="104">
        <v>22.587410999999999</v>
      </c>
      <c r="E327" s="284"/>
      <c r="F327" s="315">
        <v>3.0329837999999998</v>
      </c>
      <c r="G327" s="284"/>
      <c r="H327" s="467"/>
    </row>
    <row r="328" spans="1:8" x14ac:dyDescent="0.3">
      <c r="A328" s="424">
        <v>324</v>
      </c>
      <c r="B328" s="72" t="s">
        <v>760</v>
      </c>
      <c r="C328" s="58" t="s">
        <v>11</v>
      </c>
      <c r="D328" s="104">
        <v>3.0329837999999998</v>
      </c>
      <c r="E328" s="284"/>
      <c r="F328" s="315">
        <v>0</v>
      </c>
      <c r="G328" s="284"/>
      <c r="H328" s="467"/>
    </row>
    <row r="329" spans="1:8" x14ac:dyDescent="0.3">
      <c r="A329" s="424">
        <v>325</v>
      </c>
      <c r="B329" s="72" t="s">
        <v>761</v>
      </c>
      <c r="C329" s="58" t="s">
        <v>11</v>
      </c>
      <c r="D329" s="104">
        <v>0.60147779999999995</v>
      </c>
      <c r="E329" s="284"/>
      <c r="F329" s="315">
        <v>0.60147779999999995</v>
      </c>
      <c r="G329" s="284"/>
      <c r="H329" s="467"/>
    </row>
    <row r="330" spans="1:8" x14ac:dyDescent="0.3">
      <c r="A330" s="424">
        <v>326</v>
      </c>
      <c r="B330" s="72" t="s">
        <v>762</v>
      </c>
      <c r="C330" s="58" t="s">
        <v>11</v>
      </c>
      <c r="D330" s="104">
        <v>0</v>
      </c>
      <c r="E330" s="284"/>
      <c r="F330" s="315">
        <v>11.3001042</v>
      </c>
      <c r="G330" s="284"/>
      <c r="H330" s="467"/>
    </row>
    <row r="331" spans="1:8" x14ac:dyDescent="0.3">
      <c r="A331" s="424">
        <v>327</v>
      </c>
      <c r="B331" s="72" t="s">
        <v>763</v>
      </c>
      <c r="C331" s="58" t="s">
        <v>11</v>
      </c>
      <c r="D331" s="104">
        <v>0</v>
      </c>
      <c r="E331" s="284"/>
      <c r="F331" s="315">
        <v>5.5924638</v>
      </c>
      <c r="G331" s="284"/>
      <c r="H331" s="467"/>
    </row>
    <row r="332" spans="1:8" x14ac:dyDescent="0.3">
      <c r="A332" s="424">
        <v>328</v>
      </c>
      <c r="B332" s="72" t="s">
        <v>390</v>
      </c>
      <c r="C332" s="58" t="s">
        <v>11</v>
      </c>
      <c r="D332" s="104">
        <v>61.939415999999987</v>
      </c>
      <c r="E332" s="284"/>
      <c r="F332" s="315">
        <v>12.387883199999999</v>
      </c>
      <c r="G332" s="284"/>
      <c r="H332" s="467"/>
    </row>
    <row r="333" spans="1:8" x14ac:dyDescent="0.3">
      <c r="A333" s="424">
        <v>329</v>
      </c>
      <c r="B333" s="72" t="s">
        <v>400</v>
      </c>
      <c r="C333" s="58" t="s">
        <v>11</v>
      </c>
      <c r="D333" s="104">
        <v>188.48010719999999</v>
      </c>
      <c r="E333" s="284"/>
      <c r="F333" s="315">
        <v>45.174821999999999</v>
      </c>
      <c r="G333" s="284"/>
      <c r="H333" s="467"/>
    </row>
    <row r="334" spans="1:8" x14ac:dyDescent="0.3">
      <c r="A334" s="424">
        <v>330</v>
      </c>
      <c r="B334" s="72" t="s">
        <v>764</v>
      </c>
      <c r="C334" s="58" t="s">
        <v>11</v>
      </c>
      <c r="D334" s="104">
        <v>9.2269253999999989</v>
      </c>
      <c r="E334" s="284"/>
      <c r="F334" s="315">
        <v>3.0329837999999998</v>
      </c>
      <c r="G334" s="284"/>
      <c r="H334" s="467"/>
    </row>
    <row r="335" spans="1:8" x14ac:dyDescent="0.3">
      <c r="A335" s="424">
        <v>331</v>
      </c>
      <c r="B335" s="72" t="s">
        <v>765</v>
      </c>
      <c r="C335" s="58" t="s">
        <v>17</v>
      </c>
      <c r="D335" s="104">
        <v>216.78795600000001</v>
      </c>
      <c r="E335" s="284"/>
      <c r="F335" s="315">
        <v>18.5818248</v>
      </c>
      <c r="G335" s="284"/>
      <c r="H335" s="467"/>
    </row>
    <row r="336" spans="1:8" x14ac:dyDescent="0.3">
      <c r="A336" s="424">
        <v>332</v>
      </c>
      <c r="B336" s="72" t="s">
        <v>766</v>
      </c>
      <c r="C336" s="58" t="s">
        <v>11</v>
      </c>
      <c r="D336" s="104">
        <v>188.48010719999999</v>
      </c>
      <c r="E336" s="284"/>
      <c r="F336" s="315">
        <v>226.13005799999996</v>
      </c>
      <c r="G336" s="284"/>
      <c r="H336" s="467"/>
    </row>
    <row r="337" spans="1:8" x14ac:dyDescent="0.3">
      <c r="A337" s="424">
        <v>333</v>
      </c>
      <c r="B337" s="72" t="s">
        <v>767</v>
      </c>
      <c r="C337" s="58" t="s">
        <v>11</v>
      </c>
      <c r="D337" s="104">
        <v>18.8249754</v>
      </c>
      <c r="E337" s="284"/>
      <c r="F337" s="315">
        <v>45.174821999999999</v>
      </c>
      <c r="G337" s="284"/>
      <c r="H337" s="467"/>
    </row>
    <row r="338" spans="1:8" x14ac:dyDescent="0.3">
      <c r="A338" s="424">
        <v>334</v>
      </c>
      <c r="B338" s="72" t="s">
        <v>768</v>
      </c>
      <c r="C338" s="58" t="s">
        <v>11</v>
      </c>
      <c r="D338" s="104">
        <v>25.018917000000002</v>
      </c>
      <c r="E338" s="284"/>
      <c r="F338" s="315">
        <v>45.174821999999999</v>
      </c>
      <c r="G338" s="284"/>
      <c r="H338" s="467"/>
    </row>
    <row r="339" spans="1:8" x14ac:dyDescent="0.3">
      <c r="A339" s="424">
        <v>335</v>
      </c>
      <c r="B339" s="72" t="s">
        <v>769</v>
      </c>
      <c r="C339" s="58" t="s">
        <v>11</v>
      </c>
      <c r="D339" s="104">
        <v>0</v>
      </c>
      <c r="E339" s="284"/>
      <c r="F339" s="315">
        <v>56.474926200000006</v>
      </c>
      <c r="G339" s="284"/>
      <c r="H339" s="467"/>
    </row>
    <row r="340" spans="1:8" x14ac:dyDescent="0.3">
      <c r="A340" s="424">
        <v>336</v>
      </c>
      <c r="B340" s="72" t="s">
        <v>770</v>
      </c>
      <c r="C340" s="58" t="s">
        <v>11</v>
      </c>
      <c r="D340" s="104">
        <v>58.778458199999989</v>
      </c>
      <c r="E340" s="284"/>
      <c r="F340" s="315">
        <v>12.387883199999999</v>
      </c>
      <c r="G340" s="284"/>
      <c r="H340" s="467"/>
    </row>
    <row r="341" spans="1:8" x14ac:dyDescent="0.3">
      <c r="A341" s="424">
        <v>337</v>
      </c>
      <c r="B341" s="72" t="s">
        <v>771</v>
      </c>
      <c r="C341" s="58" t="s">
        <v>11</v>
      </c>
      <c r="D341" s="104">
        <v>0</v>
      </c>
      <c r="E341" s="284"/>
      <c r="F341" s="315">
        <v>45.174821999999999</v>
      </c>
      <c r="G341" s="284"/>
      <c r="H341" s="467"/>
    </row>
    <row r="342" spans="1:8" ht="27.6" x14ac:dyDescent="0.3">
      <c r="A342" s="424">
        <v>338</v>
      </c>
      <c r="B342" s="72" t="s">
        <v>772</v>
      </c>
      <c r="C342" s="58" t="s">
        <v>11</v>
      </c>
      <c r="D342" s="104">
        <v>339.32306099999994</v>
      </c>
      <c r="E342" s="284"/>
      <c r="F342" s="315">
        <v>28.1798748</v>
      </c>
      <c r="G342" s="284"/>
      <c r="H342" s="467"/>
    </row>
    <row r="343" spans="1:8" x14ac:dyDescent="0.3">
      <c r="A343" s="424">
        <v>339</v>
      </c>
      <c r="B343" s="72" t="s">
        <v>773</v>
      </c>
      <c r="C343" s="58" t="s">
        <v>17</v>
      </c>
      <c r="D343" s="104">
        <v>37.649950799999999</v>
      </c>
      <c r="E343" s="284"/>
      <c r="F343" s="315">
        <v>28.1798748</v>
      </c>
      <c r="G343" s="284"/>
      <c r="H343" s="467"/>
    </row>
    <row r="344" spans="1:8" x14ac:dyDescent="0.3">
      <c r="A344" s="424">
        <v>340</v>
      </c>
      <c r="B344" s="72" t="s">
        <v>775</v>
      </c>
      <c r="C344" s="58" t="s">
        <v>11</v>
      </c>
      <c r="D344" s="104">
        <v>30.969707999999994</v>
      </c>
      <c r="E344" s="284"/>
      <c r="F344" s="315">
        <v>12.387883199999999</v>
      </c>
      <c r="G344" s="284"/>
      <c r="H344" s="467"/>
    </row>
    <row r="345" spans="1:8" x14ac:dyDescent="0.3">
      <c r="A345" s="424">
        <v>341</v>
      </c>
      <c r="B345" s="72" t="s">
        <v>776</v>
      </c>
      <c r="C345" s="58" t="s">
        <v>11</v>
      </c>
      <c r="D345" s="104">
        <v>30.969707999999994</v>
      </c>
      <c r="E345" s="284"/>
      <c r="F345" s="315">
        <v>24.775766399999998</v>
      </c>
      <c r="G345" s="284"/>
      <c r="H345" s="467"/>
    </row>
    <row r="346" spans="1:8" x14ac:dyDescent="0.3">
      <c r="A346" s="424">
        <v>342</v>
      </c>
      <c r="B346" s="72" t="s">
        <v>777</v>
      </c>
      <c r="C346" s="58" t="s">
        <v>11</v>
      </c>
      <c r="D346" s="104">
        <v>37.649950799999999</v>
      </c>
      <c r="E346" s="284"/>
      <c r="F346" s="315">
        <v>8.7406241999999992</v>
      </c>
      <c r="G346" s="284"/>
      <c r="H346" s="467"/>
    </row>
    <row r="347" spans="1:8" x14ac:dyDescent="0.3">
      <c r="A347" s="424">
        <v>343</v>
      </c>
      <c r="B347" s="72" t="s">
        <v>778</v>
      </c>
      <c r="C347" s="58" t="s">
        <v>11</v>
      </c>
      <c r="D347" s="104">
        <v>1239.2490263999998</v>
      </c>
      <c r="E347" s="284"/>
      <c r="F347" s="315">
        <v>61.939415999999987</v>
      </c>
      <c r="G347" s="284"/>
      <c r="H347" s="467"/>
    </row>
    <row r="348" spans="1:8" x14ac:dyDescent="0.3">
      <c r="A348" s="424">
        <v>344</v>
      </c>
      <c r="B348" s="72" t="s">
        <v>779</v>
      </c>
      <c r="C348" s="58" t="s">
        <v>11</v>
      </c>
      <c r="D348" s="104">
        <v>75.299901599999998</v>
      </c>
      <c r="E348" s="284"/>
      <c r="F348" s="315">
        <v>56.474926200000006</v>
      </c>
      <c r="G348" s="284"/>
      <c r="H348" s="467"/>
    </row>
    <row r="349" spans="1:8" x14ac:dyDescent="0.3">
      <c r="A349" s="424">
        <v>345</v>
      </c>
      <c r="B349" s="72" t="s">
        <v>780</v>
      </c>
      <c r="C349" s="58" t="s">
        <v>11</v>
      </c>
      <c r="D349" s="104">
        <v>79.062337200000002</v>
      </c>
      <c r="E349" s="284"/>
      <c r="F349" s="315">
        <v>56.474926200000006</v>
      </c>
      <c r="G349" s="284"/>
      <c r="H349" s="467"/>
    </row>
    <row r="350" spans="1:8" x14ac:dyDescent="0.3">
      <c r="A350" s="424">
        <v>346</v>
      </c>
      <c r="B350" s="72" t="s">
        <v>781</v>
      </c>
      <c r="C350" s="58" t="s">
        <v>11</v>
      </c>
      <c r="D350" s="104">
        <v>52.712490599999995</v>
      </c>
      <c r="E350" s="284"/>
      <c r="F350" s="315">
        <v>56.474926200000006</v>
      </c>
      <c r="G350" s="284"/>
      <c r="H350" s="467"/>
    </row>
    <row r="351" spans="1:8" x14ac:dyDescent="0.3">
      <c r="A351" s="424">
        <v>347</v>
      </c>
      <c r="B351" s="72" t="s">
        <v>70</v>
      </c>
      <c r="C351" s="58" t="s">
        <v>11</v>
      </c>
      <c r="D351" s="104">
        <v>75.299901599999998</v>
      </c>
      <c r="E351" s="284"/>
      <c r="F351" s="315">
        <v>11.3001042</v>
      </c>
      <c r="G351" s="284"/>
      <c r="H351" s="467"/>
    </row>
    <row r="352" spans="1:8" x14ac:dyDescent="0.3">
      <c r="A352" s="424">
        <v>348</v>
      </c>
      <c r="B352" s="72" t="s">
        <v>782</v>
      </c>
      <c r="C352" s="58" t="s">
        <v>11</v>
      </c>
      <c r="D352" s="104">
        <v>33.887515199999996</v>
      </c>
      <c r="E352" s="284"/>
      <c r="F352" s="315">
        <v>8.7406241999999992</v>
      </c>
      <c r="G352" s="284"/>
      <c r="H352" s="467"/>
    </row>
    <row r="353" spans="1:8" x14ac:dyDescent="0.3">
      <c r="A353" s="424">
        <v>349</v>
      </c>
      <c r="B353" s="72" t="s">
        <v>783</v>
      </c>
      <c r="C353" s="58" t="s">
        <v>11</v>
      </c>
      <c r="D353" s="104">
        <v>409.51679999999999</v>
      </c>
      <c r="E353" s="284"/>
      <c r="F353" s="315">
        <v>204.75839999999999</v>
      </c>
      <c r="G353" s="284"/>
      <c r="H353" s="467"/>
    </row>
    <row r="354" spans="1:8" x14ac:dyDescent="0.3">
      <c r="A354" s="424">
        <v>350</v>
      </c>
      <c r="B354" s="72" t="s">
        <v>784</v>
      </c>
      <c r="C354" s="58" t="s">
        <v>11</v>
      </c>
      <c r="D354" s="104">
        <v>26.349846599999996</v>
      </c>
      <c r="E354" s="284"/>
      <c r="F354" s="315">
        <v>11.3001042</v>
      </c>
      <c r="G354" s="284"/>
      <c r="H354" s="467"/>
    </row>
    <row r="355" spans="1:8" x14ac:dyDescent="0.3">
      <c r="A355" s="424">
        <v>351</v>
      </c>
      <c r="B355" s="72" t="s">
        <v>487</v>
      </c>
      <c r="C355" s="58" t="s">
        <v>11</v>
      </c>
      <c r="D355" s="104">
        <v>0</v>
      </c>
      <c r="E355" s="284"/>
      <c r="F355" s="315">
        <v>18.5818248</v>
      </c>
      <c r="G355" s="284"/>
      <c r="H355" s="467"/>
    </row>
    <row r="356" spans="1:8" x14ac:dyDescent="0.3">
      <c r="A356" s="424">
        <v>352</v>
      </c>
      <c r="B356" s="72" t="s">
        <v>785</v>
      </c>
      <c r="C356" s="58" t="s">
        <v>11</v>
      </c>
      <c r="D356" s="104">
        <v>619.62451319999991</v>
      </c>
      <c r="E356" s="284"/>
      <c r="F356" s="315">
        <v>30.969707999999994</v>
      </c>
      <c r="G356" s="284"/>
      <c r="H356" s="467"/>
    </row>
    <row r="357" spans="1:8" x14ac:dyDescent="0.3">
      <c r="A357" s="424">
        <v>353</v>
      </c>
      <c r="B357" s="72" t="s">
        <v>786</v>
      </c>
      <c r="C357" s="58" t="s">
        <v>11</v>
      </c>
      <c r="D357" s="104">
        <v>0</v>
      </c>
      <c r="E357" s="284"/>
      <c r="F357" s="315">
        <v>123.87883199999997</v>
      </c>
      <c r="G357" s="284"/>
      <c r="H357" s="467"/>
    </row>
    <row r="358" spans="1:8" x14ac:dyDescent="0.3">
      <c r="A358" s="424">
        <v>354</v>
      </c>
      <c r="B358" s="72" t="s">
        <v>787</v>
      </c>
      <c r="C358" s="58" t="s">
        <v>11</v>
      </c>
      <c r="D358" s="104">
        <v>0</v>
      </c>
      <c r="E358" s="284"/>
      <c r="F358" s="315">
        <v>30.969707999999994</v>
      </c>
      <c r="G358" s="284"/>
      <c r="H358" s="467"/>
    </row>
    <row r="359" spans="1:8" x14ac:dyDescent="0.3">
      <c r="A359" s="424">
        <v>355</v>
      </c>
      <c r="B359" s="72" t="s">
        <v>788</v>
      </c>
      <c r="C359" s="58" t="s">
        <v>11</v>
      </c>
      <c r="D359" s="104">
        <v>24.775766399999998</v>
      </c>
      <c r="E359" s="284"/>
      <c r="F359" s="315">
        <v>12.387883199999999</v>
      </c>
      <c r="G359" s="284"/>
      <c r="H359" s="467"/>
    </row>
    <row r="360" spans="1:8" x14ac:dyDescent="0.3">
      <c r="A360" s="424">
        <v>356</v>
      </c>
      <c r="B360" s="72" t="s">
        <v>789</v>
      </c>
      <c r="C360" s="58" t="s">
        <v>11</v>
      </c>
      <c r="D360" s="104">
        <v>30.969707999999994</v>
      </c>
      <c r="E360" s="284"/>
      <c r="F360" s="315">
        <v>18.5818248</v>
      </c>
      <c r="G360" s="284"/>
      <c r="H360" s="467"/>
    </row>
    <row r="361" spans="1:8" x14ac:dyDescent="0.3">
      <c r="A361" s="424">
        <v>357</v>
      </c>
      <c r="B361" s="72" t="s">
        <v>790</v>
      </c>
      <c r="C361" s="58" t="s">
        <v>11</v>
      </c>
      <c r="D361" s="104">
        <v>1239.2490263999998</v>
      </c>
      <c r="E361" s="284"/>
      <c r="F361" s="315">
        <v>61.939415999999987</v>
      </c>
      <c r="G361" s="284"/>
      <c r="H361" s="467"/>
    </row>
    <row r="362" spans="1:8" x14ac:dyDescent="0.3">
      <c r="A362" s="424">
        <v>358</v>
      </c>
      <c r="B362" s="72" t="s">
        <v>791</v>
      </c>
      <c r="C362" s="58" t="s">
        <v>11</v>
      </c>
      <c r="D362" s="104">
        <v>154.84853999999999</v>
      </c>
      <c r="E362" s="284"/>
      <c r="F362" s="315">
        <v>24.775766399999998</v>
      </c>
      <c r="G362" s="284"/>
      <c r="H362" s="467"/>
    </row>
    <row r="363" spans="1:8" x14ac:dyDescent="0.3">
      <c r="A363" s="424">
        <v>359</v>
      </c>
      <c r="B363" s="72" t="s">
        <v>792</v>
      </c>
      <c r="C363" s="58" t="s">
        <v>11</v>
      </c>
      <c r="D363" s="104">
        <v>40.810908599999998</v>
      </c>
      <c r="E363" s="284"/>
      <c r="F363" s="315">
        <v>11.3001042</v>
      </c>
      <c r="G363" s="284"/>
      <c r="H363" s="467"/>
    </row>
    <row r="364" spans="1:8" x14ac:dyDescent="0.3">
      <c r="A364" s="424">
        <v>360</v>
      </c>
      <c r="B364" s="72" t="s">
        <v>793</v>
      </c>
      <c r="C364" s="58" t="s">
        <v>11</v>
      </c>
      <c r="D364" s="104">
        <v>29.024503200000002</v>
      </c>
      <c r="E364" s="284"/>
      <c r="F364" s="315">
        <v>8.2543229999999994</v>
      </c>
      <c r="G364" s="284"/>
      <c r="H364" s="467"/>
    </row>
    <row r="365" spans="1:8" x14ac:dyDescent="0.3">
      <c r="A365" s="424">
        <v>361</v>
      </c>
      <c r="B365" s="72" t="s">
        <v>794</v>
      </c>
      <c r="C365" s="58" t="s">
        <v>11</v>
      </c>
      <c r="D365" s="104">
        <v>29.024503200000002</v>
      </c>
      <c r="E365" s="284"/>
      <c r="F365" s="315">
        <v>8.2543229999999994</v>
      </c>
      <c r="G365" s="284"/>
      <c r="H365" s="467"/>
    </row>
    <row r="366" spans="1:8" x14ac:dyDescent="0.3">
      <c r="A366" s="424">
        <v>362</v>
      </c>
      <c r="B366" s="72" t="s">
        <v>795</v>
      </c>
      <c r="C366" s="58" t="s">
        <v>11</v>
      </c>
      <c r="D366" s="104">
        <v>37.649950799999999</v>
      </c>
      <c r="E366" s="284"/>
      <c r="F366" s="315">
        <v>11.3001042</v>
      </c>
      <c r="G366" s="284"/>
      <c r="H366" s="467"/>
    </row>
    <row r="367" spans="1:8" x14ac:dyDescent="0.3">
      <c r="A367" s="424">
        <v>363</v>
      </c>
      <c r="B367" s="72" t="s">
        <v>796</v>
      </c>
      <c r="C367" s="58" t="s">
        <v>11</v>
      </c>
      <c r="D367" s="104">
        <v>103.95328020000001</v>
      </c>
      <c r="E367" s="284"/>
      <c r="F367" s="315">
        <v>10.3275018</v>
      </c>
      <c r="G367" s="284"/>
      <c r="H367" s="467"/>
    </row>
    <row r="368" spans="1:8" x14ac:dyDescent="0.3">
      <c r="A368" s="424">
        <v>364</v>
      </c>
      <c r="B368" s="72" t="s">
        <v>797</v>
      </c>
      <c r="C368" s="58" t="s">
        <v>11</v>
      </c>
      <c r="D368" s="104">
        <v>62.784044399999992</v>
      </c>
      <c r="E368" s="284"/>
      <c r="F368" s="315">
        <v>11.3001042</v>
      </c>
      <c r="G368" s="284"/>
      <c r="H368" s="467"/>
    </row>
    <row r="369" spans="1:8" x14ac:dyDescent="0.3">
      <c r="A369" s="424">
        <v>365</v>
      </c>
      <c r="B369" s="72" t="s">
        <v>798</v>
      </c>
      <c r="C369" s="58" t="s">
        <v>11</v>
      </c>
      <c r="D369" s="104">
        <v>0</v>
      </c>
      <c r="E369" s="284"/>
      <c r="F369" s="315">
        <v>84.76997759999999</v>
      </c>
      <c r="G369" s="284"/>
      <c r="H369" s="467"/>
    </row>
    <row r="370" spans="1:8" x14ac:dyDescent="0.3">
      <c r="A370" s="424">
        <v>366</v>
      </c>
      <c r="B370" s="72" t="s">
        <v>799</v>
      </c>
      <c r="C370" s="58" t="s">
        <v>11</v>
      </c>
      <c r="D370" s="104">
        <v>0</v>
      </c>
      <c r="E370" s="284"/>
      <c r="F370" s="315">
        <v>28.1798748</v>
      </c>
      <c r="G370" s="284"/>
      <c r="H370" s="467"/>
    </row>
    <row r="371" spans="1:8" x14ac:dyDescent="0.3">
      <c r="A371" s="424">
        <v>367</v>
      </c>
      <c r="B371" s="72" t="s">
        <v>800</v>
      </c>
      <c r="C371" s="58" t="s">
        <v>11</v>
      </c>
      <c r="D371" s="104">
        <v>0</v>
      </c>
      <c r="E371" s="284"/>
      <c r="F371" s="315">
        <v>92.909123999999991</v>
      </c>
      <c r="G371" s="284"/>
      <c r="H371" s="467"/>
    </row>
    <row r="372" spans="1:8" x14ac:dyDescent="0.3">
      <c r="A372" s="424">
        <v>368</v>
      </c>
      <c r="B372" s="72" t="s">
        <v>801</v>
      </c>
      <c r="C372" s="58" t="s">
        <v>11</v>
      </c>
      <c r="D372" s="104">
        <v>0</v>
      </c>
      <c r="E372" s="284"/>
      <c r="F372" s="315">
        <v>16.879770600000001</v>
      </c>
      <c r="G372" s="284"/>
      <c r="H372" s="467"/>
    </row>
    <row r="373" spans="1:8" x14ac:dyDescent="0.3">
      <c r="A373" s="424">
        <v>369</v>
      </c>
      <c r="B373" s="72" t="s">
        <v>802</v>
      </c>
      <c r="C373" s="58" t="s">
        <v>11</v>
      </c>
      <c r="D373" s="104">
        <v>0</v>
      </c>
      <c r="E373" s="284"/>
      <c r="F373" s="315">
        <v>6.1939415999999996</v>
      </c>
      <c r="G373" s="284"/>
      <c r="H373" s="467"/>
    </row>
    <row r="374" spans="1:8" x14ac:dyDescent="0.3">
      <c r="A374" s="424">
        <v>370</v>
      </c>
      <c r="B374" s="72" t="s">
        <v>803</v>
      </c>
      <c r="C374" s="58" t="s">
        <v>11</v>
      </c>
      <c r="D374" s="104">
        <v>433.6910886</v>
      </c>
      <c r="E374" s="284"/>
      <c r="F374" s="315">
        <v>30.969707999999994</v>
      </c>
      <c r="G374" s="284"/>
      <c r="H374" s="467"/>
    </row>
    <row r="375" spans="1:8" x14ac:dyDescent="0.3">
      <c r="A375" s="424">
        <v>371</v>
      </c>
      <c r="B375" s="72" t="s">
        <v>804</v>
      </c>
      <c r="C375" s="58" t="s">
        <v>11</v>
      </c>
      <c r="D375" s="104">
        <v>433.6910886</v>
      </c>
      <c r="E375" s="284"/>
      <c r="F375" s="315">
        <v>30.969707999999994</v>
      </c>
      <c r="G375" s="284"/>
      <c r="H375" s="467"/>
    </row>
    <row r="376" spans="1:8" x14ac:dyDescent="0.3">
      <c r="A376" s="424">
        <v>372</v>
      </c>
      <c r="B376" s="72" t="s">
        <v>805</v>
      </c>
      <c r="C376" s="58" t="s">
        <v>11</v>
      </c>
      <c r="D376" s="104">
        <v>6.1939415999999996</v>
      </c>
      <c r="E376" s="284"/>
      <c r="F376" s="315">
        <v>8.7406241999999992</v>
      </c>
      <c r="G376" s="284"/>
      <c r="H376" s="467"/>
    </row>
    <row r="377" spans="1:8" x14ac:dyDescent="0.3">
      <c r="A377" s="424">
        <v>373</v>
      </c>
      <c r="B377" s="72" t="s">
        <v>806</v>
      </c>
      <c r="C377" s="58" t="s">
        <v>11</v>
      </c>
      <c r="D377" s="104">
        <v>0</v>
      </c>
      <c r="E377" s="284"/>
      <c r="F377" s="315">
        <v>15.420866999999999</v>
      </c>
      <c r="G377" s="284"/>
      <c r="H377" s="467"/>
    </row>
    <row r="378" spans="1:8" x14ac:dyDescent="0.3">
      <c r="A378" s="424">
        <v>374</v>
      </c>
      <c r="B378" s="72" t="s">
        <v>807</v>
      </c>
      <c r="C378" s="58" t="s">
        <v>11</v>
      </c>
      <c r="D378" s="104">
        <v>4.9781885999999993</v>
      </c>
      <c r="E378" s="284"/>
      <c r="F378" s="315">
        <v>0</v>
      </c>
      <c r="G378" s="284"/>
      <c r="H378" s="467"/>
    </row>
    <row r="379" spans="1:8" x14ac:dyDescent="0.3">
      <c r="A379" s="424">
        <v>375</v>
      </c>
      <c r="B379" s="72" t="s">
        <v>808</v>
      </c>
      <c r="C379" s="58" t="s">
        <v>11</v>
      </c>
      <c r="D379" s="104">
        <v>4.9781885999999993</v>
      </c>
      <c r="E379" s="284"/>
      <c r="F379" s="315">
        <v>0</v>
      </c>
      <c r="G379" s="284"/>
      <c r="H379" s="467"/>
    </row>
    <row r="380" spans="1:8" x14ac:dyDescent="0.3">
      <c r="A380" s="424">
        <v>376</v>
      </c>
      <c r="B380" s="72" t="s">
        <v>809</v>
      </c>
      <c r="C380" s="58" t="s">
        <v>11</v>
      </c>
      <c r="D380" s="104">
        <v>0</v>
      </c>
      <c r="E380" s="284"/>
      <c r="F380" s="315">
        <v>5.5924638</v>
      </c>
      <c r="G380" s="284"/>
      <c r="H380" s="467"/>
    </row>
    <row r="381" spans="1:8" x14ac:dyDescent="0.3">
      <c r="A381" s="424">
        <v>377</v>
      </c>
      <c r="B381" s="72" t="s">
        <v>810</v>
      </c>
      <c r="C381" s="58" t="s">
        <v>11</v>
      </c>
      <c r="D381" s="104">
        <v>9.3548994000000008</v>
      </c>
      <c r="E381" s="284"/>
      <c r="F381" s="315">
        <v>0</v>
      </c>
      <c r="G381" s="284"/>
      <c r="H381" s="467"/>
    </row>
    <row r="382" spans="1:8" x14ac:dyDescent="0.3">
      <c r="A382" s="424">
        <v>378</v>
      </c>
      <c r="B382" s="72" t="s">
        <v>811</v>
      </c>
      <c r="C382" s="58" t="s">
        <v>11</v>
      </c>
      <c r="D382" s="104">
        <v>9.3548994000000008</v>
      </c>
      <c r="E382" s="284"/>
      <c r="F382" s="315">
        <v>0</v>
      </c>
      <c r="G382" s="284"/>
      <c r="H382" s="467"/>
    </row>
    <row r="383" spans="1:8" x14ac:dyDescent="0.3">
      <c r="A383" s="424">
        <v>379</v>
      </c>
      <c r="B383" s="72" t="s">
        <v>812</v>
      </c>
      <c r="C383" s="58" t="s">
        <v>11</v>
      </c>
      <c r="D383" s="104">
        <v>24.775766399999998</v>
      </c>
      <c r="E383" s="284"/>
      <c r="F383" s="315">
        <v>9.2269253999999989</v>
      </c>
      <c r="G383" s="284"/>
      <c r="H383" s="467"/>
    </row>
    <row r="384" spans="1:8" x14ac:dyDescent="0.3">
      <c r="A384" s="424">
        <v>380</v>
      </c>
      <c r="B384" s="72" t="s">
        <v>813</v>
      </c>
      <c r="C384" s="58" t="s">
        <v>11</v>
      </c>
      <c r="D384" s="104">
        <v>43.959069</v>
      </c>
      <c r="E384" s="284"/>
      <c r="F384" s="315">
        <v>0</v>
      </c>
      <c r="G384" s="284"/>
      <c r="H384" s="467"/>
    </row>
    <row r="385" spans="1:8" x14ac:dyDescent="0.3">
      <c r="A385" s="424">
        <v>381</v>
      </c>
      <c r="B385" s="72" t="s">
        <v>814</v>
      </c>
      <c r="C385" s="58" t="s">
        <v>11</v>
      </c>
      <c r="D385" s="104">
        <v>0</v>
      </c>
      <c r="E385" s="284"/>
      <c r="F385" s="315">
        <v>169.91107980000001</v>
      </c>
      <c r="G385" s="284"/>
      <c r="H385" s="467"/>
    </row>
    <row r="386" spans="1:8" x14ac:dyDescent="0.3">
      <c r="A386" s="424">
        <v>382</v>
      </c>
      <c r="B386" s="72" t="s">
        <v>815</v>
      </c>
      <c r="C386" s="58" t="s">
        <v>816</v>
      </c>
      <c r="D386" s="104">
        <v>0</v>
      </c>
      <c r="E386" s="284"/>
      <c r="F386" s="315">
        <v>1402.4798634000001</v>
      </c>
      <c r="G386" s="284"/>
      <c r="H386" s="467"/>
    </row>
    <row r="387" spans="1:8" x14ac:dyDescent="0.3">
      <c r="A387" s="424">
        <v>383</v>
      </c>
      <c r="B387" s="72" t="s">
        <v>817</v>
      </c>
      <c r="C387" s="58" t="s">
        <v>11</v>
      </c>
      <c r="D387" s="104">
        <v>356.93228340000002</v>
      </c>
      <c r="E387" s="284"/>
      <c r="F387" s="315">
        <v>59.392733399999983</v>
      </c>
      <c r="G387" s="284"/>
      <c r="H387" s="467"/>
    </row>
    <row r="388" spans="1:8" x14ac:dyDescent="0.3">
      <c r="A388" s="424">
        <v>384</v>
      </c>
      <c r="B388" s="72" t="s">
        <v>818</v>
      </c>
      <c r="C388" s="58" t="s">
        <v>11</v>
      </c>
      <c r="D388" s="104">
        <v>80.636417399999985</v>
      </c>
      <c r="E388" s="284"/>
      <c r="F388" s="315">
        <v>33.887515199999996</v>
      </c>
      <c r="G388" s="284"/>
      <c r="H388" s="467"/>
    </row>
    <row r="389" spans="1:8" x14ac:dyDescent="0.3">
      <c r="A389" s="424">
        <v>385</v>
      </c>
      <c r="B389" s="72" t="s">
        <v>819</v>
      </c>
      <c r="C389" s="58" t="s">
        <v>11</v>
      </c>
      <c r="D389" s="104">
        <v>212.41124519999994</v>
      </c>
      <c r="E389" s="284"/>
      <c r="F389" s="315">
        <v>42.384988799999995</v>
      </c>
      <c r="G389" s="284"/>
      <c r="H389" s="467"/>
    </row>
    <row r="390" spans="1:8" x14ac:dyDescent="0.3">
      <c r="A390" s="424">
        <v>386</v>
      </c>
      <c r="B390" s="72" t="s">
        <v>820</v>
      </c>
      <c r="C390" s="58" t="s">
        <v>11</v>
      </c>
      <c r="D390" s="104">
        <v>0</v>
      </c>
      <c r="E390" s="284"/>
      <c r="F390" s="315">
        <v>50.882462399999987</v>
      </c>
      <c r="G390" s="284"/>
      <c r="H390" s="467"/>
    </row>
    <row r="391" spans="1:8" x14ac:dyDescent="0.3">
      <c r="A391" s="424">
        <v>387</v>
      </c>
      <c r="B391" s="72" t="s">
        <v>821</v>
      </c>
      <c r="C391" s="58" t="s">
        <v>11</v>
      </c>
      <c r="D391" s="104">
        <v>127.39811699999998</v>
      </c>
      <c r="E391" s="284"/>
      <c r="F391" s="315">
        <v>16.879770600000001</v>
      </c>
      <c r="G391" s="284"/>
      <c r="H391" s="467"/>
    </row>
    <row r="392" spans="1:8" x14ac:dyDescent="0.3">
      <c r="A392" s="424">
        <v>388</v>
      </c>
      <c r="B392" s="72" t="s">
        <v>822</v>
      </c>
      <c r="C392" s="58" t="s">
        <v>17</v>
      </c>
      <c r="D392" s="104">
        <v>101.8928988</v>
      </c>
      <c r="E392" s="284"/>
      <c r="F392" s="315">
        <v>76.387680599999982</v>
      </c>
      <c r="G392" s="284"/>
      <c r="H392" s="467"/>
    </row>
    <row r="393" spans="1:8" x14ac:dyDescent="0.3">
      <c r="A393" s="424">
        <v>389</v>
      </c>
      <c r="B393" s="72" t="s">
        <v>823</v>
      </c>
      <c r="C393" s="58" t="s">
        <v>11</v>
      </c>
      <c r="D393" s="104">
        <v>0</v>
      </c>
      <c r="E393" s="284"/>
      <c r="F393" s="315">
        <v>297.42437339999998</v>
      </c>
      <c r="G393" s="284"/>
      <c r="H393" s="467"/>
    </row>
    <row r="394" spans="1:8" x14ac:dyDescent="0.3">
      <c r="A394" s="424">
        <v>390</v>
      </c>
      <c r="B394" s="72" t="s">
        <v>824</v>
      </c>
      <c r="C394" s="58" t="s">
        <v>11</v>
      </c>
      <c r="D394" s="104">
        <v>0</v>
      </c>
      <c r="E394" s="284"/>
      <c r="F394" s="315">
        <v>144.40586160000001</v>
      </c>
      <c r="G394" s="284"/>
      <c r="H394" s="467"/>
    </row>
    <row r="395" spans="1:8" x14ac:dyDescent="0.3">
      <c r="A395" s="424">
        <v>391</v>
      </c>
      <c r="B395" s="72" t="s">
        <v>825</v>
      </c>
      <c r="C395" s="58" t="s">
        <v>11</v>
      </c>
      <c r="D395" s="104">
        <v>63.641470199999986</v>
      </c>
      <c r="E395" s="284"/>
      <c r="F395" s="315">
        <v>21.1285074</v>
      </c>
      <c r="G395" s="284"/>
      <c r="H395" s="467"/>
    </row>
    <row r="396" spans="1:8" x14ac:dyDescent="0.3">
      <c r="A396" s="424">
        <v>392</v>
      </c>
      <c r="B396" s="72" t="s">
        <v>826</v>
      </c>
      <c r="C396" s="58" t="s">
        <v>11</v>
      </c>
      <c r="D396" s="104">
        <v>38.136251999999999</v>
      </c>
      <c r="E396" s="284"/>
      <c r="F396" s="315">
        <v>21.1285074</v>
      </c>
      <c r="G396" s="284"/>
      <c r="H396" s="467"/>
    </row>
    <row r="397" spans="1:8" x14ac:dyDescent="0.3">
      <c r="A397" s="424">
        <v>393</v>
      </c>
      <c r="B397" s="72" t="s">
        <v>827</v>
      </c>
      <c r="C397" s="58" t="s">
        <v>11</v>
      </c>
      <c r="D397" s="104">
        <v>254.92420799999996</v>
      </c>
      <c r="E397" s="284"/>
      <c r="F397" s="315">
        <v>0</v>
      </c>
      <c r="G397" s="284"/>
      <c r="H397" s="467"/>
    </row>
    <row r="398" spans="1:8" x14ac:dyDescent="0.3">
      <c r="A398" s="424">
        <v>394</v>
      </c>
      <c r="B398" s="72" t="s">
        <v>828</v>
      </c>
      <c r="C398" s="58" t="s">
        <v>11</v>
      </c>
      <c r="D398" s="104">
        <v>0</v>
      </c>
      <c r="E398" s="284"/>
      <c r="F398" s="315">
        <v>84.897951599999999</v>
      </c>
      <c r="G398" s="284"/>
      <c r="H398" s="467"/>
    </row>
    <row r="399" spans="1:8" ht="27.6" x14ac:dyDescent="0.3">
      <c r="A399" s="424">
        <v>395</v>
      </c>
      <c r="B399" s="72" t="s">
        <v>829</v>
      </c>
      <c r="C399" s="58" t="s">
        <v>11</v>
      </c>
      <c r="D399" s="104">
        <v>130.8022254</v>
      </c>
      <c r="E399" s="284"/>
      <c r="F399" s="315">
        <v>0</v>
      </c>
      <c r="G399" s="284"/>
      <c r="H399" s="467"/>
    </row>
    <row r="400" spans="1:8" x14ac:dyDescent="0.3">
      <c r="A400" s="424">
        <v>396</v>
      </c>
      <c r="B400" s="72" t="s">
        <v>830</v>
      </c>
      <c r="C400" s="58" t="s">
        <v>17</v>
      </c>
      <c r="D400" s="104">
        <v>84.897951599999999</v>
      </c>
      <c r="E400" s="284"/>
      <c r="F400" s="315">
        <v>0</v>
      </c>
      <c r="G400" s="284"/>
      <c r="H400" s="467"/>
    </row>
    <row r="401" spans="1:8" x14ac:dyDescent="0.3">
      <c r="A401" s="424">
        <v>397</v>
      </c>
      <c r="B401" s="72" t="s">
        <v>831</v>
      </c>
      <c r="C401" s="58" t="s">
        <v>11</v>
      </c>
      <c r="D401" s="104">
        <v>0</v>
      </c>
      <c r="E401" s="284"/>
      <c r="F401" s="315">
        <v>339.93733619999995</v>
      </c>
      <c r="G401" s="284"/>
      <c r="H401" s="467"/>
    </row>
    <row r="402" spans="1:8" x14ac:dyDescent="0.3">
      <c r="A402" s="424">
        <v>398</v>
      </c>
      <c r="B402" s="72" t="s">
        <v>832</v>
      </c>
      <c r="C402" s="58" t="s">
        <v>11</v>
      </c>
      <c r="D402" s="104">
        <v>0</v>
      </c>
      <c r="E402" s="284"/>
      <c r="F402" s="315">
        <v>127.39811699999998</v>
      </c>
      <c r="G402" s="284"/>
      <c r="H402" s="467"/>
    </row>
    <row r="403" spans="1:8" x14ac:dyDescent="0.3">
      <c r="A403" s="424">
        <v>399</v>
      </c>
      <c r="B403" s="72" t="s">
        <v>833</v>
      </c>
      <c r="C403" s="58" t="s">
        <v>11</v>
      </c>
      <c r="D403" s="104">
        <v>63.641470199999986</v>
      </c>
      <c r="E403" s="284"/>
      <c r="F403" s="315">
        <v>21.1285074</v>
      </c>
      <c r="G403" s="284"/>
      <c r="H403" s="467"/>
    </row>
    <row r="404" spans="1:8" x14ac:dyDescent="0.3">
      <c r="A404" s="424">
        <v>400</v>
      </c>
      <c r="B404" s="72" t="s">
        <v>834</v>
      </c>
      <c r="C404" s="58" t="s">
        <v>11</v>
      </c>
      <c r="D404" s="104">
        <v>33.887515199999996</v>
      </c>
      <c r="E404" s="284"/>
      <c r="F404" s="315">
        <v>0</v>
      </c>
      <c r="G404" s="284"/>
      <c r="H404" s="467"/>
    </row>
    <row r="405" spans="1:8" x14ac:dyDescent="0.3">
      <c r="A405" s="424">
        <v>401</v>
      </c>
      <c r="B405" s="72" t="s">
        <v>835</v>
      </c>
      <c r="C405" s="58" t="s">
        <v>11</v>
      </c>
      <c r="D405" s="104">
        <v>0</v>
      </c>
      <c r="E405" s="284"/>
      <c r="F405" s="315">
        <v>152.90333519999999</v>
      </c>
      <c r="G405" s="284"/>
      <c r="H405" s="467"/>
    </row>
    <row r="406" spans="1:8" x14ac:dyDescent="0.3">
      <c r="A406" s="424">
        <v>402</v>
      </c>
      <c r="B406" s="72" t="s">
        <v>836</v>
      </c>
      <c r="C406" s="58" t="s">
        <v>11</v>
      </c>
      <c r="D406" s="104">
        <v>63.641470199999986</v>
      </c>
      <c r="E406" s="284"/>
      <c r="F406" s="315">
        <v>21.1285074</v>
      </c>
      <c r="G406" s="284"/>
      <c r="H406" s="467"/>
    </row>
    <row r="407" spans="1:8" x14ac:dyDescent="0.3">
      <c r="A407" s="424">
        <v>403</v>
      </c>
      <c r="B407" s="72" t="s">
        <v>837</v>
      </c>
      <c r="C407" s="58" t="s">
        <v>11</v>
      </c>
      <c r="D407" s="104">
        <v>42.384988799999995</v>
      </c>
      <c r="E407" s="284"/>
      <c r="F407" s="315">
        <v>101.8928988</v>
      </c>
      <c r="G407" s="284"/>
      <c r="H407" s="467"/>
    </row>
    <row r="408" spans="1:8" x14ac:dyDescent="0.3">
      <c r="A408" s="424">
        <v>404</v>
      </c>
      <c r="B408" s="72" t="s">
        <v>838</v>
      </c>
      <c r="C408" s="58" t="s">
        <v>11</v>
      </c>
      <c r="D408" s="104">
        <v>63.641470199999986</v>
      </c>
      <c r="E408" s="284"/>
      <c r="F408" s="315">
        <v>8.3822969999999994</v>
      </c>
      <c r="G408" s="284"/>
      <c r="H408" s="467"/>
    </row>
    <row r="409" spans="1:8" x14ac:dyDescent="0.3">
      <c r="A409" s="424">
        <v>405</v>
      </c>
      <c r="B409" s="72" t="s">
        <v>840</v>
      </c>
      <c r="C409" s="58" t="s">
        <v>11</v>
      </c>
      <c r="D409" s="104">
        <v>29.638778399999996</v>
      </c>
      <c r="E409" s="284"/>
      <c r="F409" s="315">
        <v>25.377244199999996</v>
      </c>
      <c r="G409" s="284"/>
      <c r="H409" s="467"/>
    </row>
    <row r="410" spans="1:8" x14ac:dyDescent="0.3">
      <c r="A410" s="424">
        <v>406</v>
      </c>
      <c r="B410" s="72" t="s">
        <v>841</v>
      </c>
      <c r="C410" s="58" t="s">
        <v>11</v>
      </c>
      <c r="D410" s="104">
        <v>97.644161999999994</v>
      </c>
      <c r="E410" s="284"/>
      <c r="F410" s="315">
        <v>33.887515199999996</v>
      </c>
      <c r="G410" s="284"/>
      <c r="H410" s="467"/>
    </row>
    <row r="411" spans="1:8" x14ac:dyDescent="0.3">
      <c r="A411" s="424">
        <v>407</v>
      </c>
      <c r="B411" s="72" t="s">
        <v>842</v>
      </c>
      <c r="C411" s="58" t="s">
        <v>11</v>
      </c>
      <c r="D411" s="104">
        <v>0</v>
      </c>
      <c r="E411" s="284"/>
      <c r="F411" s="315">
        <v>82.402458600000003</v>
      </c>
      <c r="G411" s="284"/>
      <c r="H411" s="467"/>
    </row>
    <row r="412" spans="1:8" x14ac:dyDescent="0.3">
      <c r="A412" s="424">
        <v>408</v>
      </c>
      <c r="B412" s="72" t="s">
        <v>843</v>
      </c>
      <c r="C412" s="58" t="s">
        <v>11</v>
      </c>
      <c r="D412" s="104">
        <v>125.09458499999998</v>
      </c>
      <c r="E412" s="284"/>
      <c r="F412" s="315">
        <v>0</v>
      </c>
      <c r="G412" s="284"/>
      <c r="H412" s="467"/>
    </row>
    <row r="413" spans="1:8" x14ac:dyDescent="0.3">
      <c r="A413" s="424">
        <v>409</v>
      </c>
      <c r="B413" s="72" t="s">
        <v>844</v>
      </c>
      <c r="C413" s="58" t="s">
        <v>11</v>
      </c>
      <c r="D413" s="104">
        <v>119.01581999999998</v>
      </c>
      <c r="E413" s="284"/>
      <c r="F413" s="315">
        <v>0</v>
      </c>
      <c r="G413" s="284"/>
      <c r="H413" s="467"/>
    </row>
    <row r="414" spans="1:8" x14ac:dyDescent="0.3">
      <c r="A414" s="424">
        <v>410</v>
      </c>
      <c r="B414" s="72" t="s">
        <v>845</v>
      </c>
      <c r="C414" s="58" t="s">
        <v>11</v>
      </c>
      <c r="D414" s="104">
        <v>102.02087279999999</v>
      </c>
      <c r="E414" s="284"/>
      <c r="F414" s="315">
        <v>0</v>
      </c>
      <c r="G414" s="284"/>
      <c r="H414" s="467"/>
    </row>
    <row r="415" spans="1:8" x14ac:dyDescent="0.3">
      <c r="A415" s="424">
        <v>411</v>
      </c>
      <c r="B415" s="72" t="s">
        <v>846</v>
      </c>
      <c r="C415" s="58" t="s">
        <v>11</v>
      </c>
      <c r="D415" s="104">
        <v>194.31572159999999</v>
      </c>
      <c r="E415" s="284"/>
      <c r="F415" s="315">
        <v>0</v>
      </c>
      <c r="G415" s="284"/>
      <c r="H415" s="467"/>
    </row>
    <row r="416" spans="1:8" x14ac:dyDescent="0.3">
      <c r="A416" s="424">
        <v>412</v>
      </c>
      <c r="B416" s="72" t="s">
        <v>847</v>
      </c>
      <c r="C416" s="58" t="s">
        <v>11</v>
      </c>
      <c r="D416" s="104">
        <v>32.786938800000001</v>
      </c>
      <c r="E416" s="284"/>
      <c r="F416" s="315">
        <v>0</v>
      </c>
      <c r="G416" s="284"/>
      <c r="H416" s="467"/>
    </row>
    <row r="417" spans="1:8" x14ac:dyDescent="0.3">
      <c r="A417" s="424">
        <v>413</v>
      </c>
      <c r="B417" s="72" t="s">
        <v>848</v>
      </c>
      <c r="C417" s="58" t="s">
        <v>11</v>
      </c>
      <c r="D417" s="104">
        <v>582.9471648</v>
      </c>
      <c r="E417" s="284"/>
      <c r="F417" s="315">
        <v>0</v>
      </c>
      <c r="G417" s="284"/>
      <c r="H417" s="467"/>
    </row>
    <row r="418" spans="1:8" x14ac:dyDescent="0.3">
      <c r="A418" s="424">
        <v>414</v>
      </c>
      <c r="B418" s="72" t="s">
        <v>849</v>
      </c>
      <c r="C418" s="58" t="s">
        <v>11</v>
      </c>
      <c r="D418" s="104">
        <v>473.64457140000002</v>
      </c>
      <c r="E418" s="284"/>
      <c r="F418" s="315">
        <v>0</v>
      </c>
      <c r="G418" s="284"/>
      <c r="H418" s="467"/>
    </row>
    <row r="419" spans="1:8" x14ac:dyDescent="0.3">
      <c r="A419" s="424">
        <v>415</v>
      </c>
      <c r="B419" s="72" t="s">
        <v>850</v>
      </c>
      <c r="C419" s="58" t="s">
        <v>11</v>
      </c>
      <c r="D419" s="104">
        <v>230.74991939999998</v>
      </c>
      <c r="E419" s="284"/>
      <c r="F419" s="315">
        <v>0</v>
      </c>
      <c r="G419" s="284"/>
      <c r="H419" s="467"/>
    </row>
    <row r="420" spans="1:8" x14ac:dyDescent="0.3">
      <c r="A420" s="424">
        <v>416</v>
      </c>
      <c r="B420" s="72" t="s">
        <v>851</v>
      </c>
      <c r="C420" s="58" t="s">
        <v>11</v>
      </c>
      <c r="D420" s="104">
        <v>42.512962799999997</v>
      </c>
      <c r="E420" s="284"/>
      <c r="F420" s="315">
        <v>0</v>
      </c>
      <c r="G420" s="284"/>
      <c r="H420" s="467"/>
    </row>
    <row r="421" spans="1:8" x14ac:dyDescent="0.3">
      <c r="A421" s="424">
        <v>417</v>
      </c>
      <c r="B421" s="72" t="s">
        <v>852</v>
      </c>
      <c r="C421" s="58" t="s">
        <v>11</v>
      </c>
      <c r="D421" s="104">
        <v>0</v>
      </c>
      <c r="E421" s="284"/>
      <c r="F421" s="315">
        <v>364.34197799999993</v>
      </c>
      <c r="G421" s="284"/>
      <c r="H421" s="467"/>
    </row>
    <row r="422" spans="1:8" x14ac:dyDescent="0.3">
      <c r="A422" s="424">
        <v>418</v>
      </c>
      <c r="B422" s="72" t="s">
        <v>853</v>
      </c>
      <c r="C422" s="58" t="s">
        <v>11</v>
      </c>
      <c r="D422" s="104">
        <v>0</v>
      </c>
      <c r="E422" s="284"/>
      <c r="F422" s="315">
        <v>60.723662999999988</v>
      </c>
      <c r="G422" s="284"/>
      <c r="H422" s="467"/>
    </row>
    <row r="423" spans="1:8" x14ac:dyDescent="0.3">
      <c r="A423" s="424">
        <v>419</v>
      </c>
      <c r="B423" s="72" t="s">
        <v>854</v>
      </c>
      <c r="C423" s="58" t="s">
        <v>11</v>
      </c>
      <c r="D423" s="104">
        <v>9.7132266000000005</v>
      </c>
      <c r="E423" s="284"/>
      <c r="F423" s="315">
        <v>0</v>
      </c>
      <c r="G423" s="284"/>
      <c r="H423" s="467"/>
    </row>
    <row r="424" spans="1:8" x14ac:dyDescent="0.3">
      <c r="A424" s="424">
        <v>420</v>
      </c>
      <c r="B424" s="72" t="s">
        <v>855</v>
      </c>
      <c r="C424" s="58" t="s">
        <v>11</v>
      </c>
      <c r="D424" s="104">
        <v>2.4315059999999997</v>
      </c>
      <c r="E424" s="284"/>
      <c r="F424" s="315">
        <v>0</v>
      </c>
      <c r="G424" s="284"/>
      <c r="H424" s="467"/>
    </row>
    <row r="425" spans="1:8" x14ac:dyDescent="0.3">
      <c r="A425" s="424">
        <v>421</v>
      </c>
      <c r="B425" s="72" t="s">
        <v>856</v>
      </c>
      <c r="C425" s="58" t="s">
        <v>11</v>
      </c>
      <c r="D425" s="104">
        <v>0</v>
      </c>
      <c r="E425" s="284"/>
      <c r="F425" s="315">
        <v>242.89465199999995</v>
      </c>
      <c r="G425" s="284"/>
      <c r="H425" s="467"/>
    </row>
    <row r="426" spans="1:8" x14ac:dyDescent="0.3">
      <c r="A426" s="424">
        <v>422</v>
      </c>
      <c r="B426" s="72" t="s">
        <v>857</v>
      </c>
      <c r="C426" s="58" t="s">
        <v>11</v>
      </c>
      <c r="D426" s="104">
        <v>0</v>
      </c>
      <c r="E426" s="284"/>
      <c r="F426" s="315">
        <v>24.289465199999999</v>
      </c>
      <c r="G426" s="284"/>
      <c r="H426" s="467"/>
    </row>
    <row r="427" spans="1:8" x14ac:dyDescent="0.3">
      <c r="A427" s="424">
        <v>423</v>
      </c>
      <c r="B427" s="72" t="s">
        <v>858</v>
      </c>
      <c r="C427" s="58" t="s">
        <v>11</v>
      </c>
      <c r="D427" s="104">
        <v>0</v>
      </c>
      <c r="E427" s="284"/>
      <c r="F427" s="315">
        <v>121.44732599999998</v>
      </c>
      <c r="G427" s="284"/>
      <c r="H427" s="467"/>
    </row>
    <row r="428" spans="1:8" x14ac:dyDescent="0.3">
      <c r="A428" s="424">
        <v>424</v>
      </c>
      <c r="B428" s="72" t="s">
        <v>859</v>
      </c>
      <c r="C428" s="58" t="s">
        <v>11</v>
      </c>
      <c r="D428" s="104">
        <v>0</v>
      </c>
      <c r="E428" s="284"/>
      <c r="F428" s="315">
        <v>60.723662999999988</v>
      </c>
      <c r="G428" s="284"/>
      <c r="H428" s="467"/>
    </row>
    <row r="429" spans="1:8" x14ac:dyDescent="0.3">
      <c r="A429" s="424">
        <v>425</v>
      </c>
      <c r="B429" s="72" t="s">
        <v>860</v>
      </c>
      <c r="C429" s="58" t="s">
        <v>11</v>
      </c>
      <c r="D429" s="104">
        <v>0</v>
      </c>
      <c r="E429" s="284"/>
      <c r="F429" s="315">
        <v>36.4341978</v>
      </c>
      <c r="G429" s="284"/>
      <c r="H429" s="467"/>
    </row>
    <row r="430" spans="1:8" x14ac:dyDescent="0.3">
      <c r="A430" s="424">
        <v>426</v>
      </c>
      <c r="B430" s="72" t="s">
        <v>861</v>
      </c>
      <c r="C430" s="58" t="s">
        <v>11</v>
      </c>
      <c r="D430" s="104">
        <v>374.05520460000002</v>
      </c>
      <c r="E430" s="284"/>
      <c r="F430" s="315">
        <v>48.578930399999997</v>
      </c>
      <c r="G430" s="284"/>
      <c r="H430" s="467"/>
    </row>
    <row r="431" spans="1:8" x14ac:dyDescent="0.3">
      <c r="A431" s="424">
        <v>427</v>
      </c>
      <c r="B431" s="72" t="s">
        <v>862</v>
      </c>
      <c r="C431" s="58" t="s">
        <v>11</v>
      </c>
      <c r="D431" s="104">
        <v>0</v>
      </c>
      <c r="E431" s="284"/>
      <c r="F431" s="315">
        <v>18.223497599999998</v>
      </c>
      <c r="G431" s="284"/>
      <c r="H431" s="467"/>
    </row>
    <row r="432" spans="1:8" x14ac:dyDescent="0.3">
      <c r="A432" s="424">
        <v>428</v>
      </c>
      <c r="B432" s="72" t="s">
        <v>863</v>
      </c>
      <c r="C432" s="58" t="s">
        <v>11</v>
      </c>
      <c r="D432" s="104">
        <v>0</v>
      </c>
      <c r="E432" s="284"/>
      <c r="F432" s="315">
        <v>24.289465199999999</v>
      </c>
      <c r="G432" s="284"/>
      <c r="H432" s="467"/>
    </row>
    <row r="433" spans="1:8" x14ac:dyDescent="0.3">
      <c r="A433" s="424">
        <v>429</v>
      </c>
      <c r="B433" s="72" t="s">
        <v>864</v>
      </c>
      <c r="C433" s="58" t="s">
        <v>11</v>
      </c>
      <c r="D433" s="104">
        <v>157.88152379999997</v>
      </c>
      <c r="E433" s="284"/>
      <c r="F433" s="315">
        <v>0</v>
      </c>
      <c r="G433" s="284"/>
      <c r="H433" s="467"/>
    </row>
    <row r="434" spans="1:8" x14ac:dyDescent="0.3">
      <c r="A434" s="424">
        <v>430</v>
      </c>
      <c r="B434" s="72" t="s">
        <v>865</v>
      </c>
      <c r="C434" s="58" t="s">
        <v>11</v>
      </c>
      <c r="D434" s="104">
        <v>188.249754</v>
      </c>
      <c r="E434" s="284"/>
      <c r="F434" s="315">
        <v>0</v>
      </c>
      <c r="G434" s="284"/>
      <c r="H434" s="467"/>
    </row>
    <row r="435" spans="1:8" x14ac:dyDescent="0.3">
      <c r="A435" s="424">
        <v>431</v>
      </c>
      <c r="B435" s="72" t="s">
        <v>866</v>
      </c>
      <c r="C435" s="58" t="s">
        <v>11</v>
      </c>
      <c r="D435" s="104">
        <v>0</v>
      </c>
      <c r="E435" s="284"/>
      <c r="F435" s="315">
        <v>84.76997759999999</v>
      </c>
      <c r="G435" s="284"/>
      <c r="H435" s="467"/>
    </row>
    <row r="436" spans="1:8" x14ac:dyDescent="0.3">
      <c r="A436" s="424">
        <v>432</v>
      </c>
      <c r="B436" s="72" t="s">
        <v>867</v>
      </c>
      <c r="C436" s="58" t="s">
        <v>11</v>
      </c>
      <c r="D436" s="104">
        <v>0</v>
      </c>
      <c r="E436" s="284"/>
      <c r="F436" s="315">
        <v>182.17098899999996</v>
      </c>
      <c r="G436" s="284"/>
      <c r="H436" s="467"/>
    </row>
    <row r="437" spans="1:8" x14ac:dyDescent="0.3">
      <c r="A437" s="424">
        <v>433</v>
      </c>
      <c r="B437" s="72" t="s">
        <v>868</v>
      </c>
      <c r="C437" s="58" t="s">
        <v>17</v>
      </c>
      <c r="D437" s="104">
        <v>546.51296699999989</v>
      </c>
      <c r="E437" s="284"/>
      <c r="F437" s="315">
        <v>72.868395599999999</v>
      </c>
      <c r="G437" s="284"/>
      <c r="H437" s="467"/>
    </row>
    <row r="438" spans="1:8" x14ac:dyDescent="0.3">
      <c r="A438" s="424">
        <v>434</v>
      </c>
      <c r="B438" s="72" t="s">
        <v>869</v>
      </c>
      <c r="C438" s="58" t="s">
        <v>11</v>
      </c>
      <c r="D438" s="104">
        <v>165.1632444</v>
      </c>
      <c r="E438" s="284"/>
      <c r="F438" s="315">
        <v>0</v>
      </c>
      <c r="G438" s="284"/>
      <c r="H438" s="467"/>
    </row>
    <row r="439" spans="1:8" x14ac:dyDescent="0.3">
      <c r="A439" s="424">
        <v>435</v>
      </c>
      <c r="B439" s="72" t="s">
        <v>870</v>
      </c>
      <c r="C439" s="58" t="s">
        <v>11</v>
      </c>
      <c r="D439" s="104">
        <v>303.618315</v>
      </c>
      <c r="E439" s="284"/>
      <c r="F439" s="315">
        <v>60.723662999999988</v>
      </c>
      <c r="G439" s="284"/>
      <c r="H439" s="467"/>
    </row>
    <row r="440" spans="1:8" x14ac:dyDescent="0.3">
      <c r="A440" s="424">
        <v>436</v>
      </c>
      <c r="B440" s="72" t="s">
        <v>871</v>
      </c>
      <c r="C440" s="58" t="s">
        <v>11</v>
      </c>
      <c r="D440" s="104">
        <v>95.942107800000002</v>
      </c>
      <c r="E440" s="284"/>
      <c r="F440" s="315">
        <v>36.4341978</v>
      </c>
      <c r="G440" s="284"/>
      <c r="H440" s="467"/>
    </row>
    <row r="441" spans="1:8" x14ac:dyDescent="0.3">
      <c r="A441" s="424">
        <v>437</v>
      </c>
      <c r="B441" s="72" t="s">
        <v>872</v>
      </c>
      <c r="C441" s="58" t="s">
        <v>11</v>
      </c>
      <c r="D441" s="104">
        <v>607.23662999999999</v>
      </c>
      <c r="E441" s="284"/>
      <c r="F441" s="315">
        <v>0</v>
      </c>
      <c r="G441" s="284"/>
      <c r="H441" s="467"/>
    </row>
    <row r="442" spans="1:8" x14ac:dyDescent="0.3">
      <c r="A442" s="424">
        <v>438</v>
      </c>
      <c r="B442" s="72" t="s">
        <v>873</v>
      </c>
      <c r="C442" s="58" t="s">
        <v>11</v>
      </c>
      <c r="D442" s="104">
        <v>60.723662999999988</v>
      </c>
      <c r="E442" s="284"/>
      <c r="F442" s="315">
        <v>0</v>
      </c>
      <c r="G442" s="284"/>
      <c r="H442" s="467"/>
    </row>
    <row r="443" spans="1:8" x14ac:dyDescent="0.3">
      <c r="A443" s="424">
        <v>439</v>
      </c>
      <c r="B443" s="72" t="s">
        <v>874</v>
      </c>
      <c r="C443" s="58" t="s">
        <v>11</v>
      </c>
      <c r="D443" s="104">
        <v>60.723662999999988</v>
      </c>
      <c r="E443" s="284"/>
      <c r="F443" s="315">
        <v>0</v>
      </c>
      <c r="G443" s="284"/>
      <c r="H443" s="467"/>
    </row>
    <row r="444" spans="1:8" x14ac:dyDescent="0.3">
      <c r="A444" s="424">
        <v>440</v>
      </c>
      <c r="B444" s="72" t="s">
        <v>875</v>
      </c>
      <c r="C444" s="58" t="s">
        <v>11</v>
      </c>
      <c r="D444" s="104">
        <v>60.723662999999988</v>
      </c>
      <c r="E444" s="284"/>
      <c r="F444" s="315">
        <v>0</v>
      </c>
      <c r="G444" s="284"/>
      <c r="H444" s="467"/>
    </row>
    <row r="445" spans="1:8" x14ac:dyDescent="0.3">
      <c r="A445" s="424">
        <v>441</v>
      </c>
      <c r="B445" s="72" t="s">
        <v>876</v>
      </c>
      <c r="C445" s="58" t="s">
        <v>11</v>
      </c>
      <c r="D445" s="104">
        <v>182.17098899999996</v>
      </c>
      <c r="E445" s="284"/>
      <c r="F445" s="315">
        <v>36.4341978</v>
      </c>
      <c r="G445" s="284"/>
      <c r="H445" s="467"/>
    </row>
    <row r="446" spans="1:8" x14ac:dyDescent="0.3">
      <c r="A446" s="424">
        <v>442</v>
      </c>
      <c r="B446" s="72" t="s">
        <v>877</v>
      </c>
      <c r="C446" s="58" t="s">
        <v>11</v>
      </c>
      <c r="D446" s="104">
        <v>24.289465199999999</v>
      </c>
      <c r="E446" s="284"/>
      <c r="F446" s="315">
        <v>0</v>
      </c>
      <c r="G446" s="284"/>
      <c r="H446" s="467"/>
    </row>
    <row r="447" spans="1:8" x14ac:dyDescent="0.3">
      <c r="A447" s="424">
        <v>443</v>
      </c>
      <c r="B447" s="72" t="s">
        <v>878</v>
      </c>
      <c r="C447" s="58" t="s">
        <v>11</v>
      </c>
      <c r="D447" s="104">
        <v>24.289465199999999</v>
      </c>
      <c r="E447" s="284"/>
      <c r="F447" s="315">
        <v>0</v>
      </c>
      <c r="G447" s="284"/>
      <c r="H447" s="467"/>
    </row>
    <row r="448" spans="1:8" x14ac:dyDescent="0.3">
      <c r="A448" s="424">
        <v>444</v>
      </c>
      <c r="B448" s="72" t="s">
        <v>879</v>
      </c>
      <c r="C448" s="58" t="s">
        <v>11</v>
      </c>
      <c r="D448" s="104">
        <v>18.223497599999998</v>
      </c>
      <c r="E448" s="284"/>
      <c r="F448" s="315">
        <v>18.223497599999998</v>
      </c>
      <c r="G448" s="284"/>
      <c r="H448" s="467"/>
    </row>
    <row r="449" spans="1:8" x14ac:dyDescent="0.3">
      <c r="A449" s="424">
        <v>445</v>
      </c>
      <c r="B449" s="72" t="s">
        <v>880</v>
      </c>
      <c r="C449" s="58" t="s">
        <v>11</v>
      </c>
      <c r="D449" s="104">
        <v>40.081456799999998</v>
      </c>
      <c r="E449" s="284"/>
      <c r="F449" s="315">
        <v>11.3001042</v>
      </c>
      <c r="G449" s="284"/>
      <c r="H449" s="467"/>
    </row>
    <row r="450" spans="1:8" x14ac:dyDescent="0.3">
      <c r="A450" s="424">
        <v>446</v>
      </c>
      <c r="B450" s="72" t="s">
        <v>881</v>
      </c>
      <c r="C450" s="58" t="s">
        <v>11</v>
      </c>
      <c r="D450" s="104">
        <v>97.157860799999995</v>
      </c>
      <c r="E450" s="284"/>
      <c r="F450" s="315">
        <v>44.931671399999999</v>
      </c>
      <c r="G450" s="284"/>
      <c r="H450" s="467"/>
    </row>
    <row r="451" spans="1:8" x14ac:dyDescent="0.3">
      <c r="A451" s="424">
        <v>447</v>
      </c>
      <c r="B451" s="72" t="s">
        <v>882</v>
      </c>
      <c r="C451" s="58" t="s">
        <v>11</v>
      </c>
      <c r="D451" s="104">
        <v>60.723662999999988</v>
      </c>
      <c r="E451" s="284"/>
      <c r="F451" s="315">
        <v>0</v>
      </c>
      <c r="G451" s="284"/>
      <c r="H451" s="467"/>
    </row>
    <row r="452" spans="1:8" x14ac:dyDescent="0.3">
      <c r="A452" s="424">
        <v>448</v>
      </c>
      <c r="B452" s="72" t="s">
        <v>883</v>
      </c>
      <c r="C452" s="58" t="s">
        <v>11</v>
      </c>
      <c r="D452" s="104">
        <v>42.512962799999997</v>
      </c>
      <c r="E452" s="284"/>
      <c r="F452" s="315">
        <v>97.157860799999995</v>
      </c>
      <c r="G452" s="284"/>
      <c r="H452" s="467"/>
    </row>
    <row r="453" spans="1:8" x14ac:dyDescent="0.3">
      <c r="A453" s="424">
        <v>449</v>
      </c>
      <c r="B453" s="72" t="s">
        <v>884</v>
      </c>
      <c r="C453" s="58" t="s">
        <v>11</v>
      </c>
      <c r="D453" s="104">
        <v>7.281720599999999</v>
      </c>
      <c r="E453" s="284"/>
      <c r="F453" s="315">
        <v>97.157860799999995</v>
      </c>
      <c r="G453" s="284"/>
      <c r="H453" s="467"/>
    </row>
    <row r="454" spans="1:8" x14ac:dyDescent="0.3">
      <c r="A454" s="424">
        <v>450</v>
      </c>
      <c r="B454" s="72" t="s">
        <v>885</v>
      </c>
      <c r="C454" s="58" t="s">
        <v>11</v>
      </c>
      <c r="D454" s="104">
        <v>0</v>
      </c>
      <c r="E454" s="284"/>
      <c r="F454" s="315">
        <v>30.368230199999999</v>
      </c>
      <c r="G454" s="284"/>
      <c r="H454" s="467"/>
    </row>
    <row r="455" spans="1:8" x14ac:dyDescent="0.3">
      <c r="A455" s="424">
        <v>451</v>
      </c>
      <c r="B455" s="72" t="s">
        <v>886</v>
      </c>
      <c r="C455" s="58" t="s">
        <v>11</v>
      </c>
      <c r="D455" s="104">
        <v>0</v>
      </c>
      <c r="E455" s="284"/>
      <c r="F455" s="315">
        <v>218.60518679999998</v>
      </c>
      <c r="G455" s="284"/>
      <c r="H455" s="467"/>
    </row>
    <row r="456" spans="1:8" x14ac:dyDescent="0.3">
      <c r="A456" s="424">
        <v>452</v>
      </c>
      <c r="B456" s="72" t="s">
        <v>887</v>
      </c>
      <c r="C456" s="58" t="s">
        <v>11</v>
      </c>
      <c r="D456" s="104">
        <v>0</v>
      </c>
      <c r="E456" s="284"/>
      <c r="F456" s="315">
        <v>19.426453200000001</v>
      </c>
      <c r="G456" s="284"/>
      <c r="H456" s="467"/>
    </row>
    <row r="457" spans="1:8" x14ac:dyDescent="0.3">
      <c r="A457" s="424">
        <v>453</v>
      </c>
      <c r="B457" s="72" t="s">
        <v>888</v>
      </c>
      <c r="C457" s="58" t="s">
        <v>11</v>
      </c>
      <c r="D457" s="104">
        <v>0</v>
      </c>
      <c r="E457" s="284"/>
      <c r="F457" s="315">
        <v>97.157860799999995</v>
      </c>
      <c r="G457" s="284"/>
      <c r="H457" s="467"/>
    </row>
    <row r="458" spans="1:8" x14ac:dyDescent="0.3">
      <c r="A458" s="424">
        <v>454</v>
      </c>
      <c r="B458" s="72" t="s">
        <v>889</v>
      </c>
      <c r="C458" s="58" t="s">
        <v>11</v>
      </c>
      <c r="D458" s="104">
        <v>0</v>
      </c>
      <c r="E458" s="284"/>
      <c r="F458" s="315">
        <v>170.02625639999999</v>
      </c>
      <c r="G458" s="284"/>
      <c r="H458" s="467"/>
    </row>
    <row r="459" spans="1:8" x14ac:dyDescent="0.3">
      <c r="A459" s="424">
        <v>455</v>
      </c>
      <c r="B459" s="72" t="s">
        <v>890</v>
      </c>
      <c r="C459" s="58" t="s">
        <v>11</v>
      </c>
      <c r="D459" s="104">
        <v>0</v>
      </c>
      <c r="E459" s="284"/>
      <c r="F459" s="315">
        <v>485.7893039999999</v>
      </c>
      <c r="G459" s="284"/>
      <c r="H459" s="467"/>
    </row>
    <row r="460" spans="1:8" x14ac:dyDescent="0.3">
      <c r="A460" s="424">
        <v>456</v>
      </c>
      <c r="B460" s="72" t="s">
        <v>891</v>
      </c>
      <c r="C460" s="58" t="s">
        <v>11</v>
      </c>
      <c r="D460" s="104">
        <v>6.0787649999999989</v>
      </c>
      <c r="E460" s="284"/>
      <c r="F460" s="315">
        <v>0</v>
      </c>
      <c r="G460" s="284"/>
      <c r="H460" s="467"/>
    </row>
    <row r="461" spans="1:8" x14ac:dyDescent="0.3">
      <c r="A461" s="424">
        <v>457</v>
      </c>
      <c r="B461" s="72" t="s">
        <v>892</v>
      </c>
      <c r="C461" s="58" t="s">
        <v>11</v>
      </c>
      <c r="D461" s="104">
        <v>7.281720599999999</v>
      </c>
      <c r="E461" s="284"/>
      <c r="F461" s="315">
        <v>0</v>
      </c>
      <c r="G461" s="284"/>
      <c r="H461" s="467"/>
    </row>
    <row r="462" spans="1:8" x14ac:dyDescent="0.3">
      <c r="A462" s="424">
        <v>458</v>
      </c>
      <c r="B462" s="72" t="s">
        <v>893</v>
      </c>
      <c r="C462" s="58" t="s">
        <v>11</v>
      </c>
      <c r="D462" s="104">
        <v>71.652642599999993</v>
      </c>
      <c r="E462" s="284"/>
      <c r="F462" s="315">
        <v>0</v>
      </c>
      <c r="G462" s="284"/>
      <c r="H462" s="467"/>
    </row>
    <row r="463" spans="1:8" x14ac:dyDescent="0.3">
      <c r="A463" s="424">
        <v>459</v>
      </c>
      <c r="B463" s="72" t="s">
        <v>176</v>
      </c>
      <c r="C463" s="58" t="s">
        <v>11</v>
      </c>
      <c r="D463" s="104">
        <v>242.89465199999995</v>
      </c>
      <c r="E463" s="284"/>
      <c r="F463" s="315">
        <v>36.4341978</v>
      </c>
      <c r="G463" s="284"/>
      <c r="H463" s="467"/>
    </row>
    <row r="464" spans="1:8" x14ac:dyDescent="0.3">
      <c r="A464" s="424">
        <v>460</v>
      </c>
      <c r="B464" s="72" t="s">
        <v>897</v>
      </c>
      <c r="C464" s="58" t="s">
        <v>11</v>
      </c>
      <c r="D464" s="104">
        <v>30.368230199999999</v>
      </c>
      <c r="E464" s="284"/>
      <c r="F464" s="315">
        <v>0</v>
      </c>
      <c r="G464" s="284"/>
      <c r="H464" s="467"/>
    </row>
    <row r="465" spans="1:8" x14ac:dyDescent="0.3">
      <c r="A465" s="424">
        <v>461</v>
      </c>
      <c r="B465" s="72" t="s">
        <v>898</v>
      </c>
      <c r="C465" s="58" t="s">
        <v>11</v>
      </c>
      <c r="D465" s="104">
        <v>12.144732599999999</v>
      </c>
      <c r="E465" s="284"/>
      <c r="F465" s="315">
        <v>0</v>
      </c>
      <c r="G465" s="284"/>
      <c r="H465" s="467"/>
    </row>
    <row r="466" spans="1:8" x14ac:dyDescent="0.3">
      <c r="A466" s="424">
        <v>462</v>
      </c>
      <c r="B466" s="72" t="s">
        <v>899</v>
      </c>
      <c r="C466" s="58" t="s">
        <v>11</v>
      </c>
      <c r="D466" s="104">
        <v>544.08146099999988</v>
      </c>
      <c r="E466" s="284"/>
      <c r="F466" s="315">
        <v>121.44732599999998</v>
      </c>
      <c r="G466" s="284"/>
      <c r="H466" s="467"/>
    </row>
    <row r="467" spans="1:8" x14ac:dyDescent="0.3">
      <c r="A467" s="424">
        <v>463</v>
      </c>
      <c r="B467" s="72" t="s">
        <v>900</v>
      </c>
      <c r="C467" s="58" t="s">
        <v>11</v>
      </c>
      <c r="D467" s="104">
        <v>140.87377919999997</v>
      </c>
      <c r="E467" s="284"/>
      <c r="F467" s="315">
        <v>0</v>
      </c>
      <c r="G467" s="284"/>
      <c r="H467" s="467"/>
    </row>
    <row r="468" spans="1:8" x14ac:dyDescent="0.3">
      <c r="A468" s="424">
        <v>464</v>
      </c>
      <c r="B468" s="72" t="s">
        <v>901</v>
      </c>
      <c r="C468" s="58" t="s">
        <v>11</v>
      </c>
      <c r="D468" s="104">
        <v>0</v>
      </c>
      <c r="E468" s="284"/>
      <c r="F468" s="315">
        <v>60.723662999999988</v>
      </c>
      <c r="G468" s="284"/>
      <c r="H468" s="467"/>
    </row>
    <row r="469" spans="1:8" x14ac:dyDescent="0.3">
      <c r="A469" s="424">
        <v>465</v>
      </c>
      <c r="B469" s="72" t="s">
        <v>902</v>
      </c>
      <c r="C469" s="58" t="s">
        <v>11</v>
      </c>
      <c r="D469" s="104">
        <v>0</v>
      </c>
      <c r="E469" s="284"/>
      <c r="F469" s="315">
        <v>112.94985240000001</v>
      </c>
      <c r="G469" s="284"/>
      <c r="H469" s="467"/>
    </row>
    <row r="470" spans="1:8" x14ac:dyDescent="0.3">
      <c r="A470" s="424">
        <v>466</v>
      </c>
      <c r="B470" s="72" t="s">
        <v>903</v>
      </c>
      <c r="C470" s="58" t="s">
        <v>11</v>
      </c>
      <c r="D470" s="104">
        <v>163.9602888</v>
      </c>
      <c r="E470" s="284"/>
      <c r="F470" s="315">
        <v>0</v>
      </c>
      <c r="G470" s="284"/>
      <c r="H470" s="467"/>
    </row>
    <row r="471" spans="1:8" x14ac:dyDescent="0.3">
      <c r="A471" s="424">
        <v>467</v>
      </c>
      <c r="B471" s="72" t="s">
        <v>904</v>
      </c>
      <c r="C471" s="58" t="s">
        <v>11</v>
      </c>
      <c r="D471" s="104">
        <v>337.62100679999998</v>
      </c>
      <c r="E471" s="284"/>
      <c r="F471" s="315">
        <v>170.02625639999999</v>
      </c>
      <c r="G471" s="284"/>
      <c r="H471" s="467"/>
    </row>
    <row r="472" spans="1:8" x14ac:dyDescent="0.3">
      <c r="A472" s="424">
        <v>468</v>
      </c>
      <c r="B472" s="72" t="s">
        <v>905</v>
      </c>
      <c r="C472" s="58" t="s">
        <v>11</v>
      </c>
      <c r="D472" s="104">
        <v>0</v>
      </c>
      <c r="E472" s="284"/>
      <c r="F472" s="315">
        <v>182.17098899999996</v>
      </c>
      <c r="G472" s="284"/>
      <c r="H472" s="467"/>
    </row>
    <row r="473" spans="1:8" ht="27.6" x14ac:dyDescent="0.3">
      <c r="A473" s="424">
        <v>469</v>
      </c>
      <c r="B473" s="72" t="s">
        <v>906</v>
      </c>
      <c r="C473" s="58" t="s">
        <v>11</v>
      </c>
      <c r="D473" s="104">
        <v>0</v>
      </c>
      <c r="E473" s="284"/>
      <c r="F473" s="315">
        <v>60.723662999999988</v>
      </c>
      <c r="G473" s="284"/>
      <c r="H473" s="467"/>
    </row>
    <row r="474" spans="1:8" ht="27.6" x14ac:dyDescent="0.3">
      <c r="A474" s="424">
        <v>470</v>
      </c>
      <c r="B474" s="72" t="s">
        <v>907</v>
      </c>
      <c r="C474" s="58" t="s">
        <v>11</v>
      </c>
      <c r="D474" s="104">
        <v>157.88152379999997</v>
      </c>
      <c r="E474" s="284"/>
      <c r="F474" s="315">
        <v>0</v>
      </c>
      <c r="G474" s="284"/>
      <c r="H474" s="467"/>
    </row>
    <row r="475" spans="1:8" ht="27.6" x14ac:dyDescent="0.3">
      <c r="A475" s="424">
        <v>471</v>
      </c>
      <c r="B475" s="72" t="s">
        <v>908</v>
      </c>
      <c r="C475" s="58" t="s">
        <v>11</v>
      </c>
      <c r="D475" s="104">
        <v>188.249754</v>
      </c>
      <c r="E475" s="284"/>
      <c r="F475" s="315">
        <v>0</v>
      </c>
      <c r="G475" s="284"/>
      <c r="H475" s="467"/>
    </row>
    <row r="476" spans="1:8" ht="27.6" x14ac:dyDescent="0.3">
      <c r="A476" s="424">
        <v>472</v>
      </c>
      <c r="B476" s="72" t="s">
        <v>909</v>
      </c>
      <c r="C476" s="58" t="s">
        <v>11</v>
      </c>
      <c r="D476" s="104">
        <v>117.80006699999998</v>
      </c>
      <c r="E476" s="284"/>
      <c r="F476" s="315">
        <v>0</v>
      </c>
      <c r="G476" s="284"/>
      <c r="H476" s="467"/>
    </row>
    <row r="477" spans="1:8" ht="27.6" x14ac:dyDescent="0.3">
      <c r="A477" s="424">
        <v>473</v>
      </c>
      <c r="B477" s="72" t="s">
        <v>910</v>
      </c>
      <c r="C477" s="58" t="s">
        <v>11</v>
      </c>
      <c r="D477" s="104">
        <v>103.23662579999998</v>
      </c>
      <c r="E477" s="284"/>
      <c r="F477" s="315">
        <v>0</v>
      </c>
      <c r="G477" s="284"/>
      <c r="H477" s="467"/>
    </row>
    <row r="478" spans="1:8" x14ac:dyDescent="0.3">
      <c r="A478" s="424">
        <v>474</v>
      </c>
      <c r="B478" s="72" t="s">
        <v>911</v>
      </c>
      <c r="C478" s="58" t="s">
        <v>11</v>
      </c>
      <c r="D478" s="104">
        <v>48.578930399999997</v>
      </c>
      <c r="E478" s="284"/>
      <c r="F478" s="315">
        <v>0</v>
      </c>
      <c r="G478" s="284"/>
      <c r="H478" s="467"/>
    </row>
    <row r="479" spans="1:8" x14ac:dyDescent="0.3">
      <c r="A479" s="424">
        <v>475</v>
      </c>
      <c r="B479" s="72" t="s">
        <v>912</v>
      </c>
      <c r="C479" s="58" t="s">
        <v>11</v>
      </c>
      <c r="D479" s="104">
        <v>109.30259339999999</v>
      </c>
      <c r="E479" s="284"/>
      <c r="F479" s="315">
        <v>36.4341978</v>
      </c>
      <c r="G479" s="284"/>
      <c r="H479" s="467"/>
    </row>
    <row r="480" spans="1:8" x14ac:dyDescent="0.3">
      <c r="A480" s="424">
        <v>476</v>
      </c>
      <c r="B480" s="72" t="s">
        <v>913</v>
      </c>
      <c r="C480" s="58" t="s">
        <v>11</v>
      </c>
      <c r="D480" s="104">
        <v>47.363177399999998</v>
      </c>
      <c r="E480" s="284"/>
      <c r="F480" s="315">
        <v>36.4341978</v>
      </c>
      <c r="G480" s="284"/>
      <c r="H480" s="467"/>
    </row>
    <row r="481" spans="1:8" x14ac:dyDescent="0.3">
      <c r="A481" s="424">
        <v>477</v>
      </c>
      <c r="B481" s="72" t="s">
        <v>914</v>
      </c>
      <c r="C481" s="58" t="s">
        <v>11</v>
      </c>
      <c r="D481" s="104">
        <v>6.0787649999999989</v>
      </c>
      <c r="E481" s="284"/>
      <c r="F481" s="315">
        <v>0</v>
      </c>
      <c r="G481" s="284"/>
      <c r="H481" s="467"/>
    </row>
    <row r="482" spans="1:8" x14ac:dyDescent="0.3">
      <c r="A482" s="424">
        <v>478</v>
      </c>
      <c r="B482" s="72" t="s">
        <v>915</v>
      </c>
      <c r="C482" s="58" t="s">
        <v>11</v>
      </c>
      <c r="D482" s="104">
        <v>18.223497599999998</v>
      </c>
      <c r="E482" s="284"/>
      <c r="F482" s="315">
        <v>0</v>
      </c>
      <c r="G482" s="284"/>
      <c r="H482" s="467"/>
    </row>
    <row r="483" spans="1:8" x14ac:dyDescent="0.3">
      <c r="A483" s="424">
        <v>479</v>
      </c>
      <c r="B483" s="72" t="s">
        <v>916</v>
      </c>
      <c r="C483" s="58" t="s">
        <v>11</v>
      </c>
      <c r="D483" s="104">
        <v>145.7367912</v>
      </c>
      <c r="E483" s="284"/>
      <c r="F483" s="315">
        <v>60.723662999999988</v>
      </c>
      <c r="G483" s="284"/>
      <c r="H483" s="467"/>
    </row>
    <row r="484" spans="1:8" x14ac:dyDescent="0.3">
      <c r="A484" s="424">
        <v>480</v>
      </c>
      <c r="B484" s="72" t="s">
        <v>917</v>
      </c>
      <c r="C484" s="58" t="s">
        <v>11</v>
      </c>
      <c r="D484" s="104">
        <v>145.7367912</v>
      </c>
      <c r="E484" s="284"/>
      <c r="F484" s="315">
        <v>60.723662999999988</v>
      </c>
      <c r="G484" s="284"/>
      <c r="H484" s="467"/>
    </row>
    <row r="485" spans="1:8" x14ac:dyDescent="0.3">
      <c r="A485" s="424">
        <v>481</v>
      </c>
      <c r="B485" s="72" t="s">
        <v>918</v>
      </c>
      <c r="C485" s="58" t="s">
        <v>11</v>
      </c>
      <c r="D485" s="104">
        <v>6.0787649999999989</v>
      </c>
      <c r="E485" s="284"/>
      <c r="F485" s="315">
        <v>0</v>
      </c>
      <c r="G485" s="284"/>
      <c r="H485" s="467"/>
    </row>
    <row r="486" spans="1:8" x14ac:dyDescent="0.3">
      <c r="A486" s="424">
        <v>482</v>
      </c>
      <c r="B486" s="72" t="s">
        <v>919</v>
      </c>
      <c r="C486" s="58" t="s">
        <v>11</v>
      </c>
      <c r="D486" s="104">
        <v>6.0787649999999989</v>
      </c>
      <c r="E486" s="284"/>
      <c r="F486" s="315">
        <v>0</v>
      </c>
      <c r="G486" s="284"/>
      <c r="H486" s="467"/>
    </row>
    <row r="487" spans="1:8" x14ac:dyDescent="0.3">
      <c r="A487" s="424">
        <v>483</v>
      </c>
      <c r="B487" s="72" t="s">
        <v>920</v>
      </c>
      <c r="C487" s="58" t="s">
        <v>11</v>
      </c>
      <c r="D487" s="104">
        <v>121.44732599999998</v>
      </c>
      <c r="E487" s="284"/>
      <c r="F487" s="315">
        <v>0</v>
      </c>
      <c r="G487" s="284"/>
      <c r="H487" s="467"/>
    </row>
    <row r="488" spans="1:8" ht="27.6" x14ac:dyDescent="0.3">
      <c r="A488" s="424">
        <v>484</v>
      </c>
      <c r="B488" s="72" t="s">
        <v>921</v>
      </c>
      <c r="C488" s="58" t="s">
        <v>11</v>
      </c>
      <c r="D488" s="104">
        <v>0</v>
      </c>
      <c r="E488" s="284"/>
      <c r="F488" s="315">
        <v>182.17098899999996</v>
      </c>
      <c r="G488" s="284"/>
      <c r="H488" s="467"/>
    </row>
    <row r="489" spans="1:8" x14ac:dyDescent="0.3">
      <c r="A489" s="424">
        <v>485</v>
      </c>
      <c r="B489" s="72" t="s">
        <v>922</v>
      </c>
      <c r="C489" s="58" t="s">
        <v>11</v>
      </c>
      <c r="D489" s="104">
        <v>854.99429400000008</v>
      </c>
      <c r="E489" s="284"/>
      <c r="F489" s="315">
        <v>0</v>
      </c>
      <c r="G489" s="284"/>
      <c r="H489" s="467"/>
    </row>
    <row r="490" spans="1:8" ht="27.6" x14ac:dyDescent="0.3">
      <c r="A490" s="424">
        <v>486</v>
      </c>
      <c r="B490" s="72" t="s">
        <v>2079</v>
      </c>
      <c r="C490" s="58" t="s">
        <v>11</v>
      </c>
      <c r="D490" s="104">
        <v>6.0787649999999989</v>
      </c>
      <c r="E490" s="284"/>
      <c r="F490" s="315">
        <v>0</v>
      </c>
      <c r="G490" s="284"/>
      <c r="H490" s="467"/>
    </row>
    <row r="491" spans="1:8" ht="27.6" x14ac:dyDescent="0.3">
      <c r="A491" s="424">
        <v>487</v>
      </c>
      <c r="B491" s="71" t="s">
        <v>923</v>
      </c>
      <c r="C491" s="48" t="s">
        <v>11</v>
      </c>
      <c r="D491" s="101">
        <v>2777.0357999999997</v>
      </c>
      <c r="E491" s="284"/>
      <c r="F491" s="105">
        <v>111.4909488</v>
      </c>
      <c r="G491" s="284"/>
      <c r="H491" s="467"/>
    </row>
    <row r="492" spans="1:8" x14ac:dyDescent="0.3">
      <c r="A492" s="424">
        <v>488</v>
      </c>
      <c r="B492" s="71" t="s">
        <v>924</v>
      </c>
      <c r="C492" s="48" t="s">
        <v>11</v>
      </c>
      <c r="D492" s="101">
        <v>332.73239999999998</v>
      </c>
      <c r="E492" s="284"/>
      <c r="F492" s="105">
        <v>38.392200000000003</v>
      </c>
      <c r="G492" s="284"/>
      <c r="H492" s="467"/>
    </row>
    <row r="493" spans="1:8" x14ac:dyDescent="0.3">
      <c r="A493" s="424">
        <v>489</v>
      </c>
      <c r="B493" s="71" t="s">
        <v>925</v>
      </c>
      <c r="C493" s="48" t="s">
        <v>11</v>
      </c>
      <c r="D493" s="101">
        <v>409.51679999999999</v>
      </c>
      <c r="E493" s="284"/>
      <c r="F493" s="105">
        <v>102.3792</v>
      </c>
      <c r="G493" s="284"/>
      <c r="H493" s="467"/>
    </row>
    <row r="494" spans="1:8" x14ac:dyDescent="0.3">
      <c r="A494" s="424">
        <v>490</v>
      </c>
      <c r="B494" s="71" t="s">
        <v>926</v>
      </c>
      <c r="C494" s="48" t="s">
        <v>11</v>
      </c>
      <c r="D494" s="101">
        <v>19.196100000000001</v>
      </c>
      <c r="E494" s="284"/>
      <c r="F494" s="105">
        <v>0</v>
      </c>
      <c r="G494" s="284"/>
      <c r="H494" s="467"/>
    </row>
    <row r="495" spans="1:8" x14ac:dyDescent="0.3">
      <c r="A495" s="424">
        <v>491</v>
      </c>
      <c r="B495" s="71" t="s">
        <v>927</v>
      </c>
      <c r="C495" s="48" t="s">
        <v>11</v>
      </c>
      <c r="D495" s="101">
        <v>447.90899999999999</v>
      </c>
      <c r="E495" s="284"/>
      <c r="F495" s="105">
        <v>38.392200000000003</v>
      </c>
      <c r="G495" s="284"/>
      <c r="H495" s="467"/>
    </row>
    <row r="496" spans="1:8" x14ac:dyDescent="0.3">
      <c r="A496" s="424">
        <v>492</v>
      </c>
      <c r="B496" s="71" t="s">
        <v>928</v>
      </c>
      <c r="C496" s="48" t="s">
        <v>11</v>
      </c>
      <c r="D496" s="101">
        <v>588.68039999999996</v>
      </c>
      <c r="E496" s="284"/>
      <c r="F496" s="105">
        <v>38.392200000000003</v>
      </c>
      <c r="G496" s="284"/>
      <c r="H496" s="467"/>
    </row>
    <row r="497" spans="1:8" x14ac:dyDescent="0.3">
      <c r="A497" s="424">
        <v>493</v>
      </c>
      <c r="B497" s="71" t="s">
        <v>929</v>
      </c>
      <c r="C497" s="48" t="s">
        <v>11</v>
      </c>
      <c r="D497" s="101">
        <v>870.22319999999991</v>
      </c>
      <c r="E497" s="284"/>
      <c r="F497" s="105">
        <v>0</v>
      </c>
      <c r="G497" s="284"/>
      <c r="H497" s="467"/>
    </row>
    <row r="498" spans="1:8" x14ac:dyDescent="0.3">
      <c r="A498" s="424">
        <v>494</v>
      </c>
      <c r="B498" s="71" t="s">
        <v>930</v>
      </c>
      <c r="C498" s="48" t="s">
        <v>11</v>
      </c>
      <c r="D498" s="101">
        <v>639.87</v>
      </c>
      <c r="E498" s="284"/>
      <c r="F498" s="105">
        <v>0</v>
      </c>
      <c r="G498" s="284"/>
      <c r="H498" s="467"/>
    </row>
    <row r="499" spans="1:8" x14ac:dyDescent="0.3">
      <c r="A499" s="424">
        <v>495</v>
      </c>
      <c r="B499" s="71" t="s">
        <v>931</v>
      </c>
      <c r="C499" s="48" t="s">
        <v>11</v>
      </c>
      <c r="D499" s="101">
        <v>383.92200000000003</v>
      </c>
      <c r="E499" s="284"/>
      <c r="F499" s="105">
        <v>0</v>
      </c>
      <c r="G499" s="284"/>
      <c r="H499" s="467"/>
    </row>
    <row r="500" spans="1:8" x14ac:dyDescent="0.3">
      <c r="A500" s="424">
        <v>496</v>
      </c>
      <c r="B500" s="71" t="s">
        <v>932</v>
      </c>
      <c r="C500" s="48" t="s">
        <v>11</v>
      </c>
      <c r="D500" s="101">
        <v>281.5428</v>
      </c>
      <c r="E500" s="284"/>
      <c r="F500" s="105">
        <v>0</v>
      </c>
      <c r="G500" s="284"/>
      <c r="H500" s="467"/>
    </row>
    <row r="501" spans="1:8" x14ac:dyDescent="0.3">
      <c r="A501" s="424">
        <v>497</v>
      </c>
      <c r="B501" s="71" t="s">
        <v>933</v>
      </c>
      <c r="C501" s="48" t="s">
        <v>11</v>
      </c>
      <c r="D501" s="101">
        <v>0</v>
      </c>
      <c r="E501" s="284"/>
      <c r="F501" s="105">
        <v>319.935</v>
      </c>
      <c r="G501" s="284"/>
      <c r="H501" s="467"/>
    </row>
    <row r="502" spans="1:8" x14ac:dyDescent="0.3">
      <c r="A502" s="424">
        <v>498</v>
      </c>
      <c r="B502" s="71" t="s">
        <v>934</v>
      </c>
      <c r="C502" s="58" t="s">
        <v>17</v>
      </c>
      <c r="D502" s="101">
        <v>191.96100000000001</v>
      </c>
      <c r="E502" s="284"/>
      <c r="F502" s="105">
        <v>25.594799999999999</v>
      </c>
      <c r="G502" s="284"/>
      <c r="H502" s="467"/>
    </row>
    <row r="503" spans="1:8" x14ac:dyDescent="0.3">
      <c r="A503" s="424">
        <v>499</v>
      </c>
      <c r="B503" s="71" t="s">
        <v>935</v>
      </c>
      <c r="C503" s="48" t="s">
        <v>11</v>
      </c>
      <c r="D503" s="101">
        <v>0</v>
      </c>
      <c r="E503" s="284"/>
      <c r="F503" s="105">
        <v>447.90899999999999</v>
      </c>
      <c r="G503" s="284"/>
      <c r="H503" s="467"/>
    </row>
    <row r="504" spans="1:8" x14ac:dyDescent="0.3">
      <c r="A504" s="424">
        <v>500</v>
      </c>
      <c r="B504" s="71" t="s">
        <v>936</v>
      </c>
      <c r="C504" s="48" t="s">
        <v>11</v>
      </c>
      <c r="D504" s="101">
        <v>0</v>
      </c>
      <c r="E504" s="284"/>
      <c r="F504" s="105">
        <v>44.790899999999993</v>
      </c>
      <c r="G504" s="284"/>
      <c r="H504" s="467"/>
    </row>
    <row r="505" spans="1:8" x14ac:dyDescent="0.3">
      <c r="A505" s="424">
        <v>501</v>
      </c>
      <c r="B505" s="71" t="s">
        <v>937</v>
      </c>
      <c r="C505" s="58" t="s">
        <v>17</v>
      </c>
      <c r="D505" s="101">
        <v>0</v>
      </c>
      <c r="E505" s="284"/>
      <c r="F505" s="105">
        <v>191.96100000000001</v>
      </c>
      <c r="G505" s="284"/>
      <c r="H505" s="467"/>
    </row>
    <row r="506" spans="1:8" x14ac:dyDescent="0.3">
      <c r="A506" s="424">
        <v>502</v>
      </c>
      <c r="B506" s="71" t="s">
        <v>938</v>
      </c>
      <c r="C506" s="48" t="s">
        <v>11</v>
      </c>
      <c r="D506" s="101">
        <v>319.935</v>
      </c>
      <c r="E506" s="284"/>
      <c r="F506" s="105">
        <v>38.392200000000003</v>
      </c>
      <c r="G506" s="284"/>
      <c r="H506" s="467"/>
    </row>
    <row r="507" spans="1:8" x14ac:dyDescent="0.3">
      <c r="A507" s="424">
        <v>503</v>
      </c>
      <c r="B507" s="71" t="s">
        <v>939</v>
      </c>
      <c r="C507" s="48" t="s">
        <v>11</v>
      </c>
      <c r="D507" s="101">
        <v>0</v>
      </c>
      <c r="E507" s="284"/>
      <c r="F507" s="105">
        <v>447.90899999999999</v>
      </c>
      <c r="G507" s="284"/>
      <c r="H507" s="467"/>
    </row>
    <row r="508" spans="1:8" x14ac:dyDescent="0.3">
      <c r="A508" s="424">
        <v>504</v>
      </c>
      <c r="B508" s="71" t="s">
        <v>940</v>
      </c>
      <c r="C508" s="48" t="s">
        <v>11</v>
      </c>
      <c r="D508" s="101">
        <v>0</v>
      </c>
      <c r="E508" s="284"/>
      <c r="F508" s="105">
        <v>358.32719999999995</v>
      </c>
      <c r="G508" s="284"/>
      <c r="H508" s="467"/>
    </row>
    <row r="509" spans="1:8" x14ac:dyDescent="0.3">
      <c r="A509" s="424">
        <v>505</v>
      </c>
      <c r="B509" s="71" t="s">
        <v>941</v>
      </c>
      <c r="C509" s="48" t="s">
        <v>11</v>
      </c>
      <c r="D509" s="101">
        <v>0</v>
      </c>
      <c r="E509" s="284"/>
      <c r="F509" s="105">
        <v>31.993499999999997</v>
      </c>
      <c r="G509" s="284"/>
      <c r="H509" s="467"/>
    </row>
    <row r="510" spans="1:8" x14ac:dyDescent="0.3">
      <c r="A510" s="424">
        <v>506</v>
      </c>
      <c r="B510" s="71" t="s">
        <v>942</v>
      </c>
      <c r="C510" s="58" t="s">
        <v>17</v>
      </c>
      <c r="D510" s="101">
        <v>0</v>
      </c>
      <c r="E510" s="284"/>
      <c r="F510" s="105">
        <v>204.75839999999999</v>
      </c>
      <c r="G510" s="284"/>
      <c r="H510" s="467"/>
    </row>
    <row r="511" spans="1:8" x14ac:dyDescent="0.3">
      <c r="A511" s="424">
        <v>507</v>
      </c>
      <c r="B511" s="71" t="s">
        <v>943</v>
      </c>
      <c r="C511" s="48" t="s">
        <v>11</v>
      </c>
      <c r="D511" s="101">
        <v>0</v>
      </c>
      <c r="E511" s="284"/>
      <c r="F511" s="105">
        <v>44.790899999999993</v>
      </c>
      <c r="G511" s="284"/>
      <c r="H511" s="467"/>
    </row>
    <row r="512" spans="1:8" x14ac:dyDescent="0.3">
      <c r="A512" s="424">
        <v>508</v>
      </c>
      <c r="B512" s="71" t="s">
        <v>944</v>
      </c>
      <c r="C512" s="48" t="s">
        <v>11</v>
      </c>
      <c r="D512" s="101">
        <v>115.17659999999999</v>
      </c>
      <c r="E512" s="284"/>
      <c r="F512" s="105">
        <v>19.196100000000001</v>
      </c>
      <c r="G512" s="284"/>
      <c r="H512" s="467"/>
    </row>
    <row r="513" spans="1:8" x14ac:dyDescent="0.3">
      <c r="A513" s="424">
        <v>509</v>
      </c>
      <c r="B513" s="71" t="s">
        <v>945</v>
      </c>
      <c r="C513" s="48" t="s">
        <v>11</v>
      </c>
      <c r="D513" s="101">
        <v>108.77789999999999</v>
      </c>
      <c r="E513" s="284"/>
      <c r="F513" s="105">
        <v>25.594799999999999</v>
      </c>
      <c r="G513" s="284"/>
      <c r="H513" s="467"/>
    </row>
    <row r="514" spans="1:8" ht="27.6" x14ac:dyDescent="0.3">
      <c r="A514" s="424">
        <v>510</v>
      </c>
      <c r="B514" s="71" t="s">
        <v>946</v>
      </c>
      <c r="C514" s="48" t="s">
        <v>11</v>
      </c>
      <c r="D514" s="101">
        <v>127.97399999999999</v>
      </c>
      <c r="E514" s="284"/>
      <c r="F514" s="105">
        <v>76.784400000000005</v>
      </c>
      <c r="G514" s="284"/>
      <c r="H514" s="467"/>
    </row>
    <row r="515" spans="1:8" x14ac:dyDescent="0.3">
      <c r="A515" s="424">
        <v>511</v>
      </c>
      <c r="B515" s="71" t="s">
        <v>947</v>
      </c>
      <c r="C515" s="48" t="s">
        <v>11</v>
      </c>
      <c r="D515" s="101">
        <v>204.75839999999999</v>
      </c>
      <c r="E515" s="284"/>
      <c r="F515" s="105">
        <v>38.392200000000003</v>
      </c>
      <c r="G515" s="284"/>
      <c r="H515" s="467"/>
    </row>
    <row r="516" spans="1:8" x14ac:dyDescent="0.3">
      <c r="A516" s="424">
        <v>512</v>
      </c>
      <c r="B516" s="71" t="s">
        <v>948</v>
      </c>
      <c r="C516" s="48" t="s">
        <v>11</v>
      </c>
      <c r="D516" s="101">
        <v>89.581799999999987</v>
      </c>
      <c r="E516" s="284"/>
      <c r="F516" s="105">
        <v>38.392200000000003</v>
      </c>
      <c r="G516" s="284"/>
      <c r="H516" s="467"/>
    </row>
    <row r="517" spans="1:8" x14ac:dyDescent="0.3">
      <c r="A517" s="424">
        <v>513</v>
      </c>
      <c r="B517" s="71" t="s">
        <v>949</v>
      </c>
      <c r="C517" s="48" t="s">
        <v>11</v>
      </c>
      <c r="D517" s="101">
        <v>422.31420000000003</v>
      </c>
      <c r="E517" s="284"/>
      <c r="F517" s="105">
        <v>51.189599999999999</v>
      </c>
      <c r="G517" s="284"/>
      <c r="H517" s="467"/>
    </row>
    <row r="518" spans="1:8" x14ac:dyDescent="0.3">
      <c r="A518" s="424">
        <v>514</v>
      </c>
      <c r="B518" s="71" t="s">
        <v>950</v>
      </c>
      <c r="C518" s="48" t="s">
        <v>11</v>
      </c>
      <c r="D518" s="101">
        <v>38.392200000000003</v>
      </c>
      <c r="E518" s="284"/>
      <c r="F518" s="105">
        <v>25.594799999999999</v>
      </c>
      <c r="G518" s="284"/>
      <c r="H518" s="467"/>
    </row>
    <row r="519" spans="1:8" x14ac:dyDescent="0.3">
      <c r="A519" s="424">
        <v>515</v>
      </c>
      <c r="B519" s="71" t="s">
        <v>951</v>
      </c>
      <c r="C519" s="48" t="s">
        <v>11</v>
      </c>
      <c r="D519" s="101">
        <v>358.32719999999995</v>
      </c>
      <c r="E519" s="284"/>
      <c r="F519" s="105">
        <v>76.784400000000005</v>
      </c>
      <c r="G519" s="284"/>
      <c r="H519" s="467"/>
    </row>
    <row r="520" spans="1:8" x14ac:dyDescent="0.3">
      <c r="A520" s="424">
        <v>516</v>
      </c>
      <c r="B520" s="71" t="s">
        <v>952</v>
      </c>
      <c r="C520" s="48" t="s">
        <v>11</v>
      </c>
      <c r="D520" s="101">
        <v>537.49080000000004</v>
      </c>
      <c r="E520" s="284"/>
      <c r="F520" s="105">
        <v>76.784400000000005</v>
      </c>
      <c r="G520" s="284"/>
      <c r="H520" s="467"/>
    </row>
    <row r="521" spans="1:8" x14ac:dyDescent="0.3">
      <c r="A521" s="424">
        <v>517</v>
      </c>
      <c r="B521" s="71" t="s">
        <v>953</v>
      </c>
      <c r="C521" s="48" t="s">
        <v>11</v>
      </c>
      <c r="D521" s="101">
        <v>614.27520000000004</v>
      </c>
      <c r="E521" s="284"/>
      <c r="F521" s="105">
        <v>76.784400000000005</v>
      </c>
      <c r="G521" s="284"/>
      <c r="H521" s="467"/>
    </row>
    <row r="522" spans="1:8" x14ac:dyDescent="0.3">
      <c r="A522" s="424">
        <v>518</v>
      </c>
      <c r="B522" s="71" t="s">
        <v>954</v>
      </c>
      <c r="C522" s="48" t="s">
        <v>11</v>
      </c>
      <c r="D522" s="101">
        <v>319.935</v>
      </c>
      <c r="E522" s="284"/>
      <c r="F522" s="105">
        <v>0</v>
      </c>
      <c r="G522" s="284"/>
      <c r="H522" s="467"/>
    </row>
    <row r="523" spans="1:8" x14ac:dyDescent="0.3">
      <c r="A523" s="424">
        <v>519</v>
      </c>
      <c r="B523" s="71" t="s">
        <v>955</v>
      </c>
      <c r="C523" s="48" t="s">
        <v>11</v>
      </c>
      <c r="D523" s="101">
        <v>2416.14912</v>
      </c>
      <c r="E523" s="284"/>
      <c r="F523" s="315">
        <v>154.84853999999999</v>
      </c>
      <c r="G523" s="284"/>
      <c r="H523" s="467"/>
    </row>
    <row r="524" spans="1:8" x14ac:dyDescent="0.3">
      <c r="A524" s="424">
        <v>520</v>
      </c>
      <c r="B524" s="71" t="s">
        <v>956</v>
      </c>
      <c r="C524" s="48" t="s">
        <v>11</v>
      </c>
      <c r="D524" s="101">
        <v>447.90899999999999</v>
      </c>
      <c r="E524" s="284"/>
      <c r="F524" s="105">
        <v>76.784400000000005</v>
      </c>
      <c r="G524" s="284"/>
      <c r="H524" s="467"/>
    </row>
    <row r="525" spans="1:8" x14ac:dyDescent="0.3">
      <c r="A525" s="424">
        <v>521</v>
      </c>
      <c r="B525" s="71" t="s">
        <v>957</v>
      </c>
      <c r="C525" s="48" t="s">
        <v>11</v>
      </c>
      <c r="D525" s="101">
        <v>537.49080000000004</v>
      </c>
      <c r="E525" s="284"/>
      <c r="F525" s="105">
        <v>0</v>
      </c>
      <c r="G525" s="284"/>
      <c r="H525" s="467"/>
    </row>
    <row r="526" spans="1:8" x14ac:dyDescent="0.3">
      <c r="A526" s="424">
        <v>522</v>
      </c>
      <c r="B526" s="71" t="s">
        <v>958</v>
      </c>
      <c r="C526" s="48" t="s">
        <v>11</v>
      </c>
      <c r="D526" s="101">
        <v>447.90899999999999</v>
      </c>
      <c r="E526" s="284"/>
      <c r="F526" s="105">
        <v>0</v>
      </c>
      <c r="G526" s="284"/>
      <c r="H526" s="467"/>
    </row>
    <row r="527" spans="1:8" x14ac:dyDescent="0.3">
      <c r="A527" s="424">
        <v>523</v>
      </c>
      <c r="B527" s="71" t="s">
        <v>959</v>
      </c>
      <c r="C527" s="48" t="s">
        <v>11</v>
      </c>
      <c r="D527" s="101">
        <v>0</v>
      </c>
      <c r="E527" s="284"/>
      <c r="F527" s="105">
        <v>102.3792</v>
      </c>
      <c r="G527" s="284"/>
      <c r="H527" s="467"/>
    </row>
    <row r="528" spans="1:8" ht="27.6" x14ac:dyDescent="0.3">
      <c r="A528" s="424">
        <v>524</v>
      </c>
      <c r="B528" s="71" t="s">
        <v>960</v>
      </c>
      <c r="C528" s="48" t="s">
        <v>11</v>
      </c>
      <c r="D528" s="101">
        <v>358.32719999999995</v>
      </c>
      <c r="E528" s="284"/>
      <c r="F528" s="105">
        <v>0</v>
      </c>
      <c r="G528" s="284"/>
      <c r="H528" s="467"/>
    </row>
    <row r="529" spans="1:8" ht="27.6" x14ac:dyDescent="0.3">
      <c r="A529" s="424">
        <v>525</v>
      </c>
      <c r="B529" s="71" t="s">
        <v>961</v>
      </c>
      <c r="C529" s="48" t="s">
        <v>11</v>
      </c>
      <c r="D529" s="101">
        <v>460.70639999999997</v>
      </c>
      <c r="E529" s="284"/>
      <c r="F529" s="105">
        <v>0</v>
      </c>
      <c r="G529" s="284"/>
      <c r="H529" s="467"/>
    </row>
    <row r="530" spans="1:8" ht="27.6" x14ac:dyDescent="0.3">
      <c r="A530" s="424">
        <v>526</v>
      </c>
      <c r="B530" s="71" t="s">
        <v>962</v>
      </c>
      <c r="C530" s="48" t="s">
        <v>11</v>
      </c>
      <c r="D530" s="101">
        <v>575.88300000000004</v>
      </c>
      <c r="E530" s="284"/>
      <c r="F530" s="105">
        <v>0</v>
      </c>
      <c r="G530" s="284"/>
      <c r="H530" s="467"/>
    </row>
    <row r="531" spans="1:8" ht="14.4" x14ac:dyDescent="0.3">
      <c r="A531" s="424">
        <v>527</v>
      </c>
      <c r="B531" s="170" t="s">
        <v>2328</v>
      </c>
      <c r="C531" s="48" t="s">
        <v>11</v>
      </c>
      <c r="D531" s="171">
        <v>14</v>
      </c>
      <c r="E531" s="172"/>
      <c r="F531" s="105">
        <v>0</v>
      </c>
      <c r="G531" s="286"/>
      <c r="H531" s="467"/>
    </row>
    <row r="532" spans="1:8" ht="14.4" x14ac:dyDescent="0.3">
      <c r="A532" s="424">
        <v>528</v>
      </c>
      <c r="B532" s="170" t="s">
        <v>2332</v>
      </c>
      <c r="C532" s="48" t="s">
        <v>11</v>
      </c>
      <c r="D532" s="171">
        <v>0</v>
      </c>
      <c r="E532" s="286"/>
      <c r="F532" s="105">
        <v>14</v>
      </c>
      <c r="G532" s="172"/>
      <c r="H532" s="467"/>
    </row>
    <row r="533" spans="1:8" ht="14.4" x14ac:dyDescent="0.3">
      <c r="A533" s="424">
        <v>529</v>
      </c>
      <c r="B533" s="170" t="s">
        <v>2333</v>
      </c>
      <c r="C533" s="48" t="s">
        <v>11</v>
      </c>
      <c r="D533" s="171">
        <v>0</v>
      </c>
      <c r="E533" s="286"/>
      <c r="F533" s="105">
        <v>140</v>
      </c>
      <c r="G533" s="172"/>
      <c r="H533" s="467"/>
    </row>
    <row r="534" spans="1:8" ht="14.4" x14ac:dyDescent="0.3">
      <c r="A534" s="424">
        <v>530</v>
      </c>
      <c r="B534" s="170" t="s">
        <v>2334</v>
      </c>
      <c r="C534" s="48" t="s">
        <v>11</v>
      </c>
      <c r="D534" s="171">
        <v>0</v>
      </c>
      <c r="E534" s="286"/>
      <c r="F534" s="105">
        <v>70</v>
      </c>
      <c r="G534" s="172"/>
      <c r="H534" s="467"/>
    </row>
    <row r="535" spans="1:8" ht="14.4" x14ac:dyDescent="0.3">
      <c r="A535" s="424">
        <v>531</v>
      </c>
      <c r="B535" s="170" t="s">
        <v>2335</v>
      </c>
      <c r="C535" s="48" t="s">
        <v>11</v>
      </c>
      <c r="D535" s="171">
        <v>0</v>
      </c>
      <c r="E535" s="284"/>
      <c r="F535" s="105">
        <v>420</v>
      </c>
      <c r="G535" s="174"/>
      <c r="H535" s="467"/>
    </row>
    <row r="536" spans="1:8" x14ac:dyDescent="0.3">
      <c r="A536" s="424">
        <v>532</v>
      </c>
      <c r="B536" s="71" t="s">
        <v>963</v>
      </c>
      <c r="C536" s="48" t="s">
        <v>11</v>
      </c>
      <c r="D536" s="101">
        <v>268.74540000000002</v>
      </c>
      <c r="E536" s="284"/>
      <c r="F536" s="105">
        <v>0</v>
      </c>
      <c r="G536" s="284"/>
      <c r="H536" s="467"/>
    </row>
    <row r="537" spans="1:8" x14ac:dyDescent="0.3">
      <c r="A537" s="424">
        <v>533</v>
      </c>
      <c r="B537" s="71" t="s">
        <v>964</v>
      </c>
      <c r="C537" s="58" t="s">
        <v>17</v>
      </c>
      <c r="D537" s="101">
        <v>204.75839999999999</v>
      </c>
      <c r="E537" s="284"/>
      <c r="F537" s="105">
        <v>31.993499999999997</v>
      </c>
      <c r="G537" s="284"/>
      <c r="H537" s="467"/>
    </row>
    <row r="538" spans="1:8" x14ac:dyDescent="0.3">
      <c r="A538" s="424">
        <v>534</v>
      </c>
      <c r="B538" s="69" t="s">
        <v>966</v>
      </c>
      <c r="C538" s="187" t="s">
        <v>158</v>
      </c>
      <c r="D538" s="104">
        <v>19.196100000000001</v>
      </c>
      <c r="E538" s="284"/>
      <c r="F538" s="315">
        <v>0</v>
      </c>
      <c r="G538" s="284"/>
      <c r="H538" s="467"/>
    </row>
    <row r="539" spans="1:8" s="185" customFormat="1" ht="14.4" x14ac:dyDescent="0.3">
      <c r="A539" s="424">
        <v>535</v>
      </c>
      <c r="B539" s="46" t="s">
        <v>230</v>
      </c>
      <c r="C539" s="48" t="s">
        <v>227</v>
      </c>
      <c r="D539" s="86">
        <v>0</v>
      </c>
      <c r="E539" s="286"/>
      <c r="F539" s="295">
        <v>40</v>
      </c>
      <c r="G539" s="286"/>
      <c r="H539" s="467"/>
    </row>
    <row r="540" spans="1:8" x14ac:dyDescent="0.3">
      <c r="A540" s="424">
        <v>536</v>
      </c>
      <c r="B540" s="74" t="s">
        <v>2233</v>
      </c>
      <c r="C540" s="48" t="s">
        <v>11</v>
      </c>
      <c r="D540" s="105">
        <v>35</v>
      </c>
      <c r="E540" s="286"/>
      <c r="F540" s="268">
        <v>140</v>
      </c>
      <c r="G540" s="286"/>
      <c r="H540" s="467"/>
    </row>
    <row r="541" spans="1:8" x14ac:dyDescent="0.3">
      <c r="A541" s="424">
        <v>537</v>
      </c>
      <c r="B541" s="74" t="s">
        <v>2234</v>
      </c>
      <c r="C541" s="48" t="s">
        <v>11</v>
      </c>
      <c r="D541" s="105">
        <v>42</v>
      </c>
      <c r="E541" s="286"/>
      <c r="F541" s="268">
        <v>0</v>
      </c>
      <c r="G541" s="286"/>
      <c r="H541" s="467"/>
    </row>
    <row r="542" spans="1:8" x14ac:dyDescent="0.3">
      <c r="A542" s="424">
        <v>538</v>
      </c>
      <c r="B542" s="74" t="s">
        <v>2235</v>
      </c>
      <c r="C542" s="48" t="s">
        <v>11</v>
      </c>
      <c r="D542" s="105">
        <v>28</v>
      </c>
      <c r="E542" s="286"/>
      <c r="F542" s="268">
        <v>0</v>
      </c>
      <c r="G542" s="286"/>
      <c r="H542" s="467"/>
    </row>
    <row r="543" spans="1:8" x14ac:dyDescent="0.3">
      <c r="A543" s="424">
        <v>539</v>
      </c>
      <c r="B543" s="74" t="s">
        <v>2236</v>
      </c>
      <c r="C543" s="48" t="s">
        <v>11</v>
      </c>
      <c r="D543" s="105">
        <v>28</v>
      </c>
      <c r="E543" s="286"/>
      <c r="F543" s="268">
        <v>0</v>
      </c>
      <c r="G543" s="286"/>
      <c r="H543" s="467"/>
    </row>
    <row r="544" spans="1:8" x14ac:dyDescent="0.3">
      <c r="A544" s="424">
        <v>540</v>
      </c>
      <c r="B544" s="74" t="s">
        <v>1325</v>
      </c>
      <c r="C544" s="48" t="s">
        <v>11</v>
      </c>
      <c r="D544" s="105">
        <v>140</v>
      </c>
      <c r="E544" s="286"/>
      <c r="F544" s="268">
        <v>70</v>
      </c>
      <c r="G544" s="286"/>
      <c r="H544" s="467"/>
    </row>
    <row r="545" spans="1:8" x14ac:dyDescent="0.3">
      <c r="A545" s="424">
        <v>541</v>
      </c>
      <c r="B545" s="74" t="s">
        <v>2237</v>
      </c>
      <c r="C545" s="48" t="s">
        <v>11</v>
      </c>
      <c r="D545" s="105">
        <v>210</v>
      </c>
      <c r="E545" s="286"/>
      <c r="F545" s="268">
        <v>42</v>
      </c>
      <c r="G545" s="286"/>
      <c r="H545" s="467"/>
    </row>
    <row r="546" spans="1:8" x14ac:dyDescent="0.3">
      <c r="A546" s="424">
        <v>542</v>
      </c>
      <c r="B546" s="74" t="s">
        <v>296</v>
      </c>
      <c r="C546" s="48" t="s">
        <v>11</v>
      </c>
      <c r="D546" s="105">
        <v>560</v>
      </c>
      <c r="E546" s="286"/>
      <c r="F546" s="268">
        <v>42</v>
      </c>
      <c r="G546" s="286"/>
      <c r="H546" s="467"/>
    </row>
    <row r="547" spans="1:8" x14ac:dyDescent="0.3">
      <c r="A547" s="424">
        <v>543</v>
      </c>
      <c r="B547" s="74" t="s">
        <v>2238</v>
      </c>
      <c r="C547" s="48" t="s">
        <v>11</v>
      </c>
      <c r="D547" s="105">
        <v>0</v>
      </c>
      <c r="E547" s="286"/>
      <c r="F547" s="268">
        <v>280</v>
      </c>
      <c r="G547" s="286"/>
      <c r="H547" s="467"/>
    </row>
    <row r="548" spans="1:8" x14ac:dyDescent="0.3">
      <c r="A548" s="424">
        <v>544</v>
      </c>
      <c r="B548" s="74" t="s">
        <v>2239</v>
      </c>
      <c r="C548" s="48" t="s">
        <v>11</v>
      </c>
      <c r="D548" s="105">
        <v>0</v>
      </c>
      <c r="E548" s="286"/>
      <c r="F548" s="268">
        <v>280</v>
      </c>
      <c r="G548" s="286"/>
      <c r="H548" s="467"/>
    </row>
    <row r="549" spans="1:8" x14ac:dyDescent="0.3">
      <c r="A549" s="424">
        <v>545</v>
      </c>
      <c r="B549" s="66" t="s">
        <v>2025</v>
      </c>
      <c r="C549" s="48" t="s">
        <v>17</v>
      </c>
      <c r="D549" s="105">
        <v>140</v>
      </c>
      <c r="E549" s="286"/>
      <c r="F549" s="268">
        <v>98</v>
      </c>
      <c r="G549" s="286"/>
      <c r="H549" s="467"/>
    </row>
    <row r="550" spans="1:8" x14ac:dyDescent="0.3">
      <c r="A550" s="424">
        <v>546</v>
      </c>
      <c r="B550" s="66" t="s">
        <v>2278</v>
      </c>
      <c r="C550" s="48" t="s">
        <v>11</v>
      </c>
      <c r="D550" s="105">
        <v>0</v>
      </c>
      <c r="E550" s="286"/>
      <c r="F550" s="268">
        <v>112</v>
      </c>
      <c r="G550" s="286"/>
      <c r="H550" s="467"/>
    </row>
    <row r="551" spans="1:8" ht="14.4" x14ac:dyDescent="0.3">
      <c r="A551" s="424">
        <v>547</v>
      </c>
      <c r="B551" s="425" t="s">
        <v>755</v>
      </c>
      <c r="C551" s="419" t="s">
        <v>11</v>
      </c>
      <c r="D551" s="479">
        <v>0</v>
      </c>
      <c r="E551" s="94"/>
      <c r="F551" s="479">
        <v>7.25</v>
      </c>
      <c r="G551" s="284"/>
      <c r="H551" s="467"/>
    </row>
    <row r="552" spans="1:8" ht="14.4" x14ac:dyDescent="0.3">
      <c r="A552" s="424">
        <v>548</v>
      </c>
      <c r="B552" s="425" t="s">
        <v>756</v>
      </c>
      <c r="C552" s="419" t="s">
        <v>11</v>
      </c>
      <c r="D552" s="479">
        <v>0</v>
      </c>
      <c r="E552" s="94"/>
      <c r="F552" s="479">
        <v>5.8</v>
      </c>
      <c r="G552" s="284"/>
      <c r="H552" s="467"/>
    </row>
    <row r="553" spans="1:8" ht="14.4" x14ac:dyDescent="0.3">
      <c r="A553" s="424">
        <v>549</v>
      </c>
      <c r="B553" s="425" t="s">
        <v>1248</v>
      </c>
      <c r="C553" s="419" t="s">
        <v>11</v>
      </c>
      <c r="D553" s="479">
        <v>2.9</v>
      </c>
      <c r="E553" s="94"/>
      <c r="F553" s="479">
        <v>10</v>
      </c>
      <c r="G553" s="284"/>
      <c r="H553" s="467"/>
    </row>
    <row r="554" spans="1:8" ht="14.4" x14ac:dyDescent="0.3">
      <c r="A554" s="424">
        <v>550</v>
      </c>
      <c r="B554" s="425" t="s">
        <v>758</v>
      </c>
      <c r="C554" s="419" t="s">
        <v>11</v>
      </c>
      <c r="D554" s="479">
        <v>52.199999999999996</v>
      </c>
      <c r="E554" s="94"/>
      <c r="F554" s="479">
        <v>7.25</v>
      </c>
      <c r="G554" s="284"/>
      <c r="H554" s="467"/>
    </row>
    <row r="555" spans="1:8" ht="14.4" x14ac:dyDescent="0.3">
      <c r="A555" s="424">
        <v>551</v>
      </c>
      <c r="B555" s="430" t="s">
        <v>2240</v>
      </c>
      <c r="C555" s="419" t="s">
        <v>11</v>
      </c>
      <c r="D555" s="479">
        <v>14.5</v>
      </c>
      <c r="E555" s="94"/>
      <c r="F555" s="479">
        <v>10.15</v>
      </c>
      <c r="G555" s="284"/>
      <c r="H555" s="467"/>
    </row>
    <row r="556" spans="1:8" ht="14.4" x14ac:dyDescent="0.3">
      <c r="A556" s="424">
        <v>552</v>
      </c>
      <c r="B556" s="146" t="s">
        <v>1743</v>
      </c>
      <c r="C556" s="419" t="s">
        <v>11</v>
      </c>
      <c r="D556" s="478">
        <v>0</v>
      </c>
      <c r="E556" s="94"/>
      <c r="F556" s="478">
        <v>29</v>
      </c>
      <c r="G556" s="284"/>
      <c r="H556" s="467"/>
    </row>
    <row r="557" spans="1:8" ht="14.4" x14ac:dyDescent="0.3">
      <c r="A557" s="424">
        <v>553</v>
      </c>
      <c r="B557" s="425" t="s">
        <v>757</v>
      </c>
      <c r="C557" s="419" t="s">
        <v>11</v>
      </c>
      <c r="D557" s="479">
        <v>0</v>
      </c>
      <c r="E557" s="94"/>
      <c r="F557" s="479">
        <v>17.399999999999999</v>
      </c>
      <c r="G557" s="284"/>
      <c r="H557" s="467"/>
    </row>
    <row r="558" spans="1:8" ht="14.4" x14ac:dyDescent="0.3">
      <c r="A558" s="424">
        <v>554</v>
      </c>
      <c r="B558" s="425" t="s">
        <v>1268</v>
      </c>
      <c r="C558" s="419" t="s">
        <v>11</v>
      </c>
      <c r="D558" s="479">
        <v>0</v>
      </c>
      <c r="E558" s="94"/>
      <c r="F558" s="479">
        <v>43.5</v>
      </c>
      <c r="G558" s="284"/>
      <c r="H558" s="467"/>
    </row>
    <row r="559" spans="1:8" ht="14.4" x14ac:dyDescent="0.3">
      <c r="A559" s="424">
        <v>555</v>
      </c>
      <c r="B559" s="146" t="s">
        <v>1747</v>
      </c>
      <c r="C559" s="419" t="s">
        <v>11</v>
      </c>
      <c r="D559" s="478">
        <v>4.3499999999999996</v>
      </c>
      <c r="E559" s="94"/>
      <c r="F559" s="478">
        <v>0</v>
      </c>
      <c r="G559" s="477"/>
      <c r="H559" s="467"/>
    </row>
    <row r="560" spans="1:8" ht="27.6" x14ac:dyDescent="0.3">
      <c r="A560" s="424">
        <v>556</v>
      </c>
      <c r="B560" s="74" t="s">
        <v>2188</v>
      </c>
      <c r="C560" s="48" t="s">
        <v>2031</v>
      </c>
      <c r="D560" s="105">
        <v>0</v>
      </c>
      <c r="E560" s="286"/>
      <c r="F560" s="268">
        <v>2.5594799999999998</v>
      </c>
      <c r="G560" s="286"/>
      <c r="H560" s="467"/>
    </row>
    <row r="561" spans="1:7" ht="21.6" customHeight="1" x14ac:dyDescent="0.3">
      <c r="A561" s="495" t="s">
        <v>2065</v>
      </c>
      <c r="B561" s="496"/>
      <c r="C561" s="496"/>
      <c r="D561" s="497"/>
      <c r="E561" s="522">
        <f>SUM(D5:D560,F5:F560)</f>
        <v>144844.8603293999</v>
      </c>
      <c r="F561" s="522"/>
      <c r="G561" s="522"/>
    </row>
    <row r="562" spans="1:7" ht="21" customHeight="1" x14ac:dyDescent="0.3">
      <c r="A562" s="498" t="s">
        <v>2403</v>
      </c>
      <c r="B562" s="499"/>
      <c r="C562" s="499"/>
      <c r="D562" s="500"/>
      <c r="E562" s="494">
        <f>SUM(E5:E560,G5:G560)</f>
        <v>0</v>
      </c>
      <c r="F562" s="494"/>
      <c r="G562" s="494"/>
    </row>
  </sheetData>
  <autoFilter ref="A4:G562"/>
  <mergeCells count="4">
    <mergeCell ref="E561:G561"/>
    <mergeCell ref="E562:G562"/>
    <mergeCell ref="A562:D562"/>
    <mergeCell ref="A561:D561"/>
  </mergeCells>
  <pageMargins left="0.25" right="0.25" top="0.75" bottom="0.75" header="0.3" footer="0.3"/>
  <pageSetup paperSize="9" scale="91"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27"/>
  <sheetViews>
    <sheetView zoomScaleNormal="100" workbookViewId="0">
      <pane ySplit="4" topLeftCell="A5" activePane="bottomLeft" state="frozen"/>
      <selection pane="bottomLeft" activeCell="E476" sqref="E476:G476"/>
    </sheetView>
  </sheetViews>
  <sheetFormatPr defaultColWidth="9.109375" defaultRowHeight="14.4" x14ac:dyDescent="0.3"/>
  <cols>
    <col min="1" max="1" width="5.109375" style="191" customWidth="1"/>
    <col min="2" max="2" width="47.6640625" style="190" customWidth="1"/>
    <col min="3" max="3" width="12.109375" style="191" customWidth="1"/>
    <col min="4" max="4" width="16.33203125" style="195" customWidth="1"/>
    <col min="5" max="5" width="21.88671875" style="196" customWidth="1"/>
    <col min="6" max="6" width="17.88671875" style="197" customWidth="1"/>
    <col min="7" max="7" width="19.88671875" style="196" bestFit="1" customWidth="1"/>
    <col min="8" max="8" width="9.109375" style="191"/>
    <col min="9" max="9" width="9.5546875" style="191" bestFit="1" customWidth="1"/>
    <col min="10" max="16384" width="9.109375" style="191"/>
  </cols>
  <sheetData>
    <row r="1" spans="1:10" x14ac:dyDescent="0.3">
      <c r="G1" s="198" t="s">
        <v>2217</v>
      </c>
    </row>
    <row r="2" spans="1:10" ht="28.8" x14ac:dyDescent="0.3">
      <c r="A2" s="366" t="s">
        <v>336</v>
      </c>
      <c r="B2" s="366" t="s">
        <v>2032</v>
      </c>
      <c r="C2" s="40" t="s">
        <v>2034</v>
      </c>
      <c r="D2" s="80" t="s">
        <v>2033</v>
      </c>
      <c r="E2" s="342" t="s">
        <v>2190</v>
      </c>
      <c r="F2" s="360"/>
    </row>
    <row r="3" spans="1:10" ht="24" customHeight="1" x14ac:dyDescent="0.3">
      <c r="A3" s="383">
        <v>1</v>
      </c>
      <c r="B3" s="405" t="s">
        <v>2060</v>
      </c>
      <c r="C3" s="368">
        <v>2007</v>
      </c>
      <c r="D3" s="402" t="s">
        <v>2059</v>
      </c>
      <c r="E3" s="403" t="s">
        <v>2201</v>
      </c>
      <c r="F3" s="360"/>
    </row>
    <row r="4" spans="1:10" ht="82.8" x14ac:dyDescent="0.3">
      <c r="A4" s="343" t="s">
        <v>336</v>
      </c>
      <c r="B4" s="344" t="s">
        <v>0</v>
      </c>
      <c r="C4" s="343" t="s">
        <v>1</v>
      </c>
      <c r="D4" s="345" t="s">
        <v>2</v>
      </c>
      <c r="E4" s="345" t="s">
        <v>2401</v>
      </c>
      <c r="F4" s="345" t="s">
        <v>3</v>
      </c>
      <c r="G4" s="356" t="s">
        <v>2402</v>
      </c>
    </row>
    <row r="5" spans="1:10" x14ac:dyDescent="0.3">
      <c r="A5" s="27">
        <v>1</v>
      </c>
      <c r="B5" s="52" t="s">
        <v>2078</v>
      </c>
      <c r="C5" s="27" t="s">
        <v>4</v>
      </c>
      <c r="D5" s="180">
        <v>19.196100000000001</v>
      </c>
      <c r="E5" s="284"/>
      <c r="F5" s="301">
        <v>0</v>
      </c>
      <c r="G5" s="284"/>
      <c r="H5" s="438"/>
    </row>
    <row r="6" spans="1:10" x14ac:dyDescent="0.3">
      <c r="A6" s="27">
        <v>2</v>
      </c>
      <c r="B6" s="52" t="s">
        <v>2072</v>
      </c>
      <c r="C6" s="27" t="s">
        <v>4</v>
      </c>
      <c r="D6" s="180">
        <v>12.7974</v>
      </c>
      <c r="E6" s="284"/>
      <c r="F6" s="301">
        <v>0</v>
      </c>
      <c r="G6" s="284"/>
      <c r="H6" s="438"/>
      <c r="I6" s="200"/>
    </row>
    <row r="7" spans="1:10" x14ac:dyDescent="0.3">
      <c r="A7" s="421">
        <v>3</v>
      </c>
      <c r="B7" s="52" t="s">
        <v>5</v>
      </c>
      <c r="C7" s="27" t="s">
        <v>4</v>
      </c>
      <c r="D7" s="89">
        <v>38.392200000000003</v>
      </c>
      <c r="E7" s="284"/>
      <c r="F7" s="302">
        <v>25.594799999999999</v>
      </c>
      <c r="G7" s="284"/>
      <c r="H7" s="438"/>
    </row>
    <row r="8" spans="1:10" customFormat="1" x14ac:dyDescent="0.3">
      <c r="A8" s="421">
        <v>4</v>
      </c>
      <c r="B8" s="45" t="s">
        <v>2293</v>
      </c>
      <c r="C8" s="27" t="s">
        <v>2295</v>
      </c>
      <c r="D8" s="84">
        <v>21</v>
      </c>
      <c r="E8" s="160"/>
      <c r="F8" s="98">
        <v>7</v>
      </c>
      <c r="G8" s="160"/>
      <c r="H8" s="438"/>
    </row>
    <row r="9" spans="1:10" x14ac:dyDescent="0.3">
      <c r="A9" s="421">
        <v>5</v>
      </c>
      <c r="B9" s="52" t="s">
        <v>2290</v>
      </c>
      <c r="C9" s="27" t="s">
        <v>11</v>
      </c>
      <c r="D9" s="89">
        <v>0</v>
      </c>
      <c r="E9" s="284"/>
      <c r="F9" s="302">
        <v>35</v>
      </c>
      <c r="G9" s="284"/>
      <c r="H9" s="438"/>
    </row>
    <row r="10" spans="1:10" x14ac:dyDescent="0.3">
      <c r="A10" s="421">
        <v>6</v>
      </c>
      <c r="B10" s="52" t="s">
        <v>6</v>
      </c>
      <c r="C10" s="27" t="s">
        <v>4</v>
      </c>
      <c r="D10" s="89">
        <v>21.755579999999998</v>
      </c>
      <c r="E10" s="284"/>
      <c r="F10" s="302">
        <v>0</v>
      </c>
      <c r="G10" s="284"/>
      <c r="H10" s="438"/>
    </row>
    <row r="11" spans="1:10" x14ac:dyDescent="0.3">
      <c r="A11" s="421">
        <v>7</v>
      </c>
      <c r="B11" s="52" t="s">
        <v>1285</v>
      </c>
      <c r="C11" s="27" t="s">
        <v>4</v>
      </c>
      <c r="D11" s="89">
        <v>25.594799999999999</v>
      </c>
      <c r="E11" s="284"/>
      <c r="F11" s="302">
        <v>19.196100000000001</v>
      </c>
      <c r="G11" s="284"/>
      <c r="H11" s="438"/>
      <c r="J11" s="201"/>
    </row>
    <row r="12" spans="1:10" x14ac:dyDescent="0.3">
      <c r="A12" s="421">
        <v>8</v>
      </c>
      <c r="B12" s="52" t="s">
        <v>8</v>
      </c>
      <c r="C12" s="27" t="s">
        <v>4</v>
      </c>
      <c r="D12" s="89">
        <v>19.196100000000001</v>
      </c>
      <c r="E12" s="284"/>
      <c r="F12" s="302">
        <v>0</v>
      </c>
      <c r="G12" s="284"/>
      <c r="H12" s="438"/>
    </row>
    <row r="13" spans="1:10" s="204" customFormat="1" x14ac:dyDescent="0.3">
      <c r="A13" s="421">
        <v>9</v>
      </c>
      <c r="B13" s="193" t="s">
        <v>2268</v>
      </c>
      <c r="C13" s="49" t="s">
        <v>158</v>
      </c>
      <c r="D13" s="188">
        <v>14</v>
      </c>
      <c r="E13" s="286"/>
      <c r="F13" s="317">
        <v>0</v>
      </c>
      <c r="G13" s="286"/>
      <c r="H13" s="438"/>
    </row>
    <row r="14" spans="1:10" s="204" customFormat="1" x14ac:dyDescent="0.3">
      <c r="A14" s="421">
        <v>10</v>
      </c>
      <c r="B14" s="56" t="s">
        <v>1284</v>
      </c>
      <c r="C14" s="48" t="s">
        <v>4</v>
      </c>
      <c r="D14" s="202">
        <v>23.931137999999997</v>
      </c>
      <c r="E14" s="286"/>
      <c r="F14" s="276">
        <v>0</v>
      </c>
      <c r="G14" s="286"/>
      <c r="H14" s="438"/>
    </row>
    <row r="15" spans="1:10" x14ac:dyDescent="0.3">
      <c r="A15" s="421">
        <v>11</v>
      </c>
      <c r="B15" s="52" t="s">
        <v>10</v>
      </c>
      <c r="C15" s="27" t="s">
        <v>11</v>
      </c>
      <c r="D15" s="180">
        <v>44.790899999999993</v>
      </c>
      <c r="E15" s="284"/>
      <c r="F15" s="301">
        <v>0</v>
      </c>
      <c r="G15" s="284"/>
      <c r="H15" s="438"/>
    </row>
    <row r="16" spans="1:10" x14ac:dyDescent="0.3">
      <c r="A16" s="421">
        <v>12</v>
      </c>
      <c r="B16" s="52" t="s">
        <v>12</v>
      </c>
      <c r="C16" s="27" t="s">
        <v>11</v>
      </c>
      <c r="D16" s="89">
        <v>44.790899999999993</v>
      </c>
      <c r="E16" s="284"/>
      <c r="F16" s="302">
        <v>12.7974</v>
      </c>
      <c r="G16" s="284"/>
      <c r="H16" s="438"/>
    </row>
    <row r="17" spans="1:8" x14ac:dyDescent="0.3">
      <c r="A17" s="421">
        <v>13</v>
      </c>
      <c r="B17" s="52" t="s">
        <v>13</v>
      </c>
      <c r="C17" s="27" t="s">
        <v>11</v>
      </c>
      <c r="D17" s="89">
        <v>76.784400000000005</v>
      </c>
      <c r="E17" s="284"/>
      <c r="F17" s="302">
        <v>19.196100000000001</v>
      </c>
      <c r="G17" s="284"/>
      <c r="H17" s="438"/>
    </row>
    <row r="18" spans="1:8" x14ac:dyDescent="0.3">
      <c r="A18" s="421">
        <v>14</v>
      </c>
      <c r="B18" s="52" t="s">
        <v>894</v>
      </c>
      <c r="C18" s="48" t="s">
        <v>11</v>
      </c>
      <c r="D18" s="202">
        <v>82.671203999999975</v>
      </c>
      <c r="E18" s="284"/>
      <c r="F18" s="276">
        <v>27.898331999999996</v>
      </c>
      <c r="G18" s="284"/>
      <c r="H18" s="438"/>
    </row>
    <row r="19" spans="1:8" x14ac:dyDescent="0.3">
      <c r="A19" s="421">
        <v>15</v>
      </c>
      <c r="B19" s="56" t="s">
        <v>14</v>
      </c>
      <c r="C19" s="27" t="s">
        <v>11</v>
      </c>
      <c r="D19" s="89">
        <v>89.581799999999987</v>
      </c>
      <c r="E19" s="284"/>
      <c r="F19" s="302">
        <v>19.196100000000001</v>
      </c>
      <c r="G19" s="284"/>
      <c r="H19" s="438"/>
    </row>
    <row r="20" spans="1:8" x14ac:dyDescent="0.3">
      <c r="A20" s="421">
        <v>16</v>
      </c>
      <c r="B20" s="52" t="s">
        <v>15</v>
      </c>
      <c r="C20" s="27" t="s">
        <v>11</v>
      </c>
      <c r="D20" s="89">
        <v>95.980500000000006</v>
      </c>
      <c r="E20" s="284"/>
      <c r="F20" s="302">
        <v>31.993499999999997</v>
      </c>
      <c r="G20" s="284"/>
      <c r="H20" s="438"/>
    </row>
    <row r="21" spans="1:8" x14ac:dyDescent="0.3">
      <c r="A21" s="421">
        <v>17</v>
      </c>
      <c r="B21" s="52" t="s">
        <v>9</v>
      </c>
      <c r="C21" s="27" t="s">
        <v>4</v>
      </c>
      <c r="D21" s="89">
        <v>19.196100000000001</v>
      </c>
      <c r="E21" s="284"/>
      <c r="F21" s="302">
        <v>0</v>
      </c>
      <c r="G21" s="284"/>
      <c r="H21" s="438"/>
    </row>
    <row r="22" spans="1:8" x14ac:dyDescent="0.3">
      <c r="A22" s="421">
        <v>18</v>
      </c>
      <c r="B22" s="52" t="s">
        <v>2292</v>
      </c>
      <c r="C22" s="27" t="s">
        <v>4</v>
      </c>
      <c r="D22" s="89">
        <v>15.356879999999997</v>
      </c>
      <c r="E22" s="284"/>
      <c r="F22" s="302">
        <v>0</v>
      </c>
      <c r="G22" s="284"/>
      <c r="H22" s="438"/>
    </row>
    <row r="23" spans="1:8" x14ac:dyDescent="0.3">
      <c r="A23" s="421">
        <v>19</v>
      </c>
      <c r="B23" s="52" t="s">
        <v>2306</v>
      </c>
      <c r="C23" s="27" t="s">
        <v>11</v>
      </c>
      <c r="D23" s="89">
        <v>8.3999999999999986</v>
      </c>
      <c r="E23" s="284"/>
      <c r="F23" s="302">
        <v>2.8</v>
      </c>
      <c r="G23" s="284"/>
      <c r="H23" s="438"/>
    </row>
    <row r="24" spans="1:8" x14ac:dyDescent="0.3">
      <c r="A24" s="421">
        <v>20</v>
      </c>
      <c r="B24" s="29" t="s">
        <v>2242</v>
      </c>
      <c r="C24" s="216" t="s">
        <v>11</v>
      </c>
      <c r="D24" s="180">
        <v>112</v>
      </c>
      <c r="E24" s="307"/>
      <c r="F24" s="301">
        <v>62.999999999999993</v>
      </c>
      <c r="G24" s="307"/>
      <c r="H24" s="438"/>
    </row>
    <row r="25" spans="1:8" x14ac:dyDescent="0.3">
      <c r="A25" s="421">
        <v>21</v>
      </c>
      <c r="B25" s="29" t="s">
        <v>2243</v>
      </c>
      <c r="C25" s="216" t="s">
        <v>11</v>
      </c>
      <c r="D25" s="180">
        <v>35</v>
      </c>
      <c r="E25" s="307"/>
      <c r="F25" s="301">
        <v>14</v>
      </c>
      <c r="G25" s="307"/>
      <c r="H25" s="438"/>
    </row>
    <row r="26" spans="1:8" x14ac:dyDescent="0.3">
      <c r="A26" s="421">
        <v>22</v>
      </c>
      <c r="B26" s="29" t="s">
        <v>2245</v>
      </c>
      <c r="C26" s="216" t="s">
        <v>11</v>
      </c>
      <c r="D26" s="180">
        <v>0</v>
      </c>
      <c r="E26" s="284"/>
      <c r="F26" s="301">
        <v>42</v>
      </c>
      <c r="G26" s="307"/>
      <c r="H26" s="438"/>
    </row>
    <row r="27" spans="1:8" x14ac:dyDescent="0.3">
      <c r="A27" s="421">
        <v>23</v>
      </c>
      <c r="B27" s="29" t="s">
        <v>2247</v>
      </c>
      <c r="C27" s="216" t="s">
        <v>11</v>
      </c>
      <c r="D27" s="180">
        <v>0</v>
      </c>
      <c r="E27" s="284"/>
      <c r="F27" s="301">
        <v>98</v>
      </c>
      <c r="G27" s="307"/>
      <c r="H27" s="438"/>
    </row>
    <row r="28" spans="1:8" x14ac:dyDescent="0.3">
      <c r="A28" s="421">
        <v>24</v>
      </c>
      <c r="B28" s="29" t="s">
        <v>2248</v>
      </c>
      <c r="C28" s="216" t="s">
        <v>11</v>
      </c>
      <c r="D28" s="180">
        <v>0</v>
      </c>
      <c r="E28" s="284"/>
      <c r="F28" s="301">
        <v>42</v>
      </c>
      <c r="G28" s="307"/>
      <c r="H28" s="438"/>
    </row>
    <row r="29" spans="1:8" x14ac:dyDescent="0.3">
      <c r="A29" s="421">
        <v>25</v>
      </c>
      <c r="B29" s="29" t="s">
        <v>2258</v>
      </c>
      <c r="C29" s="216" t="s">
        <v>11</v>
      </c>
      <c r="D29" s="180">
        <v>49</v>
      </c>
      <c r="E29" s="284"/>
      <c r="F29" s="301">
        <v>84</v>
      </c>
      <c r="G29" s="307"/>
      <c r="H29" s="438"/>
    </row>
    <row r="30" spans="1:8" x14ac:dyDescent="0.3">
      <c r="A30" s="421">
        <v>26</v>
      </c>
      <c r="B30" s="29" t="s">
        <v>2259</v>
      </c>
      <c r="C30" s="216" t="s">
        <v>11</v>
      </c>
      <c r="D30" s="180">
        <v>0</v>
      </c>
      <c r="E30" s="284"/>
      <c r="F30" s="301">
        <v>140</v>
      </c>
      <c r="G30" s="307"/>
      <c r="H30" s="438"/>
    </row>
    <row r="31" spans="1:8" x14ac:dyDescent="0.3">
      <c r="A31" s="421">
        <v>27</v>
      </c>
      <c r="B31" s="29" t="s">
        <v>2260</v>
      </c>
      <c r="C31" s="216" t="s">
        <v>11</v>
      </c>
      <c r="D31" s="180">
        <v>0</v>
      </c>
      <c r="E31" s="284"/>
      <c r="F31" s="301">
        <v>28</v>
      </c>
      <c r="G31" s="307"/>
      <c r="H31" s="438"/>
    </row>
    <row r="32" spans="1:8" x14ac:dyDescent="0.3">
      <c r="A32" s="421">
        <v>28</v>
      </c>
      <c r="B32" s="29" t="s">
        <v>2282</v>
      </c>
      <c r="C32" s="216" t="s">
        <v>11</v>
      </c>
      <c r="D32" s="180">
        <v>140</v>
      </c>
      <c r="E32" s="284"/>
      <c r="F32" s="301">
        <v>28</v>
      </c>
      <c r="G32" s="307"/>
      <c r="H32" s="438"/>
    </row>
    <row r="33" spans="1:8" x14ac:dyDescent="0.3">
      <c r="A33" s="421">
        <v>29</v>
      </c>
      <c r="B33" s="29" t="s">
        <v>2283</v>
      </c>
      <c r="C33" s="216" t="s">
        <v>11</v>
      </c>
      <c r="D33" s="180">
        <v>0</v>
      </c>
      <c r="E33" s="284"/>
      <c r="F33" s="301">
        <v>28</v>
      </c>
      <c r="G33" s="307"/>
      <c r="H33" s="438"/>
    </row>
    <row r="34" spans="1:8" x14ac:dyDescent="0.3">
      <c r="A34" s="421">
        <v>30</v>
      </c>
      <c r="B34" s="29" t="s">
        <v>2284</v>
      </c>
      <c r="C34" s="27" t="s">
        <v>11</v>
      </c>
      <c r="D34" s="180">
        <v>98</v>
      </c>
      <c r="E34" s="284"/>
      <c r="F34" s="301">
        <v>42</v>
      </c>
      <c r="G34" s="284"/>
      <c r="H34" s="438"/>
    </row>
    <row r="35" spans="1:8" x14ac:dyDescent="0.3">
      <c r="A35" s="421">
        <v>31</v>
      </c>
      <c r="B35" s="194" t="s">
        <v>2281</v>
      </c>
      <c r="C35" s="27" t="s">
        <v>11</v>
      </c>
      <c r="D35" s="180">
        <v>56</v>
      </c>
      <c r="E35" s="284"/>
      <c r="F35" s="301">
        <v>28</v>
      </c>
      <c r="G35" s="284"/>
      <c r="H35" s="438"/>
    </row>
    <row r="36" spans="1:8" x14ac:dyDescent="0.3">
      <c r="A36" s="421">
        <v>32</v>
      </c>
      <c r="B36" s="194" t="s">
        <v>2233</v>
      </c>
      <c r="C36" s="27" t="s">
        <v>11</v>
      </c>
      <c r="D36" s="180">
        <v>21</v>
      </c>
      <c r="E36" s="284"/>
      <c r="F36" s="301">
        <v>118.99999999999999</v>
      </c>
      <c r="G36" s="284"/>
      <c r="H36" s="438"/>
    </row>
    <row r="37" spans="1:8" x14ac:dyDescent="0.3">
      <c r="A37" s="421">
        <v>33</v>
      </c>
      <c r="B37" s="194" t="s">
        <v>2234</v>
      </c>
      <c r="C37" s="27" t="s">
        <v>11</v>
      </c>
      <c r="D37" s="180">
        <v>21</v>
      </c>
      <c r="E37" s="284"/>
      <c r="F37" s="301">
        <v>0</v>
      </c>
      <c r="G37" s="284"/>
      <c r="H37" s="438"/>
    </row>
    <row r="38" spans="1:8" x14ac:dyDescent="0.3">
      <c r="A38" s="421">
        <v>34</v>
      </c>
      <c r="B38" s="194" t="s">
        <v>2235</v>
      </c>
      <c r="C38" s="27" t="s">
        <v>11</v>
      </c>
      <c r="D38" s="180">
        <v>28</v>
      </c>
      <c r="E38" s="284"/>
      <c r="F38" s="301">
        <v>0</v>
      </c>
      <c r="G38" s="284"/>
      <c r="H38" s="438"/>
    </row>
    <row r="39" spans="1:8" x14ac:dyDescent="0.3">
      <c r="A39" s="421">
        <v>35</v>
      </c>
      <c r="B39" s="194" t="s">
        <v>2236</v>
      </c>
      <c r="C39" s="27" t="s">
        <v>11</v>
      </c>
      <c r="D39" s="180">
        <v>28</v>
      </c>
      <c r="E39" s="284"/>
      <c r="F39" s="301">
        <v>0</v>
      </c>
      <c r="G39" s="284"/>
      <c r="H39" s="438"/>
    </row>
    <row r="40" spans="1:8" x14ac:dyDescent="0.3">
      <c r="A40" s="421">
        <v>36</v>
      </c>
      <c r="B40" s="194" t="s">
        <v>1325</v>
      </c>
      <c r="C40" s="27" t="s">
        <v>11</v>
      </c>
      <c r="D40" s="180">
        <v>140</v>
      </c>
      <c r="E40" s="284"/>
      <c r="F40" s="301">
        <v>56</v>
      </c>
      <c r="G40" s="284"/>
      <c r="H40" s="438"/>
    </row>
    <row r="41" spans="1:8" x14ac:dyDescent="0.3">
      <c r="A41" s="421">
        <v>37</v>
      </c>
      <c r="B41" s="194" t="s">
        <v>2322</v>
      </c>
      <c r="C41" s="27" t="s">
        <v>11</v>
      </c>
      <c r="D41" s="180">
        <v>0</v>
      </c>
      <c r="E41" s="284"/>
      <c r="F41" s="301">
        <v>280</v>
      </c>
      <c r="G41" s="284"/>
      <c r="H41" s="438"/>
    </row>
    <row r="42" spans="1:8" x14ac:dyDescent="0.3">
      <c r="A42" s="421">
        <v>38</v>
      </c>
      <c r="B42" s="194" t="s">
        <v>2323</v>
      </c>
      <c r="C42" s="27" t="s">
        <v>11</v>
      </c>
      <c r="D42" s="180">
        <v>0</v>
      </c>
      <c r="E42" s="284"/>
      <c r="F42" s="301">
        <v>251.99999999999997</v>
      </c>
      <c r="G42" s="284"/>
      <c r="H42" s="438"/>
    </row>
    <row r="43" spans="1:8" x14ac:dyDescent="0.3">
      <c r="A43" s="421">
        <v>39</v>
      </c>
      <c r="B43" s="29" t="s">
        <v>2278</v>
      </c>
      <c r="C43" s="27" t="s">
        <v>11</v>
      </c>
      <c r="D43" s="180">
        <v>0</v>
      </c>
      <c r="E43" s="284"/>
      <c r="F43" s="301">
        <v>112</v>
      </c>
      <c r="G43" s="284"/>
      <c r="H43" s="438"/>
    </row>
    <row r="44" spans="1:8" x14ac:dyDescent="0.3">
      <c r="A44" s="421">
        <v>40</v>
      </c>
      <c r="B44" s="194" t="s">
        <v>2252</v>
      </c>
      <c r="C44" s="1" t="s">
        <v>11</v>
      </c>
      <c r="D44" s="180">
        <v>0</v>
      </c>
      <c r="E44" s="284"/>
      <c r="F44" s="301">
        <v>56</v>
      </c>
      <c r="G44" s="284"/>
      <c r="H44" s="438"/>
    </row>
    <row r="45" spans="1:8" x14ac:dyDescent="0.3">
      <c r="A45" s="421">
        <v>41</v>
      </c>
      <c r="B45" s="194" t="s">
        <v>2271</v>
      </c>
      <c r="C45" s="1" t="s">
        <v>11</v>
      </c>
      <c r="D45" s="180">
        <v>98</v>
      </c>
      <c r="E45" s="284"/>
      <c r="F45" s="301">
        <v>28</v>
      </c>
      <c r="G45" s="284"/>
      <c r="H45" s="438"/>
    </row>
    <row r="46" spans="1:8" x14ac:dyDescent="0.3">
      <c r="A46" s="421">
        <v>42</v>
      </c>
      <c r="B46" s="29" t="s">
        <v>2280</v>
      </c>
      <c r="C46" s="1" t="s">
        <v>11</v>
      </c>
      <c r="D46" s="180">
        <v>0</v>
      </c>
      <c r="E46" s="284"/>
      <c r="F46" s="301">
        <v>14</v>
      </c>
      <c r="G46" s="284"/>
      <c r="H46" s="438"/>
    </row>
    <row r="47" spans="1:8" x14ac:dyDescent="0.3">
      <c r="A47" s="421">
        <v>43</v>
      </c>
      <c r="B47" s="194" t="s">
        <v>2279</v>
      </c>
      <c r="C47" s="1" t="s">
        <v>11</v>
      </c>
      <c r="D47" s="180">
        <v>0</v>
      </c>
      <c r="E47" s="284"/>
      <c r="F47" s="301">
        <v>28</v>
      </c>
      <c r="G47" s="284"/>
      <c r="H47" s="438"/>
    </row>
    <row r="48" spans="1:8" x14ac:dyDescent="0.3">
      <c r="A48" s="421">
        <v>44</v>
      </c>
      <c r="B48" s="194" t="s">
        <v>2263</v>
      </c>
      <c r="C48" s="27" t="s">
        <v>11</v>
      </c>
      <c r="D48" s="180">
        <v>0</v>
      </c>
      <c r="E48" s="284"/>
      <c r="F48" s="301">
        <v>118.99999999999999</v>
      </c>
      <c r="G48" s="284"/>
      <c r="H48" s="438"/>
    </row>
    <row r="49" spans="1:8" x14ac:dyDescent="0.3">
      <c r="A49" s="421">
        <v>45</v>
      </c>
      <c r="B49" s="194" t="s">
        <v>2277</v>
      </c>
      <c r="C49" s="27" t="s">
        <v>11</v>
      </c>
      <c r="D49" s="180">
        <v>35</v>
      </c>
      <c r="E49" s="284"/>
      <c r="F49" s="301">
        <v>28</v>
      </c>
      <c r="G49" s="284"/>
      <c r="H49" s="438"/>
    </row>
    <row r="50" spans="1:8" x14ac:dyDescent="0.3">
      <c r="A50" s="421">
        <v>46</v>
      </c>
      <c r="B50" s="194" t="s">
        <v>2253</v>
      </c>
      <c r="C50" s="27" t="s">
        <v>11</v>
      </c>
      <c r="D50" s="180">
        <v>210</v>
      </c>
      <c r="E50" s="284"/>
      <c r="F50" s="301">
        <v>42</v>
      </c>
      <c r="G50" s="284"/>
      <c r="H50" s="438"/>
    </row>
    <row r="51" spans="1:8" x14ac:dyDescent="0.3">
      <c r="A51" s="421">
        <v>47</v>
      </c>
      <c r="B51" s="194" t="s">
        <v>2266</v>
      </c>
      <c r="C51" s="27" t="s">
        <v>11</v>
      </c>
      <c r="D51" s="180">
        <v>168</v>
      </c>
      <c r="E51" s="284"/>
      <c r="F51" s="301">
        <v>28</v>
      </c>
      <c r="G51" s="284"/>
      <c r="H51" s="438"/>
    </row>
    <row r="52" spans="1:8" x14ac:dyDescent="0.3">
      <c r="A52" s="421">
        <v>48</v>
      </c>
      <c r="B52" s="194" t="s">
        <v>2241</v>
      </c>
      <c r="C52" s="27" t="s">
        <v>11</v>
      </c>
      <c r="D52" s="180">
        <v>0</v>
      </c>
      <c r="E52" s="284"/>
      <c r="F52" s="301">
        <v>112</v>
      </c>
      <c r="G52" s="284"/>
      <c r="H52" s="438"/>
    </row>
    <row r="53" spans="1:8" x14ac:dyDescent="0.3">
      <c r="A53" s="421">
        <v>49</v>
      </c>
      <c r="B53" s="194" t="s">
        <v>2254</v>
      </c>
      <c r="C53" s="27" t="s">
        <v>11</v>
      </c>
      <c r="D53" s="180">
        <v>0</v>
      </c>
      <c r="E53" s="284"/>
      <c r="F53" s="301">
        <v>42</v>
      </c>
      <c r="G53" s="284"/>
      <c r="H53" s="438"/>
    </row>
    <row r="54" spans="1:8" x14ac:dyDescent="0.3">
      <c r="A54" s="421">
        <v>50</v>
      </c>
      <c r="B54" s="194" t="s">
        <v>2255</v>
      </c>
      <c r="C54" s="27" t="s">
        <v>11</v>
      </c>
      <c r="D54" s="180">
        <v>0</v>
      </c>
      <c r="E54" s="284"/>
      <c r="F54" s="301">
        <v>56</v>
      </c>
      <c r="G54" s="284"/>
      <c r="H54" s="438"/>
    </row>
    <row r="55" spans="1:8" x14ac:dyDescent="0.3">
      <c r="A55" s="421">
        <v>51</v>
      </c>
      <c r="B55" s="194" t="s">
        <v>2344</v>
      </c>
      <c r="C55" s="27" t="s">
        <v>11</v>
      </c>
      <c r="D55" s="180">
        <v>0</v>
      </c>
      <c r="E55" s="284"/>
      <c r="F55" s="301">
        <v>112</v>
      </c>
      <c r="G55" s="284"/>
      <c r="H55" s="438"/>
    </row>
    <row r="56" spans="1:8" x14ac:dyDescent="0.3">
      <c r="A56" s="421">
        <v>52</v>
      </c>
      <c r="B56" s="194" t="s">
        <v>1893</v>
      </c>
      <c r="C56" s="27" t="s">
        <v>11</v>
      </c>
      <c r="D56" s="180">
        <v>42</v>
      </c>
      <c r="E56" s="284"/>
      <c r="F56" s="301">
        <v>14</v>
      </c>
      <c r="G56" s="284"/>
      <c r="H56" s="438"/>
    </row>
    <row r="57" spans="1:8" x14ac:dyDescent="0.3">
      <c r="A57" s="421">
        <v>53</v>
      </c>
      <c r="B57" s="194" t="s">
        <v>2285</v>
      </c>
      <c r="C57" s="27" t="s">
        <v>11</v>
      </c>
      <c r="D57" s="180">
        <v>0</v>
      </c>
      <c r="E57" s="284"/>
      <c r="F57" s="301">
        <v>70</v>
      </c>
      <c r="G57" s="284"/>
      <c r="H57" s="438"/>
    </row>
    <row r="58" spans="1:8" x14ac:dyDescent="0.3">
      <c r="A58" s="421">
        <v>54</v>
      </c>
      <c r="B58" s="194" t="s">
        <v>2273</v>
      </c>
      <c r="C58" s="316" t="s">
        <v>11</v>
      </c>
      <c r="D58" s="180">
        <v>140</v>
      </c>
      <c r="E58" s="284"/>
      <c r="F58" s="301">
        <v>56</v>
      </c>
      <c r="G58" s="284"/>
      <c r="H58" s="438"/>
    </row>
    <row r="59" spans="1:8" x14ac:dyDescent="0.3">
      <c r="A59" s="421">
        <v>55</v>
      </c>
      <c r="B59" s="194" t="s">
        <v>2287</v>
      </c>
      <c r="C59" s="27" t="s">
        <v>11</v>
      </c>
      <c r="D59" s="180">
        <v>0</v>
      </c>
      <c r="E59" s="284"/>
      <c r="F59" s="301">
        <v>112</v>
      </c>
      <c r="G59" s="284"/>
      <c r="H59" s="438"/>
    </row>
    <row r="60" spans="1:8" x14ac:dyDescent="0.3">
      <c r="A60" s="421">
        <v>56</v>
      </c>
      <c r="B60" s="52" t="s">
        <v>47</v>
      </c>
      <c r="C60" s="48" t="s">
        <v>11</v>
      </c>
      <c r="D60" s="202">
        <v>184.28255999999999</v>
      </c>
      <c r="E60" s="284"/>
      <c r="F60" s="276">
        <v>30.713759999999994</v>
      </c>
      <c r="G60" s="284"/>
      <c r="H60" s="438"/>
    </row>
    <row r="61" spans="1:8" x14ac:dyDescent="0.3">
      <c r="A61" s="421">
        <v>57</v>
      </c>
      <c r="B61" s="52" t="s">
        <v>969</v>
      </c>
      <c r="C61" s="48" t="s">
        <v>11</v>
      </c>
      <c r="D61" s="202">
        <v>13.821192</v>
      </c>
      <c r="E61" s="284"/>
      <c r="F61" s="276">
        <v>10.365893999999999</v>
      </c>
      <c r="G61" s="284"/>
      <c r="H61" s="438"/>
    </row>
    <row r="62" spans="1:8" x14ac:dyDescent="0.3">
      <c r="A62" s="421">
        <v>58</v>
      </c>
      <c r="B62" s="52" t="s">
        <v>970</v>
      </c>
      <c r="C62" s="48" t="s">
        <v>11</v>
      </c>
      <c r="D62" s="202">
        <v>13.821192</v>
      </c>
      <c r="E62" s="284"/>
      <c r="F62" s="276">
        <v>10.365893999999999</v>
      </c>
      <c r="G62" s="284"/>
      <c r="H62" s="438"/>
    </row>
    <row r="63" spans="1:8" x14ac:dyDescent="0.3">
      <c r="A63" s="421">
        <v>59</v>
      </c>
      <c r="B63" s="52" t="s">
        <v>971</v>
      </c>
      <c r="C63" s="48" t="s">
        <v>11</v>
      </c>
      <c r="D63" s="202">
        <v>71.66543999999999</v>
      </c>
      <c r="E63" s="284"/>
      <c r="F63" s="276">
        <v>40.951679999999996</v>
      </c>
      <c r="G63" s="284"/>
      <c r="H63" s="438"/>
    </row>
    <row r="64" spans="1:8" x14ac:dyDescent="0.3">
      <c r="A64" s="421">
        <v>60</v>
      </c>
      <c r="B64" s="52" t="s">
        <v>972</v>
      </c>
      <c r="C64" s="48" t="s">
        <v>11</v>
      </c>
      <c r="D64" s="202">
        <v>35.832719999999995</v>
      </c>
      <c r="E64" s="284"/>
      <c r="F64" s="276">
        <v>35.832719999999995</v>
      </c>
      <c r="G64" s="284"/>
      <c r="H64" s="438"/>
    </row>
    <row r="65" spans="1:8" x14ac:dyDescent="0.3">
      <c r="A65" s="421">
        <v>61</v>
      </c>
      <c r="B65" s="52" t="s">
        <v>973</v>
      </c>
      <c r="C65" s="48" t="s">
        <v>11</v>
      </c>
      <c r="D65" s="202">
        <v>122.85503999999997</v>
      </c>
      <c r="E65" s="284"/>
      <c r="F65" s="276">
        <v>30.713759999999994</v>
      </c>
      <c r="G65" s="284"/>
      <c r="H65" s="438"/>
    </row>
    <row r="66" spans="1:8" x14ac:dyDescent="0.3">
      <c r="A66" s="421">
        <v>62</v>
      </c>
      <c r="B66" s="52" t="s">
        <v>974</v>
      </c>
      <c r="C66" s="48" t="s">
        <v>11</v>
      </c>
      <c r="D66" s="202">
        <v>13.821192</v>
      </c>
      <c r="E66" s="284"/>
      <c r="F66" s="276">
        <v>10.365893999999999</v>
      </c>
      <c r="G66" s="284"/>
      <c r="H66" s="438"/>
    </row>
    <row r="67" spans="1:8" x14ac:dyDescent="0.3">
      <c r="A67" s="421">
        <v>63</v>
      </c>
      <c r="B67" s="52" t="s">
        <v>975</v>
      </c>
      <c r="C67" s="48" t="s">
        <v>11</v>
      </c>
      <c r="D67" s="202">
        <v>13.821192</v>
      </c>
      <c r="E67" s="284"/>
      <c r="F67" s="276">
        <v>10.365893999999999</v>
      </c>
      <c r="G67" s="284"/>
      <c r="H67" s="438"/>
    </row>
    <row r="68" spans="1:8" x14ac:dyDescent="0.3">
      <c r="A68" s="421">
        <v>64</v>
      </c>
      <c r="B68" s="52" t="s">
        <v>976</v>
      </c>
      <c r="C68" s="48" t="s">
        <v>11</v>
      </c>
      <c r="D68" s="202">
        <v>34.936901999999996</v>
      </c>
      <c r="E68" s="284"/>
      <c r="F68" s="276">
        <v>17.404463999999997</v>
      </c>
      <c r="G68" s="284"/>
      <c r="H68" s="438"/>
    </row>
    <row r="69" spans="1:8" x14ac:dyDescent="0.3">
      <c r="A69" s="421">
        <v>65</v>
      </c>
      <c r="B69" s="52" t="s">
        <v>977</v>
      </c>
      <c r="C69" s="48" t="s">
        <v>17</v>
      </c>
      <c r="D69" s="202">
        <v>34.936901999999996</v>
      </c>
      <c r="E69" s="284"/>
      <c r="F69" s="276">
        <v>34.936901999999996</v>
      </c>
      <c r="G69" s="284"/>
      <c r="H69" s="438"/>
    </row>
    <row r="70" spans="1:8" x14ac:dyDescent="0.3">
      <c r="A70" s="421">
        <v>66</v>
      </c>
      <c r="B70" s="52" t="s">
        <v>978</v>
      </c>
      <c r="C70" s="48" t="s">
        <v>11</v>
      </c>
      <c r="D70" s="202">
        <v>41.975471999999996</v>
      </c>
      <c r="E70" s="284"/>
      <c r="F70" s="276">
        <v>10.365893999999999</v>
      </c>
      <c r="G70" s="284"/>
      <c r="H70" s="438"/>
    </row>
    <row r="71" spans="1:8" x14ac:dyDescent="0.3">
      <c r="A71" s="421">
        <v>67</v>
      </c>
      <c r="B71" s="52" t="s">
        <v>979</v>
      </c>
      <c r="C71" s="48" t="s">
        <v>11</v>
      </c>
      <c r="D71" s="202">
        <v>46.070639999999997</v>
      </c>
      <c r="E71" s="284"/>
      <c r="F71" s="276">
        <v>46.070639999999997</v>
      </c>
      <c r="G71" s="284"/>
      <c r="H71" s="438"/>
    </row>
    <row r="72" spans="1:8" x14ac:dyDescent="0.3">
      <c r="A72" s="421">
        <v>68</v>
      </c>
      <c r="B72" s="52" t="s">
        <v>980</v>
      </c>
      <c r="C72" s="48" t="s">
        <v>11</v>
      </c>
      <c r="D72" s="202">
        <v>153.56880000000001</v>
      </c>
      <c r="E72" s="284"/>
      <c r="F72" s="276">
        <v>30.713759999999994</v>
      </c>
      <c r="G72" s="284"/>
      <c r="H72" s="438"/>
    </row>
    <row r="73" spans="1:8" x14ac:dyDescent="0.3">
      <c r="A73" s="421">
        <v>69</v>
      </c>
      <c r="B73" s="52" t="s">
        <v>981</v>
      </c>
      <c r="C73" s="48" t="s">
        <v>11</v>
      </c>
      <c r="D73" s="202">
        <v>153.56880000000001</v>
      </c>
      <c r="E73" s="284"/>
      <c r="F73" s="276">
        <v>30.713759999999994</v>
      </c>
      <c r="G73" s="284"/>
      <c r="H73" s="438"/>
    </row>
    <row r="74" spans="1:8" x14ac:dyDescent="0.3">
      <c r="A74" s="421">
        <v>70</v>
      </c>
      <c r="B74" s="52" t="s">
        <v>982</v>
      </c>
      <c r="C74" s="48" t="s">
        <v>11</v>
      </c>
      <c r="D74" s="202">
        <v>102.3792</v>
      </c>
      <c r="E74" s="284"/>
      <c r="F74" s="276">
        <v>40.951679999999996</v>
      </c>
      <c r="G74" s="284"/>
      <c r="H74" s="438"/>
    </row>
    <row r="75" spans="1:8" x14ac:dyDescent="0.3">
      <c r="A75" s="421">
        <v>71</v>
      </c>
      <c r="B75" s="52" t="s">
        <v>983</v>
      </c>
      <c r="C75" s="48" t="s">
        <v>11</v>
      </c>
      <c r="D75" s="202">
        <v>61.427519999999987</v>
      </c>
      <c r="E75" s="284"/>
      <c r="F75" s="276">
        <v>46.070639999999997</v>
      </c>
      <c r="G75" s="284"/>
      <c r="H75" s="438"/>
    </row>
    <row r="76" spans="1:8" x14ac:dyDescent="0.3">
      <c r="A76" s="421">
        <v>72</v>
      </c>
      <c r="B76" s="52" t="s">
        <v>984</v>
      </c>
      <c r="C76" s="48" t="s">
        <v>11</v>
      </c>
      <c r="D76" s="202">
        <v>35.832719999999995</v>
      </c>
      <c r="E76" s="284"/>
      <c r="F76" s="276">
        <v>35.832719999999995</v>
      </c>
      <c r="G76" s="284"/>
      <c r="H76" s="438"/>
    </row>
    <row r="77" spans="1:8" x14ac:dyDescent="0.3">
      <c r="A77" s="421">
        <v>73</v>
      </c>
      <c r="B77" s="52" t="s">
        <v>985</v>
      </c>
      <c r="C77" s="48" t="s">
        <v>11</v>
      </c>
      <c r="D77" s="202">
        <v>358.32719999999995</v>
      </c>
      <c r="E77" s="284"/>
      <c r="F77" s="276">
        <v>122.85503999999997</v>
      </c>
      <c r="G77" s="284"/>
      <c r="H77" s="438"/>
    </row>
    <row r="78" spans="1:8" x14ac:dyDescent="0.3">
      <c r="A78" s="421">
        <v>74</v>
      </c>
      <c r="B78" s="52" t="s">
        <v>986</v>
      </c>
      <c r="C78" s="48" t="s">
        <v>11</v>
      </c>
      <c r="D78" s="202">
        <v>62.963207999999995</v>
      </c>
      <c r="E78" s="284"/>
      <c r="F78" s="276">
        <v>20.859762</v>
      </c>
      <c r="G78" s="284"/>
      <c r="H78" s="438"/>
    </row>
    <row r="79" spans="1:8" x14ac:dyDescent="0.3">
      <c r="A79" s="421">
        <v>75</v>
      </c>
      <c r="B79" s="52" t="s">
        <v>987</v>
      </c>
      <c r="C79" s="48" t="s">
        <v>11</v>
      </c>
      <c r="D79" s="202">
        <v>224.59437</v>
      </c>
      <c r="E79" s="284"/>
      <c r="F79" s="276">
        <v>13.821192</v>
      </c>
      <c r="G79" s="284"/>
      <c r="H79" s="438"/>
    </row>
    <row r="80" spans="1:8" x14ac:dyDescent="0.3">
      <c r="A80" s="421">
        <v>76</v>
      </c>
      <c r="B80" s="52" t="s">
        <v>988</v>
      </c>
      <c r="C80" s="48" t="s">
        <v>11</v>
      </c>
      <c r="D80" s="202">
        <v>245.58210600000001</v>
      </c>
      <c r="E80" s="284"/>
      <c r="F80" s="276">
        <v>13.821192</v>
      </c>
      <c r="G80" s="284"/>
      <c r="H80" s="438"/>
    </row>
    <row r="81" spans="1:8" x14ac:dyDescent="0.3">
      <c r="A81" s="421">
        <v>77</v>
      </c>
      <c r="B81" s="52" t="s">
        <v>989</v>
      </c>
      <c r="C81" s="48" t="s">
        <v>11</v>
      </c>
      <c r="D81" s="202">
        <v>41.975471999999996</v>
      </c>
      <c r="E81" s="284"/>
      <c r="F81" s="276">
        <v>13.821192</v>
      </c>
      <c r="G81" s="284"/>
      <c r="H81" s="438"/>
    </row>
    <row r="82" spans="1:8" x14ac:dyDescent="0.3">
      <c r="A82" s="421">
        <v>78</v>
      </c>
      <c r="B82" s="52" t="s">
        <v>990</v>
      </c>
      <c r="C82" s="48" t="s">
        <v>11</v>
      </c>
      <c r="D82" s="202">
        <v>34.936901999999996</v>
      </c>
      <c r="E82" s="284"/>
      <c r="F82" s="276">
        <v>17.404463999999997</v>
      </c>
      <c r="G82" s="284"/>
      <c r="H82" s="438"/>
    </row>
    <row r="83" spans="1:8" x14ac:dyDescent="0.3">
      <c r="A83" s="421">
        <v>79</v>
      </c>
      <c r="B83" s="52" t="s">
        <v>2343</v>
      </c>
      <c r="C83" s="48" t="s">
        <v>11</v>
      </c>
      <c r="D83" s="202">
        <v>1120</v>
      </c>
      <c r="E83" s="284"/>
      <c r="F83" s="276">
        <v>168</v>
      </c>
      <c r="G83" s="284"/>
      <c r="H83" s="438"/>
    </row>
    <row r="84" spans="1:8" x14ac:dyDescent="0.3">
      <c r="A84" s="421">
        <v>80</v>
      </c>
      <c r="B84" s="52" t="s">
        <v>991</v>
      </c>
      <c r="C84" s="48" t="s">
        <v>11</v>
      </c>
      <c r="D84" s="202">
        <v>13.821192</v>
      </c>
      <c r="E84" s="284"/>
      <c r="F84" s="276">
        <v>6.7826219999999999</v>
      </c>
      <c r="G84" s="284"/>
      <c r="H84" s="438"/>
    </row>
    <row r="85" spans="1:8" x14ac:dyDescent="0.3">
      <c r="A85" s="421">
        <v>81</v>
      </c>
      <c r="B85" s="52" t="s">
        <v>992</v>
      </c>
      <c r="C85" s="48" t="s">
        <v>11</v>
      </c>
      <c r="D85" s="202">
        <v>46.070639999999997</v>
      </c>
      <c r="E85" s="284"/>
      <c r="F85" s="276">
        <v>13.821192</v>
      </c>
      <c r="G85" s="284"/>
      <c r="H85" s="438"/>
    </row>
    <row r="86" spans="1:8" x14ac:dyDescent="0.3">
      <c r="A86" s="421">
        <v>82</v>
      </c>
      <c r="B86" s="52" t="s">
        <v>993</v>
      </c>
      <c r="C86" s="48" t="s">
        <v>11</v>
      </c>
      <c r="D86" s="202">
        <v>255.94799999999998</v>
      </c>
      <c r="E86" s="284"/>
      <c r="F86" s="276">
        <v>31.993499999999997</v>
      </c>
      <c r="G86" s="284"/>
      <c r="H86" s="438"/>
    </row>
    <row r="87" spans="1:8" x14ac:dyDescent="0.3">
      <c r="A87" s="421">
        <v>83</v>
      </c>
      <c r="B87" s="52" t="s">
        <v>994</v>
      </c>
      <c r="C87" s="48" t="s">
        <v>11</v>
      </c>
      <c r="D87" s="202">
        <v>224.59437</v>
      </c>
      <c r="E87" s="284"/>
      <c r="F87" s="276">
        <v>31.993499999999997</v>
      </c>
      <c r="G87" s="284"/>
      <c r="H87" s="438"/>
    </row>
    <row r="88" spans="1:8" x14ac:dyDescent="0.3">
      <c r="A88" s="421">
        <v>84</v>
      </c>
      <c r="B88" s="52" t="s">
        <v>995</v>
      </c>
      <c r="C88" s="48" t="s">
        <v>11</v>
      </c>
      <c r="D88" s="202">
        <v>105.19462799999999</v>
      </c>
      <c r="E88" s="284"/>
      <c r="F88" s="276">
        <v>17.404463999999997</v>
      </c>
      <c r="G88" s="284"/>
      <c r="H88" s="438"/>
    </row>
    <row r="89" spans="1:8" x14ac:dyDescent="0.3">
      <c r="A89" s="421">
        <v>85</v>
      </c>
      <c r="B89" s="52" t="s">
        <v>996</v>
      </c>
      <c r="C89" s="48" t="s">
        <v>11</v>
      </c>
      <c r="D89" s="202">
        <v>105.19462799999999</v>
      </c>
      <c r="E89" s="284"/>
      <c r="F89" s="276">
        <v>17.404463999999997</v>
      </c>
      <c r="G89" s="284"/>
      <c r="H89" s="438"/>
    </row>
    <row r="90" spans="1:8" x14ac:dyDescent="0.3">
      <c r="A90" s="421">
        <v>86</v>
      </c>
      <c r="B90" s="52" t="s">
        <v>997</v>
      </c>
      <c r="C90" s="48" t="s">
        <v>11</v>
      </c>
      <c r="D90" s="202">
        <v>62.963207999999995</v>
      </c>
      <c r="E90" s="284"/>
      <c r="F90" s="276">
        <v>17.404463999999997</v>
      </c>
      <c r="G90" s="284"/>
      <c r="H90" s="438"/>
    </row>
    <row r="91" spans="1:8" x14ac:dyDescent="0.3">
      <c r="A91" s="421">
        <v>87</v>
      </c>
      <c r="B91" s="52" t="s">
        <v>998</v>
      </c>
      <c r="C91" s="48" t="s">
        <v>11</v>
      </c>
      <c r="D91" s="202">
        <v>194.52047999999996</v>
      </c>
      <c r="E91" s="284"/>
      <c r="F91" s="276">
        <v>46.070639999999997</v>
      </c>
      <c r="G91" s="284"/>
      <c r="H91" s="438"/>
    </row>
    <row r="92" spans="1:8" x14ac:dyDescent="0.3">
      <c r="A92" s="421">
        <v>88</v>
      </c>
      <c r="B92" s="52" t="s">
        <v>999</v>
      </c>
      <c r="C92" s="48" t="s">
        <v>11</v>
      </c>
      <c r="D92" s="202">
        <v>27.898331999999996</v>
      </c>
      <c r="E92" s="284"/>
      <c r="F92" s="276">
        <v>6.7826219999999999</v>
      </c>
      <c r="G92" s="284"/>
      <c r="H92" s="438"/>
    </row>
    <row r="93" spans="1:8" x14ac:dyDescent="0.3">
      <c r="A93" s="421">
        <v>89</v>
      </c>
      <c r="B93" s="52" t="s">
        <v>1000</v>
      </c>
      <c r="C93" s="48" t="s">
        <v>11</v>
      </c>
      <c r="D93" s="202">
        <v>105.19462799999999</v>
      </c>
      <c r="E93" s="284"/>
      <c r="F93" s="276">
        <v>20.859762</v>
      </c>
      <c r="G93" s="284"/>
      <c r="H93" s="438"/>
    </row>
    <row r="94" spans="1:8" x14ac:dyDescent="0.3">
      <c r="A94" s="421">
        <v>90</v>
      </c>
      <c r="B94" s="52" t="s">
        <v>1001</v>
      </c>
      <c r="C94" s="48" t="s">
        <v>11</v>
      </c>
      <c r="D94" s="202">
        <v>20.859762</v>
      </c>
      <c r="E94" s="284"/>
      <c r="F94" s="276">
        <v>6.7826219999999999</v>
      </c>
      <c r="G94" s="284"/>
      <c r="H94" s="438"/>
    </row>
    <row r="95" spans="1:8" x14ac:dyDescent="0.3">
      <c r="A95" s="421">
        <v>91</v>
      </c>
      <c r="B95" s="52" t="s">
        <v>1002</v>
      </c>
      <c r="C95" s="48" t="s">
        <v>11</v>
      </c>
      <c r="D95" s="202">
        <v>13.821192</v>
      </c>
      <c r="E95" s="284"/>
      <c r="F95" s="276">
        <v>13.821192</v>
      </c>
      <c r="G95" s="284"/>
      <c r="H95" s="438"/>
    </row>
    <row r="96" spans="1:8" x14ac:dyDescent="0.3">
      <c r="A96" s="421">
        <v>92</v>
      </c>
      <c r="B96" s="52" t="s">
        <v>1003</v>
      </c>
      <c r="C96" s="48" t="s">
        <v>11</v>
      </c>
      <c r="D96" s="202">
        <v>27.898331999999996</v>
      </c>
      <c r="E96" s="284"/>
      <c r="F96" s="276">
        <v>12.541452</v>
      </c>
      <c r="G96" s="284"/>
      <c r="H96" s="438"/>
    </row>
    <row r="97" spans="1:8" x14ac:dyDescent="0.3">
      <c r="A97" s="421">
        <v>93</v>
      </c>
      <c r="B97" s="52" t="s">
        <v>1004</v>
      </c>
      <c r="C97" s="48" t="s">
        <v>11</v>
      </c>
      <c r="D97" s="202">
        <v>27.898331999999996</v>
      </c>
      <c r="E97" s="284"/>
      <c r="F97" s="276">
        <v>12.541452</v>
      </c>
      <c r="G97" s="284"/>
      <c r="H97" s="438"/>
    </row>
    <row r="98" spans="1:8" x14ac:dyDescent="0.3">
      <c r="A98" s="421">
        <v>94</v>
      </c>
      <c r="B98" s="52" t="s">
        <v>1005</v>
      </c>
      <c r="C98" s="48" t="s">
        <v>11</v>
      </c>
      <c r="D98" s="202">
        <v>17.404463999999997</v>
      </c>
      <c r="E98" s="284"/>
      <c r="F98" s="276">
        <v>13.821192</v>
      </c>
      <c r="G98" s="284"/>
      <c r="H98" s="438"/>
    </row>
    <row r="99" spans="1:8" x14ac:dyDescent="0.3">
      <c r="A99" s="421">
        <v>95</v>
      </c>
      <c r="B99" s="52" t="s">
        <v>1006</v>
      </c>
      <c r="C99" s="48" t="s">
        <v>11</v>
      </c>
      <c r="D99" s="202">
        <v>0</v>
      </c>
      <c r="E99" s="284"/>
      <c r="F99" s="276">
        <v>12.541452</v>
      </c>
      <c r="G99" s="284"/>
      <c r="H99" s="438"/>
    </row>
    <row r="100" spans="1:8" x14ac:dyDescent="0.3">
      <c r="A100" s="421">
        <v>96</v>
      </c>
      <c r="B100" s="52" t="s">
        <v>1007</v>
      </c>
      <c r="C100" s="48" t="s">
        <v>11</v>
      </c>
      <c r="D100" s="202">
        <v>27.898331999999996</v>
      </c>
      <c r="E100" s="284"/>
      <c r="F100" s="276">
        <v>6.7826219999999999</v>
      </c>
      <c r="G100" s="284"/>
      <c r="H100" s="438"/>
    </row>
    <row r="101" spans="1:8" x14ac:dyDescent="0.3">
      <c r="A101" s="421">
        <v>97</v>
      </c>
      <c r="B101" s="52" t="s">
        <v>1008</v>
      </c>
      <c r="C101" s="48" t="s">
        <v>11</v>
      </c>
      <c r="D101" s="202">
        <v>13.821192</v>
      </c>
      <c r="E101" s="284"/>
      <c r="F101" s="276">
        <v>6.7826219999999999</v>
      </c>
      <c r="G101" s="284"/>
      <c r="H101" s="438"/>
    </row>
    <row r="102" spans="1:8" x14ac:dyDescent="0.3">
      <c r="A102" s="421">
        <v>98</v>
      </c>
      <c r="B102" s="52" t="s">
        <v>1009</v>
      </c>
      <c r="C102" s="48" t="s">
        <v>11</v>
      </c>
      <c r="D102" s="202">
        <v>0</v>
      </c>
      <c r="E102" s="284"/>
      <c r="F102" s="276">
        <v>17.404463999999997</v>
      </c>
      <c r="G102" s="284"/>
      <c r="H102" s="438"/>
    </row>
    <row r="103" spans="1:8" x14ac:dyDescent="0.3">
      <c r="A103" s="421">
        <v>99</v>
      </c>
      <c r="B103" s="52" t="s">
        <v>1010</v>
      </c>
      <c r="C103" s="48" t="s">
        <v>11</v>
      </c>
      <c r="D103" s="202">
        <v>140.25950399999999</v>
      </c>
      <c r="E103" s="284"/>
      <c r="F103" s="276">
        <v>17.404463999999997</v>
      </c>
      <c r="G103" s="284"/>
      <c r="H103" s="438"/>
    </row>
    <row r="104" spans="1:8" x14ac:dyDescent="0.3">
      <c r="A104" s="421">
        <v>100</v>
      </c>
      <c r="B104" s="52" t="s">
        <v>1011</v>
      </c>
      <c r="C104" s="48" t="s">
        <v>11</v>
      </c>
      <c r="D104" s="202">
        <v>140.25950399999999</v>
      </c>
      <c r="E104" s="284"/>
      <c r="F104" s="276">
        <v>17.404463999999997</v>
      </c>
      <c r="G104" s="284"/>
      <c r="H104" s="438"/>
    </row>
    <row r="105" spans="1:8" x14ac:dyDescent="0.3">
      <c r="A105" s="421">
        <v>101</v>
      </c>
      <c r="B105" s="52" t="s">
        <v>1012</v>
      </c>
      <c r="C105" s="48" t="s">
        <v>11</v>
      </c>
      <c r="D105" s="202">
        <v>252.620676</v>
      </c>
      <c r="E105" s="284"/>
      <c r="F105" s="276">
        <v>13.821192</v>
      </c>
      <c r="G105" s="284"/>
      <c r="H105" s="438"/>
    </row>
    <row r="106" spans="1:8" x14ac:dyDescent="0.3">
      <c r="A106" s="421">
        <v>102</v>
      </c>
      <c r="B106" s="52" t="s">
        <v>1013</v>
      </c>
      <c r="C106" s="27" t="s">
        <v>17</v>
      </c>
      <c r="D106" s="203">
        <v>122.85503999999997</v>
      </c>
      <c r="E106" s="284"/>
      <c r="F106" s="318">
        <v>10.237919999999999</v>
      </c>
      <c r="G106" s="284"/>
      <c r="H106" s="438"/>
    </row>
    <row r="107" spans="1:8" x14ac:dyDescent="0.3">
      <c r="A107" s="421">
        <v>103</v>
      </c>
      <c r="B107" s="52" t="s">
        <v>1014</v>
      </c>
      <c r="C107" s="48" t="s">
        <v>17</v>
      </c>
      <c r="D107" s="202">
        <v>92.141279999999995</v>
      </c>
      <c r="E107" s="284"/>
      <c r="F107" s="276">
        <v>10.237919999999999</v>
      </c>
      <c r="G107" s="284"/>
      <c r="H107" s="438"/>
    </row>
    <row r="108" spans="1:8" x14ac:dyDescent="0.3">
      <c r="A108" s="421">
        <v>104</v>
      </c>
      <c r="B108" s="52" t="s">
        <v>1015</v>
      </c>
      <c r="C108" s="48" t="s">
        <v>11</v>
      </c>
      <c r="D108" s="202">
        <v>153.56880000000001</v>
      </c>
      <c r="E108" s="284"/>
      <c r="F108" s="276">
        <v>30.713759999999994</v>
      </c>
      <c r="G108" s="284"/>
      <c r="H108" s="438"/>
    </row>
    <row r="109" spans="1:8" x14ac:dyDescent="0.3">
      <c r="A109" s="421">
        <v>105</v>
      </c>
      <c r="B109" s="52" t="s">
        <v>1016</v>
      </c>
      <c r="C109" s="48" t="s">
        <v>11</v>
      </c>
      <c r="D109" s="202">
        <v>133.09296000000001</v>
      </c>
      <c r="E109" s="284"/>
      <c r="F109" s="276">
        <v>30.713759999999994</v>
      </c>
      <c r="G109" s="284"/>
      <c r="H109" s="438"/>
    </row>
    <row r="110" spans="1:8" x14ac:dyDescent="0.3">
      <c r="A110" s="421">
        <v>106</v>
      </c>
      <c r="B110" s="52" t="s">
        <v>1017</v>
      </c>
      <c r="C110" s="48" t="s">
        <v>11</v>
      </c>
      <c r="D110" s="202">
        <v>31.353629999999999</v>
      </c>
      <c r="E110" s="284"/>
      <c r="F110" s="276">
        <v>20.859762</v>
      </c>
      <c r="G110" s="284"/>
      <c r="H110" s="438"/>
    </row>
    <row r="111" spans="1:8" x14ac:dyDescent="0.3">
      <c r="A111" s="421">
        <v>107</v>
      </c>
      <c r="B111" s="52" t="s">
        <v>1018</v>
      </c>
      <c r="C111" s="48" t="s">
        <v>11</v>
      </c>
      <c r="D111" s="202">
        <v>31.353629999999999</v>
      </c>
      <c r="E111" s="284"/>
      <c r="F111" s="276">
        <v>20.859762</v>
      </c>
      <c r="G111" s="284"/>
      <c r="H111" s="438"/>
    </row>
    <row r="112" spans="1:8" x14ac:dyDescent="0.3">
      <c r="A112" s="421">
        <v>108</v>
      </c>
      <c r="B112" s="52" t="s">
        <v>1019</v>
      </c>
      <c r="C112" s="48" t="s">
        <v>11</v>
      </c>
      <c r="D112" s="202">
        <v>0</v>
      </c>
      <c r="E112" s="284"/>
      <c r="F112" s="276">
        <v>13.821192</v>
      </c>
      <c r="G112" s="284"/>
      <c r="H112" s="438"/>
    </row>
    <row r="113" spans="1:8" x14ac:dyDescent="0.3">
      <c r="A113" s="421">
        <v>109</v>
      </c>
      <c r="B113" s="52" t="s">
        <v>1020</v>
      </c>
      <c r="C113" s="48" t="s">
        <v>11</v>
      </c>
      <c r="D113" s="202">
        <v>0</v>
      </c>
      <c r="E113" s="284"/>
      <c r="F113" s="276">
        <v>5.5028819999999987</v>
      </c>
      <c r="G113" s="284"/>
      <c r="H113" s="438"/>
    </row>
    <row r="114" spans="1:8" x14ac:dyDescent="0.3">
      <c r="A114" s="421">
        <v>110</v>
      </c>
      <c r="B114" s="52" t="s">
        <v>1021</v>
      </c>
      <c r="C114" s="48" t="s">
        <v>11</v>
      </c>
      <c r="D114" s="202">
        <v>245.58210600000001</v>
      </c>
      <c r="E114" s="284"/>
      <c r="F114" s="276">
        <v>24.443034000000001</v>
      </c>
      <c r="G114" s="284"/>
      <c r="H114" s="438"/>
    </row>
    <row r="115" spans="1:8" x14ac:dyDescent="0.3">
      <c r="A115" s="421">
        <v>111</v>
      </c>
      <c r="B115" s="52" t="s">
        <v>1022</v>
      </c>
      <c r="C115" s="48" t="s">
        <v>11</v>
      </c>
      <c r="D115" s="202">
        <v>70.001777999999987</v>
      </c>
      <c r="E115" s="284"/>
      <c r="F115" s="276">
        <v>27.898331999999996</v>
      </c>
      <c r="G115" s="284"/>
      <c r="H115" s="438"/>
    </row>
    <row r="116" spans="1:8" x14ac:dyDescent="0.3">
      <c r="A116" s="421">
        <v>112</v>
      </c>
      <c r="B116" s="52" t="s">
        <v>1023</v>
      </c>
      <c r="C116" s="48" t="s">
        <v>17</v>
      </c>
      <c r="D116" s="202">
        <v>84.078918000000002</v>
      </c>
      <c r="E116" s="284"/>
      <c r="F116" s="276">
        <v>84.078918000000002</v>
      </c>
      <c r="G116" s="284"/>
      <c r="H116" s="438"/>
    </row>
    <row r="117" spans="1:8" x14ac:dyDescent="0.3">
      <c r="A117" s="421">
        <v>113</v>
      </c>
      <c r="B117" s="52" t="s">
        <v>1024</v>
      </c>
      <c r="C117" s="48" t="s">
        <v>11</v>
      </c>
      <c r="D117" s="202">
        <v>1326.7064580000001</v>
      </c>
      <c r="E117" s="284"/>
      <c r="F117" s="276">
        <v>56.052611999999996</v>
      </c>
      <c r="G117" s="284"/>
      <c r="H117" s="438"/>
    </row>
    <row r="118" spans="1:8" x14ac:dyDescent="0.3">
      <c r="A118" s="421">
        <v>114</v>
      </c>
      <c r="B118" s="52" t="s">
        <v>1025</v>
      </c>
      <c r="C118" s="48" t="s">
        <v>11</v>
      </c>
      <c r="D118" s="202">
        <v>0</v>
      </c>
      <c r="E118" s="284"/>
      <c r="F118" s="276">
        <v>238.54353600000002</v>
      </c>
      <c r="G118" s="284"/>
      <c r="H118" s="438"/>
    </row>
    <row r="119" spans="1:8" x14ac:dyDescent="0.3">
      <c r="A119" s="421">
        <v>115</v>
      </c>
      <c r="B119" s="52" t="s">
        <v>1026</v>
      </c>
      <c r="C119" s="48" t="s">
        <v>11</v>
      </c>
      <c r="D119" s="202">
        <v>0</v>
      </c>
      <c r="E119" s="284"/>
      <c r="F119" s="276">
        <v>245.58210600000001</v>
      </c>
      <c r="G119" s="284"/>
      <c r="H119" s="438"/>
    </row>
    <row r="120" spans="1:8" x14ac:dyDescent="0.3">
      <c r="A120" s="421">
        <v>116</v>
      </c>
      <c r="B120" s="52" t="s">
        <v>1027</v>
      </c>
      <c r="C120" s="48" t="s">
        <v>11</v>
      </c>
      <c r="D120" s="202">
        <v>154.33664399999998</v>
      </c>
      <c r="E120" s="284"/>
      <c r="F120" s="276">
        <v>34.936901999999996</v>
      </c>
      <c r="G120" s="284"/>
      <c r="H120" s="438"/>
    </row>
    <row r="121" spans="1:8" x14ac:dyDescent="0.3">
      <c r="A121" s="421">
        <v>117</v>
      </c>
      <c r="B121" s="52" t="s">
        <v>1028</v>
      </c>
      <c r="C121" s="48" t="s">
        <v>11</v>
      </c>
      <c r="D121" s="202">
        <v>112.23319799999999</v>
      </c>
      <c r="E121" s="284"/>
      <c r="F121" s="276">
        <v>41.975471999999996</v>
      </c>
      <c r="G121" s="284"/>
      <c r="H121" s="438"/>
    </row>
    <row r="122" spans="1:8" x14ac:dyDescent="0.3">
      <c r="A122" s="421">
        <v>118</v>
      </c>
      <c r="B122" s="52" t="s">
        <v>23</v>
      </c>
      <c r="C122" s="48" t="s">
        <v>11</v>
      </c>
      <c r="D122" s="202">
        <v>1298.6801519999999</v>
      </c>
      <c r="E122" s="284"/>
      <c r="F122" s="276">
        <v>27.898331999999996</v>
      </c>
      <c r="G122" s="284"/>
      <c r="H122" s="438"/>
    </row>
    <row r="123" spans="1:8" x14ac:dyDescent="0.3">
      <c r="A123" s="421">
        <v>119</v>
      </c>
      <c r="B123" s="52" t="s">
        <v>363</v>
      </c>
      <c r="C123" s="48" t="s">
        <v>11</v>
      </c>
      <c r="D123" s="202">
        <v>56.052611999999996</v>
      </c>
      <c r="E123" s="284"/>
      <c r="F123" s="276">
        <v>27.898331999999996</v>
      </c>
      <c r="G123" s="284"/>
      <c r="H123" s="438"/>
    </row>
    <row r="124" spans="1:8" x14ac:dyDescent="0.3">
      <c r="A124" s="421">
        <v>120</v>
      </c>
      <c r="B124" s="52" t="s">
        <v>1029</v>
      </c>
      <c r="C124" s="48" t="s">
        <v>11</v>
      </c>
      <c r="D124" s="202">
        <v>0</v>
      </c>
      <c r="E124" s="284"/>
      <c r="F124" s="276">
        <v>98.156057999999987</v>
      </c>
      <c r="G124" s="284"/>
      <c r="H124" s="438"/>
    </row>
    <row r="125" spans="1:8" x14ac:dyDescent="0.3">
      <c r="A125" s="421">
        <v>121</v>
      </c>
      <c r="B125" s="52" t="s">
        <v>1030</v>
      </c>
      <c r="C125" s="48" t="s">
        <v>11</v>
      </c>
      <c r="D125" s="202">
        <v>0</v>
      </c>
      <c r="E125" s="284"/>
      <c r="F125" s="276">
        <v>112.23319799999999</v>
      </c>
      <c r="G125" s="284"/>
      <c r="H125" s="438"/>
    </row>
    <row r="126" spans="1:8" x14ac:dyDescent="0.3">
      <c r="A126" s="421">
        <v>122</v>
      </c>
      <c r="B126" s="52" t="s">
        <v>470</v>
      </c>
      <c r="C126" s="48" t="s">
        <v>11</v>
      </c>
      <c r="D126" s="202">
        <v>0</v>
      </c>
      <c r="E126" s="284"/>
      <c r="F126" s="276">
        <v>14</v>
      </c>
      <c r="G126" s="284"/>
      <c r="H126" s="438"/>
    </row>
    <row r="127" spans="1:8" x14ac:dyDescent="0.3">
      <c r="A127" s="421">
        <v>123</v>
      </c>
      <c r="B127" s="52" t="s">
        <v>1031</v>
      </c>
      <c r="C127" s="48" t="s">
        <v>11</v>
      </c>
      <c r="D127" s="202">
        <v>84.078918000000002</v>
      </c>
      <c r="E127" s="284"/>
      <c r="F127" s="276">
        <v>27.898331999999996</v>
      </c>
      <c r="G127" s="284"/>
      <c r="H127" s="438"/>
    </row>
    <row r="128" spans="1:8" x14ac:dyDescent="0.3">
      <c r="A128" s="421">
        <v>124</v>
      </c>
      <c r="B128" s="52" t="s">
        <v>1032</v>
      </c>
      <c r="C128" s="48" t="s">
        <v>11</v>
      </c>
      <c r="D128" s="202">
        <v>27.898331999999996</v>
      </c>
      <c r="E128" s="284"/>
      <c r="F128" s="276">
        <v>20.859762</v>
      </c>
      <c r="G128" s="284"/>
      <c r="H128" s="438"/>
    </row>
    <row r="129" spans="1:8" x14ac:dyDescent="0.3">
      <c r="A129" s="421">
        <v>125</v>
      </c>
      <c r="B129" s="52" t="s">
        <v>1033</v>
      </c>
      <c r="C129" s="48" t="s">
        <v>17</v>
      </c>
      <c r="D129" s="202">
        <v>456.22730999999993</v>
      </c>
      <c r="E129" s="284"/>
      <c r="F129" s="276">
        <v>56.052611999999996</v>
      </c>
      <c r="G129" s="284"/>
      <c r="H129" s="438"/>
    </row>
    <row r="130" spans="1:8" x14ac:dyDescent="0.3">
      <c r="A130" s="421">
        <v>126</v>
      </c>
      <c r="B130" s="52" t="s">
        <v>1034</v>
      </c>
      <c r="C130" s="48" t="s">
        <v>11</v>
      </c>
      <c r="D130" s="202">
        <v>27.898331999999996</v>
      </c>
      <c r="E130" s="284"/>
      <c r="F130" s="276">
        <v>13.821192</v>
      </c>
      <c r="G130" s="284"/>
      <c r="H130" s="438"/>
    </row>
    <row r="131" spans="1:8" x14ac:dyDescent="0.3">
      <c r="A131" s="421">
        <v>127</v>
      </c>
      <c r="B131" s="52" t="s">
        <v>1035</v>
      </c>
      <c r="C131" s="48" t="s">
        <v>11</v>
      </c>
      <c r="D131" s="202">
        <v>0</v>
      </c>
      <c r="E131" s="284"/>
      <c r="F131" s="276">
        <v>84.078918000000002</v>
      </c>
      <c r="G131" s="284"/>
      <c r="H131" s="438"/>
    </row>
    <row r="132" spans="1:8" x14ac:dyDescent="0.3">
      <c r="A132" s="421">
        <v>128</v>
      </c>
      <c r="B132" s="52" t="s">
        <v>1036</v>
      </c>
      <c r="C132" s="48" t="s">
        <v>11</v>
      </c>
      <c r="D132" s="202">
        <v>34.936901999999996</v>
      </c>
      <c r="E132" s="284"/>
      <c r="F132" s="276">
        <v>70.001777999999987</v>
      </c>
      <c r="G132" s="284"/>
      <c r="H132" s="438"/>
    </row>
    <row r="133" spans="1:8" x14ac:dyDescent="0.3">
      <c r="A133" s="421">
        <v>129</v>
      </c>
      <c r="B133" s="52" t="s">
        <v>1037</v>
      </c>
      <c r="C133" s="48" t="s">
        <v>11</v>
      </c>
      <c r="D133" s="202">
        <v>84.078918000000002</v>
      </c>
      <c r="E133" s="284"/>
      <c r="F133" s="276">
        <v>27.898331999999996</v>
      </c>
      <c r="G133" s="284"/>
      <c r="H133" s="438"/>
    </row>
    <row r="134" spans="1:8" x14ac:dyDescent="0.3">
      <c r="A134" s="421">
        <v>130</v>
      </c>
      <c r="B134" s="52" t="s">
        <v>367</v>
      </c>
      <c r="C134" s="48" t="s">
        <v>11</v>
      </c>
      <c r="D134" s="202">
        <v>34.936901999999996</v>
      </c>
      <c r="E134" s="284"/>
      <c r="F134" s="276">
        <v>27.898331999999996</v>
      </c>
      <c r="G134" s="284"/>
      <c r="H134" s="438"/>
    </row>
    <row r="135" spans="1:8" x14ac:dyDescent="0.3">
      <c r="A135" s="421">
        <v>131</v>
      </c>
      <c r="B135" s="52" t="s">
        <v>566</v>
      </c>
      <c r="C135" s="48" t="s">
        <v>11</v>
      </c>
      <c r="D135" s="202">
        <v>70.001777999999987</v>
      </c>
      <c r="E135" s="284"/>
      <c r="F135" s="276">
        <v>56.052611999999996</v>
      </c>
      <c r="G135" s="284"/>
      <c r="H135" s="438"/>
    </row>
    <row r="136" spans="1:8" x14ac:dyDescent="0.3">
      <c r="A136" s="421">
        <v>132</v>
      </c>
      <c r="B136" s="52" t="s">
        <v>139</v>
      </c>
      <c r="C136" s="48" t="s">
        <v>11</v>
      </c>
      <c r="D136" s="202">
        <v>744.0408359999999</v>
      </c>
      <c r="E136" s="284"/>
      <c r="F136" s="276">
        <v>56.052611999999996</v>
      </c>
      <c r="G136" s="284"/>
      <c r="H136" s="438"/>
    </row>
    <row r="137" spans="1:8" x14ac:dyDescent="0.3">
      <c r="A137" s="421">
        <v>133</v>
      </c>
      <c r="B137" s="52" t="s">
        <v>480</v>
      </c>
      <c r="C137" s="48" t="s">
        <v>11</v>
      </c>
      <c r="D137" s="202">
        <v>666.74454000000003</v>
      </c>
      <c r="E137" s="284"/>
      <c r="F137" s="276">
        <v>70.001777999999987</v>
      </c>
      <c r="G137" s="284"/>
      <c r="H137" s="438"/>
    </row>
    <row r="138" spans="1:8" x14ac:dyDescent="0.3">
      <c r="A138" s="421">
        <v>134</v>
      </c>
      <c r="B138" s="52" t="s">
        <v>117</v>
      </c>
      <c r="C138" s="48" t="s">
        <v>11</v>
      </c>
      <c r="D138" s="202">
        <v>409.51679999999999</v>
      </c>
      <c r="E138" s="284"/>
      <c r="F138" s="276">
        <v>81.903359999999992</v>
      </c>
      <c r="G138" s="284"/>
      <c r="H138" s="438"/>
    </row>
    <row r="139" spans="1:8" x14ac:dyDescent="0.3">
      <c r="A139" s="421">
        <v>135</v>
      </c>
      <c r="B139" s="52" t="s">
        <v>1038</v>
      </c>
      <c r="C139" s="48" t="s">
        <v>11</v>
      </c>
      <c r="D139" s="202">
        <v>77.040347999999994</v>
      </c>
      <c r="E139" s="284"/>
      <c r="F139" s="276">
        <v>27.898331999999996</v>
      </c>
      <c r="G139" s="284"/>
      <c r="H139" s="438"/>
    </row>
    <row r="140" spans="1:8" x14ac:dyDescent="0.3">
      <c r="A140" s="421">
        <v>136</v>
      </c>
      <c r="B140" s="52" t="s">
        <v>467</v>
      </c>
      <c r="C140" s="48" t="s">
        <v>11</v>
      </c>
      <c r="D140" s="202">
        <v>0</v>
      </c>
      <c r="E140" s="284"/>
      <c r="F140" s="276">
        <v>28</v>
      </c>
      <c r="G140" s="284"/>
      <c r="H140" s="438"/>
    </row>
    <row r="141" spans="1:8" x14ac:dyDescent="0.3">
      <c r="A141" s="421">
        <v>137</v>
      </c>
      <c r="B141" s="52" t="s">
        <v>1039</v>
      </c>
      <c r="C141" s="48" t="s">
        <v>11</v>
      </c>
      <c r="D141" s="202">
        <v>0</v>
      </c>
      <c r="E141" s="284"/>
      <c r="F141" s="276">
        <v>70.001777999999987</v>
      </c>
      <c r="G141" s="284"/>
      <c r="H141" s="438"/>
    </row>
    <row r="142" spans="1:8" x14ac:dyDescent="0.3">
      <c r="A142" s="421">
        <v>138</v>
      </c>
      <c r="B142" s="52" t="s">
        <v>1040</v>
      </c>
      <c r="C142" s="48" t="s">
        <v>11</v>
      </c>
      <c r="D142" s="202">
        <v>0</v>
      </c>
      <c r="E142" s="284"/>
      <c r="F142" s="276">
        <v>105.19462799999999</v>
      </c>
      <c r="G142" s="284"/>
      <c r="H142" s="438"/>
    </row>
    <row r="143" spans="1:8" x14ac:dyDescent="0.3">
      <c r="A143" s="421">
        <v>139</v>
      </c>
      <c r="B143" s="52" t="s">
        <v>1041</v>
      </c>
      <c r="C143" s="48" t="s">
        <v>11</v>
      </c>
      <c r="D143" s="202">
        <v>358.32719999999995</v>
      </c>
      <c r="E143" s="284"/>
      <c r="F143" s="276">
        <v>49.014041999999989</v>
      </c>
      <c r="G143" s="284"/>
      <c r="H143" s="438"/>
    </row>
    <row r="144" spans="1:8" x14ac:dyDescent="0.3">
      <c r="A144" s="421">
        <v>140</v>
      </c>
      <c r="B144" s="52" t="s">
        <v>1042</v>
      </c>
      <c r="C144" s="48" t="s">
        <v>11</v>
      </c>
      <c r="D144" s="202">
        <v>13.821192</v>
      </c>
      <c r="E144" s="284"/>
      <c r="F144" s="276">
        <v>34.936901999999996</v>
      </c>
      <c r="G144" s="284"/>
      <c r="H144" s="438"/>
    </row>
    <row r="145" spans="1:8" x14ac:dyDescent="0.3">
      <c r="A145" s="421">
        <v>141</v>
      </c>
      <c r="B145" s="52" t="s">
        <v>1043</v>
      </c>
      <c r="C145" s="48" t="s">
        <v>17</v>
      </c>
      <c r="D145" s="202">
        <v>0</v>
      </c>
      <c r="E145" s="284"/>
      <c r="F145" s="276">
        <v>34.936901999999996</v>
      </c>
      <c r="G145" s="284"/>
      <c r="H145" s="438"/>
    </row>
    <row r="146" spans="1:8" x14ac:dyDescent="0.3">
      <c r="A146" s="421">
        <v>142</v>
      </c>
      <c r="B146" s="52" t="s">
        <v>1044</v>
      </c>
      <c r="C146" s="48" t="s">
        <v>11</v>
      </c>
      <c r="D146" s="202">
        <v>27.898331999999996</v>
      </c>
      <c r="E146" s="284"/>
      <c r="F146" s="276">
        <v>27.898331999999996</v>
      </c>
      <c r="G146" s="284"/>
      <c r="H146" s="438"/>
    </row>
    <row r="147" spans="1:8" x14ac:dyDescent="0.3">
      <c r="A147" s="421">
        <v>143</v>
      </c>
      <c r="B147" s="52" t="s">
        <v>1045</v>
      </c>
      <c r="C147" s="48" t="s">
        <v>11</v>
      </c>
      <c r="D147" s="202">
        <v>245.58210600000001</v>
      </c>
      <c r="E147" s="284"/>
      <c r="F147" s="276">
        <v>41.975471999999996</v>
      </c>
      <c r="G147" s="284"/>
      <c r="H147" s="438"/>
    </row>
    <row r="148" spans="1:8" x14ac:dyDescent="0.3">
      <c r="A148" s="421">
        <v>144</v>
      </c>
      <c r="B148" s="52" t="s">
        <v>1046</v>
      </c>
      <c r="C148" s="48" t="s">
        <v>11</v>
      </c>
      <c r="D148" s="202">
        <v>49.014041999999989</v>
      </c>
      <c r="E148" s="284"/>
      <c r="F148" s="276">
        <v>20.859762</v>
      </c>
      <c r="G148" s="284"/>
      <c r="H148" s="438"/>
    </row>
    <row r="149" spans="1:8" x14ac:dyDescent="0.3">
      <c r="A149" s="421">
        <v>145</v>
      </c>
      <c r="B149" s="52" t="s">
        <v>1047</v>
      </c>
      <c r="C149" s="48" t="s">
        <v>17</v>
      </c>
      <c r="D149" s="202">
        <v>0</v>
      </c>
      <c r="E149" s="284"/>
      <c r="F149" s="276">
        <v>27.898331999999996</v>
      </c>
      <c r="G149" s="284"/>
      <c r="H149" s="438"/>
    </row>
    <row r="150" spans="1:8" x14ac:dyDescent="0.3">
      <c r="A150" s="421">
        <v>146</v>
      </c>
      <c r="B150" s="52" t="s">
        <v>1048</v>
      </c>
      <c r="C150" s="48" t="s">
        <v>11</v>
      </c>
      <c r="D150" s="202">
        <v>189.40151999999998</v>
      </c>
      <c r="E150" s="284"/>
      <c r="F150" s="276">
        <v>41.975471999999996</v>
      </c>
      <c r="G150" s="284"/>
      <c r="H150" s="438"/>
    </row>
    <row r="151" spans="1:8" x14ac:dyDescent="0.3">
      <c r="A151" s="421">
        <v>147</v>
      </c>
      <c r="B151" s="52" t="s">
        <v>541</v>
      </c>
      <c r="C151" s="48" t="s">
        <v>11</v>
      </c>
      <c r="D151" s="202">
        <v>56.052611999999996</v>
      </c>
      <c r="E151" s="284"/>
      <c r="F151" s="276">
        <v>27.898331999999996</v>
      </c>
      <c r="G151" s="284"/>
      <c r="H151" s="438"/>
    </row>
    <row r="152" spans="1:8" x14ac:dyDescent="0.3">
      <c r="A152" s="421">
        <v>148</v>
      </c>
      <c r="B152" s="52" t="s">
        <v>93</v>
      </c>
      <c r="C152" s="48" t="s">
        <v>11</v>
      </c>
      <c r="D152" s="202">
        <v>877.51771799999995</v>
      </c>
      <c r="E152" s="284"/>
      <c r="F152" s="276">
        <v>98.156057999999987</v>
      </c>
      <c r="G152" s="284"/>
      <c r="H152" s="438"/>
    </row>
    <row r="153" spans="1:8" x14ac:dyDescent="0.3">
      <c r="A153" s="421">
        <v>149</v>
      </c>
      <c r="B153" s="52" t="s">
        <v>571</v>
      </c>
      <c r="C153" s="48" t="s">
        <v>11</v>
      </c>
      <c r="D153" s="202">
        <v>41.975471999999996</v>
      </c>
      <c r="E153" s="284"/>
      <c r="F153" s="276">
        <v>24.443034000000001</v>
      </c>
      <c r="G153" s="284"/>
      <c r="H153" s="438"/>
    </row>
    <row r="154" spans="1:8" x14ac:dyDescent="0.3">
      <c r="A154" s="421">
        <v>150</v>
      </c>
      <c r="B154" s="52" t="s">
        <v>572</v>
      </c>
      <c r="C154" s="48" t="s">
        <v>11</v>
      </c>
      <c r="D154" s="202">
        <v>0</v>
      </c>
      <c r="E154" s="284"/>
      <c r="F154" s="276">
        <v>20.859762</v>
      </c>
      <c r="G154" s="284"/>
      <c r="H154" s="438"/>
    </row>
    <row r="155" spans="1:8" x14ac:dyDescent="0.3">
      <c r="A155" s="421">
        <v>151</v>
      </c>
      <c r="B155" s="52" t="s">
        <v>573</v>
      </c>
      <c r="C155" s="48" t="s">
        <v>11</v>
      </c>
      <c r="D155" s="202">
        <v>245.58210600000001</v>
      </c>
      <c r="E155" s="284"/>
      <c r="F155" s="276">
        <v>13.821192</v>
      </c>
      <c r="G155" s="284"/>
      <c r="H155" s="438"/>
    </row>
    <row r="156" spans="1:8" x14ac:dyDescent="0.3">
      <c r="A156" s="421">
        <v>152</v>
      </c>
      <c r="B156" s="52" t="s">
        <v>574</v>
      </c>
      <c r="C156" s="48" t="s">
        <v>11</v>
      </c>
      <c r="D156" s="202">
        <v>92.141279999999995</v>
      </c>
      <c r="E156" s="284"/>
      <c r="F156" s="276">
        <v>133.09296000000001</v>
      </c>
      <c r="G156" s="284"/>
      <c r="H156" s="438"/>
    </row>
    <row r="157" spans="1:8" x14ac:dyDescent="0.3">
      <c r="A157" s="421">
        <v>153</v>
      </c>
      <c r="B157" s="52" t="s">
        <v>1049</v>
      </c>
      <c r="C157" s="48" t="s">
        <v>11</v>
      </c>
      <c r="D157" s="202">
        <v>0</v>
      </c>
      <c r="E157" s="284"/>
      <c r="F157" s="276">
        <v>49.014041999999989</v>
      </c>
      <c r="G157" s="284"/>
      <c r="H157" s="438"/>
    </row>
    <row r="158" spans="1:8" x14ac:dyDescent="0.3">
      <c r="A158" s="421">
        <v>154</v>
      </c>
      <c r="B158" s="52" t="s">
        <v>577</v>
      </c>
      <c r="C158" s="48" t="s">
        <v>11</v>
      </c>
      <c r="D158" s="202">
        <v>255.94799999999998</v>
      </c>
      <c r="E158" s="284"/>
      <c r="F158" s="276">
        <v>153.56880000000001</v>
      </c>
      <c r="G158" s="284"/>
      <c r="H158" s="438"/>
    </row>
    <row r="159" spans="1:8" x14ac:dyDescent="0.3">
      <c r="A159" s="421">
        <v>155</v>
      </c>
      <c r="B159" s="52" t="s">
        <v>579</v>
      </c>
      <c r="C159" s="48" t="s">
        <v>11</v>
      </c>
      <c r="D159" s="202">
        <v>0</v>
      </c>
      <c r="E159" s="284"/>
      <c r="F159" s="276">
        <v>56.052611999999996</v>
      </c>
      <c r="G159" s="284"/>
      <c r="H159" s="438"/>
    </row>
    <row r="160" spans="1:8" x14ac:dyDescent="0.3">
      <c r="A160" s="421">
        <v>156</v>
      </c>
      <c r="B160" s="52" t="s">
        <v>1050</v>
      </c>
      <c r="C160" s="48" t="s">
        <v>11</v>
      </c>
      <c r="D160" s="202">
        <v>49.014041999999989</v>
      </c>
      <c r="E160" s="284"/>
      <c r="F160" s="276">
        <v>10.365893999999999</v>
      </c>
      <c r="G160" s="284"/>
      <c r="H160" s="438"/>
    </row>
    <row r="161" spans="1:8" x14ac:dyDescent="0.3">
      <c r="A161" s="421">
        <v>157</v>
      </c>
      <c r="B161" s="52" t="s">
        <v>1051</v>
      </c>
      <c r="C161" s="48" t="s">
        <v>11</v>
      </c>
      <c r="D161" s="202">
        <v>17.404463999999997</v>
      </c>
      <c r="E161" s="284"/>
      <c r="F161" s="276">
        <v>3.3273239999999999</v>
      </c>
      <c r="G161" s="284"/>
      <c r="H161" s="438"/>
    </row>
    <row r="162" spans="1:8" x14ac:dyDescent="0.3">
      <c r="A162" s="421">
        <v>158</v>
      </c>
      <c r="B162" s="52" t="s">
        <v>378</v>
      </c>
      <c r="C162" s="48" t="s">
        <v>11</v>
      </c>
      <c r="D162" s="202">
        <v>59.507909999999988</v>
      </c>
      <c r="E162" s="284"/>
      <c r="F162" s="276">
        <v>6.7826219999999999</v>
      </c>
      <c r="G162" s="284"/>
      <c r="H162" s="438"/>
    </row>
    <row r="163" spans="1:8" x14ac:dyDescent="0.3">
      <c r="A163" s="421">
        <v>159</v>
      </c>
      <c r="B163" s="52" t="s">
        <v>587</v>
      </c>
      <c r="C163" s="48" t="s">
        <v>11</v>
      </c>
      <c r="D163" s="202">
        <v>77.040347999999994</v>
      </c>
      <c r="E163" s="284"/>
      <c r="F163" s="276">
        <v>6.7826219999999999</v>
      </c>
      <c r="G163" s="284"/>
      <c r="H163" s="438"/>
    </row>
    <row r="164" spans="1:8" x14ac:dyDescent="0.3">
      <c r="A164" s="421">
        <v>160</v>
      </c>
      <c r="B164" s="52" t="s">
        <v>1052</v>
      </c>
      <c r="C164" s="48" t="s">
        <v>11</v>
      </c>
      <c r="D164" s="202">
        <v>140.25950399999999</v>
      </c>
      <c r="E164" s="284"/>
      <c r="F164" s="276">
        <v>10.365893999999999</v>
      </c>
      <c r="G164" s="284"/>
      <c r="H164" s="438"/>
    </row>
    <row r="165" spans="1:8" x14ac:dyDescent="0.3">
      <c r="A165" s="421">
        <v>161</v>
      </c>
      <c r="B165" s="52" t="s">
        <v>1053</v>
      </c>
      <c r="C165" s="48" t="s">
        <v>11</v>
      </c>
      <c r="D165" s="202">
        <v>245.58210600000001</v>
      </c>
      <c r="E165" s="284"/>
      <c r="F165" s="276">
        <v>24.443034000000001</v>
      </c>
      <c r="G165" s="284"/>
      <c r="H165" s="438"/>
    </row>
    <row r="166" spans="1:8" x14ac:dyDescent="0.3">
      <c r="A166" s="421">
        <v>162</v>
      </c>
      <c r="B166" s="52" t="s">
        <v>1054</v>
      </c>
      <c r="C166" s="48" t="s">
        <v>11</v>
      </c>
      <c r="D166" s="202">
        <v>84.078918000000002</v>
      </c>
      <c r="E166" s="284"/>
      <c r="F166" s="276">
        <v>13.821192</v>
      </c>
      <c r="G166" s="284"/>
      <c r="H166" s="438"/>
    </row>
    <row r="167" spans="1:8" x14ac:dyDescent="0.3">
      <c r="A167" s="421">
        <v>163</v>
      </c>
      <c r="B167" s="52" t="s">
        <v>583</v>
      </c>
      <c r="C167" s="48" t="s">
        <v>11</v>
      </c>
      <c r="D167" s="202">
        <v>56.052611999999996</v>
      </c>
      <c r="E167" s="284"/>
      <c r="F167" s="276">
        <v>31.353629999999999</v>
      </c>
      <c r="G167" s="284"/>
      <c r="H167" s="438"/>
    </row>
    <row r="168" spans="1:8" x14ac:dyDescent="0.3">
      <c r="A168" s="421">
        <v>164</v>
      </c>
      <c r="B168" s="52" t="s">
        <v>595</v>
      </c>
      <c r="C168" s="48" t="s">
        <v>11</v>
      </c>
      <c r="D168" s="202">
        <v>1228.5504000000001</v>
      </c>
      <c r="E168" s="284"/>
      <c r="F168" s="276">
        <v>112.61711999999999</v>
      </c>
      <c r="G168" s="284"/>
      <c r="H168" s="438"/>
    </row>
    <row r="169" spans="1:8" x14ac:dyDescent="0.3">
      <c r="A169" s="421">
        <v>165</v>
      </c>
      <c r="B169" s="52" t="s">
        <v>1055</v>
      </c>
      <c r="C169" s="48" t="s">
        <v>11</v>
      </c>
      <c r="D169" s="202">
        <v>0</v>
      </c>
      <c r="E169" s="284"/>
      <c r="F169" s="276">
        <v>140.25950399999999</v>
      </c>
      <c r="G169" s="284"/>
      <c r="H169" s="438"/>
    </row>
    <row r="170" spans="1:8" x14ac:dyDescent="0.3">
      <c r="A170" s="421">
        <v>166</v>
      </c>
      <c r="B170" s="52" t="s">
        <v>1056</v>
      </c>
      <c r="C170" s="48" t="s">
        <v>11</v>
      </c>
      <c r="D170" s="202">
        <v>0</v>
      </c>
      <c r="E170" s="284"/>
      <c r="F170" s="276">
        <v>245.58210600000001</v>
      </c>
      <c r="G170" s="284"/>
      <c r="H170" s="438"/>
    </row>
    <row r="171" spans="1:8" x14ac:dyDescent="0.3">
      <c r="A171" s="421">
        <v>167</v>
      </c>
      <c r="B171" s="52" t="s">
        <v>174</v>
      </c>
      <c r="C171" s="48" t="s">
        <v>11</v>
      </c>
      <c r="D171" s="202">
        <v>133.22093399999997</v>
      </c>
      <c r="E171" s="284"/>
      <c r="F171" s="276">
        <v>41.975471999999996</v>
      </c>
      <c r="G171" s="284"/>
      <c r="H171" s="438"/>
    </row>
    <row r="172" spans="1:8" x14ac:dyDescent="0.3">
      <c r="A172" s="421">
        <v>168</v>
      </c>
      <c r="B172" s="52" t="s">
        <v>1057</v>
      </c>
      <c r="C172" s="48" t="s">
        <v>11</v>
      </c>
      <c r="D172" s="202">
        <v>171.86908199999999</v>
      </c>
      <c r="E172" s="284"/>
      <c r="F172" s="276">
        <v>27.898331999999996</v>
      </c>
      <c r="G172" s="284"/>
      <c r="H172" s="438"/>
    </row>
    <row r="173" spans="1:8" x14ac:dyDescent="0.3">
      <c r="A173" s="421">
        <v>169</v>
      </c>
      <c r="B173" s="52" t="s">
        <v>601</v>
      </c>
      <c r="C173" s="48" t="s">
        <v>11</v>
      </c>
      <c r="D173" s="202">
        <v>252.620676</v>
      </c>
      <c r="E173" s="284"/>
      <c r="F173" s="276">
        <v>20.859762</v>
      </c>
      <c r="G173" s="284"/>
      <c r="H173" s="438"/>
    </row>
    <row r="174" spans="1:8" x14ac:dyDescent="0.3">
      <c r="A174" s="421">
        <v>170</v>
      </c>
      <c r="B174" s="52" t="s">
        <v>1058</v>
      </c>
      <c r="C174" s="48" t="s">
        <v>17</v>
      </c>
      <c r="D174" s="202">
        <v>56.052611999999996</v>
      </c>
      <c r="E174" s="284"/>
      <c r="F174" s="276">
        <v>20.859762</v>
      </c>
      <c r="G174" s="284"/>
      <c r="H174" s="438"/>
    </row>
    <row r="175" spans="1:8" x14ac:dyDescent="0.3">
      <c r="A175" s="421">
        <v>171</v>
      </c>
      <c r="B175" s="52" t="s">
        <v>1059</v>
      </c>
      <c r="C175" s="48" t="s">
        <v>11</v>
      </c>
      <c r="D175" s="202">
        <v>0</v>
      </c>
      <c r="E175" s="284"/>
      <c r="F175" s="276">
        <v>91.117488000000009</v>
      </c>
      <c r="G175" s="284"/>
      <c r="H175" s="438"/>
    </row>
    <row r="176" spans="1:8" x14ac:dyDescent="0.3">
      <c r="A176" s="421">
        <v>172</v>
      </c>
      <c r="B176" s="52" t="s">
        <v>1060</v>
      </c>
      <c r="C176" s="48" t="s">
        <v>11</v>
      </c>
      <c r="D176" s="202">
        <v>0</v>
      </c>
      <c r="E176" s="284"/>
      <c r="F176" s="276">
        <v>56.052611999999996</v>
      </c>
      <c r="G176" s="284"/>
      <c r="H176" s="438"/>
    </row>
    <row r="177" spans="1:8" x14ac:dyDescent="0.3">
      <c r="A177" s="421">
        <v>173</v>
      </c>
      <c r="B177" s="52" t="s">
        <v>1061</v>
      </c>
      <c r="C177" s="48" t="s">
        <v>11</v>
      </c>
      <c r="D177" s="202">
        <v>0</v>
      </c>
      <c r="E177" s="284"/>
      <c r="F177" s="276">
        <v>27.898331999999996</v>
      </c>
      <c r="G177" s="284"/>
      <c r="H177" s="438"/>
    </row>
    <row r="178" spans="1:8" x14ac:dyDescent="0.3">
      <c r="A178" s="421">
        <v>174</v>
      </c>
      <c r="B178" s="52" t="s">
        <v>608</v>
      </c>
      <c r="C178" s="48" t="s">
        <v>11</v>
      </c>
      <c r="D178" s="202">
        <v>175.45235399999999</v>
      </c>
      <c r="E178" s="284"/>
      <c r="F178" s="276">
        <v>6.7826219999999999</v>
      </c>
      <c r="G178" s="284"/>
      <c r="H178" s="438"/>
    </row>
    <row r="179" spans="1:8" x14ac:dyDescent="0.3">
      <c r="A179" s="421">
        <v>175</v>
      </c>
      <c r="B179" s="52" t="s">
        <v>1062</v>
      </c>
      <c r="C179" s="48" t="s">
        <v>11</v>
      </c>
      <c r="D179" s="202">
        <v>13.821192</v>
      </c>
      <c r="E179" s="284"/>
      <c r="F179" s="276">
        <v>3.3273239999999999</v>
      </c>
      <c r="G179" s="284"/>
      <c r="H179" s="438"/>
    </row>
    <row r="180" spans="1:8" x14ac:dyDescent="0.3">
      <c r="A180" s="421">
        <v>176</v>
      </c>
      <c r="B180" s="52" t="s">
        <v>1063</v>
      </c>
      <c r="C180" s="48" t="s">
        <v>11</v>
      </c>
      <c r="D180" s="202">
        <v>122.85503999999997</v>
      </c>
      <c r="E180" s="284"/>
      <c r="F180" s="276">
        <v>10.237919999999999</v>
      </c>
      <c r="G180" s="284"/>
      <c r="H180" s="438"/>
    </row>
    <row r="181" spans="1:8" x14ac:dyDescent="0.3">
      <c r="A181" s="421">
        <v>177</v>
      </c>
      <c r="B181" s="52" t="s">
        <v>1064</v>
      </c>
      <c r="C181" s="48" t="s">
        <v>11</v>
      </c>
      <c r="D181" s="202">
        <v>154.33664399999998</v>
      </c>
      <c r="E181" s="284"/>
      <c r="F181" s="276">
        <v>10.365893999999999</v>
      </c>
      <c r="G181" s="284"/>
      <c r="H181" s="438"/>
    </row>
    <row r="182" spans="1:8" x14ac:dyDescent="0.3">
      <c r="A182" s="421">
        <v>178</v>
      </c>
      <c r="B182" s="52" t="s">
        <v>1065</v>
      </c>
      <c r="C182" s="48" t="s">
        <v>11</v>
      </c>
      <c r="D182" s="202">
        <v>115.68849599999997</v>
      </c>
      <c r="E182" s="284"/>
      <c r="F182" s="276">
        <v>13.821192</v>
      </c>
      <c r="G182" s="284"/>
      <c r="H182" s="438"/>
    </row>
    <row r="183" spans="1:8" x14ac:dyDescent="0.3">
      <c r="A183" s="421">
        <v>179</v>
      </c>
      <c r="B183" s="52" t="s">
        <v>1066</v>
      </c>
      <c r="C183" s="48" t="s">
        <v>11</v>
      </c>
      <c r="D183" s="202">
        <v>115.68849599999997</v>
      </c>
      <c r="E183" s="284"/>
      <c r="F183" s="276">
        <v>13.821192</v>
      </c>
      <c r="G183" s="284"/>
      <c r="H183" s="438"/>
    </row>
    <row r="184" spans="1:8" x14ac:dyDescent="0.3">
      <c r="A184" s="421">
        <v>180</v>
      </c>
      <c r="B184" s="52" t="s">
        <v>112</v>
      </c>
      <c r="C184" s="48" t="s">
        <v>11</v>
      </c>
      <c r="D184" s="202">
        <v>456.22730999999993</v>
      </c>
      <c r="E184" s="284"/>
      <c r="F184" s="276">
        <v>34.936901999999996</v>
      </c>
      <c r="G184" s="284"/>
      <c r="H184" s="438"/>
    </row>
    <row r="185" spans="1:8" x14ac:dyDescent="0.3">
      <c r="A185" s="421">
        <v>181</v>
      </c>
      <c r="B185" s="52" t="s">
        <v>1067</v>
      </c>
      <c r="C185" s="48" t="s">
        <v>11</v>
      </c>
      <c r="D185" s="202">
        <v>0</v>
      </c>
      <c r="E185" s="284"/>
      <c r="F185" s="276">
        <v>41.975471999999996</v>
      </c>
      <c r="G185" s="284"/>
      <c r="H185" s="438"/>
    </row>
    <row r="186" spans="1:8" x14ac:dyDescent="0.3">
      <c r="A186" s="421">
        <v>182</v>
      </c>
      <c r="B186" s="52" t="s">
        <v>1068</v>
      </c>
      <c r="C186" s="48" t="s">
        <v>11</v>
      </c>
      <c r="D186" s="202">
        <v>0</v>
      </c>
      <c r="E186" s="284"/>
      <c r="F186" s="276">
        <v>20.859762</v>
      </c>
      <c r="G186" s="284"/>
      <c r="H186" s="438"/>
    </row>
    <row r="187" spans="1:8" x14ac:dyDescent="0.3">
      <c r="A187" s="421">
        <v>183</v>
      </c>
      <c r="B187" s="52" t="s">
        <v>1069</v>
      </c>
      <c r="C187" s="48" t="s">
        <v>11</v>
      </c>
      <c r="D187" s="202">
        <v>56.052611999999996</v>
      </c>
      <c r="E187" s="284"/>
      <c r="F187" s="276">
        <v>5.5028819999999987</v>
      </c>
      <c r="G187" s="284"/>
      <c r="H187" s="438"/>
    </row>
    <row r="188" spans="1:8" x14ac:dyDescent="0.3">
      <c r="A188" s="421">
        <v>184</v>
      </c>
      <c r="B188" s="52" t="s">
        <v>1070</v>
      </c>
      <c r="C188" s="48" t="s">
        <v>11</v>
      </c>
      <c r="D188" s="202">
        <v>56.052611999999996</v>
      </c>
      <c r="E188" s="284"/>
      <c r="F188" s="276">
        <v>6.7826219999999999</v>
      </c>
      <c r="G188" s="284"/>
      <c r="H188" s="438"/>
    </row>
    <row r="189" spans="1:8" x14ac:dyDescent="0.3">
      <c r="A189" s="421">
        <v>185</v>
      </c>
      <c r="B189" s="52" t="s">
        <v>1071</v>
      </c>
      <c r="C189" s="48" t="s">
        <v>17</v>
      </c>
      <c r="D189" s="202">
        <v>41.975471999999996</v>
      </c>
      <c r="E189" s="284"/>
      <c r="F189" s="276">
        <v>13.821192</v>
      </c>
      <c r="G189" s="284"/>
      <c r="H189" s="438"/>
    </row>
    <row r="190" spans="1:8" x14ac:dyDescent="0.3">
      <c r="A190" s="421">
        <v>186</v>
      </c>
      <c r="B190" s="52" t="s">
        <v>1072</v>
      </c>
      <c r="C190" s="48" t="s">
        <v>17</v>
      </c>
      <c r="D190" s="202">
        <v>27.898331999999996</v>
      </c>
      <c r="E190" s="284"/>
      <c r="F190" s="276">
        <v>13.821192</v>
      </c>
      <c r="G190" s="284"/>
      <c r="H190" s="438"/>
    </row>
    <row r="191" spans="1:8" x14ac:dyDescent="0.3">
      <c r="A191" s="421">
        <v>187</v>
      </c>
      <c r="B191" s="52" t="s">
        <v>623</v>
      </c>
      <c r="C191" s="48" t="s">
        <v>11</v>
      </c>
      <c r="D191" s="202">
        <v>456.22730999999993</v>
      </c>
      <c r="E191" s="284"/>
      <c r="F191" s="276">
        <v>0</v>
      </c>
      <c r="G191" s="284"/>
      <c r="H191" s="438"/>
    </row>
    <row r="192" spans="1:8" x14ac:dyDescent="0.3">
      <c r="A192" s="421">
        <v>188</v>
      </c>
      <c r="B192" s="52" t="s">
        <v>1073</v>
      </c>
      <c r="C192" s="48" t="s">
        <v>11</v>
      </c>
      <c r="D192" s="202">
        <v>0</v>
      </c>
      <c r="E192" s="284"/>
      <c r="F192" s="276">
        <v>49.014041999999989</v>
      </c>
      <c r="G192" s="284"/>
      <c r="H192" s="438"/>
    </row>
    <row r="193" spans="1:8" x14ac:dyDescent="0.3">
      <c r="A193" s="421">
        <v>189</v>
      </c>
      <c r="B193" s="52" t="s">
        <v>1074</v>
      </c>
      <c r="C193" s="48" t="s">
        <v>17</v>
      </c>
      <c r="D193" s="202">
        <v>126.18236399999998</v>
      </c>
      <c r="E193" s="284"/>
      <c r="F193" s="276">
        <v>41.975471999999996</v>
      </c>
      <c r="G193" s="284"/>
      <c r="H193" s="438"/>
    </row>
    <row r="194" spans="1:8" x14ac:dyDescent="0.3">
      <c r="A194" s="421">
        <v>190</v>
      </c>
      <c r="B194" s="52" t="s">
        <v>1075</v>
      </c>
      <c r="C194" s="48" t="s">
        <v>11</v>
      </c>
      <c r="D194" s="202">
        <v>56.052611999999996</v>
      </c>
      <c r="E194" s="284"/>
      <c r="F194" s="276">
        <v>20.859762</v>
      </c>
      <c r="G194" s="284"/>
      <c r="H194" s="438"/>
    </row>
    <row r="195" spans="1:8" x14ac:dyDescent="0.3">
      <c r="A195" s="421">
        <v>191</v>
      </c>
      <c r="B195" s="52" t="s">
        <v>626</v>
      </c>
      <c r="C195" s="48" t="s">
        <v>11</v>
      </c>
      <c r="D195" s="202">
        <v>41.975471999999996</v>
      </c>
      <c r="E195" s="284"/>
      <c r="F195" s="276">
        <v>20.859762</v>
      </c>
      <c r="G195" s="284"/>
      <c r="H195" s="438"/>
    </row>
    <row r="196" spans="1:8" x14ac:dyDescent="0.3">
      <c r="A196" s="421">
        <v>192</v>
      </c>
      <c r="B196" s="52" t="s">
        <v>392</v>
      </c>
      <c r="C196" s="48" t="s">
        <v>11</v>
      </c>
      <c r="D196" s="202">
        <v>41.975471999999996</v>
      </c>
      <c r="E196" s="284"/>
      <c r="F196" s="276">
        <v>13.821192</v>
      </c>
      <c r="G196" s="284"/>
      <c r="H196" s="438"/>
    </row>
    <row r="197" spans="1:8" x14ac:dyDescent="0.3">
      <c r="A197" s="421">
        <v>193</v>
      </c>
      <c r="B197" s="52" t="s">
        <v>1076</v>
      </c>
      <c r="C197" s="48" t="s">
        <v>17</v>
      </c>
      <c r="D197" s="202">
        <v>126.18236399999998</v>
      </c>
      <c r="E197" s="284"/>
      <c r="F197" s="276">
        <v>34.936901999999996</v>
      </c>
      <c r="G197" s="284"/>
      <c r="H197" s="438"/>
    </row>
    <row r="198" spans="1:8" x14ac:dyDescent="0.3">
      <c r="A198" s="421">
        <v>194</v>
      </c>
      <c r="B198" s="52" t="s">
        <v>1077</v>
      </c>
      <c r="C198" s="48" t="s">
        <v>17</v>
      </c>
      <c r="D198" s="202">
        <v>56.052611999999996</v>
      </c>
      <c r="E198" s="284"/>
      <c r="F198" s="276">
        <v>20.859762</v>
      </c>
      <c r="G198" s="284"/>
      <c r="H198" s="438"/>
    </row>
    <row r="199" spans="1:8" x14ac:dyDescent="0.3">
      <c r="A199" s="421">
        <v>195</v>
      </c>
      <c r="B199" s="52" t="s">
        <v>161</v>
      </c>
      <c r="C199" s="48" t="s">
        <v>17</v>
      </c>
      <c r="D199" s="202">
        <v>56.052611999999996</v>
      </c>
      <c r="E199" s="284"/>
      <c r="F199" s="276">
        <v>27.898331999999996</v>
      </c>
      <c r="G199" s="284"/>
      <c r="H199" s="438"/>
    </row>
    <row r="200" spans="1:8" x14ac:dyDescent="0.3">
      <c r="A200" s="421">
        <v>196</v>
      </c>
      <c r="B200" s="52" t="s">
        <v>1078</v>
      </c>
      <c r="C200" s="48" t="s">
        <v>11</v>
      </c>
      <c r="D200" s="202">
        <v>245.58210600000001</v>
      </c>
      <c r="E200" s="284"/>
      <c r="F200" s="276">
        <v>41.975471999999996</v>
      </c>
      <c r="G200" s="284"/>
      <c r="H200" s="438"/>
    </row>
    <row r="201" spans="1:8" x14ac:dyDescent="0.3">
      <c r="A201" s="421">
        <v>197</v>
      </c>
      <c r="B201" s="52" t="s">
        <v>164</v>
      </c>
      <c r="C201" s="48" t="s">
        <v>11</v>
      </c>
      <c r="D201" s="202">
        <v>105.19462799999999</v>
      </c>
      <c r="E201" s="284"/>
      <c r="F201" s="276">
        <v>27.898331999999996</v>
      </c>
      <c r="G201" s="284"/>
      <c r="H201" s="438"/>
    </row>
    <row r="202" spans="1:8" x14ac:dyDescent="0.3">
      <c r="A202" s="421">
        <v>198</v>
      </c>
      <c r="B202" s="52" t="s">
        <v>1079</v>
      </c>
      <c r="C202" s="48" t="s">
        <v>11</v>
      </c>
      <c r="D202" s="202">
        <v>196.44008999999997</v>
      </c>
      <c r="E202" s="284"/>
      <c r="F202" s="276">
        <v>34.936901999999996</v>
      </c>
      <c r="G202" s="284"/>
      <c r="H202" s="438"/>
    </row>
    <row r="203" spans="1:8" x14ac:dyDescent="0.3">
      <c r="A203" s="421">
        <v>199</v>
      </c>
      <c r="B203" s="52" t="s">
        <v>1080</v>
      </c>
      <c r="C203" s="48" t="s">
        <v>11</v>
      </c>
      <c r="D203" s="202">
        <v>126.18236399999998</v>
      </c>
      <c r="E203" s="284"/>
      <c r="F203" s="276">
        <v>20.859762</v>
      </c>
      <c r="G203" s="284"/>
      <c r="H203" s="438"/>
    </row>
    <row r="204" spans="1:8" x14ac:dyDescent="0.3">
      <c r="A204" s="421">
        <v>200</v>
      </c>
      <c r="B204" s="52" t="s">
        <v>1081</v>
      </c>
      <c r="C204" s="48" t="s">
        <v>11</v>
      </c>
      <c r="D204" s="202">
        <v>0</v>
      </c>
      <c r="E204" s="284"/>
      <c r="F204" s="276">
        <v>62.963207999999995</v>
      </c>
      <c r="G204" s="284"/>
      <c r="H204" s="438"/>
    </row>
    <row r="205" spans="1:8" x14ac:dyDescent="0.3">
      <c r="A205" s="421">
        <v>201</v>
      </c>
      <c r="B205" s="52" t="s">
        <v>1082</v>
      </c>
      <c r="C205" s="48" t="s">
        <v>11</v>
      </c>
      <c r="D205" s="202">
        <v>0</v>
      </c>
      <c r="E205" s="284"/>
      <c r="F205" s="276">
        <v>49.014041999999989</v>
      </c>
      <c r="G205" s="284"/>
      <c r="H205" s="438"/>
    </row>
    <row r="206" spans="1:8" x14ac:dyDescent="0.3">
      <c r="A206" s="421">
        <v>202</v>
      </c>
      <c r="B206" s="52" t="s">
        <v>1083</v>
      </c>
      <c r="C206" s="48" t="s">
        <v>11</v>
      </c>
      <c r="D206" s="202">
        <v>8.3183100000000003</v>
      </c>
      <c r="E206" s="284"/>
      <c r="F206" s="276">
        <v>3.3273239999999999</v>
      </c>
      <c r="G206" s="284"/>
      <c r="H206" s="438"/>
    </row>
    <row r="207" spans="1:8" x14ac:dyDescent="0.3">
      <c r="A207" s="421">
        <v>203</v>
      </c>
      <c r="B207" s="52" t="s">
        <v>1084</v>
      </c>
      <c r="C207" s="48" t="s">
        <v>11</v>
      </c>
      <c r="D207" s="202">
        <v>1.2797399999999999</v>
      </c>
      <c r="E207" s="284"/>
      <c r="F207" s="276">
        <v>1.2797399999999999</v>
      </c>
      <c r="G207" s="284"/>
      <c r="H207" s="438"/>
    </row>
    <row r="208" spans="1:8" x14ac:dyDescent="0.3">
      <c r="A208" s="421">
        <v>204</v>
      </c>
      <c r="B208" s="52" t="s">
        <v>1085</v>
      </c>
      <c r="C208" s="48" t="s">
        <v>11</v>
      </c>
      <c r="D208" s="202">
        <v>13.821192</v>
      </c>
      <c r="E208" s="284"/>
      <c r="F208" s="276">
        <v>1.2797399999999999</v>
      </c>
      <c r="G208" s="284"/>
      <c r="H208" s="438"/>
    </row>
    <row r="209" spans="1:8" x14ac:dyDescent="0.3">
      <c r="A209" s="421">
        <v>205</v>
      </c>
      <c r="B209" s="52" t="s">
        <v>1086</v>
      </c>
      <c r="C209" s="48" t="s">
        <v>11</v>
      </c>
      <c r="D209" s="202">
        <v>1.2797399999999999</v>
      </c>
      <c r="E209" s="284"/>
      <c r="F209" s="276">
        <v>1.2797399999999999</v>
      </c>
      <c r="G209" s="284"/>
      <c r="H209" s="438"/>
    </row>
    <row r="210" spans="1:8" x14ac:dyDescent="0.3">
      <c r="A210" s="421">
        <v>206</v>
      </c>
      <c r="B210" s="52" t="s">
        <v>1087</v>
      </c>
      <c r="C210" s="48" t="s">
        <v>11</v>
      </c>
      <c r="D210" s="202">
        <v>1.2797399999999999</v>
      </c>
      <c r="E210" s="284"/>
      <c r="F210" s="276">
        <v>1.2797399999999999</v>
      </c>
      <c r="G210" s="284"/>
      <c r="H210" s="438"/>
    </row>
    <row r="211" spans="1:8" x14ac:dyDescent="0.3">
      <c r="A211" s="421">
        <v>207</v>
      </c>
      <c r="B211" s="52" t="s">
        <v>1088</v>
      </c>
      <c r="C211" s="48" t="s">
        <v>17</v>
      </c>
      <c r="D211" s="202">
        <v>105.19462799999999</v>
      </c>
      <c r="E211" s="284"/>
      <c r="F211" s="276">
        <v>56.052611999999996</v>
      </c>
      <c r="G211" s="284"/>
      <c r="H211" s="438"/>
    </row>
    <row r="212" spans="1:8" x14ac:dyDescent="0.3">
      <c r="A212" s="421">
        <v>208</v>
      </c>
      <c r="B212" s="52" t="s">
        <v>1089</v>
      </c>
      <c r="C212" s="48" t="s">
        <v>11</v>
      </c>
      <c r="D212" s="202">
        <v>224.59437</v>
      </c>
      <c r="E212" s="284"/>
      <c r="F212" s="276">
        <v>13.821192</v>
      </c>
      <c r="G212" s="284"/>
      <c r="H212" s="438"/>
    </row>
    <row r="213" spans="1:8" x14ac:dyDescent="0.3">
      <c r="A213" s="421">
        <v>209</v>
      </c>
      <c r="B213" s="52" t="s">
        <v>1090</v>
      </c>
      <c r="C213" s="48" t="s">
        <v>11</v>
      </c>
      <c r="D213" s="202">
        <v>45.430769999999995</v>
      </c>
      <c r="E213" s="284"/>
      <c r="F213" s="276">
        <v>13.821192</v>
      </c>
      <c r="G213" s="284"/>
      <c r="H213" s="438"/>
    </row>
    <row r="214" spans="1:8" x14ac:dyDescent="0.3">
      <c r="A214" s="421">
        <v>210</v>
      </c>
      <c r="B214" s="52" t="s">
        <v>665</v>
      </c>
      <c r="C214" s="48" t="s">
        <v>11</v>
      </c>
      <c r="D214" s="202">
        <v>105.19462799999999</v>
      </c>
      <c r="E214" s="284"/>
      <c r="F214" s="276">
        <v>20.859762</v>
      </c>
      <c r="G214" s="284"/>
      <c r="H214" s="438"/>
    </row>
    <row r="215" spans="1:8" x14ac:dyDescent="0.3">
      <c r="A215" s="421">
        <v>211</v>
      </c>
      <c r="B215" s="52" t="s">
        <v>668</v>
      </c>
      <c r="C215" s="48" t="s">
        <v>11</v>
      </c>
      <c r="D215" s="202">
        <v>112.23319799999999</v>
      </c>
      <c r="E215" s="284"/>
      <c r="F215" s="276">
        <v>34.936901999999996</v>
      </c>
      <c r="G215" s="284"/>
      <c r="H215" s="438"/>
    </row>
    <row r="216" spans="1:8" x14ac:dyDescent="0.3">
      <c r="A216" s="421">
        <v>212</v>
      </c>
      <c r="B216" s="52" t="s">
        <v>673</v>
      </c>
      <c r="C216" s="48" t="s">
        <v>11</v>
      </c>
      <c r="D216" s="202">
        <v>631.80763799999988</v>
      </c>
      <c r="E216" s="284"/>
      <c r="F216" s="276">
        <v>34.936901999999996</v>
      </c>
      <c r="G216" s="284"/>
      <c r="H216" s="438"/>
    </row>
    <row r="217" spans="1:8" x14ac:dyDescent="0.3">
      <c r="A217" s="421">
        <v>213</v>
      </c>
      <c r="B217" s="52" t="s">
        <v>1091</v>
      </c>
      <c r="C217" s="48" t="s">
        <v>11</v>
      </c>
      <c r="D217" s="202">
        <v>154.33664399999998</v>
      </c>
      <c r="E217" s="284"/>
      <c r="F217" s="276">
        <v>27.898331999999996</v>
      </c>
      <c r="G217" s="284"/>
      <c r="H217" s="438"/>
    </row>
    <row r="218" spans="1:8" x14ac:dyDescent="0.3">
      <c r="A218" s="421">
        <v>214</v>
      </c>
      <c r="B218" s="52" t="s">
        <v>1092</v>
      </c>
      <c r="C218" s="48" t="s">
        <v>11</v>
      </c>
      <c r="D218" s="202">
        <v>56.052611999999996</v>
      </c>
      <c r="E218" s="284"/>
      <c r="F218" s="276">
        <v>41.975471999999996</v>
      </c>
      <c r="G218" s="284"/>
      <c r="H218" s="438"/>
    </row>
    <row r="219" spans="1:8" x14ac:dyDescent="0.3">
      <c r="A219" s="421">
        <v>215</v>
      </c>
      <c r="B219" s="52" t="s">
        <v>1093</v>
      </c>
      <c r="C219" s="48" t="s">
        <v>11</v>
      </c>
      <c r="D219" s="202">
        <v>0</v>
      </c>
      <c r="E219" s="284"/>
      <c r="F219" s="276">
        <v>41.975471999999996</v>
      </c>
      <c r="G219" s="284"/>
      <c r="H219" s="438"/>
    </row>
    <row r="220" spans="1:8" x14ac:dyDescent="0.3">
      <c r="A220" s="421">
        <v>216</v>
      </c>
      <c r="B220" s="52" t="s">
        <v>1094</v>
      </c>
      <c r="C220" s="48" t="s">
        <v>11</v>
      </c>
      <c r="D220" s="202">
        <v>0</v>
      </c>
      <c r="E220" s="284"/>
      <c r="F220" s="276">
        <v>49.014041999999989</v>
      </c>
      <c r="G220" s="284"/>
      <c r="H220" s="438"/>
    </row>
    <row r="221" spans="1:8" x14ac:dyDescent="0.3">
      <c r="A221" s="421">
        <v>217</v>
      </c>
      <c r="B221" s="52" t="s">
        <v>1095</v>
      </c>
      <c r="C221" s="48" t="s">
        <v>11</v>
      </c>
      <c r="D221" s="202">
        <v>0</v>
      </c>
      <c r="E221" s="284"/>
      <c r="F221" s="276">
        <v>66.546480000000003</v>
      </c>
      <c r="G221" s="284"/>
      <c r="H221" s="438"/>
    </row>
    <row r="222" spans="1:8" x14ac:dyDescent="0.3">
      <c r="A222" s="421">
        <v>218</v>
      </c>
      <c r="B222" s="52" t="s">
        <v>1096</v>
      </c>
      <c r="C222" s="48" t="s">
        <v>11</v>
      </c>
      <c r="D222" s="202">
        <v>41.975471999999996</v>
      </c>
      <c r="E222" s="284"/>
      <c r="F222" s="276">
        <v>13.821192</v>
      </c>
      <c r="G222" s="284"/>
      <c r="H222" s="438"/>
    </row>
    <row r="223" spans="1:8" x14ac:dyDescent="0.3">
      <c r="A223" s="421">
        <v>219</v>
      </c>
      <c r="B223" s="52" t="s">
        <v>674</v>
      </c>
      <c r="C223" s="48" t="s">
        <v>11</v>
      </c>
      <c r="D223" s="202">
        <v>0</v>
      </c>
      <c r="E223" s="284"/>
      <c r="F223" s="276">
        <v>52.469339999999995</v>
      </c>
      <c r="G223" s="284"/>
      <c r="H223" s="438"/>
    </row>
    <row r="224" spans="1:8" x14ac:dyDescent="0.3">
      <c r="A224" s="421">
        <v>220</v>
      </c>
      <c r="B224" s="52" t="s">
        <v>675</v>
      </c>
      <c r="C224" s="48" t="s">
        <v>11</v>
      </c>
      <c r="D224" s="202">
        <v>175.45235399999999</v>
      </c>
      <c r="E224" s="284"/>
      <c r="F224" s="276">
        <v>34.936901999999996</v>
      </c>
      <c r="G224" s="284"/>
      <c r="H224" s="438"/>
    </row>
    <row r="225" spans="1:8" x14ac:dyDescent="0.3">
      <c r="A225" s="421">
        <v>221</v>
      </c>
      <c r="B225" s="52" t="s">
        <v>401</v>
      </c>
      <c r="C225" s="48" t="s">
        <v>11</v>
      </c>
      <c r="D225" s="202">
        <v>154.33664399999998</v>
      </c>
      <c r="E225" s="284"/>
      <c r="F225" s="276">
        <v>49.014041999999989</v>
      </c>
      <c r="G225" s="284"/>
      <c r="H225" s="438"/>
    </row>
    <row r="226" spans="1:8" x14ac:dyDescent="0.3">
      <c r="A226" s="421">
        <v>222</v>
      </c>
      <c r="B226" s="52" t="s">
        <v>1097</v>
      </c>
      <c r="C226" s="48" t="s">
        <v>11</v>
      </c>
      <c r="D226" s="202">
        <v>0</v>
      </c>
      <c r="E226" s="284"/>
      <c r="F226" s="276">
        <v>56.052611999999996</v>
      </c>
      <c r="G226" s="284"/>
      <c r="H226" s="438"/>
    </row>
    <row r="227" spans="1:8" x14ac:dyDescent="0.3">
      <c r="A227" s="421">
        <v>223</v>
      </c>
      <c r="B227" s="52" t="s">
        <v>1098</v>
      </c>
      <c r="C227" s="48" t="s">
        <v>11</v>
      </c>
      <c r="D227" s="202">
        <v>147.29807399999999</v>
      </c>
      <c r="E227" s="284"/>
      <c r="F227" s="276">
        <v>70.001777999999987</v>
      </c>
      <c r="G227" s="284"/>
      <c r="H227" s="438"/>
    </row>
    <row r="228" spans="1:8" x14ac:dyDescent="0.3">
      <c r="A228" s="421">
        <v>224</v>
      </c>
      <c r="B228" s="52" t="s">
        <v>1099</v>
      </c>
      <c r="C228" s="48" t="s">
        <v>11</v>
      </c>
      <c r="D228" s="202">
        <v>0</v>
      </c>
      <c r="E228" s="284"/>
      <c r="F228" s="276">
        <v>70.001777999999987</v>
      </c>
      <c r="G228" s="284"/>
      <c r="H228" s="438"/>
    </row>
    <row r="229" spans="1:8" x14ac:dyDescent="0.3">
      <c r="A229" s="421">
        <v>225</v>
      </c>
      <c r="B229" s="52" t="s">
        <v>1100</v>
      </c>
      <c r="C229" s="48" t="s">
        <v>11</v>
      </c>
      <c r="D229" s="202">
        <v>0</v>
      </c>
      <c r="E229" s="284"/>
      <c r="F229" s="276">
        <v>27.898331999999996</v>
      </c>
      <c r="G229" s="284"/>
      <c r="H229" s="438"/>
    </row>
    <row r="230" spans="1:8" x14ac:dyDescent="0.3">
      <c r="A230" s="421">
        <v>226</v>
      </c>
      <c r="B230" s="52" t="s">
        <v>1101</v>
      </c>
      <c r="C230" s="48" t="s">
        <v>11</v>
      </c>
      <c r="D230" s="202">
        <v>105.19462799999999</v>
      </c>
      <c r="E230" s="284"/>
      <c r="F230" s="276">
        <v>70.001777999999987</v>
      </c>
      <c r="G230" s="284"/>
      <c r="H230" s="438"/>
    </row>
    <row r="231" spans="1:8" x14ac:dyDescent="0.3">
      <c r="A231" s="421">
        <v>227</v>
      </c>
      <c r="B231" s="52" t="s">
        <v>407</v>
      </c>
      <c r="C231" s="48" t="s">
        <v>11</v>
      </c>
      <c r="D231" s="202">
        <v>2.6874539999999998</v>
      </c>
      <c r="E231" s="284"/>
      <c r="F231" s="276">
        <v>6.7826219999999999</v>
      </c>
      <c r="G231" s="284"/>
      <c r="H231" s="438"/>
    </row>
    <row r="232" spans="1:8" x14ac:dyDescent="0.3">
      <c r="A232" s="421">
        <v>228</v>
      </c>
      <c r="B232" s="52" t="s">
        <v>1102</v>
      </c>
      <c r="C232" s="48" t="s">
        <v>17</v>
      </c>
      <c r="D232" s="202">
        <v>41.975471999999996</v>
      </c>
      <c r="E232" s="284"/>
      <c r="F232" s="276">
        <v>6.7826219999999999</v>
      </c>
      <c r="G232" s="284"/>
      <c r="H232" s="438"/>
    </row>
    <row r="233" spans="1:8" x14ac:dyDescent="0.3">
      <c r="A233" s="421">
        <v>229</v>
      </c>
      <c r="B233" s="52" t="s">
        <v>1103</v>
      </c>
      <c r="C233" s="48" t="s">
        <v>17</v>
      </c>
      <c r="D233" s="202">
        <v>0</v>
      </c>
      <c r="E233" s="284"/>
      <c r="F233" s="276">
        <v>20.859762</v>
      </c>
      <c r="G233" s="284"/>
      <c r="H233" s="438"/>
    </row>
    <row r="234" spans="1:8" x14ac:dyDescent="0.3">
      <c r="A234" s="421">
        <v>230</v>
      </c>
      <c r="B234" s="52" t="s">
        <v>1104</v>
      </c>
      <c r="C234" s="48" t="s">
        <v>17</v>
      </c>
      <c r="D234" s="202">
        <v>6.7826219999999999</v>
      </c>
      <c r="E234" s="284"/>
      <c r="F234" s="276">
        <v>3.3273239999999999</v>
      </c>
      <c r="G234" s="284"/>
      <c r="H234" s="438"/>
    </row>
    <row r="235" spans="1:8" x14ac:dyDescent="0.3">
      <c r="A235" s="421">
        <v>231</v>
      </c>
      <c r="B235" s="52" t="s">
        <v>1105</v>
      </c>
      <c r="C235" s="48" t="s">
        <v>11</v>
      </c>
      <c r="D235" s="202">
        <v>41.975471999999996</v>
      </c>
      <c r="E235" s="284"/>
      <c r="F235" s="276">
        <v>13.821192</v>
      </c>
      <c r="G235" s="284"/>
      <c r="H235" s="438"/>
    </row>
    <row r="236" spans="1:8" x14ac:dyDescent="0.3">
      <c r="A236" s="421">
        <v>232</v>
      </c>
      <c r="B236" s="52" t="s">
        <v>683</v>
      </c>
      <c r="C236" s="48" t="s">
        <v>11</v>
      </c>
      <c r="D236" s="202">
        <v>8.3183100000000003</v>
      </c>
      <c r="E236" s="284"/>
      <c r="F236" s="276">
        <v>5.5028819999999987</v>
      </c>
      <c r="G236" s="284"/>
      <c r="H236" s="438"/>
    </row>
    <row r="237" spans="1:8" x14ac:dyDescent="0.3">
      <c r="A237" s="421">
        <v>233</v>
      </c>
      <c r="B237" s="52" t="s">
        <v>682</v>
      </c>
      <c r="C237" s="48" t="s">
        <v>11</v>
      </c>
      <c r="D237" s="202">
        <v>8.3183100000000003</v>
      </c>
      <c r="E237" s="284"/>
      <c r="F237" s="276">
        <v>5.5028819999999987</v>
      </c>
      <c r="G237" s="284"/>
      <c r="H237" s="438"/>
    </row>
    <row r="238" spans="1:8" x14ac:dyDescent="0.3">
      <c r="A238" s="421">
        <v>234</v>
      </c>
      <c r="B238" s="52" t="s">
        <v>676</v>
      </c>
      <c r="C238" s="48" t="s">
        <v>11</v>
      </c>
      <c r="D238" s="202">
        <v>0.51189599999999991</v>
      </c>
      <c r="E238" s="284"/>
      <c r="F238" s="276">
        <v>0</v>
      </c>
      <c r="G238" s="284"/>
      <c r="H238" s="438"/>
    </row>
    <row r="239" spans="1:8" x14ac:dyDescent="0.3">
      <c r="A239" s="421">
        <v>235</v>
      </c>
      <c r="B239" s="52" t="s">
        <v>1107</v>
      </c>
      <c r="C239" s="48" t="s">
        <v>11</v>
      </c>
      <c r="D239" s="202">
        <v>0</v>
      </c>
      <c r="E239" s="284"/>
      <c r="F239" s="276">
        <v>460.70639999999997</v>
      </c>
      <c r="G239" s="284"/>
      <c r="H239" s="438"/>
    </row>
    <row r="240" spans="1:8" x14ac:dyDescent="0.3">
      <c r="A240" s="421">
        <v>236</v>
      </c>
      <c r="B240" s="52" t="s">
        <v>1108</v>
      </c>
      <c r="C240" s="48" t="s">
        <v>17</v>
      </c>
      <c r="D240" s="202">
        <v>0</v>
      </c>
      <c r="E240" s="284"/>
      <c r="F240" s="276">
        <v>6.7826219999999999</v>
      </c>
      <c r="G240" s="284"/>
      <c r="H240" s="438"/>
    </row>
    <row r="241" spans="1:9" x14ac:dyDescent="0.3">
      <c r="A241" s="421">
        <v>237</v>
      </c>
      <c r="B241" s="52" t="s">
        <v>1109</v>
      </c>
      <c r="C241" s="48" t="s">
        <v>11</v>
      </c>
      <c r="D241" s="202">
        <v>449.18874</v>
      </c>
      <c r="E241" s="284"/>
      <c r="F241" s="276">
        <v>27.898331999999996</v>
      </c>
      <c r="G241" s="284"/>
      <c r="H241" s="438"/>
    </row>
    <row r="242" spans="1:9" x14ac:dyDescent="0.3">
      <c r="A242" s="421">
        <v>238</v>
      </c>
      <c r="B242" s="52" t="s">
        <v>1110</v>
      </c>
      <c r="C242" s="48" t="s">
        <v>11</v>
      </c>
      <c r="D242" s="202">
        <v>56.052611999999996</v>
      </c>
      <c r="E242" s="284"/>
      <c r="F242" s="276">
        <v>20.859762</v>
      </c>
      <c r="G242" s="284"/>
      <c r="H242" s="438"/>
    </row>
    <row r="243" spans="1:9" x14ac:dyDescent="0.3">
      <c r="A243" s="421">
        <v>239</v>
      </c>
      <c r="B243" s="52" t="s">
        <v>1111</v>
      </c>
      <c r="C243" s="48" t="s">
        <v>11</v>
      </c>
      <c r="D243" s="202">
        <v>45.430769999999995</v>
      </c>
      <c r="E243" s="284"/>
      <c r="F243" s="276">
        <v>27.898331999999996</v>
      </c>
      <c r="G243" s="284"/>
      <c r="H243" s="438"/>
    </row>
    <row r="244" spans="1:9" x14ac:dyDescent="0.3">
      <c r="A244" s="421">
        <v>240</v>
      </c>
      <c r="B244" s="140" t="s">
        <v>2288</v>
      </c>
      <c r="C244" s="48" t="s">
        <v>17</v>
      </c>
      <c r="D244" s="202">
        <v>5600</v>
      </c>
      <c r="E244" s="284"/>
      <c r="F244" s="276">
        <v>224</v>
      </c>
      <c r="G244" s="284"/>
      <c r="H244" s="438"/>
    </row>
    <row r="245" spans="1:9" x14ac:dyDescent="0.3">
      <c r="A245" s="421">
        <v>241</v>
      </c>
      <c r="B245" s="52" t="s">
        <v>1112</v>
      </c>
      <c r="C245" s="48" t="s">
        <v>17</v>
      </c>
      <c r="D245" s="202">
        <v>11200</v>
      </c>
      <c r="E245" s="284"/>
      <c r="F245" s="276">
        <v>224</v>
      </c>
      <c r="G245" s="284"/>
      <c r="H245" s="438"/>
      <c r="I245" s="196"/>
    </row>
    <row r="246" spans="1:9" x14ac:dyDescent="0.3">
      <c r="A246" s="421">
        <v>242</v>
      </c>
      <c r="B246" s="52" t="s">
        <v>1113</v>
      </c>
      <c r="C246" s="48" t="s">
        <v>11</v>
      </c>
      <c r="D246" s="202">
        <v>62.963207999999995</v>
      </c>
      <c r="E246" s="284"/>
      <c r="F246" s="276">
        <v>13.821192</v>
      </c>
      <c r="G246" s="284"/>
      <c r="H246" s="438"/>
    </row>
    <row r="247" spans="1:9" x14ac:dyDescent="0.3">
      <c r="A247" s="421">
        <v>243</v>
      </c>
      <c r="B247" s="52" t="s">
        <v>119</v>
      </c>
      <c r="C247" s="48" t="s">
        <v>11</v>
      </c>
      <c r="D247" s="202">
        <v>115.68849599999997</v>
      </c>
      <c r="E247" s="284"/>
      <c r="F247" s="276">
        <v>27.898331999999996</v>
      </c>
      <c r="G247" s="284"/>
      <c r="H247" s="438"/>
    </row>
    <row r="248" spans="1:9" x14ac:dyDescent="0.3">
      <c r="A248" s="421">
        <v>244</v>
      </c>
      <c r="B248" s="52" t="s">
        <v>1114</v>
      </c>
      <c r="C248" s="48" t="s">
        <v>11</v>
      </c>
      <c r="D248" s="202">
        <v>0</v>
      </c>
      <c r="E248" s="284"/>
      <c r="F248" s="276">
        <v>140.25950399999999</v>
      </c>
      <c r="G248" s="284"/>
      <c r="H248" s="438"/>
    </row>
    <row r="249" spans="1:9" x14ac:dyDescent="0.3">
      <c r="A249" s="421">
        <v>245</v>
      </c>
      <c r="B249" s="52" t="s">
        <v>1115</v>
      </c>
      <c r="C249" s="48" t="s">
        <v>11</v>
      </c>
      <c r="D249" s="202">
        <v>0</v>
      </c>
      <c r="E249" s="284"/>
      <c r="F249" s="276">
        <v>140.25950399999999</v>
      </c>
      <c r="G249" s="284"/>
      <c r="H249" s="438"/>
    </row>
    <row r="250" spans="1:9" x14ac:dyDescent="0.3">
      <c r="A250" s="421">
        <v>246</v>
      </c>
      <c r="B250" s="52" t="s">
        <v>1116</v>
      </c>
      <c r="C250" s="48" t="s">
        <v>11</v>
      </c>
      <c r="D250" s="202">
        <v>0</v>
      </c>
      <c r="E250" s="284"/>
      <c r="F250" s="276">
        <v>280.77495599999997</v>
      </c>
      <c r="G250" s="284"/>
      <c r="H250" s="438"/>
    </row>
    <row r="251" spans="1:9" x14ac:dyDescent="0.3">
      <c r="A251" s="421">
        <v>247</v>
      </c>
      <c r="B251" s="52" t="s">
        <v>1117</v>
      </c>
      <c r="C251" s="48" t="s">
        <v>11</v>
      </c>
      <c r="D251" s="202">
        <v>0</v>
      </c>
      <c r="E251" s="284"/>
      <c r="F251" s="276">
        <v>280.77495599999997</v>
      </c>
      <c r="G251" s="284"/>
      <c r="H251" s="438"/>
    </row>
    <row r="252" spans="1:9" ht="27.6" x14ac:dyDescent="0.3">
      <c r="A252" s="421">
        <v>248</v>
      </c>
      <c r="B252" s="52" t="s">
        <v>1118</v>
      </c>
      <c r="C252" s="48" t="s">
        <v>17</v>
      </c>
      <c r="D252" s="202">
        <v>214.99632</v>
      </c>
      <c r="E252" s="284"/>
      <c r="F252" s="276">
        <v>163.80671999999998</v>
      </c>
      <c r="G252" s="284"/>
      <c r="H252" s="438"/>
    </row>
    <row r="253" spans="1:9" x14ac:dyDescent="0.3">
      <c r="A253" s="421">
        <v>249</v>
      </c>
      <c r="B253" s="52" t="s">
        <v>1119</v>
      </c>
      <c r="C253" s="48" t="s">
        <v>11</v>
      </c>
      <c r="D253" s="202">
        <v>154.33664399999998</v>
      </c>
      <c r="E253" s="284"/>
      <c r="F253" s="276">
        <v>41.975471999999996</v>
      </c>
      <c r="G253" s="284"/>
      <c r="H253" s="438"/>
    </row>
    <row r="254" spans="1:9" x14ac:dyDescent="0.3">
      <c r="A254" s="421">
        <v>250</v>
      </c>
      <c r="B254" s="52" t="s">
        <v>1120</v>
      </c>
      <c r="C254" s="48" t="s">
        <v>11</v>
      </c>
      <c r="D254" s="202">
        <v>20.859762</v>
      </c>
      <c r="E254" s="284"/>
      <c r="F254" s="276">
        <v>41.975471999999996</v>
      </c>
      <c r="G254" s="284"/>
      <c r="H254" s="438"/>
    </row>
    <row r="255" spans="1:9" x14ac:dyDescent="0.3">
      <c r="A255" s="421">
        <v>251</v>
      </c>
      <c r="B255" s="52" t="s">
        <v>1121</v>
      </c>
      <c r="C255" s="48" t="s">
        <v>11</v>
      </c>
      <c r="D255" s="202">
        <v>31.353629999999999</v>
      </c>
      <c r="E255" s="284"/>
      <c r="F255" s="276">
        <v>41.975471999999996</v>
      </c>
      <c r="G255" s="284"/>
      <c r="H255" s="438"/>
    </row>
    <row r="256" spans="1:9" x14ac:dyDescent="0.3">
      <c r="A256" s="421">
        <v>252</v>
      </c>
      <c r="B256" s="52" t="s">
        <v>1122</v>
      </c>
      <c r="C256" s="48" t="s">
        <v>11</v>
      </c>
      <c r="D256" s="202">
        <v>168.41378399999999</v>
      </c>
      <c r="E256" s="284"/>
      <c r="F256" s="276">
        <v>41.975471999999996</v>
      </c>
      <c r="G256" s="284"/>
      <c r="H256" s="438"/>
    </row>
    <row r="257" spans="1:8" x14ac:dyDescent="0.3">
      <c r="A257" s="421">
        <v>253</v>
      </c>
      <c r="B257" s="52" t="s">
        <v>687</v>
      </c>
      <c r="C257" s="48" t="s">
        <v>11</v>
      </c>
      <c r="D257" s="202">
        <v>84.078918000000002</v>
      </c>
      <c r="E257" s="284"/>
      <c r="F257" s="276">
        <v>41.975471999999996</v>
      </c>
      <c r="G257" s="284"/>
      <c r="H257" s="438"/>
    </row>
    <row r="258" spans="1:8" x14ac:dyDescent="0.3">
      <c r="A258" s="421">
        <v>254</v>
      </c>
      <c r="B258" s="52" t="s">
        <v>689</v>
      </c>
      <c r="C258" s="48" t="s">
        <v>11</v>
      </c>
      <c r="D258" s="202">
        <v>34.936901999999996</v>
      </c>
      <c r="E258" s="284"/>
      <c r="F258" s="276">
        <v>41.975471999999996</v>
      </c>
      <c r="G258" s="284"/>
      <c r="H258" s="438"/>
    </row>
    <row r="259" spans="1:8" x14ac:dyDescent="0.3">
      <c r="A259" s="421">
        <v>255</v>
      </c>
      <c r="B259" s="52" t="s">
        <v>1123</v>
      </c>
      <c r="C259" s="48" t="s">
        <v>11</v>
      </c>
      <c r="D259" s="202">
        <v>112.23319799999999</v>
      </c>
      <c r="E259" s="284"/>
      <c r="F259" s="276">
        <v>41.975471999999996</v>
      </c>
      <c r="G259" s="284"/>
      <c r="H259" s="438"/>
    </row>
    <row r="260" spans="1:8" x14ac:dyDescent="0.3">
      <c r="A260" s="421">
        <v>256</v>
      </c>
      <c r="B260" s="52" t="s">
        <v>1124</v>
      </c>
      <c r="C260" s="48" t="s">
        <v>11</v>
      </c>
      <c r="D260" s="202">
        <v>280.77495599999997</v>
      </c>
      <c r="E260" s="284"/>
      <c r="F260" s="276">
        <v>70.001777999999987</v>
      </c>
      <c r="G260" s="284"/>
      <c r="H260" s="438"/>
    </row>
    <row r="261" spans="1:8" x14ac:dyDescent="0.3">
      <c r="A261" s="421">
        <v>257</v>
      </c>
      <c r="B261" s="52" t="s">
        <v>1125</v>
      </c>
      <c r="C261" s="48" t="s">
        <v>1126</v>
      </c>
      <c r="D261" s="202">
        <v>45.430769999999995</v>
      </c>
      <c r="E261" s="284"/>
      <c r="F261" s="276">
        <v>70.001777999999987</v>
      </c>
      <c r="G261" s="284"/>
      <c r="H261" s="438"/>
    </row>
    <row r="262" spans="1:8" x14ac:dyDescent="0.3">
      <c r="A262" s="421">
        <v>258</v>
      </c>
      <c r="B262" s="52" t="s">
        <v>1127</v>
      </c>
      <c r="C262" s="48" t="s">
        <v>11</v>
      </c>
      <c r="D262" s="202">
        <v>280.77495599999997</v>
      </c>
      <c r="E262" s="284"/>
      <c r="F262" s="276">
        <v>70.001777999999987</v>
      </c>
      <c r="G262" s="284"/>
      <c r="H262" s="438"/>
    </row>
    <row r="263" spans="1:8" x14ac:dyDescent="0.3">
      <c r="A263" s="421">
        <v>259</v>
      </c>
      <c r="B263" s="52" t="s">
        <v>767</v>
      </c>
      <c r="C263" s="48" t="s">
        <v>17</v>
      </c>
      <c r="D263" s="202">
        <v>245.58210600000001</v>
      </c>
      <c r="E263" s="284"/>
      <c r="F263" s="276">
        <v>70.001777999999987</v>
      </c>
      <c r="G263" s="284"/>
      <c r="H263" s="438"/>
    </row>
    <row r="264" spans="1:8" x14ac:dyDescent="0.3">
      <c r="A264" s="421">
        <v>260</v>
      </c>
      <c r="B264" s="52" t="s">
        <v>768</v>
      </c>
      <c r="C264" s="48" t="s">
        <v>17</v>
      </c>
      <c r="D264" s="202">
        <v>112.23319799999999</v>
      </c>
      <c r="E264" s="284"/>
      <c r="F264" s="276">
        <v>70.001777999999987</v>
      </c>
      <c r="G264" s="284"/>
      <c r="H264" s="438"/>
    </row>
    <row r="265" spans="1:8" x14ac:dyDescent="0.3">
      <c r="A265" s="421">
        <v>261</v>
      </c>
      <c r="B265" s="52" t="s">
        <v>1128</v>
      </c>
      <c r="C265" s="48" t="s">
        <v>11</v>
      </c>
      <c r="D265" s="202">
        <v>20.859762</v>
      </c>
      <c r="E265" s="284"/>
      <c r="F265" s="276">
        <v>17.404463999999997</v>
      </c>
      <c r="G265" s="284"/>
      <c r="H265" s="438"/>
    </row>
    <row r="266" spans="1:8" x14ac:dyDescent="0.3">
      <c r="A266" s="421">
        <v>262</v>
      </c>
      <c r="B266" s="52" t="s">
        <v>1129</v>
      </c>
      <c r="C266" s="48" t="s">
        <v>11</v>
      </c>
      <c r="D266" s="202">
        <v>31.353629999999999</v>
      </c>
      <c r="E266" s="284"/>
      <c r="F266" s="276">
        <v>17.404463999999997</v>
      </c>
      <c r="G266" s="284"/>
      <c r="H266" s="438"/>
    </row>
    <row r="267" spans="1:8" x14ac:dyDescent="0.3">
      <c r="A267" s="421">
        <v>263</v>
      </c>
      <c r="B267" s="52" t="s">
        <v>1130</v>
      </c>
      <c r="C267" s="48" t="s">
        <v>11</v>
      </c>
      <c r="D267" s="202">
        <v>245.58210600000001</v>
      </c>
      <c r="E267" s="284"/>
      <c r="F267" s="276">
        <v>34.936901999999996</v>
      </c>
      <c r="G267" s="284"/>
      <c r="H267" s="438"/>
    </row>
    <row r="268" spans="1:8" x14ac:dyDescent="0.3">
      <c r="A268" s="421">
        <v>264</v>
      </c>
      <c r="B268" s="52" t="s">
        <v>669</v>
      </c>
      <c r="C268" s="48" t="s">
        <v>11</v>
      </c>
      <c r="D268" s="202">
        <v>563.0856</v>
      </c>
      <c r="E268" s="284"/>
      <c r="F268" s="276">
        <v>143.33087999999998</v>
      </c>
      <c r="G268" s="284"/>
      <c r="H268" s="438"/>
    </row>
    <row r="269" spans="1:8" x14ac:dyDescent="0.3">
      <c r="A269" s="421">
        <v>265</v>
      </c>
      <c r="B269" s="52" t="s">
        <v>1131</v>
      </c>
      <c r="C269" s="48" t="s">
        <v>11</v>
      </c>
      <c r="D269" s="202">
        <v>3583.2719999999999</v>
      </c>
      <c r="E269" s="284"/>
      <c r="F269" s="276">
        <v>358.32719999999995</v>
      </c>
      <c r="G269" s="284"/>
      <c r="H269" s="438"/>
    </row>
    <row r="270" spans="1:8" x14ac:dyDescent="0.3">
      <c r="A270" s="421">
        <v>266</v>
      </c>
      <c r="B270" s="52" t="s">
        <v>1132</v>
      </c>
      <c r="C270" s="48" t="s">
        <v>11</v>
      </c>
      <c r="D270" s="202">
        <v>0</v>
      </c>
      <c r="E270" s="284"/>
      <c r="F270" s="276">
        <v>27.898331999999996</v>
      </c>
      <c r="G270" s="284"/>
      <c r="H270" s="438"/>
    </row>
    <row r="271" spans="1:8" x14ac:dyDescent="0.3">
      <c r="A271" s="421">
        <v>267</v>
      </c>
      <c r="B271" s="52" t="s">
        <v>1133</v>
      </c>
      <c r="C271" s="48" t="s">
        <v>11</v>
      </c>
      <c r="D271" s="202">
        <v>41.975471999999996</v>
      </c>
      <c r="E271" s="284"/>
      <c r="F271" s="276">
        <v>34.936901999999996</v>
      </c>
      <c r="G271" s="284"/>
      <c r="H271" s="438"/>
    </row>
    <row r="272" spans="1:8" x14ac:dyDescent="0.3">
      <c r="A272" s="421">
        <v>268</v>
      </c>
      <c r="B272" s="52" t="s">
        <v>1134</v>
      </c>
      <c r="C272" s="48" t="s">
        <v>11</v>
      </c>
      <c r="D272" s="202">
        <v>224.59437</v>
      </c>
      <c r="E272" s="284"/>
      <c r="F272" s="276">
        <v>41.975471999999996</v>
      </c>
      <c r="G272" s="284"/>
      <c r="H272" s="438"/>
    </row>
    <row r="273" spans="1:8" x14ac:dyDescent="0.3">
      <c r="A273" s="421">
        <v>269</v>
      </c>
      <c r="B273" s="52" t="s">
        <v>1135</v>
      </c>
      <c r="C273" s="48" t="s">
        <v>11</v>
      </c>
      <c r="D273" s="202">
        <v>407.08529399999998</v>
      </c>
      <c r="E273" s="284"/>
      <c r="F273" s="276">
        <v>41.975471999999996</v>
      </c>
      <c r="G273" s="284"/>
      <c r="H273" s="438"/>
    </row>
    <row r="274" spans="1:8" x14ac:dyDescent="0.3">
      <c r="A274" s="421">
        <v>270</v>
      </c>
      <c r="B274" s="52" t="s">
        <v>1136</v>
      </c>
      <c r="C274" s="48" t="s">
        <v>11</v>
      </c>
      <c r="D274" s="202">
        <v>245.58210600000001</v>
      </c>
      <c r="E274" s="284"/>
      <c r="F274" s="276">
        <v>41.975471999999996</v>
      </c>
      <c r="G274" s="284"/>
      <c r="H274" s="438"/>
    </row>
    <row r="275" spans="1:8" x14ac:dyDescent="0.3">
      <c r="A275" s="421">
        <v>271</v>
      </c>
      <c r="B275" s="52" t="s">
        <v>1137</v>
      </c>
      <c r="C275" s="48" t="s">
        <v>11</v>
      </c>
      <c r="D275" s="202">
        <v>84.078918000000002</v>
      </c>
      <c r="E275" s="284"/>
      <c r="F275" s="276">
        <v>41.975471999999996</v>
      </c>
      <c r="G275" s="284"/>
      <c r="H275" s="438"/>
    </row>
    <row r="276" spans="1:8" x14ac:dyDescent="0.3">
      <c r="A276" s="421">
        <v>272</v>
      </c>
      <c r="B276" s="52" t="s">
        <v>1138</v>
      </c>
      <c r="C276" s="48" t="s">
        <v>11</v>
      </c>
      <c r="D276" s="202">
        <v>456.22730999999993</v>
      </c>
      <c r="E276" s="284"/>
      <c r="F276" s="276">
        <v>41.975471999999996</v>
      </c>
      <c r="G276" s="284"/>
      <c r="H276" s="438"/>
    </row>
    <row r="277" spans="1:8" x14ac:dyDescent="0.3">
      <c r="A277" s="421">
        <v>273</v>
      </c>
      <c r="B277" s="52" t="s">
        <v>1139</v>
      </c>
      <c r="C277" s="48" t="s">
        <v>11</v>
      </c>
      <c r="D277" s="202">
        <v>27.898331999999996</v>
      </c>
      <c r="E277" s="284"/>
      <c r="F277" s="276">
        <v>13.821192</v>
      </c>
      <c r="G277" s="284"/>
      <c r="H277" s="438"/>
    </row>
    <row r="278" spans="1:8" x14ac:dyDescent="0.3">
      <c r="A278" s="421">
        <v>274</v>
      </c>
      <c r="B278" s="52" t="s">
        <v>1140</v>
      </c>
      <c r="C278" s="48" t="s">
        <v>11</v>
      </c>
      <c r="D278" s="202">
        <v>161.37521399999994</v>
      </c>
      <c r="E278" s="284"/>
      <c r="F278" s="276">
        <v>34.936901999999996</v>
      </c>
      <c r="G278" s="284"/>
      <c r="H278" s="438"/>
    </row>
    <row r="279" spans="1:8" x14ac:dyDescent="0.3">
      <c r="A279" s="421">
        <v>275</v>
      </c>
      <c r="B279" s="52" t="s">
        <v>1141</v>
      </c>
      <c r="C279" s="48" t="s">
        <v>11</v>
      </c>
      <c r="D279" s="202">
        <v>0</v>
      </c>
      <c r="E279" s="284"/>
      <c r="F279" s="276">
        <v>17.404463999999997</v>
      </c>
      <c r="G279" s="284"/>
      <c r="H279" s="438"/>
    </row>
    <row r="280" spans="1:8" x14ac:dyDescent="0.3">
      <c r="A280" s="421">
        <v>276</v>
      </c>
      <c r="B280" s="52" t="s">
        <v>1142</v>
      </c>
      <c r="C280" s="48" t="s">
        <v>11</v>
      </c>
      <c r="D280" s="202">
        <v>0</v>
      </c>
      <c r="E280" s="284"/>
      <c r="F280" s="276">
        <v>17.404463999999997</v>
      </c>
      <c r="G280" s="284"/>
      <c r="H280" s="438"/>
    </row>
    <row r="281" spans="1:8" x14ac:dyDescent="0.3">
      <c r="A281" s="421">
        <v>277</v>
      </c>
      <c r="B281" s="52" t="s">
        <v>1143</v>
      </c>
      <c r="C281" s="48" t="s">
        <v>11</v>
      </c>
      <c r="D281" s="202">
        <v>38.392200000000003</v>
      </c>
      <c r="E281" s="284"/>
      <c r="F281" s="276">
        <v>34.936901999999996</v>
      </c>
      <c r="G281" s="284"/>
      <c r="H281" s="438"/>
    </row>
    <row r="282" spans="1:8" x14ac:dyDescent="0.3">
      <c r="A282" s="421">
        <v>278</v>
      </c>
      <c r="B282" s="52" t="s">
        <v>1144</v>
      </c>
      <c r="C282" s="48" t="s">
        <v>11</v>
      </c>
      <c r="D282" s="202">
        <v>77.040347999999994</v>
      </c>
      <c r="E282" s="284"/>
      <c r="F282" s="276">
        <v>41.975471999999996</v>
      </c>
      <c r="G282" s="284"/>
      <c r="H282" s="438"/>
    </row>
    <row r="283" spans="1:8" x14ac:dyDescent="0.3">
      <c r="A283" s="421">
        <v>279</v>
      </c>
      <c r="B283" s="52" t="s">
        <v>671</v>
      </c>
      <c r="C283" s="48" t="s">
        <v>11</v>
      </c>
      <c r="D283" s="202">
        <v>266.69781599999999</v>
      </c>
      <c r="E283" s="284"/>
      <c r="F283" s="276">
        <v>34.936901999999996</v>
      </c>
      <c r="G283" s="284"/>
      <c r="H283" s="438"/>
    </row>
    <row r="284" spans="1:8" x14ac:dyDescent="0.3">
      <c r="A284" s="421">
        <v>280</v>
      </c>
      <c r="B284" s="52" t="s">
        <v>1145</v>
      </c>
      <c r="C284" s="48" t="s">
        <v>11</v>
      </c>
      <c r="D284" s="202">
        <v>41.975471999999996</v>
      </c>
      <c r="E284" s="284"/>
      <c r="F284" s="276">
        <v>20.859762</v>
      </c>
      <c r="G284" s="284"/>
      <c r="H284" s="438"/>
    </row>
    <row r="285" spans="1:8" x14ac:dyDescent="0.3">
      <c r="A285" s="421">
        <v>281</v>
      </c>
      <c r="B285" s="52" t="s">
        <v>700</v>
      </c>
      <c r="C285" s="48" t="s">
        <v>11</v>
      </c>
      <c r="D285" s="202">
        <v>126.18236399999998</v>
      </c>
      <c r="E285" s="284"/>
      <c r="F285" s="276">
        <v>49.014041999999989</v>
      </c>
      <c r="G285" s="284"/>
      <c r="H285" s="438"/>
    </row>
    <row r="286" spans="1:8" ht="27.6" x14ac:dyDescent="0.3">
      <c r="A286" s="421">
        <v>282</v>
      </c>
      <c r="B286" s="52" t="s">
        <v>1146</v>
      </c>
      <c r="C286" s="48" t="s">
        <v>17</v>
      </c>
      <c r="D286" s="202">
        <v>10237.92</v>
      </c>
      <c r="E286" s="284"/>
      <c r="F286" s="276">
        <v>225.23423999999997</v>
      </c>
      <c r="G286" s="284"/>
      <c r="H286" s="438"/>
    </row>
    <row r="287" spans="1:8" ht="27.6" x14ac:dyDescent="0.3">
      <c r="A287" s="421">
        <v>283</v>
      </c>
      <c r="B287" s="52" t="s">
        <v>1148</v>
      </c>
      <c r="C287" s="48" t="s">
        <v>11</v>
      </c>
      <c r="D287" s="202">
        <v>0</v>
      </c>
      <c r="E287" s="284"/>
      <c r="F287" s="276">
        <v>2866.6175999999996</v>
      </c>
      <c r="G287" s="284"/>
      <c r="H287" s="438"/>
    </row>
    <row r="288" spans="1:8" ht="27.6" x14ac:dyDescent="0.3">
      <c r="A288" s="421">
        <v>284</v>
      </c>
      <c r="B288" s="52" t="s">
        <v>1149</v>
      </c>
      <c r="C288" s="48" t="s">
        <v>11</v>
      </c>
      <c r="D288" s="202">
        <v>0</v>
      </c>
      <c r="E288" s="284"/>
      <c r="F288" s="276">
        <v>947.64746999999988</v>
      </c>
      <c r="G288" s="284"/>
      <c r="H288" s="438"/>
    </row>
    <row r="289" spans="1:8" ht="27.6" x14ac:dyDescent="0.3">
      <c r="A289" s="421">
        <v>285</v>
      </c>
      <c r="B289" s="52" t="s">
        <v>1150</v>
      </c>
      <c r="C289" s="48" t="s">
        <v>11</v>
      </c>
      <c r="D289" s="202">
        <v>0</v>
      </c>
      <c r="E289" s="284"/>
      <c r="F289" s="276">
        <v>526.48503599999992</v>
      </c>
      <c r="G289" s="284"/>
      <c r="H289" s="438"/>
    </row>
    <row r="290" spans="1:8" x14ac:dyDescent="0.3">
      <c r="A290" s="421">
        <v>286</v>
      </c>
      <c r="B290" s="52" t="s">
        <v>710</v>
      </c>
      <c r="C290" s="48" t="s">
        <v>11</v>
      </c>
      <c r="D290" s="202">
        <v>41.975471999999996</v>
      </c>
      <c r="E290" s="284"/>
      <c r="F290" s="276">
        <v>41.975471999999996</v>
      </c>
      <c r="G290" s="284"/>
      <c r="H290" s="438"/>
    </row>
    <row r="291" spans="1:8" x14ac:dyDescent="0.3">
      <c r="A291" s="421">
        <v>287</v>
      </c>
      <c r="B291" s="52" t="s">
        <v>1151</v>
      </c>
      <c r="C291" s="48" t="s">
        <v>11</v>
      </c>
      <c r="D291" s="202">
        <v>98.156057999999987</v>
      </c>
      <c r="E291" s="284"/>
      <c r="F291" s="276">
        <v>84.078918000000002</v>
      </c>
      <c r="G291" s="284"/>
      <c r="H291" s="438"/>
    </row>
    <row r="292" spans="1:8" x14ac:dyDescent="0.3">
      <c r="A292" s="421">
        <v>288</v>
      </c>
      <c r="B292" s="52" t="s">
        <v>1152</v>
      </c>
      <c r="C292" s="48" t="s">
        <v>11</v>
      </c>
      <c r="D292" s="202">
        <v>154.33664399999998</v>
      </c>
      <c r="E292" s="284"/>
      <c r="F292" s="276">
        <v>84.078918000000002</v>
      </c>
      <c r="G292" s="284"/>
      <c r="H292" s="438"/>
    </row>
    <row r="293" spans="1:8" x14ac:dyDescent="0.3">
      <c r="A293" s="421">
        <v>289</v>
      </c>
      <c r="B293" s="52" t="s">
        <v>1153</v>
      </c>
      <c r="C293" s="48" t="s">
        <v>11</v>
      </c>
      <c r="D293" s="202">
        <v>126.18236399999998</v>
      </c>
      <c r="E293" s="284"/>
      <c r="F293" s="276">
        <v>70.001777999999987</v>
      </c>
      <c r="G293" s="284"/>
      <c r="H293" s="438"/>
    </row>
    <row r="294" spans="1:8" x14ac:dyDescent="0.3">
      <c r="A294" s="421">
        <v>290</v>
      </c>
      <c r="B294" s="52" t="s">
        <v>846</v>
      </c>
      <c r="C294" s="48" t="s">
        <v>11</v>
      </c>
      <c r="D294" s="202">
        <v>266.69781599999999</v>
      </c>
      <c r="E294" s="284"/>
      <c r="F294" s="276">
        <v>84.078918000000002</v>
      </c>
      <c r="G294" s="284"/>
      <c r="H294" s="438"/>
    </row>
    <row r="295" spans="1:8" x14ac:dyDescent="0.3">
      <c r="A295" s="421">
        <v>291</v>
      </c>
      <c r="B295" s="52" t="s">
        <v>1154</v>
      </c>
      <c r="C295" s="48" t="s">
        <v>11</v>
      </c>
      <c r="D295" s="202">
        <v>491.2921859999999</v>
      </c>
      <c r="E295" s="284"/>
      <c r="F295" s="276">
        <v>70.001777999999987</v>
      </c>
      <c r="G295" s="284"/>
      <c r="H295" s="438"/>
    </row>
    <row r="296" spans="1:8" x14ac:dyDescent="0.3">
      <c r="A296" s="421">
        <v>292</v>
      </c>
      <c r="B296" s="52" t="s">
        <v>2317</v>
      </c>
      <c r="C296" s="48" t="s">
        <v>2316</v>
      </c>
      <c r="D296" s="202">
        <v>347.49420089999995</v>
      </c>
      <c r="E296" s="284"/>
      <c r="F296" s="276">
        <v>84</v>
      </c>
      <c r="G296" s="284"/>
      <c r="H296" s="438"/>
    </row>
    <row r="297" spans="1:8" x14ac:dyDescent="0.3">
      <c r="A297" s="421">
        <v>293</v>
      </c>
      <c r="B297" s="52" t="s">
        <v>1155</v>
      </c>
      <c r="C297" s="48" t="s">
        <v>11</v>
      </c>
      <c r="D297" s="202">
        <v>631.80763799999988</v>
      </c>
      <c r="E297" s="284"/>
      <c r="F297" s="276">
        <v>84.078918000000002</v>
      </c>
      <c r="G297" s="284"/>
      <c r="H297" s="438"/>
    </row>
    <row r="298" spans="1:8" x14ac:dyDescent="0.3">
      <c r="A298" s="421">
        <v>294</v>
      </c>
      <c r="B298" s="52" t="s">
        <v>1156</v>
      </c>
      <c r="C298" s="48" t="s">
        <v>11</v>
      </c>
      <c r="D298" s="202">
        <v>70.001777999999987</v>
      </c>
      <c r="E298" s="284"/>
      <c r="F298" s="276">
        <v>34.936901999999996</v>
      </c>
      <c r="G298" s="284"/>
      <c r="H298" s="438"/>
    </row>
    <row r="299" spans="1:8" x14ac:dyDescent="0.3">
      <c r="A299" s="421">
        <v>295</v>
      </c>
      <c r="B299" s="52" t="s">
        <v>425</v>
      </c>
      <c r="C299" s="48" t="s">
        <v>11</v>
      </c>
      <c r="D299" s="202">
        <v>224.59437</v>
      </c>
      <c r="E299" s="284"/>
      <c r="F299" s="523">
        <v>204.76</v>
      </c>
      <c r="G299" s="511"/>
      <c r="H299" s="438"/>
    </row>
    <row r="300" spans="1:8" x14ac:dyDescent="0.3">
      <c r="A300" s="421">
        <v>296</v>
      </c>
      <c r="B300" s="52" t="s">
        <v>426</v>
      </c>
      <c r="C300" s="48" t="s">
        <v>11</v>
      </c>
      <c r="D300" s="202">
        <v>184.28255999999999</v>
      </c>
      <c r="E300" s="284"/>
      <c r="F300" s="523"/>
      <c r="G300" s="513"/>
      <c r="H300" s="438"/>
    </row>
    <row r="301" spans="1:8" x14ac:dyDescent="0.3">
      <c r="A301" s="421">
        <v>297</v>
      </c>
      <c r="B301" s="52" t="s">
        <v>1157</v>
      </c>
      <c r="C301" s="48" t="s">
        <v>11</v>
      </c>
      <c r="D301" s="202">
        <v>56.052611999999996</v>
      </c>
      <c r="E301" s="284"/>
      <c r="F301" s="523"/>
      <c r="G301" s="512"/>
      <c r="H301" s="438"/>
    </row>
    <row r="302" spans="1:8" x14ac:dyDescent="0.3">
      <c r="A302" s="421">
        <v>298</v>
      </c>
      <c r="B302" s="52" t="s">
        <v>152</v>
      </c>
      <c r="C302" s="48" t="s">
        <v>11</v>
      </c>
      <c r="D302" s="202">
        <v>921.41279999999995</v>
      </c>
      <c r="E302" s="284"/>
      <c r="F302" s="276">
        <v>204.75839999999999</v>
      </c>
      <c r="G302" s="284"/>
      <c r="H302" s="438"/>
    </row>
    <row r="303" spans="1:8" x14ac:dyDescent="0.3">
      <c r="A303" s="421">
        <v>299</v>
      </c>
      <c r="B303" s="52" t="s">
        <v>1158</v>
      </c>
      <c r="C303" s="48" t="s">
        <v>11</v>
      </c>
      <c r="D303" s="202">
        <v>126.18236399999998</v>
      </c>
      <c r="E303" s="284"/>
      <c r="F303" s="276">
        <v>49.014041999999989</v>
      </c>
      <c r="G303" s="284"/>
      <c r="H303" s="438"/>
    </row>
    <row r="304" spans="1:8" x14ac:dyDescent="0.3">
      <c r="A304" s="421">
        <v>300</v>
      </c>
      <c r="B304" s="52" t="s">
        <v>1159</v>
      </c>
      <c r="C304" s="48" t="s">
        <v>11</v>
      </c>
      <c r="D304" s="202">
        <v>0</v>
      </c>
      <c r="E304" s="284"/>
      <c r="F304" s="276">
        <v>49.014041999999989</v>
      </c>
      <c r="G304" s="284"/>
      <c r="H304" s="438"/>
    </row>
    <row r="305" spans="1:8" x14ac:dyDescent="0.3">
      <c r="A305" s="421">
        <v>301</v>
      </c>
      <c r="B305" s="52" t="s">
        <v>1160</v>
      </c>
      <c r="C305" s="48" t="s">
        <v>11</v>
      </c>
      <c r="D305" s="202">
        <v>175.45235399999999</v>
      </c>
      <c r="E305" s="284"/>
      <c r="F305" s="276">
        <v>41.975471999999996</v>
      </c>
      <c r="G305" s="284"/>
      <c r="H305" s="438"/>
    </row>
    <row r="306" spans="1:8" x14ac:dyDescent="0.3">
      <c r="A306" s="421">
        <v>302</v>
      </c>
      <c r="B306" s="52" t="s">
        <v>1161</v>
      </c>
      <c r="C306" s="48" t="s">
        <v>11</v>
      </c>
      <c r="D306" s="202">
        <v>0</v>
      </c>
      <c r="E306" s="284"/>
      <c r="F306" s="276">
        <v>41.975471999999996</v>
      </c>
      <c r="G306" s="284"/>
      <c r="H306" s="438"/>
    </row>
    <row r="307" spans="1:8" x14ac:dyDescent="0.3">
      <c r="A307" s="421">
        <v>303</v>
      </c>
      <c r="B307" s="52" t="s">
        <v>1162</v>
      </c>
      <c r="C307" s="48" t="s">
        <v>11</v>
      </c>
      <c r="D307" s="202">
        <v>41.975471999999996</v>
      </c>
      <c r="E307" s="284"/>
      <c r="F307" s="276">
        <v>17.404463999999997</v>
      </c>
      <c r="G307" s="284"/>
      <c r="H307" s="438"/>
    </row>
    <row r="308" spans="1:8" x14ac:dyDescent="0.3">
      <c r="A308" s="421">
        <v>304</v>
      </c>
      <c r="B308" s="52" t="s">
        <v>1163</v>
      </c>
      <c r="C308" s="48" t="s">
        <v>11</v>
      </c>
      <c r="D308" s="202">
        <v>0</v>
      </c>
      <c r="E308" s="284"/>
      <c r="F308" s="276">
        <v>24.443034000000001</v>
      </c>
      <c r="G308" s="284"/>
      <c r="H308" s="438"/>
    </row>
    <row r="309" spans="1:8" x14ac:dyDescent="0.3">
      <c r="A309" s="421">
        <v>305</v>
      </c>
      <c r="B309" s="52" t="s">
        <v>1164</v>
      </c>
      <c r="C309" s="48" t="s">
        <v>11</v>
      </c>
      <c r="D309" s="202">
        <v>126.18236399999998</v>
      </c>
      <c r="E309" s="284"/>
      <c r="F309" s="276">
        <v>41.975471999999996</v>
      </c>
      <c r="G309" s="284"/>
      <c r="H309" s="438"/>
    </row>
    <row r="310" spans="1:8" x14ac:dyDescent="0.3">
      <c r="A310" s="421">
        <v>306</v>
      </c>
      <c r="B310" s="52" t="s">
        <v>317</v>
      </c>
      <c r="C310" s="48" t="s">
        <v>11</v>
      </c>
      <c r="D310" s="202">
        <v>98.156057999999987</v>
      </c>
      <c r="E310" s="284"/>
      <c r="F310" s="276">
        <v>34.936901999999996</v>
      </c>
      <c r="G310" s="284"/>
      <c r="H310" s="438"/>
    </row>
    <row r="311" spans="1:8" x14ac:dyDescent="0.3">
      <c r="A311" s="421">
        <v>307</v>
      </c>
      <c r="B311" s="52" t="s">
        <v>1165</v>
      </c>
      <c r="C311" s="48" t="s">
        <v>11</v>
      </c>
      <c r="D311" s="202">
        <v>350.90470799999997</v>
      </c>
      <c r="E311" s="284"/>
      <c r="F311" s="276">
        <v>27.898331999999996</v>
      </c>
      <c r="G311" s="284"/>
      <c r="H311" s="438"/>
    </row>
    <row r="312" spans="1:8" x14ac:dyDescent="0.3">
      <c r="A312" s="421">
        <v>308</v>
      </c>
      <c r="B312" s="52" t="s">
        <v>843</v>
      </c>
      <c r="C312" s="48" t="s">
        <v>11</v>
      </c>
      <c r="D312" s="202">
        <v>77.040347999999994</v>
      </c>
      <c r="E312" s="284"/>
      <c r="F312" s="276">
        <v>27.898331999999996</v>
      </c>
      <c r="G312" s="284"/>
      <c r="H312" s="438"/>
    </row>
    <row r="313" spans="1:8" x14ac:dyDescent="0.3">
      <c r="A313" s="421">
        <v>309</v>
      </c>
      <c r="B313" s="52" t="s">
        <v>1166</v>
      </c>
      <c r="C313" s="48" t="s">
        <v>11</v>
      </c>
      <c r="D313" s="202">
        <v>13.821192</v>
      </c>
      <c r="E313" s="284"/>
      <c r="F313" s="276">
        <v>13.821192</v>
      </c>
      <c r="G313" s="284"/>
      <c r="H313" s="438"/>
    </row>
    <row r="314" spans="1:8" x14ac:dyDescent="0.3">
      <c r="A314" s="421">
        <v>310</v>
      </c>
      <c r="B314" s="52" t="s">
        <v>1167</v>
      </c>
      <c r="C314" s="48" t="s">
        <v>11</v>
      </c>
      <c r="D314" s="202">
        <v>350.90470799999997</v>
      </c>
      <c r="E314" s="284"/>
      <c r="F314" s="276">
        <v>41.975471999999996</v>
      </c>
      <c r="G314" s="284"/>
      <c r="H314" s="438"/>
    </row>
    <row r="315" spans="1:8" x14ac:dyDescent="0.3">
      <c r="A315" s="421">
        <v>311</v>
      </c>
      <c r="B315" s="52" t="s">
        <v>1168</v>
      </c>
      <c r="C315" s="48" t="s">
        <v>11</v>
      </c>
      <c r="D315" s="202">
        <v>77.040347999999994</v>
      </c>
      <c r="E315" s="284"/>
      <c r="F315" s="276">
        <v>27.898331999999996</v>
      </c>
      <c r="G315" s="284"/>
      <c r="H315" s="438"/>
    </row>
    <row r="316" spans="1:8" x14ac:dyDescent="0.3">
      <c r="A316" s="421">
        <v>312</v>
      </c>
      <c r="B316" s="52" t="s">
        <v>1169</v>
      </c>
      <c r="C316" s="48" t="s">
        <v>11</v>
      </c>
      <c r="D316" s="202">
        <v>0</v>
      </c>
      <c r="E316" s="284"/>
      <c r="F316" s="276">
        <v>133.22093399999997</v>
      </c>
      <c r="G316" s="284"/>
      <c r="H316" s="438"/>
    </row>
    <row r="317" spans="1:8" x14ac:dyDescent="0.3">
      <c r="A317" s="421">
        <v>313</v>
      </c>
      <c r="B317" s="52" t="s">
        <v>1170</v>
      </c>
      <c r="C317" s="48" t="s">
        <v>11</v>
      </c>
      <c r="D317" s="202">
        <v>0</v>
      </c>
      <c r="E317" s="284"/>
      <c r="F317" s="276">
        <v>20.859762</v>
      </c>
      <c r="G317" s="284"/>
      <c r="H317" s="438"/>
    </row>
    <row r="318" spans="1:8" x14ac:dyDescent="0.3">
      <c r="A318" s="421">
        <v>314</v>
      </c>
      <c r="B318" s="52" t="s">
        <v>722</v>
      </c>
      <c r="C318" s="48" t="s">
        <v>11</v>
      </c>
      <c r="D318" s="202">
        <v>245.58210600000001</v>
      </c>
      <c r="E318" s="284"/>
      <c r="F318" s="276">
        <v>34.936901999999996</v>
      </c>
      <c r="G318" s="284"/>
      <c r="H318" s="438"/>
    </row>
    <row r="319" spans="1:8" x14ac:dyDescent="0.3">
      <c r="A319" s="421">
        <v>315</v>
      </c>
      <c r="B319" s="52" t="s">
        <v>724</v>
      </c>
      <c r="C319" s="48" t="s">
        <v>11</v>
      </c>
      <c r="D319" s="202">
        <v>27.898331999999996</v>
      </c>
      <c r="E319" s="284"/>
      <c r="F319" s="276">
        <v>13.821192</v>
      </c>
      <c r="G319" s="284"/>
      <c r="H319" s="438"/>
    </row>
    <row r="320" spans="1:8" x14ac:dyDescent="0.3">
      <c r="A320" s="421">
        <v>316</v>
      </c>
      <c r="B320" s="52" t="s">
        <v>1171</v>
      </c>
      <c r="C320" s="48" t="s">
        <v>11</v>
      </c>
      <c r="D320" s="202">
        <v>101.611356</v>
      </c>
      <c r="E320" s="284"/>
      <c r="F320" s="276">
        <v>34.936901999999996</v>
      </c>
      <c r="G320" s="284"/>
      <c r="H320" s="438"/>
    </row>
    <row r="321" spans="1:8" x14ac:dyDescent="0.3">
      <c r="A321" s="421">
        <v>317</v>
      </c>
      <c r="B321" s="52" t="s">
        <v>1172</v>
      </c>
      <c r="C321" s="48" t="s">
        <v>11</v>
      </c>
      <c r="D321" s="202">
        <v>0</v>
      </c>
      <c r="E321" s="284"/>
      <c r="F321" s="276">
        <v>34.936901999999996</v>
      </c>
      <c r="G321" s="284"/>
      <c r="H321" s="438"/>
    </row>
    <row r="322" spans="1:8" x14ac:dyDescent="0.3">
      <c r="A322" s="421">
        <v>318</v>
      </c>
      <c r="B322" s="52" t="s">
        <v>1173</v>
      </c>
      <c r="C322" s="48" t="s">
        <v>11</v>
      </c>
      <c r="D322" s="202">
        <v>13.821192</v>
      </c>
      <c r="E322" s="284"/>
      <c r="F322" s="276">
        <v>13.821192</v>
      </c>
      <c r="G322" s="284"/>
      <c r="H322" s="438"/>
    </row>
    <row r="323" spans="1:8" x14ac:dyDescent="0.3">
      <c r="A323" s="421">
        <v>319</v>
      </c>
      <c r="B323" s="52" t="s">
        <v>1174</v>
      </c>
      <c r="C323" s="48" t="s">
        <v>11</v>
      </c>
      <c r="D323" s="202">
        <v>105.19462799999999</v>
      </c>
      <c r="E323" s="284"/>
      <c r="F323" s="276">
        <v>27.898331999999996</v>
      </c>
      <c r="G323" s="284"/>
      <c r="H323" s="438"/>
    </row>
    <row r="324" spans="1:8" x14ac:dyDescent="0.3">
      <c r="A324" s="421">
        <v>320</v>
      </c>
      <c r="B324" s="52" t="s">
        <v>1175</v>
      </c>
      <c r="C324" s="48" t="s">
        <v>11</v>
      </c>
      <c r="D324" s="202">
        <v>49.014041999999989</v>
      </c>
      <c r="E324" s="284"/>
      <c r="F324" s="276">
        <v>34.936901999999996</v>
      </c>
      <c r="G324" s="284"/>
      <c r="H324" s="438"/>
    </row>
    <row r="325" spans="1:8" x14ac:dyDescent="0.3">
      <c r="A325" s="421">
        <v>321</v>
      </c>
      <c r="B325" s="52" t="s">
        <v>1176</v>
      </c>
      <c r="C325" s="48" t="s">
        <v>11</v>
      </c>
      <c r="D325" s="202">
        <v>49.014041999999989</v>
      </c>
      <c r="E325" s="284"/>
      <c r="F325" s="276">
        <v>34.936901999999996</v>
      </c>
      <c r="G325" s="284"/>
      <c r="H325" s="438"/>
    </row>
    <row r="326" spans="1:8" x14ac:dyDescent="0.3">
      <c r="A326" s="421">
        <v>322</v>
      </c>
      <c r="B326" s="52" t="s">
        <v>1177</v>
      </c>
      <c r="C326" s="48" t="s">
        <v>11</v>
      </c>
      <c r="D326" s="202">
        <v>1298.6801519999999</v>
      </c>
      <c r="E326" s="284"/>
      <c r="F326" s="276">
        <v>105.19462799999999</v>
      </c>
      <c r="G326" s="284"/>
      <c r="H326" s="438"/>
    </row>
    <row r="327" spans="1:8" x14ac:dyDescent="0.3">
      <c r="A327" s="421">
        <v>323</v>
      </c>
      <c r="B327" s="52" t="s">
        <v>1178</v>
      </c>
      <c r="C327" s="48" t="s">
        <v>11</v>
      </c>
      <c r="D327" s="202">
        <v>772.06714199999999</v>
      </c>
      <c r="E327" s="284"/>
      <c r="F327" s="276">
        <v>105.19462799999999</v>
      </c>
      <c r="G327" s="284"/>
      <c r="H327" s="438"/>
    </row>
    <row r="328" spans="1:8" x14ac:dyDescent="0.3">
      <c r="A328" s="421">
        <v>324</v>
      </c>
      <c r="B328" s="52" t="s">
        <v>789</v>
      </c>
      <c r="C328" s="48" t="s">
        <v>11</v>
      </c>
      <c r="D328" s="202">
        <v>62.963207999999995</v>
      </c>
      <c r="E328" s="284"/>
      <c r="F328" s="276">
        <v>70.001777999999987</v>
      </c>
      <c r="G328" s="284"/>
      <c r="H328" s="438"/>
    </row>
    <row r="329" spans="1:8" x14ac:dyDescent="0.3">
      <c r="A329" s="421">
        <v>325</v>
      </c>
      <c r="B329" s="52" t="s">
        <v>1179</v>
      </c>
      <c r="C329" s="48" t="s">
        <v>11</v>
      </c>
      <c r="D329" s="202">
        <v>84.078918000000002</v>
      </c>
      <c r="E329" s="284"/>
      <c r="F329" s="276">
        <v>62.963207999999995</v>
      </c>
      <c r="G329" s="284"/>
      <c r="H329" s="438"/>
    </row>
    <row r="330" spans="1:8" x14ac:dyDescent="0.3">
      <c r="A330" s="421">
        <v>326</v>
      </c>
      <c r="B330" s="52" t="s">
        <v>1180</v>
      </c>
      <c r="C330" s="48" t="s">
        <v>11</v>
      </c>
      <c r="D330" s="202">
        <v>0</v>
      </c>
      <c r="E330" s="284"/>
      <c r="F330" s="276">
        <v>1945.2048</v>
      </c>
      <c r="G330" s="284"/>
      <c r="H330" s="438"/>
    </row>
    <row r="331" spans="1:8" x14ac:dyDescent="0.3">
      <c r="A331" s="421">
        <v>327</v>
      </c>
      <c r="B331" s="52" t="s">
        <v>1181</v>
      </c>
      <c r="C331" s="48" t="s">
        <v>11</v>
      </c>
      <c r="D331" s="202">
        <v>84</v>
      </c>
      <c r="E331" s="284"/>
      <c r="F331" s="276">
        <v>35</v>
      </c>
      <c r="G331" s="284"/>
      <c r="H331" s="438"/>
    </row>
    <row r="332" spans="1:8" x14ac:dyDescent="0.3">
      <c r="A332" s="421">
        <v>328</v>
      </c>
      <c r="B332" s="52" t="s">
        <v>1182</v>
      </c>
      <c r="C332" s="48" t="s">
        <v>11</v>
      </c>
      <c r="D332" s="202">
        <v>456.22730999999993</v>
      </c>
      <c r="E332" s="284"/>
      <c r="F332" s="276">
        <v>98.156057999999987</v>
      </c>
      <c r="G332" s="284"/>
      <c r="H332" s="438"/>
    </row>
    <row r="333" spans="1:8" x14ac:dyDescent="0.3">
      <c r="A333" s="421">
        <v>329</v>
      </c>
      <c r="B333" s="52" t="s">
        <v>604</v>
      </c>
      <c r="C333" s="48" t="s">
        <v>11</v>
      </c>
      <c r="D333" s="202">
        <v>673.78310999999997</v>
      </c>
      <c r="E333" s="284"/>
      <c r="F333" s="276">
        <v>34.936901999999996</v>
      </c>
      <c r="G333" s="284"/>
      <c r="H333" s="438"/>
    </row>
    <row r="334" spans="1:8" x14ac:dyDescent="0.3">
      <c r="A334" s="421">
        <v>330</v>
      </c>
      <c r="B334" s="52" t="s">
        <v>725</v>
      </c>
      <c r="C334" s="48" t="s">
        <v>11</v>
      </c>
      <c r="D334" s="202">
        <v>603.65335799999991</v>
      </c>
      <c r="E334" s="284"/>
      <c r="F334" s="276">
        <v>34.936901999999996</v>
      </c>
      <c r="G334" s="284"/>
      <c r="H334" s="438"/>
    </row>
    <row r="335" spans="1:8" x14ac:dyDescent="0.3">
      <c r="A335" s="421">
        <v>331</v>
      </c>
      <c r="B335" s="52" t="s">
        <v>443</v>
      </c>
      <c r="C335" s="48" t="s">
        <v>11</v>
      </c>
      <c r="D335" s="202">
        <v>701.93738999999994</v>
      </c>
      <c r="E335" s="284"/>
      <c r="F335" s="276">
        <v>126.18236399999998</v>
      </c>
      <c r="G335" s="284"/>
      <c r="H335" s="438"/>
    </row>
    <row r="336" spans="1:8" x14ac:dyDescent="0.3">
      <c r="A336" s="421">
        <v>332</v>
      </c>
      <c r="B336" s="52" t="s">
        <v>1183</v>
      </c>
      <c r="C336" s="48" t="s">
        <v>11</v>
      </c>
      <c r="D336" s="202">
        <v>294.72412200000002</v>
      </c>
      <c r="E336" s="284"/>
      <c r="F336" s="276">
        <v>49.014041999999989</v>
      </c>
      <c r="G336" s="284"/>
      <c r="H336" s="438"/>
    </row>
    <row r="337" spans="1:8" x14ac:dyDescent="0.3">
      <c r="A337" s="421">
        <v>333</v>
      </c>
      <c r="B337" s="52" t="s">
        <v>1184</v>
      </c>
      <c r="C337" s="48" t="s">
        <v>11</v>
      </c>
      <c r="D337" s="202">
        <v>56.052611999999996</v>
      </c>
      <c r="E337" s="284"/>
      <c r="F337" s="276">
        <v>34.936901999999996</v>
      </c>
      <c r="G337" s="284"/>
      <c r="H337" s="438"/>
    </row>
    <row r="338" spans="1:8" x14ac:dyDescent="0.3">
      <c r="A338" s="421">
        <v>334</v>
      </c>
      <c r="B338" s="52" t="s">
        <v>1185</v>
      </c>
      <c r="C338" s="48" t="s">
        <v>11</v>
      </c>
      <c r="D338" s="202">
        <v>224.59437</v>
      </c>
      <c r="E338" s="284"/>
      <c r="F338" s="276">
        <v>49.014041999999989</v>
      </c>
      <c r="G338" s="284"/>
      <c r="H338" s="438"/>
    </row>
    <row r="339" spans="1:8" x14ac:dyDescent="0.3">
      <c r="A339" s="421">
        <v>335</v>
      </c>
      <c r="B339" s="52" t="s">
        <v>726</v>
      </c>
      <c r="C339" s="48" t="s">
        <v>11</v>
      </c>
      <c r="D339" s="202">
        <v>0</v>
      </c>
      <c r="E339" s="284"/>
      <c r="F339" s="276">
        <v>196.44008999999997</v>
      </c>
      <c r="G339" s="284"/>
      <c r="H339" s="438"/>
    </row>
    <row r="340" spans="1:8" x14ac:dyDescent="0.3">
      <c r="A340" s="421">
        <v>336</v>
      </c>
      <c r="B340" s="52" t="s">
        <v>1186</v>
      </c>
      <c r="C340" s="48" t="s">
        <v>11</v>
      </c>
      <c r="D340" s="202">
        <v>41.975471999999996</v>
      </c>
      <c r="E340" s="284"/>
      <c r="F340" s="276">
        <v>13.821192</v>
      </c>
      <c r="G340" s="284"/>
      <c r="H340" s="438"/>
    </row>
    <row r="341" spans="1:8" x14ac:dyDescent="0.3">
      <c r="A341" s="421">
        <v>337</v>
      </c>
      <c r="B341" s="52" t="s">
        <v>1187</v>
      </c>
      <c r="C341" s="48" t="s">
        <v>11</v>
      </c>
      <c r="D341" s="202">
        <v>175.45235399999999</v>
      </c>
      <c r="E341" s="284"/>
      <c r="F341" s="276">
        <v>70.001777999999987</v>
      </c>
      <c r="G341" s="284"/>
      <c r="H341" s="438"/>
    </row>
    <row r="342" spans="1:8" x14ac:dyDescent="0.3">
      <c r="A342" s="421">
        <v>338</v>
      </c>
      <c r="B342" s="52" t="s">
        <v>728</v>
      </c>
      <c r="C342" s="48" t="s">
        <v>11</v>
      </c>
      <c r="D342" s="202">
        <v>315.839832</v>
      </c>
      <c r="E342" s="284"/>
      <c r="F342" s="276">
        <v>49.014041999999989</v>
      </c>
      <c r="G342" s="284"/>
      <c r="H342" s="438"/>
    </row>
    <row r="343" spans="1:8" x14ac:dyDescent="0.3">
      <c r="A343" s="421">
        <v>339</v>
      </c>
      <c r="B343" s="52" t="s">
        <v>730</v>
      </c>
      <c r="C343" s="48" t="s">
        <v>11</v>
      </c>
      <c r="D343" s="202">
        <v>315.839832</v>
      </c>
      <c r="E343" s="284"/>
      <c r="F343" s="276">
        <v>49.014041999999989</v>
      </c>
      <c r="G343" s="284"/>
      <c r="H343" s="438"/>
    </row>
    <row r="344" spans="1:8" x14ac:dyDescent="0.3">
      <c r="A344" s="421">
        <v>340</v>
      </c>
      <c r="B344" s="52" t="s">
        <v>1188</v>
      </c>
      <c r="C344" s="48" t="s">
        <v>11</v>
      </c>
      <c r="D344" s="202">
        <v>105.19462799999999</v>
      </c>
      <c r="E344" s="284"/>
      <c r="F344" s="276">
        <v>56.052611999999996</v>
      </c>
      <c r="G344" s="284"/>
      <c r="H344" s="438"/>
    </row>
    <row r="345" spans="1:8" x14ac:dyDescent="0.3">
      <c r="A345" s="421">
        <v>341</v>
      </c>
      <c r="B345" s="52" t="s">
        <v>1189</v>
      </c>
      <c r="C345" s="48" t="s">
        <v>11</v>
      </c>
      <c r="D345" s="202">
        <v>70.001777999999987</v>
      </c>
      <c r="E345" s="284"/>
      <c r="F345" s="276">
        <v>34.936901999999996</v>
      </c>
      <c r="G345" s="284"/>
      <c r="H345" s="438"/>
    </row>
    <row r="346" spans="1:8" x14ac:dyDescent="0.3">
      <c r="A346" s="421">
        <v>342</v>
      </c>
      <c r="B346" s="52" t="s">
        <v>1190</v>
      </c>
      <c r="C346" s="48" t="s">
        <v>11</v>
      </c>
      <c r="D346" s="202">
        <v>56.052611999999996</v>
      </c>
      <c r="E346" s="284"/>
      <c r="F346" s="276">
        <v>27.898331999999996</v>
      </c>
      <c r="G346" s="284"/>
      <c r="H346" s="438"/>
    </row>
    <row r="347" spans="1:8" x14ac:dyDescent="0.3">
      <c r="A347" s="421">
        <v>343</v>
      </c>
      <c r="B347" s="52" t="s">
        <v>667</v>
      </c>
      <c r="C347" s="48" t="s">
        <v>11</v>
      </c>
      <c r="D347" s="202">
        <v>112.23319799999999</v>
      </c>
      <c r="E347" s="284"/>
      <c r="F347" s="276">
        <v>34.936901999999996</v>
      </c>
      <c r="G347" s="284"/>
      <c r="H347" s="438"/>
    </row>
    <row r="348" spans="1:8" x14ac:dyDescent="0.3">
      <c r="A348" s="421">
        <v>344</v>
      </c>
      <c r="B348" s="52" t="s">
        <v>1191</v>
      </c>
      <c r="C348" s="48" t="s">
        <v>11</v>
      </c>
      <c r="D348" s="202">
        <v>49.014041999999989</v>
      </c>
      <c r="E348" s="284"/>
      <c r="F348" s="276">
        <v>13.821192</v>
      </c>
      <c r="G348" s="284"/>
      <c r="H348" s="438"/>
    </row>
    <row r="349" spans="1:8" x14ac:dyDescent="0.3">
      <c r="A349" s="421">
        <v>345</v>
      </c>
      <c r="B349" s="52" t="s">
        <v>735</v>
      </c>
      <c r="C349" s="48" t="s">
        <v>11</v>
      </c>
      <c r="D349" s="202">
        <v>245.58210600000001</v>
      </c>
      <c r="E349" s="284"/>
      <c r="F349" s="276">
        <v>70.001777999999987</v>
      </c>
      <c r="G349" s="284"/>
      <c r="H349" s="438"/>
    </row>
    <row r="350" spans="1:8" x14ac:dyDescent="0.3">
      <c r="A350" s="421">
        <v>346</v>
      </c>
      <c r="B350" s="52" t="s">
        <v>1192</v>
      </c>
      <c r="C350" s="48" t="s">
        <v>11</v>
      </c>
      <c r="D350" s="202">
        <v>245.58210600000001</v>
      </c>
      <c r="E350" s="284"/>
      <c r="F350" s="276">
        <v>70.001777999999987</v>
      </c>
      <c r="G350" s="284"/>
      <c r="H350" s="438"/>
    </row>
    <row r="351" spans="1:8" x14ac:dyDescent="0.3">
      <c r="A351" s="421">
        <v>347</v>
      </c>
      <c r="B351" s="52" t="s">
        <v>1193</v>
      </c>
      <c r="C351" s="48" t="s">
        <v>11</v>
      </c>
      <c r="D351" s="202">
        <v>62.963207999999995</v>
      </c>
      <c r="E351" s="284"/>
      <c r="F351" s="276">
        <v>34.936901999999996</v>
      </c>
      <c r="G351" s="284"/>
      <c r="H351" s="438"/>
    </row>
    <row r="352" spans="1:8" x14ac:dyDescent="0.3">
      <c r="A352" s="421">
        <v>348</v>
      </c>
      <c r="B352" s="52" t="s">
        <v>1194</v>
      </c>
      <c r="C352" s="48" t="s">
        <v>11</v>
      </c>
      <c r="D352" s="202">
        <v>526.48503599999992</v>
      </c>
      <c r="E352" s="284"/>
      <c r="F352" s="276">
        <v>105.19462799999999</v>
      </c>
      <c r="G352" s="284"/>
      <c r="H352" s="438"/>
    </row>
    <row r="353" spans="1:8" x14ac:dyDescent="0.3">
      <c r="A353" s="421">
        <v>349</v>
      </c>
      <c r="B353" s="52" t="s">
        <v>740</v>
      </c>
      <c r="C353" s="48" t="s">
        <v>11</v>
      </c>
      <c r="D353" s="202">
        <v>56.052611999999996</v>
      </c>
      <c r="E353" s="284"/>
      <c r="F353" s="276">
        <v>20.859762</v>
      </c>
      <c r="G353" s="284"/>
      <c r="H353" s="438"/>
    </row>
    <row r="354" spans="1:8" x14ac:dyDescent="0.3">
      <c r="A354" s="421">
        <v>350</v>
      </c>
      <c r="B354" s="52" t="s">
        <v>1195</v>
      </c>
      <c r="C354" s="48" t="s">
        <v>11</v>
      </c>
      <c r="D354" s="202">
        <v>182.36295000000001</v>
      </c>
      <c r="E354" s="284"/>
      <c r="F354" s="276">
        <v>34.936901999999996</v>
      </c>
      <c r="G354" s="284"/>
      <c r="H354" s="438"/>
    </row>
    <row r="355" spans="1:8" x14ac:dyDescent="0.3">
      <c r="A355" s="421">
        <v>351</v>
      </c>
      <c r="B355" s="52" t="s">
        <v>1196</v>
      </c>
      <c r="C355" s="48" t="s">
        <v>11</v>
      </c>
      <c r="D355" s="202">
        <v>182.36295000000001</v>
      </c>
      <c r="E355" s="284"/>
      <c r="F355" s="276">
        <v>34.936901999999996</v>
      </c>
      <c r="G355" s="284"/>
      <c r="H355" s="438"/>
    </row>
    <row r="356" spans="1:8" x14ac:dyDescent="0.3">
      <c r="A356" s="421">
        <v>352</v>
      </c>
      <c r="B356" s="52" t="s">
        <v>1198</v>
      </c>
      <c r="C356" s="48" t="s">
        <v>11</v>
      </c>
      <c r="D356" s="202">
        <v>126.18236399999998</v>
      </c>
      <c r="E356" s="284"/>
      <c r="F356" s="276">
        <v>34.936901999999996</v>
      </c>
      <c r="G356" s="284"/>
      <c r="H356" s="438"/>
    </row>
    <row r="357" spans="1:8" x14ac:dyDescent="0.3">
      <c r="A357" s="421">
        <v>353</v>
      </c>
      <c r="B357" s="52" t="s">
        <v>1199</v>
      </c>
      <c r="C357" s="48" t="s">
        <v>11</v>
      </c>
      <c r="D357" s="202">
        <v>0</v>
      </c>
      <c r="E357" s="284"/>
      <c r="F357" s="276">
        <v>27.898331999999996</v>
      </c>
      <c r="G357" s="284"/>
      <c r="H357" s="438"/>
    </row>
    <row r="358" spans="1:8" x14ac:dyDescent="0.3">
      <c r="A358" s="421">
        <v>354</v>
      </c>
      <c r="B358" s="52" t="s">
        <v>1200</v>
      </c>
      <c r="C358" s="48" t="s">
        <v>11</v>
      </c>
      <c r="D358" s="202">
        <v>0</v>
      </c>
      <c r="E358" s="284"/>
      <c r="F358" s="276">
        <v>41.975471999999996</v>
      </c>
      <c r="G358" s="284"/>
      <c r="H358" s="438"/>
    </row>
    <row r="359" spans="1:8" x14ac:dyDescent="0.3">
      <c r="A359" s="421">
        <v>355</v>
      </c>
      <c r="B359" s="52" t="s">
        <v>1201</v>
      </c>
      <c r="C359" s="48" t="s">
        <v>11</v>
      </c>
      <c r="D359" s="202">
        <v>56.052611999999996</v>
      </c>
      <c r="E359" s="284"/>
      <c r="F359" s="276">
        <v>27.898331999999996</v>
      </c>
      <c r="G359" s="284"/>
      <c r="H359" s="438"/>
    </row>
    <row r="360" spans="1:8" x14ac:dyDescent="0.3">
      <c r="A360" s="421">
        <v>356</v>
      </c>
      <c r="B360" s="52" t="s">
        <v>1202</v>
      </c>
      <c r="C360" s="48" t="s">
        <v>11</v>
      </c>
      <c r="D360" s="202">
        <v>112.23319799999999</v>
      </c>
      <c r="E360" s="284"/>
      <c r="F360" s="276">
        <v>34.936901999999996</v>
      </c>
      <c r="G360" s="284"/>
      <c r="H360" s="438"/>
    </row>
    <row r="361" spans="1:8" x14ac:dyDescent="0.3">
      <c r="A361" s="421">
        <v>357</v>
      </c>
      <c r="B361" s="52" t="s">
        <v>747</v>
      </c>
      <c r="C361" s="48" t="s">
        <v>11</v>
      </c>
      <c r="D361" s="202">
        <v>34.936901999999996</v>
      </c>
      <c r="E361" s="284"/>
      <c r="F361" s="276">
        <v>13.821192</v>
      </c>
      <c r="G361" s="284"/>
      <c r="H361" s="438"/>
    </row>
    <row r="362" spans="1:8" x14ac:dyDescent="0.3">
      <c r="A362" s="421">
        <v>358</v>
      </c>
      <c r="B362" s="52" t="s">
        <v>748</v>
      </c>
      <c r="C362" s="48" t="s">
        <v>11</v>
      </c>
      <c r="D362" s="202">
        <v>20.859762</v>
      </c>
      <c r="E362" s="284"/>
      <c r="F362" s="276">
        <v>6.7826219999999999</v>
      </c>
      <c r="G362" s="284"/>
      <c r="H362" s="438"/>
    </row>
    <row r="363" spans="1:8" x14ac:dyDescent="0.3">
      <c r="A363" s="421">
        <v>359</v>
      </c>
      <c r="B363" s="52" t="s">
        <v>1203</v>
      </c>
      <c r="C363" s="48" t="s">
        <v>11</v>
      </c>
      <c r="D363" s="202">
        <v>168.41378399999999</v>
      </c>
      <c r="E363" s="284"/>
      <c r="F363" s="276">
        <v>13.821192</v>
      </c>
      <c r="G363" s="284"/>
      <c r="H363" s="438"/>
    </row>
    <row r="364" spans="1:8" x14ac:dyDescent="0.3">
      <c r="A364" s="421">
        <v>360</v>
      </c>
      <c r="B364" s="52" t="s">
        <v>1204</v>
      </c>
      <c r="C364" s="48" t="s">
        <v>11</v>
      </c>
      <c r="D364" s="202">
        <v>27.898331999999996</v>
      </c>
      <c r="E364" s="284"/>
      <c r="F364" s="276">
        <v>13.821192</v>
      </c>
      <c r="G364" s="284"/>
      <c r="H364" s="438"/>
    </row>
    <row r="365" spans="1:8" x14ac:dyDescent="0.3">
      <c r="A365" s="421">
        <v>361</v>
      </c>
      <c r="B365" s="52" t="s">
        <v>1205</v>
      </c>
      <c r="C365" s="48" t="s">
        <v>11</v>
      </c>
      <c r="D365" s="202">
        <v>0</v>
      </c>
      <c r="E365" s="284"/>
      <c r="F365" s="276">
        <v>13.821192</v>
      </c>
      <c r="G365" s="284"/>
      <c r="H365" s="438"/>
    </row>
    <row r="366" spans="1:8" x14ac:dyDescent="0.3">
      <c r="A366" s="421">
        <v>362</v>
      </c>
      <c r="B366" s="52" t="s">
        <v>1206</v>
      </c>
      <c r="C366" s="48" t="s">
        <v>11</v>
      </c>
      <c r="D366" s="202">
        <v>0</v>
      </c>
      <c r="E366" s="284"/>
      <c r="F366" s="276">
        <v>20.859762</v>
      </c>
      <c r="G366" s="284"/>
      <c r="H366" s="438"/>
    </row>
    <row r="367" spans="1:8" x14ac:dyDescent="0.3">
      <c r="A367" s="421">
        <v>363</v>
      </c>
      <c r="B367" s="52" t="s">
        <v>462</v>
      </c>
      <c r="C367" s="48" t="s">
        <v>11</v>
      </c>
      <c r="D367" s="202">
        <v>70.001777999999987</v>
      </c>
      <c r="E367" s="284"/>
      <c r="F367" s="276">
        <v>13.821192</v>
      </c>
      <c r="G367" s="284"/>
      <c r="H367" s="438"/>
    </row>
    <row r="368" spans="1:8" x14ac:dyDescent="0.3">
      <c r="A368" s="421">
        <v>364</v>
      </c>
      <c r="B368" s="52" t="s">
        <v>127</v>
      </c>
      <c r="C368" s="48" t="s">
        <v>11</v>
      </c>
      <c r="D368" s="202">
        <v>17.404463999999997</v>
      </c>
      <c r="E368" s="284"/>
      <c r="F368" s="276">
        <v>3.3273239999999999</v>
      </c>
      <c r="G368" s="284"/>
      <c r="H368" s="438"/>
    </row>
    <row r="369" spans="1:8" x14ac:dyDescent="0.3">
      <c r="A369" s="421">
        <v>365</v>
      </c>
      <c r="B369" s="52" t="s">
        <v>1207</v>
      </c>
      <c r="C369" s="48" t="s">
        <v>11</v>
      </c>
      <c r="D369" s="202">
        <v>24.443034000000001</v>
      </c>
      <c r="E369" s="284"/>
      <c r="F369" s="276">
        <v>2.6874539999999998</v>
      </c>
      <c r="G369" s="284"/>
      <c r="H369" s="438"/>
    </row>
    <row r="370" spans="1:8" x14ac:dyDescent="0.3">
      <c r="A370" s="421">
        <v>366</v>
      </c>
      <c r="B370" s="52" t="s">
        <v>1208</v>
      </c>
      <c r="C370" s="48" t="s">
        <v>11</v>
      </c>
      <c r="D370" s="202">
        <v>0</v>
      </c>
      <c r="E370" s="284"/>
      <c r="F370" s="276">
        <v>34.936901999999996</v>
      </c>
      <c r="G370" s="284"/>
      <c r="H370" s="438"/>
    </row>
    <row r="371" spans="1:8" x14ac:dyDescent="0.3">
      <c r="A371" s="421">
        <v>367</v>
      </c>
      <c r="B371" s="52" t="s">
        <v>1209</v>
      </c>
      <c r="C371" s="48" t="s">
        <v>11</v>
      </c>
      <c r="D371" s="202">
        <v>140.25950399999999</v>
      </c>
      <c r="E371" s="284"/>
      <c r="F371" s="276">
        <v>70.001777999999987</v>
      </c>
      <c r="G371" s="284"/>
      <c r="H371" s="438"/>
    </row>
    <row r="372" spans="1:8" x14ac:dyDescent="0.3">
      <c r="A372" s="421">
        <v>368</v>
      </c>
      <c r="B372" s="52" t="s">
        <v>1210</v>
      </c>
      <c r="C372" s="48" t="s">
        <v>17</v>
      </c>
      <c r="D372" s="202">
        <v>307.13760000000002</v>
      </c>
      <c r="E372" s="284"/>
      <c r="F372" s="276">
        <v>70.001777999999987</v>
      </c>
      <c r="G372" s="284"/>
      <c r="H372" s="438"/>
    </row>
    <row r="373" spans="1:8" x14ac:dyDescent="0.3">
      <c r="A373" s="421">
        <v>369</v>
      </c>
      <c r="B373" s="52" t="s">
        <v>1211</v>
      </c>
      <c r="C373" s="48" t="s">
        <v>11</v>
      </c>
      <c r="D373" s="202">
        <v>84.078918000000002</v>
      </c>
      <c r="E373" s="284"/>
      <c r="F373" s="276">
        <v>40.951679999999996</v>
      </c>
      <c r="G373" s="284"/>
      <c r="H373" s="438"/>
    </row>
    <row r="374" spans="1:8" x14ac:dyDescent="0.3">
      <c r="A374" s="421">
        <v>370</v>
      </c>
      <c r="B374" s="52" t="s">
        <v>1212</v>
      </c>
      <c r="C374" s="48" t="s">
        <v>11</v>
      </c>
      <c r="D374" s="202">
        <v>71.66543999999999</v>
      </c>
      <c r="E374" s="284"/>
      <c r="F374" s="276">
        <v>40.951679999999996</v>
      </c>
      <c r="G374" s="284"/>
      <c r="H374" s="438"/>
    </row>
    <row r="375" spans="1:8" x14ac:dyDescent="0.3">
      <c r="A375" s="421">
        <v>371</v>
      </c>
      <c r="B375" s="52" t="s">
        <v>1213</v>
      </c>
      <c r="C375" s="48" t="s">
        <v>11</v>
      </c>
      <c r="D375" s="202">
        <v>153.56880000000001</v>
      </c>
      <c r="E375" s="284"/>
      <c r="F375" s="276">
        <v>40.951679999999996</v>
      </c>
      <c r="G375" s="284"/>
      <c r="H375" s="438"/>
    </row>
    <row r="376" spans="1:8" x14ac:dyDescent="0.3">
      <c r="A376" s="421">
        <v>372</v>
      </c>
      <c r="B376" s="52" t="s">
        <v>1214</v>
      </c>
      <c r="C376" s="48" t="s">
        <v>11</v>
      </c>
      <c r="D376" s="202">
        <v>76.784400000000005</v>
      </c>
      <c r="E376" s="284"/>
      <c r="F376" s="276">
        <v>10.237919999999999</v>
      </c>
      <c r="G376" s="284"/>
      <c r="H376" s="438"/>
    </row>
    <row r="377" spans="1:8" x14ac:dyDescent="0.3">
      <c r="A377" s="421">
        <v>373</v>
      </c>
      <c r="B377" s="52" t="s">
        <v>1215</v>
      </c>
      <c r="C377" s="48" t="s">
        <v>11</v>
      </c>
      <c r="D377" s="202">
        <v>245.58210600000001</v>
      </c>
      <c r="E377" s="284"/>
      <c r="F377" s="276">
        <v>13.821192</v>
      </c>
      <c r="G377" s="284"/>
      <c r="H377" s="438"/>
    </row>
    <row r="378" spans="1:8" x14ac:dyDescent="0.3">
      <c r="A378" s="421">
        <v>374</v>
      </c>
      <c r="B378" s="52" t="s">
        <v>1216</v>
      </c>
      <c r="C378" s="48" t="s">
        <v>11</v>
      </c>
      <c r="D378" s="202">
        <v>0</v>
      </c>
      <c r="E378" s="284"/>
      <c r="F378" s="276">
        <v>126.18236399999998</v>
      </c>
      <c r="G378" s="284"/>
      <c r="H378" s="438"/>
    </row>
    <row r="379" spans="1:8" x14ac:dyDescent="0.3">
      <c r="A379" s="421">
        <v>375</v>
      </c>
      <c r="B379" s="52" t="s">
        <v>1217</v>
      </c>
      <c r="C379" s="48" t="s">
        <v>11</v>
      </c>
      <c r="D379" s="202">
        <v>112.23319799999999</v>
      </c>
      <c r="E379" s="284"/>
      <c r="F379" s="276">
        <v>34.936901999999996</v>
      </c>
      <c r="G379" s="284"/>
      <c r="H379" s="438"/>
    </row>
    <row r="380" spans="1:8" x14ac:dyDescent="0.3">
      <c r="A380" s="421">
        <v>376</v>
      </c>
      <c r="B380" s="52" t="s">
        <v>611</v>
      </c>
      <c r="C380" s="48" t="s">
        <v>11</v>
      </c>
      <c r="D380" s="202">
        <v>196.44008999999997</v>
      </c>
      <c r="E380" s="284"/>
      <c r="F380" s="276">
        <v>34.936901999999996</v>
      </c>
      <c r="G380" s="284"/>
      <c r="H380" s="438"/>
    </row>
    <row r="381" spans="1:8" x14ac:dyDescent="0.3">
      <c r="A381" s="421">
        <v>377</v>
      </c>
      <c r="B381" s="52" t="s">
        <v>1218</v>
      </c>
      <c r="C381" s="48" t="s">
        <v>11</v>
      </c>
      <c r="D381" s="202">
        <v>98.156057999999987</v>
      </c>
      <c r="E381" s="284"/>
      <c r="F381" s="276">
        <v>49.014041999999989</v>
      </c>
      <c r="G381" s="284"/>
      <c r="H381" s="438"/>
    </row>
    <row r="382" spans="1:8" x14ac:dyDescent="0.3">
      <c r="A382" s="421">
        <v>378</v>
      </c>
      <c r="B382" s="52" t="s">
        <v>612</v>
      </c>
      <c r="C382" s="48" t="s">
        <v>11</v>
      </c>
      <c r="D382" s="202">
        <v>84.078918000000002</v>
      </c>
      <c r="E382" s="284"/>
      <c r="F382" s="276">
        <v>34.936901999999996</v>
      </c>
      <c r="G382" s="284"/>
      <c r="H382" s="438"/>
    </row>
    <row r="383" spans="1:8" x14ac:dyDescent="0.3">
      <c r="A383" s="421">
        <v>379</v>
      </c>
      <c r="B383" s="52" t="s">
        <v>1219</v>
      </c>
      <c r="C383" s="48" t="s">
        <v>11</v>
      </c>
      <c r="D383" s="202">
        <v>140.25950399999999</v>
      </c>
      <c r="E383" s="284"/>
      <c r="F383" s="276">
        <v>34.936901999999996</v>
      </c>
      <c r="G383" s="284"/>
      <c r="H383" s="438"/>
    </row>
    <row r="384" spans="1:8" x14ac:dyDescent="0.3">
      <c r="A384" s="421">
        <v>380</v>
      </c>
      <c r="B384" s="52" t="s">
        <v>649</v>
      </c>
      <c r="C384" s="48" t="s">
        <v>11</v>
      </c>
      <c r="D384" s="202">
        <v>280.77495599999997</v>
      </c>
      <c r="E384" s="284"/>
      <c r="F384" s="276">
        <v>70.001777999999987</v>
      </c>
      <c r="G384" s="284"/>
      <c r="H384" s="438"/>
    </row>
    <row r="385" spans="1:8" x14ac:dyDescent="0.3">
      <c r="A385" s="421">
        <v>381</v>
      </c>
      <c r="B385" s="52" t="s">
        <v>1220</v>
      </c>
      <c r="C385" s="48" t="s">
        <v>11</v>
      </c>
      <c r="D385" s="202">
        <v>0</v>
      </c>
      <c r="E385" s="284"/>
      <c r="F385" s="276">
        <v>62.963207999999995</v>
      </c>
      <c r="G385" s="284"/>
      <c r="H385" s="438"/>
    </row>
    <row r="386" spans="1:8" x14ac:dyDescent="0.3">
      <c r="A386" s="421">
        <v>382</v>
      </c>
      <c r="B386" s="52" t="s">
        <v>1221</v>
      </c>
      <c r="C386" s="48" t="s">
        <v>11</v>
      </c>
      <c r="D386" s="202">
        <v>0</v>
      </c>
      <c r="E386" s="284"/>
      <c r="F386" s="276">
        <v>105.19462799999999</v>
      </c>
      <c r="G386" s="284"/>
      <c r="H386" s="438"/>
    </row>
    <row r="387" spans="1:8" x14ac:dyDescent="0.3">
      <c r="A387" s="421">
        <v>383</v>
      </c>
      <c r="B387" s="52" t="s">
        <v>1222</v>
      </c>
      <c r="C387" s="48" t="s">
        <v>11</v>
      </c>
      <c r="D387" s="202">
        <v>0</v>
      </c>
      <c r="E387" s="284"/>
      <c r="F387" s="276">
        <v>154.33664399999998</v>
      </c>
      <c r="G387" s="284"/>
      <c r="H387" s="438"/>
    </row>
    <row r="388" spans="1:8" x14ac:dyDescent="0.3">
      <c r="A388" s="421">
        <v>384</v>
      </c>
      <c r="B388" s="52" t="s">
        <v>651</v>
      </c>
      <c r="C388" s="48" t="s">
        <v>11</v>
      </c>
      <c r="D388" s="202">
        <v>772.06714199999999</v>
      </c>
      <c r="E388" s="284"/>
      <c r="F388" s="276">
        <v>122.85503999999997</v>
      </c>
      <c r="G388" s="284"/>
      <c r="H388" s="438"/>
    </row>
    <row r="389" spans="1:8" x14ac:dyDescent="0.3">
      <c r="A389" s="421">
        <v>385</v>
      </c>
      <c r="B389" s="52" t="s">
        <v>652</v>
      </c>
      <c r="C389" s="48" t="s">
        <v>11</v>
      </c>
      <c r="D389" s="202">
        <v>84.078918000000002</v>
      </c>
      <c r="E389" s="284"/>
      <c r="F389" s="276">
        <v>56.052611999999996</v>
      </c>
      <c r="G389" s="284"/>
      <c r="H389" s="438"/>
    </row>
    <row r="390" spans="1:8" x14ac:dyDescent="0.3">
      <c r="A390" s="421">
        <v>386</v>
      </c>
      <c r="B390" s="52" t="s">
        <v>1223</v>
      </c>
      <c r="C390" s="48" t="s">
        <v>11</v>
      </c>
      <c r="D390" s="202">
        <v>0</v>
      </c>
      <c r="E390" s="284"/>
      <c r="F390" s="276">
        <v>56.052611999999996</v>
      </c>
      <c r="G390" s="284"/>
      <c r="H390" s="438"/>
    </row>
    <row r="391" spans="1:8" ht="27.6" x14ac:dyDescent="0.3">
      <c r="A391" s="421">
        <v>387</v>
      </c>
      <c r="B391" s="52" t="s">
        <v>1224</v>
      </c>
      <c r="C391" s="48" t="s">
        <v>11</v>
      </c>
      <c r="D391" s="202">
        <v>0</v>
      </c>
      <c r="E391" s="284"/>
      <c r="F391" s="276">
        <v>41.975471999999996</v>
      </c>
      <c r="G391" s="284"/>
      <c r="H391" s="438"/>
    </row>
    <row r="392" spans="1:8" ht="27.6" x14ac:dyDescent="0.3">
      <c r="A392" s="421">
        <v>388</v>
      </c>
      <c r="B392" s="52" t="s">
        <v>1225</v>
      </c>
      <c r="C392" s="48" t="s">
        <v>11</v>
      </c>
      <c r="D392" s="202">
        <v>0</v>
      </c>
      <c r="E392" s="284"/>
      <c r="F392" s="276">
        <v>27.898331999999996</v>
      </c>
      <c r="G392" s="284"/>
      <c r="H392" s="438"/>
    </row>
    <row r="393" spans="1:8" x14ac:dyDescent="0.3">
      <c r="A393" s="421">
        <v>389</v>
      </c>
      <c r="B393" s="52" t="s">
        <v>1226</v>
      </c>
      <c r="C393" s="48" t="s">
        <v>11</v>
      </c>
      <c r="D393" s="202">
        <v>20.859762</v>
      </c>
      <c r="E393" s="284"/>
      <c r="F393" s="276">
        <v>13.821192</v>
      </c>
      <c r="G393" s="284"/>
      <c r="H393" s="438"/>
    </row>
    <row r="394" spans="1:8" x14ac:dyDescent="0.3">
      <c r="A394" s="421">
        <v>390</v>
      </c>
      <c r="B394" s="52" t="s">
        <v>1227</v>
      </c>
      <c r="C394" s="48" t="s">
        <v>11</v>
      </c>
      <c r="D394" s="202">
        <v>0</v>
      </c>
      <c r="E394" s="284"/>
      <c r="F394" s="276">
        <v>70.001777999999987</v>
      </c>
      <c r="G394" s="284"/>
      <c r="H394" s="438"/>
    </row>
    <row r="395" spans="1:8" x14ac:dyDescent="0.3">
      <c r="A395" s="421">
        <v>391</v>
      </c>
      <c r="B395" s="52" t="s">
        <v>1228</v>
      </c>
      <c r="C395" s="48" t="s">
        <v>11</v>
      </c>
      <c r="D395" s="202">
        <v>252.620676</v>
      </c>
      <c r="E395" s="284"/>
      <c r="F395" s="276">
        <v>56.052611999999996</v>
      </c>
      <c r="G395" s="284"/>
      <c r="H395" s="438"/>
    </row>
    <row r="396" spans="1:8" x14ac:dyDescent="0.3">
      <c r="A396" s="421">
        <v>392</v>
      </c>
      <c r="B396" s="52" t="s">
        <v>1229</v>
      </c>
      <c r="C396" s="48" t="s">
        <v>11</v>
      </c>
      <c r="D396" s="202">
        <v>0</v>
      </c>
      <c r="E396" s="284"/>
      <c r="F396" s="276">
        <v>41.975471999999996</v>
      </c>
      <c r="G396" s="284"/>
      <c r="H396" s="438"/>
    </row>
    <row r="397" spans="1:8" x14ac:dyDescent="0.3">
      <c r="A397" s="421">
        <v>393</v>
      </c>
      <c r="B397" s="52" t="s">
        <v>1230</v>
      </c>
      <c r="C397" s="48" t="s">
        <v>11</v>
      </c>
      <c r="D397" s="202">
        <v>112.23319799999999</v>
      </c>
      <c r="E397" s="284"/>
      <c r="F397" s="276">
        <v>49.014041999999989</v>
      </c>
      <c r="G397" s="284"/>
      <c r="H397" s="438"/>
    </row>
    <row r="398" spans="1:8" x14ac:dyDescent="0.3">
      <c r="A398" s="421">
        <v>394</v>
      </c>
      <c r="B398" s="52" t="s">
        <v>1231</v>
      </c>
      <c r="C398" s="48" t="s">
        <v>11</v>
      </c>
      <c r="D398" s="202">
        <v>0</v>
      </c>
      <c r="E398" s="284"/>
      <c r="F398" s="276">
        <v>80.623619999999988</v>
      </c>
      <c r="G398" s="284"/>
      <c r="H398" s="438"/>
    </row>
    <row r="399" spans="1:8" x14ac:dyDescent="0.3">
      <c r="A399" s="421">
        <v>395</v>
      </c>
      <c r="B399" s="52" t="s">
        <v>1232</v>
      </c>
      <c r="C399" s="48" t="s">
        <v>11</v>
      </c>
      <c r="D399" s="202">
        <v>168.41378399999999</v>
      </c>
      <c r="E399" s="284"/>
      <c r="F399" s="276">
        <v>6.7826219999999999</v>
      </c>
      <c r="G399" s="284"/>
      <c r="H399" s="438"/>
    </row>
    <row r="400" spans="1:8" x14ac:dyDescent="0.3">
      <c r="A400" s="421">
        <v>396</v>
      </c>
      <c r="B400" s="53" t="s">
        <v>153</v>
      </c>
      <c r="C400" s="1" t="s">
        <v>11</v>
      </c>
      <c r="D400" s="202">
        <v>154</v>
      </c>
      <c r="E400" s="284"/>
      <c r="F400" s="276">
        <v>56</v>
      </c>
      <c r="G400" s="284"/>
      <c r="H400" s="438"/>
    </row>
    <row r="401" spans="1:8" x14ac:dyDescent="0.3">
      <c r="A401" s="421">
        <v>397</v>
      </c>
      <c r="B401" s="52" t="s">
        <v>321</v>
      </c>
      <c r="C401" s="48" t="s">
        <v>11</v>
      </c>
      <c r="D401" s="202">
        <v>245.58210600000001</v>
      </c>
      <c r="E401" s="284"/>
      <c r="F401" s="276">
        <v>41.975471999999996</v>
      </c>
      <c r="G401" s="284"/>
      <c r="H401" s="438"/>
    </row>
    <row r="402" spans="1:8" x14ac:dyDescent="0.3">
      <c r="A402" s="421">
        <v>398</v>
      </c>
      <c r="B402" s="140" t="s">
        <v>2289</v>
      </c>
      <c r="C402" s="48" t="s">
        <v>11</v>
      </c>
      <c r="D402" s="202">
        <v>0</v>
      </c>
      <c r="E402" s="284"/>
      <c r="F402" s="276">
        <v>28</v>
      </c>
      <c r="G402" s="284"/>
      <c r="H402" s="438"/>
    </row>
    <row r="403" spans="1:8" x14ac:dyDescent="0.3">
      <c r="A403" s="421">
        <v>399</v>
      </c>
      <c r="B403" s="52" t="s">
        <v>1234</v>
      </c>
      <c r="C403" s="48" t="s">
        <v>11</v>
      </c>
      <c r="D403" s="202">
        <v>10.365893999999999</v>
      </c>
      <c r="E403" s="284"/>
      <c r="F403" s="276">
        <v>6.7826219999999999</v>
      </c>
      <c r="G403" s="284"/>
      <c r="H403" s="438"/>
    </row>
    <row r="404" spans="1:8" x14ac:dyDescent="0.3">
      <c r="A404" s="421">
        <v>400</v>
      </c>
      <c r="B404" s="52" t="s">
        <v>1235</v>
      </c>
      <c r="C404" s="48" t="s">
        <v>11</v>
      </c>
      <c r="D404" s="202">
        <v>0</v>
      </c>
      <c r="E404" s="284"/>
      <c r="F404" s="276">
        <v>84.078918000000002</v>
      </c>
      <c r="G404" s="284"/>
      <c r="H404" s="438"/>
    </row>
    <row r="405" spans="1:8" x14ac:dyDescent="0.3">
      <c r="A405" s="421">
        <v>401</v>
      </c>
      <c r="B405" s="52" t="s">
        <v>1236</v>
      </c>
      <c r="C405" s="48" t="s">
        <v>11</v>
      </c>
      <c r="D405" s="202">
        <v>0</v>
      </c>
      <c r="E405" s="284"/>
      <c r="F405" s="276">
        <v>112.23319799999999</v>
      </c>
      <c r="G405" s="284"/>
      <c r="H405" s="438"/>
    </row>
    <row r="406" spans="1:8" x14ac:dyDescent="0.3">
      <c r="A406" s="421">
        <v>402</v>
      </c>
      <c r="B406" s="52" t="s">
        <v>1237</v>
      </c>
      <c r="C406" s="48" t="s">
        <v>11</v>
      </c>
      <c r="D406" s="202">
        <v>84.078918000000002</v>
      </c>
      <c r="E406" s="284"/>
      <c r="F406" s="276">
        <v>31.353629999999999</v>
      </c>
      <c r="G406" s="284"/>
      <c r="H406" s="438"/>
    </row>
    <row r="407" spans="1:8" x14ac:dyDescent="0.3">
      <c r="A407" s="421">
        <v>403</v>
      </c>
      <c r="B407" s="52" t="s">
        <v>1238</v>
      </c>
      <c r="C407" s="48" t="s">
        <v>11</v>
      </c>
      <c r="D407" s="202">
        <v>0</v>
      </c>
      <c r="E407" s="284"/>
      <c r="F407" s="276">
        <v>49.014041999999989</v>
      </c>
      <c r="G407" s="284"/>
      <c r="H407" s="438"/>
    </row>
    <row r="408" spans="1:8" x14ac:dyDescent="0.3">
      <c r="A408" s="421">
        <v>404</v>
      </c>
      <c r="B408" s="52" t="s">
        <v>610</v>
      </c>
      <c r="C408" s="48" t="s">
        <v>11</v>
      </c>
      <c r="D408" s="202">
        <v>175.45235399999999</v>
      </c>
      <c r="E408" s="284"/>
      <c r="F408" s="276">
        <v>27.898331999999996</v>
      </c>
      <c r="G408" s="284"/>
      <c r="H408" s="438"/>
    </row>
    <row r="409" spans="1:8" x14ac:dyDescent="0.3">
      <c r="A409" s="421">
        <v>405</v>
      </c>
      <c r="B409" s="52" t="s">
        <v>1106</v>
      </c>
      <c r="C409" s="48" t="s">
        <v>11</v>
      </c>
      <c r="D409" s="202">
        <v>0</v>
      </c>
      <c r="E409" s="284"/>
      <c r="F409" s="276">
        <v>56.052611999999996</v>
      </c>
      <c r="G409" s="284"/>
      <c r="H409" s="438"/>
    </row>
    <row r="410" spans="1:8" x14ac:dyDescent="0.3">
      <c r="A410" s="421">
        <v>406</v>
      </c>
      <c r="B410" s="52" t="s">
        <v>1239</v>
      </c>
      <c r="C410" s="48" t="s">
        <v>17</v>
      </c>
      <c r="D410" s="202">
        <v>0</v>
      </c>
      <c r="E410" s="284"/>
      <c r="F410" s="276">
        <v>62.963207999999995</v>
      </c>
      <c r="G410" s="284"/>
      <c r="H410" s="438"/>
    </row>
    <row r="411" spans="1:8" x14ac:dyDescent="0.3">
      <c r="A411" s="421">
        <v>407</v>
      </c>
      <c r="B411" s="52" t="s">
        <v>1240</v>
      </c>
      <c r="C411" s="48" t="s">
        <v>11</v>
      </c>
      <c r="D411" s="202">
        <v>105.19462799999999</v>
      </c>
      <c r="E411" s="284"/>
      <c r="F411" s="276">
        <v>41.975471999999996</v>
      </c>
      <c r="G411" s="284"/>
      <c r="H411" s="438"/>
    </row>
    <row r="412" spans="1:8" x14ac:dyDescent="0.3">
      <c r="A412" s="421">
        <v>408</v>
      </c>
      <c r="B412" s="52" t="s">
        <v>1241</v>
      </c>
      <c r="C412" s="48" t="s">
        <v>11</v>
      </c>
      <c r="D412" s="202">
        <v>0</v>
      </c>
      <c r="E412" s="284"/>
      <c r="F412" s="276">
        <v>56.052611999999996</v>
      </c>
      <c r="G412" s="284"/>
      <c r="H412" s="438"/>
    </row>
    <row r="413" spans="1:8" x14ac:dyDescent="0.3">
      <c r="A413" s="421">
        <v>409</v>
      </c>
      <c r="B413" s="52" t="s">
        <v>1242</v>
      </c>
      <c r="C413" s="48" t="s">
        <v>11</v>
      </c>
      <c r="D413" s="202">
        <v>0</v>
      </c>
      <c r="E413" s="284"/>
      <c r="F413" s="276">
        <v>20.859762</v>
      </c>
      <c r="G413" s="284"/>
      <c r="H413" s="438"/>
    </row>
    <row r="414" spans="1:8" x14ac:dyDescent="0.3">
      <c r="A414" s="421">
        <v>410</v>
      </c>
      <c r="B414" s="52" t="s">
        <v>1243</v>
      </c>
      <c r="C414" s="48" t="s">
        <v>11</v>
      </c>
      <c r="D414" s="202">
        <v>0</v>
      </c>
      <c r="E414" s="284"/>
      <c r="F414" s="276">
        <v>34.936901999999996</v>
      </c>
      <c r="G414" s="284"/>
      <c r="H414" s="438"/>
    </row>
    <row r="415" spans="1:8" x14ac:dyDescent="0.3">
      <c r="A415" s="421">
        <v>411</v>
      </c>
      <c r="B415" s="52" t="s">
        <v>1244</v>
      </c>
      <c r="C415" s="48" t="s">
        <v>11</v>
      </c>
      <c r="D415" s="202">
        <v>0</v>
      </c>
      <c r="E415" s="284"/>
      <c r="F415" s="276">
        <v>191.96100000000001</v>
      </c>
      <c r="G415" s="284"/>
      <c r="H415" s="438"/>
    </row>
    <row r="416" spans="1:8" x14ac:dyDescent="0.3">
      <c r="A416" s="421">
        <v>412</v>
      </c>
      <c r="B416" s="52" t="s">
        <v>1245</v>
      </c>
      <c r="C416" s="48" t="s">
        <v>11</v>
      </c>
      <c r="D416" s="202">
        <v>140.25950399999999</v>
      </c>
      <c r="E416" s="284"/>
      <c r="F416" s="276">
        <v>20.859762</v>
      </c>
      <c r="G416" s="284"/>
      <c r="H416" s="438"/>
    </row>
    <row r="417" spans="1:8" x14ac:dyDescent="0.3">
      <c r="A417" s="421">
        <v>413</v>
      </c>
      <c r="B417" s="52" t="s">
        <v>1246</v>
      </c>
      <c r="C417" s="48" t="s">
        <v>11</v>
      </c>
      <c r="D417" s="202">
        <v>38.392200000000003</v>
      </c>
      <c r="E417" s="284"/>
      <c r="F417" s="276">
        <v>6.7826219999999999</v>
      </c>
      <c r="G417" s="284"/>
      <c r="H417" s="438"/>
    </row>
    <row r="418" spans="1:8" x14ac:dyDescent="0.3">
      <c r="A418" s="421">
        <v>414</v>
      </c>
      <c r="B418" s="52" t="s">
        <v>1247</v>
      </c>
      <c r="C418" s="48" t="s">
        <v>17</v>
      </c>
      <c r="D418" s="202">
        <v>31.353629999999999</v>
      </c>
      <c r="E418" s="284"/>
      <c r="F418" s="276">
        <v>3.3273239999999999</v>
      </c>
      <c r="G418" s="284"/>
      <c r="H418" s="438"/>
    </row>
    <row r="419" spans="1:8" x14ac:dyDescent="0.3">
      <c r="A419" s="421">
        <v>415</v>
      </c>
      <c r="B419" s="52" t="s">
        <v>1249</v>
      </c>
      <c r="C419" s="48" t="s">
        <v>11</v>
      </c>
      <c r="D419" s="202">
        <v>6.7826219999999999</v>
      </c>
      <c r="E419" s="284"/>
      <c r="F419" s="276">
        <v>3.3273239999999999</v>
      </c>
      <c r="G419" s="284"/>
      <c r="H419" s="438"/>
    </row>
    <row r="420" spans="1:8" x14ac:dyDescent="0.3">
      <c r="A420" s="421">
        <v>416</v>
      </c>
      <c r="B420" s="52" t="s">
        <v>760</v>
      </c>
      <c r="C420" s="48" t="s">
        <v>11</v>
      </c>
      <c r="D420" s="202">
        <v>2.6874539999999998</v>
      </c>
      <c r="E420" s="284"/>
      <c r="F420" s="276">
        <v>1.4</v>
      </c>
      <c r="G420" s="284"/>
      <c r="H420" s="438"/>
    </row>
    <row r="421" spans="1:8" x14ac:dyDescent="0.3">
      <c r="A421" s="421">
        <v>417</v>
      </c>
      <c r="B421" s="52" t="s">
        <v>761</v>
      </c>
      <c r="C421" s="48" t="s">
        <v>11</v>
      </c>
      <c r="D421" s="202">
        <v>0.51189599999999991</v>
      </c>
      <c r="E421" s="284"/>
      <c r="F421" s="276">
        <v>1.4</v>
      </c>
      <c r="G421" s="284"/>
      <c r="H421" s="438"/>
    </row>
    <row r="422" spans="1:8" x14ac:dyDescent="0.3">
      <c r="A422" s="421">
        <v>418</v>
      </c>
      <c r="B422" s="52" t="s">
        <v>1250</v>
      </c>
      <c r="C422" s="48" t="s">
        <v>11</v>
      </c>
      <c r="D422" s="202">
        <v>0</v>
      </c>
      <c r="E422" s="284"/>
      <c r="F422" s="276">
        <v>13.821192</v>
      </c>
      <c r="G422" s="284"/>
      <c r="H422" s="438"/>
    </row>
    <row r="423" spans="1:8" x14ac:dyDescent="0.3">
      <c r="A423" s="421">
        <v>419</v>
      </c>
      <c r="B423" s="52" t="s">
        <v>254</v>
      </c>
      <c r="C423" s="48" t="s">
        <v>11</v>
      </c>
      <c r="D423" s="202">
        <v>0</v>
      </c>
      <c r="E423" s="284"/>
      <c r="F423" s="276">
        <v>13.821192</v>
      </c>
      <c r="G423" s="284"/>
      <c r="H423" s="438"/>
    </row>
    <row r="424" spans="1:8" x14ac:dyDescent="0.3">
      <c r="A424" s="421">
        <v>420</v>
      </c>
      <c r="B424" s="52" t="s">
        <v>1251</v>
      </c>
      <c r="C424" s="48" t="s">
        <v>11</v>
      </c>
      <c r="D424" s="202">
        <v>122.72706600000001</v>
      </c>
      <c r="E424" s="284"/>
      <c r="F424" s="276">
        <v>34.936901999999996</v>
      </c>
      <c r="G424" s="284"/>
      <c r="H424" s="438"/>
    </row>
    <row r="425" spans="1:8" x14ac:dyDescent="0.3">
      <c r="A425" s="421">
        <v>421</v>
      </c>
      <c r="B425" s="52" t="s">
        <v>1252</v>
      </c>
      <c r="C425" s="48" t="s">
        <v>11</v>
      </c>
      <c r="D425" s="202">
        <v>27.898331999999996</v>
      </c>
      <c r="E425" s="284"/>
      <c r="F425" s="276">
        <v>6.7826219999999999</v>
      </c>
      <c r="G425" s="284"/>
      <c r="H425" s="438"/>
    </row>
    <row r="426" spans="1:8" ht="27.6" x14ac:dyDescent="0.3">
      <c r="A426" s="421">
        <v>422</v>
      </c>
      <c r="B426" s="52" t="s">
        <v>1253</v>
      </c>
      <c r="C426" s="48" t="s">
        <v>11</v>
      </c>
      <c r="D426" s="202">
        <v>0</v>
      </c>
      <c r="E426" s="284"/>
      <c r="F426" s="276">
        <v>41.975471999999996</v>
      </c>
      <c r="G426" s="284"/>
      <c r="H426" s="438"/>
    </row>
    <row r="427" spans="1:8" ht="27.6" x14ac:dyDescent="0.3">
      <c r="A427" s="421">
        <v>423</v>
      </c>
      <c r="B427" s="52" t="s">
        <v>1255</v>
      </c>
      <c r="C427" s="48" t="s">
        <v>17</v>
      </c>
      <c r="D427" s="202">
        <v>3583.2719999999999</v>
      </c>
      <c r="E427" s="284"/>
      <c r="F427" s="276">
        <v>225.23423999999997</v>
      </c>
      <c r="G427" s="284"/>
      <c r="H427" s="438"/>
    </row>
    <row r="428" spans="1:8" x14ac:dyDescent="0.3">
      <c r="A428" s="421">
        <v>424</v>
      </c>
      <c r="B428" s="52" t="s">
        <v>1256</v>
      </c>
      <c r="C428" s="48" t="s">
        <v>11</v>
      </c>
      <c r="D428" s="202">
        <v>175.45235399999999</v>
      </c>
      <c r="E428" s="284"/>
      <c r="F428" s="276">
        <v>56.052611999999996</v>
      </c>
      <c r="G428" s="284"/>
      <c r="H428" s="438"/>
    </row>
    <row r="429" spans="1:8" x14ac:dyDescent="0.3">
      <c r="A429" s="421">
        <v>425</v>
      </c>
      <c r="B429" s="52" t="s">
        <v>1257</v>
      </c>
      <c r="C429" s="48" t="s">
        <v>11</v>
      </c>
      <c r="D429" s="202">
        <v>98.156057999999987</v>
      </c>
      <c r="E429" s="284"/>
      <c r="F429" s="276">
        <v>140.25950399999999</v>
      </c>
      <c r="G429" s="284"/>
      <c r="H429" s="438"/>
    </row>
    <row r="430" spans="1:8" x14ac:dyDescent="0.3">
      <c r="A430" s="421">
        <v>426</v>
      </c>
      <c r="B430" s="52" t="s">
        <v>1258</v>
      </c>
      <c r="C430" s="48" t="s">
        <v>11</v>
      </c>
      <c r="D430" s="202">
        <v>561.54991199999995</v>
      </c>
      <c r="E430" s="284"/>
      <c r="F430" s="276">
        <v>126.18236399999998</v>
      </c>
      <c r="G430" s="284"/>
      <c r="H430" s="438"/>
    </row>
    <row r="431" spans="1:8" x14ac:dyDescent="0.3">
      <c r="A431" s="421">
        <v>427</v>
      </c>
      <c r="B431" s="52" t="s">
        <v>1259</v>
      </c>
      <c r="C431" s="48" t="s">
        <v>11</v>
      </c>
      <c r="D431" s="202">
        <v>596.61478799999986</v>
      </c>
      <c r="E431" s="284"/>
      <c r="F431" s="276">
        <v>34.936901999999996</v>
      </c>
      <c r="G431" s="284"/>
      <c r="H431" s="438"/>
    </row>
    <row r="432" spans="1:8" x14ac:dyDescent="0.3">
      <c r="A432" s="421">
        <v>428</v>
      </c>
      <c r="B432" s="52" t="s">
        <v>1260</v>
      </c>
      <c r="C432" s="48" t="s">
        <v>11</v>
      </c>
      <c r="D432" s="202">
        <v>596.61478799999986</v>
      </c>
      <c r="E432" s="284"/>
      <c r="F432" s="276">
        <v>34.936901999999996</v>
      </c>
      <c r="G432" s="284"/>
      <c r="H432" s="438"/>
    </row>
    <row r="433" spans="1:8" x14ac:dyDescent="0.3">
      <c r="A433" s="421">
        <v>429</v>
      </c>
      <c r="B433" s="52" t="s">
        <v>1261</v>
      </c>
      <c r="C433" s="48" t="s">
        <v>11</v>
      </c>
      <c r="D433" s="202">
        <v>12.541452</v>
      </c>
      <c r="E433" s="284"/>
      <c r="F433" s="276">
        <v>13.821192</v>
      </c>
      <c r="G433" s="284"/>
      <c r="H433" s="438"/>
    </row>
    <row r="434" spans="1:8" x14ac:dyDescent="0.3">
      <c r="A434" s="421">
        <v>430</v>
      </c>
      <c r="B434" s="52" t="s">
        <v>1262</v>
      </c>
      <c r="C434" s="48" t="s">
        <v>11</v>
      </c>
      <c r="D434" s="202">
        <v>0</v>
      </c>
      <c r="E434" s="284"/>
      <c r="F434" s="276">
        <v>228.04966799999994</v>
      </c>
      <c r="G434" s="284"/>
      <c r="H434" s="438"/>
    </row>
    <row r="435" spans="1:8" x14ac:dyDescent="0.3">
      <c r="A435" s="421">
        <v>431</v>
      </c>
      <c r="B435" s="52" t="s">
        <v>1263</v>
      </c>
      <c r="C435" s="48" t="s">
        <v>11</v>
      </c>
      <c r="D435" s="202">
        <v>1.9196099999999996</v>
      </c>
      <c r="E435" s="284"/>
      <c r="F435" s="276">
        <v>20.859762</v>
      </c>
      <c r="G435" s="284"/>
      <c r="H435" s="438"/>
    </row>
    <row r="436" spans="1:8" x14ac:dyDescent="0.3">
      <c r="A436" s="421">
        <v>432</v>
      </c>
      <c r="B436" s="52" t="s">
        <v>1264</v>
      </c>
      <c r="C436" s="48" t="s">
        <v>11</v>
      </c>
      <c r="D436" s="202">
        <v>13.821192</v>
      </c>
      <c r="E436" s="284"/>
      <c r="F436" s="276">
        <v>0</v>
      </c>
      <c r="G436" s="284"/>
      <c r="H436" s="438"/>
    </row>
    <row r="437" spans="1:8" x14ac:dyDescent="0.3">
      <c r="A437" s="421">
        <v>433</v>
      </c>
      <c r="B437" s="52" t="s">
        <v>797</v>
      </c>
      <c r="C437" s="48" t="s">
        <v>11</v>
      </c>
      <c r="D437" s="202">
        <v>71.409491999999986</v>
      </c>
      <c r="E437" s="284"/>
      <c r="F437" s="276">
        <v>105.19462799999999</v>
      </c>
      <c r="G437" s="284"/>
      <c r="H437" s="438"/>
    </row>
    <row r="438" spans="1:8" x14ac:dyDescent="0.3">
      <c r="A438" s="421">
        <v>434</v>
      </c>
      <c r="B438" s="52" t="s">
        <v>1265</v>
      </c>
      <c r="C438" s="48" t="s">
        <v>11</v>
      </c>
      <c r="D438" s="202">
        <v>65.010791999999995</v>
      </c>
      <c r="E438" s="284"/>
      <c r="F438" s="276">
        <v>19.83597</v>
      </c>
      <c r="G438" s="284"/>
      <c r="H438" s="438"/>
    </row>
    <row r="439" spans="1:8" x14ac:dyDescent="0.3">
      <c r="A439" s="421">
        <v>435</v>
      </c>
      <c r="B439" s="52" t="s">
        <v>1266</v>
      </c>
      <c r="C439" s="48" t="s">
        <v>11</v>
      </c>
      <c r="D439" s="202">
        <v>39.927887999999996</v>
      </c>
      <c r="E439" s="284"/>
      <c r="F439" s="276">
        <v>100.20364199999999</v>
      </c>
      <c r="G439" s="284"/>
      <c r="H439" s="438"/>
    </row>
    <row r="440" spans="1:8" x14ac:dyDescent="0.3">
      <c r="A440" s="421">
        <v>436</v>
      </c>
      <c r="B440" s="52" t="s">
        <v>1267</v>
      </c>
      <c r="C440" s="48" t="s">
        <v>11</v>
      </c>
      <c r="D440" s="202">
        <v>140.25950399999999</v>
      </c>
      <c r="E440" s="284"/>
      <c r="F440" s="276">
        <v>60.019805999999988</v>
      </c>
      <c r="G440" s="284"/>
      <c r="H440" s="438"/>
    </row>
    <row r="441" spans="1:8" x14ac:dyDescent="0.3">
      <c r="A441" s="421">
        <v>437</v>
      </c>
      <c r="B441" s="52" t="s">
        <v>1269</v>
      </c>
      <c r="C441" s="48" t="s">
        <v>11</v>
      </c>
      <c r="D441" s="202">
        <v>426.28139399999998</v>
      </c>
      <c r="E441" s="284"/>
      <c r="F441" s="276">
        <v>0</v>
      </c>
      <c r="G441" s="284"/>
      <c r="H441" s="438"/>
    </row>
    <row r="442" spans="1:8" ht="27.6" x14ac:dyDescent="0.3">
      <c r="A442" s="421">
        <v>438</v>
      </c>
      <c r="B442" s="52" t="s">
        <v>1270</v>
      </c>
      <c r="C442" s="48" t="s">
        <v>11</v>
      </c>
      <c r="D442" s="202">
        <v>180.44334000000001</v>
      </c>
      <c r="E442" s="284"/>
      <c r="F442" s="276">
        <v>39.927887999999996</v>
      </c>
      <c r="G442" s="284"/>
      <c r="H442" s="438"/>
    </row>
    <row r="443" spans="1:8" x14ac:dyDescent="0.3">
      <c r="A443" s="421">
        <v>439</v>
      </c>
      <c r="B443" s="52" t="s">
        <v>1271</v>
      </c>
      <c r="C443" s="48" t="s">
        <v>11</v>
      </c>
      <c r="D443" s="202">
        <v>0</v>
      </c>
      <c r="E443" s="284"/>
      <c r="F443" s="276">
        <v>2407.3189139999999</v>
      </c>
      <c r="G443" s="284"/>
      <c r="H443" s="438"/>
    </row>
    <row r="444" spans="1:8" x14ac:dyDescent="0.3">
      <c r="A444" s="421">
        <v>440</v>
      </c>
      <c r="B444" s="52" t="s">
        <v>1272</v>
      </c>
      <c r="C444" s="48" t="s">
        <v>11</v>
      </c>
      <c r="D444" s="202">
        <v>60.019805999999988</v>
      </c>
      <c r="E444" s="284"/>
      <c r="F444" s="276">
        <v>9.8539979999999989</v>
      </c>
      <c r="G444" s="284"/>
      <c r="H444" s="438"/>
    </row>
    <row r="445" spans="1:8" ht="27.6" x14ac:dyDescent="0.3">
      <c r="A445" s="421">
        <v>441</v>
      </c>
      <c r="B445" s="52" t="s">
        <v>1273</v>
      </c>
      <c r="C445" s="48" t="s">
        <v>11</v>
      </c>
      <c r="D445" s="202">
        <v>200.53525799999997</v>
      </c>
      <c r="E445" s="284"/>
      <c r="F445" s="276">
        <v>50.037834000000004</v>
      </c>
      <c r="G445" s="284"/>
      <c r="H445" s="438"/>
    </row>
    <row r="446" spans="1:8" x14ac:dyDescent="0.3">
      <c r="A446" s="421">
        <v>442</v>
      </c>
      <c r="B446" s="52" t="s">
        <v>1274</v>
      </c>
      <c r="C446" s="48" t="s">
        <v>11</v>
      </c>
      <c r="D446" s="202">
        <v>50.037834000000004</v>
      </c>
      <c r="E446" s="284"/>
      <c r="F446" s="276">
        <v>50.037834000000004</v>
      </c>
      <c r="G446" s="284"/>
      <c r="H446" s="438"/>
    </row>
    <row r="447" spans="1:8" x14ac:dyDescent="0.3">
      <c r="A447" s="421">
        <v>443</v>
      </c>
      <c r="B447" s="52" t="s">
        <v>1275</v>
      </c>
      <c r="C447" s="48" t="s">
        <v>11</v>
      </c>
      <c r="D447" s="202">
        <v>160.35142199999996</v>
      </c>
      <c r="E447" s="284"/>
      <c r="F447" s="276">
        <v>50.037834000000004</v>
      </c>
      <c r="G447" s="284"/>
      <c r="H447" s="438"/>
    </row>
    <row r="448" spans="1:8" x14ac:dyDescent="0.3">
      <c r="A448" s="421">
        <v>444</v>
      </c>
      <c r="B448" s="52" t="s">
        <v>798</v>
      </c>
      <c r="C448" s="48" t="s">
        <v>11</v>
      </c>
      <c r="D448" s="202">
        <v>0</v>
      </c>
      <c r="E448" s="284"/>
      <c r="F448" s="276">
        <v>288.453396</v>
      </c>
      <c r="G448" s="284"/>
      <c r="H448" s="438"/>
    </row>
    <row r="449" spans="1:8" x14ac:dyDescent="0.3">
      <c r="A449" s="421">
        <v>445</v>
      </c>
      <c r="B449" s="52" t="s">
        <v>1276</v>
      </c>
      <c r="C449" s="48" t="s">
        <v>11</v>
      </c>
      <c r="D449" s="202">
        <v>225.74613599999998</v>
      </c>
      <c r="E449" s="284"/>
      <c r="F449" s="276">
        <v>27.898331999999996</v>
      </c>
      <c r="G449" s="284"/>
      <c r="H449" s="438"/>
    </row>
    <row r="450" spans="1:8" x14ac:dyDescent="0.3">
      <c r="A450" s="421">
        <v>446</v>
      </c>
      <c r="B450" s="52" t="s">
        <v>1277</v>
      </c>
      <c r="C450" s="48" t="s">
        <v>11</v>
      </c>
      <c r="D450" s="202">
        <v>125.41452</v>
      </c>
      <c r="E450" s="284"/>
      <c r="F450" s="276">
        <v>25.082903999999999</v>
      </c>
      <c r="G450" s="284"/>
      <c r="H450" s="438"/>
    </row>
    <row r="451" spans="1:8" x14ac:dyDescent="0.3">
      <c r="A451" s="421">
        <v>447</v>
      </c>
      <c r="B451" s="52" t="s">
        <v>1278</v>
      </c>
      <c r="C451" s="48" t="s">
        <v>11</v>
      </c>
      <c r="D451" s="202">
        <v>1003.31616</v>
      </c>
      <c r="E451" s="284"/>
      <c r="F451" s="276">
        <v>62.707259999999998</v>
      </c>
      <c r="G451" s="284"/>
      <c r="H451" s="438"/>
    </row>
    <row r="452" spans="1:8" x14ac:dyDescent="0.3">
      <c r="A452" s="421">
        <v>448</v>
      </c>
      <c r="B452" s="52" t="s">
        <v>1279</v>
      </c>
      <c r="C452" s="48" t="s">
        <v>11</v>
      </c>
      <c r="D452" s="202">
        <v>244.55831399999997</v>
      </c>
      <c r="E452" s="284"/>
      <c r="F452" s="276">
        <v>68.977986000000001</v>
      </c>
      <c r="G452" s="284"/>
      <c r="H452" s="438"/>
    </row>
    <row r="453" spans="1:8" x14ac:dyDescent="0.3">
      <c r="A453" s="421">
        <v>449</v>
      </c>
      <c r="B453" s="52" t="s">
        <v>1280</v>
      </c>
      <c r="C453" s="48" t="s">
        <v>11</v>
      </c>
      <c r="D453" s="202">
        <v>194.39250599999997</v>
      </c>
      <c r="E453" s="284"/>
      <c r="F453" s="276">
        <v>62.707259999999998</v>
      </c>
      <c r="G453" s="284"/>
      <c r="H453" s="438"/>
    </row>
    <row r="454" spans="1:8" x14ac:dyDescent="0.3">
      <c r="A454" s="421">
        <v>450</v>
      </c>
      <c r="B454" s="52" t="s">
        <v>1281</v>
      </c>
      <c r="C454" s="48" t="s">
        <v>11</v>
      </c>
      <c r="D454" s="202">
        <v>75.248711999999983</v>
      </c>
      <c r="E454" s="284"/>
      <c r="F454" s="276">
        <v>34.936901999999996</v>
      </c>
      <c r="G454" s="284"/>
      <c r="H454" s="438"/>
    </row>
    <row r="455" spans="1:8" x14ac:dyDescent="0.3">
      <c r="A455" s="421">
        <v>451</v>
      </c>
      <c r="B455" s="52" t="s">
        <v>1282</v>
      </c>
      <c r="C455" s="48" t="s">
        <v>11</v>
      </c>
      <c r="D455" s="202">
        <v>70.3857</v>
      </c>
      <c r="E455" s="284"/>
      <c r="F455" s="276">
        <v>6.3986999999999998</v>
      </c>
      <c r="G455" s="284"/>
      <c r="H455" s="438"/>
    </row>
    <row r="456" spans="1:8" x14ac:dyDescent="0.3">
      <c r="A456" s="421">
        <v>452</v>
      </c>
      <c r="B456" s="52" t="s">
        <v>1283</v>
      </c>
      <c r="C456" s="48" t="s">
        <v>11</v>
      </c>
      <c r="D456" s="202">
        <v>371.12459999999999</v>
      </c>
      <c r="E456" s="284"/>
      <c r="F456" s="276">
        <v>55.028819999999989</v>
      </c>
      <c r="G456" s="284"/>
      <c r="H456" s="438"/>
    </row>
    <row r="457" spans="1:8" x14ac:dyDescent="0.3">
      <c r="A457" s="421">
        <v>453</v>
      </c>
      <c r="B457" s="52" t="s">
        <v>230</v>
      </c>
      <c r="C457" s="48" t="s">
        <v>11</v>
      </c>
      <c r="D457" s="202">
        <v>0</v>
      </c>
      <c r="E457" s="284"/>
      <c r="F457" s="276">
        <v>40</v>
      </c>
      <c r="G457" s="284"/>
      <c r="H457" s="438"/>
    </row>
    <row r="458" spans="1:8" x14ac:dyDescent="0.3">
      <c r="A458" s="421">
        <v>454</v>
      </c>
      <c r="B458" s="52" t="s">
        <v>2291</v>
      </c>
      <c r="C458" s="27" t="s">
        <v>965</v>
      </c>
      <c r="D458" s="203">
        <v>2.8154280000000003</v>
      </c>
      <c r="E458" s="284"/>
      <c r="F458" s="276">
        <v>0</v>
      </c>
      <c r="G458" s="284"/>
      <c r="H458" s="438"/>
    </row>
    <row r="459" spans="1:8" x14ac:dyDescent="0.3">
      <c r="A459" s="421">
        <v>455</v>
      </c>
      <c r="B459" s="52" t="s">
        <v>1286</v>
      </c>
      <c r="C459" s="48" t="s">
        <v>158</v>
      </c>
      <c r="D459" s="202">
        <v>6.7826219999999999</v>
      </c>
      <c r="E459" s="284"/>
      <c r="F459" s="276">
        <v>0</v>
      </c>
      <c r="G459" s="284"/>
      <c r="H459" s="438"/>
    </row>
    <row r="460" spans="1:8" x14ac:dyDescent="0.3">
      <c r="A460" s="421">
        <v>456</v>
      </c>
      <c r="B460" s="52" t="s">
        <v>1287</v>
      </c>
      <c r="C460" s="48" t="s">
        <v>11</v>
      </c>
      <c r="D460" s="202">
        <v>21.755579999999998</v>
      </c>
      <c r="E460" s="284"/>
      <c r="F460" s="276">
        <v>0</v>
      </c>
      <c r="G460" s="284"/>
      <c r="H460" s="438"/>
    </row>
    <row r="461" spans="1:8" x14ac:dyDescent="0.3">
      <c r="A461" s="421">
        <v>457</v>
      </c>
      <c r="B461" s="52" t="s">
        <v>966</v>
      </c>
      <c r="C461" s="48" t="s">
        <v>158</v>
      </c>
      <c r="D461" s="202">
        <v>19.196100000000001</v>
      </c>
      <c r="E461" s="284"/>
      <c r="F461" s="276">
        <v>0</v>
      </c>
      <c r="G461" s="284"/>
      <c r="H461" s="438"/>
    </row>
    <row r="462" spans="1:8" s="204" customFormat="1" x14ac:dyDescent="0.3">
      <c r="A462" s="421">
        <v>458</v>
      </c>
      <c r="B462" s="56" t="s">
        <v>1288</v>
      </c>
      <c r="C462" s="48" t="s">
        <v>4</v>
      </c>
      <c r="D462" s="202">
        <v>22.523424000000002</v>
      </c>
      <c r="E462" s="286"/>
      <c r="F462" s="276">
        <v>0</v>
      </c>
      <c r="G462" s="286"/>
      <c r="H462" s="438"/>
    </row>
    <row r="463" spans="1:8" s="204" customFormat="1" x14ac:dyDescent="0.3">
      <c r="A463" s="421">
        <v>459</v>
      </c>
      <c r="B463" s="56" t="s">
        <v>968</v>
      </c>
      <c r="C463" s="70" t="s">
        <v>243</v>
      </c>
      <c r="D463" s="202">
        <v>0</v>
      </c>
      <c r="E463" s="286"/>
      <c r="F463" s="276">
        <v>10.365893999999999</v>
      </c>
      <c r="G463" s="286"/>
      <c r="H463" s="438"/>
    </row>
    <row r="464" spans="1:8" s="204" customFormat="1" x14ac:dyDescent="0.3">
      <c r="A464" s="421">
        <v>460</v>
      </c>
      <c r="B464" s="56" t="s">
        <v>967</v>
      </c>
      <c r="C464" s="70" t="s">
        <v>243</v>
      </c>
      <c r="D464" s="202">
        <v>0</v>
      </c>
      <c r="E464" s="286"/>
      <c r="F464" s="276">
        <v>3.3273239999999999</v>
      </c>
      <c r="G464" s="286"/>
      <c r="H464" s="438"/>
    </row>
    <row r="465" spans="1:8" s="204" customFormat="1" x14ac:dyDescent="0.3">
      <c r="A465" s="421">
        <v>461</v>
      </c>
      <c r="B465" s="425" t="s">
        <v>755</v>
      </c>
      <c r="C465" s="419" t="s">
        <v>11</v>
      </c>
      <c r="D465" s="479">
        <v>0</v>
      </c>
      <c r="E465" s="94"/>
      <c r="F465" s="479">
        <v>7.25</v>
      </c>
      <c r="G465" s="286"/>
      <c r="H465" s="438"/>
    </row>
    <row r="466" spans="1:8" s="204" customFormat="1" x14ac:dyDescent="0.3">
      <c r="A466" s="421">
        <v>462</v>
      </c>
      <c r="B466" s="425" t="s">
        <v>756</v>
      </c>
      <c r="C466" s="419" t="s">
        <v>11</v>
      </c>
      <c r="D466" s="479">
        <v>0</v>
      </c>
      <c r="E466" s="94"/>
      <c r="F466" s="479">
        <v>5.8</v>
      </c>
      <c r="G466" s="286"/>
      <c r="H466" s="438"/>
    </row>
    <row r="467" spans="1:8" s="204" customFormat="1" x14ac:dyDescent="0.3">
      <c r="A467" s="421">
        <v>463</v>
      </c>
      <c r="B467" s="425" t="s">
        <v>1248</v>
      </c>
      <c r="C467" s="419" t="s">
        <v>11</v>
      </c>
      <c r="D467" s="479">
        <v>2.9</v>
      </c>
      <c r="E467" s="94"/>
      <c r="F467" s="479">
        <v>10</v>
      </c>
      <c r="G467" s="286"/>
      <c r="H467" s="438"/>
    </row>
    <row r="468" spans="1:8" s="204" customFormat="1" x14ac:dyDescent="0.3">
      <c r="A468" s="421">
        <v>464</v>
      </c>
      <c r="B468" s="425" t="s">
        <v>758</v>
      </c>
      <c r="C468" s="419" t="s">
        <v>11</v>
      </c>
      <c r="D468" s="479">
        <v>52.199999999999996</v>
      </c>
      <c r="E468" s="94"/>
      <c r="F468" s="479">
        <v>7.25</v>
      </c>
      <c r="G468" s="286"/>
      <c r="H468" s="438"/>
    </row>
    <row r="469" spans="1:8" s="204" customFormat="1" x14ac:dyDescent="0.3">
      <c r="A469" s="421">
        <v>465</v>
      </c>
      <c r="B469" s="430" t="s">
        <v>2240</v>
      </c>
      <c r="C469" s="419" t="s">
        <v>11</v>
      </c>
      <c r="D469" s="479">
        <v>14.5</v>
      </c>
      <c r="E469" s="94"/>
      <c r="F469" s="479">
        <v>10.15</v>
      </c>
      <c r="G469" s="286"/>
      <c r="H469" s="438"/>
    </row>
    <row r="470" spans="1:8" s="204" customFormat="1" ht="28.8" x14ac:dyDescent="0.3">
      <c r="A470" s="421">
        <v>466</v>
      </c>
      <c r="B470" s="146" t="s">
        <v>1743</v>
      </c>
      <c r="C470" s="419" t="s">
        <v>11</v>
      </c>
      <c r="D470" s="478">
        <v>0</v>
      </c>
      <c r="E470" s="94"/>
      <c r="F470" s="478">
        <v>29</v>
      </c>
      <c r="G470" s="286"/>
      <c r="H470" s="438"/>
    </row>
    <row r="471" spans="1:8" s="204" customFormat="1" x14ac:dyDescent="0.3">
      <c r="A471" s="421">
        <v>467</v>
      </c>
      <c r="B471" s="425" t="s">
        <v>757</v>
      </c>
      <c r="C471" s="419" t="s">
        <v>11</v>
      </c>
      <c r="D471" s="479">
        <v>0</v>
      </c>
      <c r="E471" s="94"/>
      <c r="F471" s="479">
        <v>17.399999999999999</v>
      </c>
      <c r="G471" s="286"/>
      <c r="H471" s="438"/>
    </row>
    <row r="472" spans="1:8" s="204" customFormat="1" x14ac:dyDescent="0.3">
      <c r="A472" s="421">
        <v>468</v>
      </c>
      <c r="B472" s="425" t="s">
        <v>1268</v>
      </c>
      <c r="C472" s="419" t="s">
        <v>11</v>
      </c>
      <c r="D472" s="479">
        <v>0</v>
      </c>
      <c r="E472" s="94"/>
      <c r="F472" s="479">
        <v>43.5</v>
      </c>
      <c r="G472" s="286"/>
      <c r="H472" s="438"/>
    </row>
    <row r="473" spans="1:8" s="204" customFormat="1" x14ac:dyDescent="0.3">
      <c r="A473" s="421">
        <v>469</v>
      </c>
      <c r="B473" s="146" t="s">
        <v>1747</v>
      </c>
      <c r="C473" s="419" t="s">
        <v>11</v>
      </c>
      <c r="D473" s="478">
        <v>4.3499999999999996</v>
      </c>
      <c r="E473" s="94"/>
      <c r="F473" s="478">
        <v>0</v>
      </c>
      <c r="G473" s="286"/>
      <c r="H473" s="438"/>
    </row>
    <row r="474" spans="1:8" ht="27.6" x14ac:dyDescent="0.3">
      <c r="A474" s="421">
        <v>470</v>
      </c>
      <c r="B474" s="194" t="s">
        <v>2188</v>
      </c>
      <c r="C474" s="48" t="s">
        <v>2031</v>
      </c>
      <c r="D474" s="202">
        <v>0</v>
      </c>
      <c r="E474" s="284"/>
      <c r="F474" s="276">
        <v>2.5594799999999998</v>
      </c>
      <c r="G474" s="284"/>
      <c r="H474" s="438"/>
    </row>
    <row r="475" spans="1:8" ht="24" customHeight="1" x14ac:dyDescent="0.3">
      <c r="A475" s="495" t="s">
        <v>2065</v>
      </c>
      <c r="B475" s="496"/>
      <c r="C475" s="496"/>
      <c r="D475" s="497"/>
      <c r="E475" s="524">
        <f>SUM(D5:D474,F5:F474)</f>
        <v>119126.03096290004</v>
      </c>
      <c r="F475" s="525"/>
      <c r="G475" s="526"/>
    </row>
    <row r="476" spans="1:8" ht="22.2" customHeight="1" x14ac:dyDescent="0.3">
      <c r="A476" s="498" t="s">
        <v>2403</v>
      </c>
      <c r="B476" s="499"/>
      <c r="C476" s="499"/>
      <c r="D476" s="500"/>
      <c r="E476" s="527">
        <f>SUM(E5:E474,G5:G474)</f>
        <v>0</v>
      </c>
      <c r="F476" s="527"/>
      <c r="G476" s="527"/>
    </row>
    <row r="477" spans="1:8" ht="22.2" customHeight="1" x14ac:dyDescent="0.3"/>
    <row r="478" spans="1:8" x14ac:dyDescent="0.3">
      <c r="B478" s="184"/>
    </row>
    <row r="479" spans="1:8" x14ac:dyDescent="0.3">
      <c r="B479" s="184"/>
    </row>
    <row r="480" spans="1:8" x14ac:dyDescent="0.3">
      <c r="B480" s="184"/>
      <c r="D480" s="191"/>
      <c r="E480" s="191"/>
      <c r="F480" s="191"/>
      <c r="G480" s="191"/>
    </row>
    <row r="481" spans="2:7" x14ac:dyDescent="0.3">
      <c r="B481" s="184"/>
      <c r="D481" s="191"/>
      <c r="E481" s="191"/>
      <c r="F481" s="191"/>
      <c r="G481" s="191"/>
    </row>
    <row r="482" spans="2:7" x14ac:dyDescent="0.3">
      <c r="B482" s="184"/>
      <c r="D482" s="191"/>
      <c r="E482" s="191"/>
      <c r="F482" s="191"/>
      <c r="G482" s="191"/>
    </row>
    <row r="483" spans="2:7" x14ac:dyDescent="0.3">
      <c r="B483" s="184"/>
      <c r="D483" s="191"/>
      <c r="E483" s="191"/>
      <c r="F483" s="191"/>
      <c r="G483" s="191"/>
    </row>
    <row r="484" spans="2:7" x14ac:dyDescent="0.3">
      <c r="B484" s="184"/>
      <c r="D484" s="191"/>
      <c r="E484" s="191"/>
      <c r="F484" s="191"/>
      <c r="G484" s="191"/>
    </row>
    <row r="485" spans="2:7" x14ac:dyDescent="0.3">
      <c r="B485" s="184"/>
      <c r="D485" s="191"/>
      <c r="E485" s="191"/>
      <c r="F485" s="191"/>
      <c r="G485" s="191"/>
    </row>
    <row r="486" spans="2:7" x14ac:dyDescent="0.3">
      <c r="B486" s="184"/>
      <c r="D486" s="191"/>
      <c r="E486" s="191"/>
      <c r="F486" s="191"/>
      <c r="G486" s="191"/>
    </row>
    <row r="487" spans="2:7" x14ac:dyDescent="0.3">
      <c r="B487" s="184"/>
      <c r="D487" s="191"/>
      <c r="E487" s="191"/>
      <c r="F487" s="191"/>
      <c r="G487" s="191"/>
    </row>
    <row r="488" spans="2:7" x14ac:dyDescent="0.3">
      <c r="B488" s="184"/>
      <c r="D488" s="191"/>
      <c r="E488" s="191"/>
      <c r="F488" s="191"/>
      <c r="G488" s="191"/>
    </row>
    <row r="489" spans="2:7" x14ac:dyDescent="0.3">
      <c r="B489" s="184"/>
      <c r="D489" s="191"/>
      <c r="E489" s="191"/>
      <c r="F489" s="191"/>
      <c r="G489" s="191"/>
    </row>
    <row r="490" spans="2:7" x14ac:dyDescent="0.3">
      <c r="B490" s="184"/>
      <c r="D490" s="191"/>
      <c r="E490" s="191"/>
      <c r="F490" s="191"/>
      <c r="G490" s="191"/>
    </row>
    <row r="491" spans="2:7" x14ac:dyDescent="0.3">
      <c r="B491" s="184"/>
      <c r="D491" s="191"/>
      <c r="E491" s="191"/>
      <c r="F491" s="191"/>
      <c r="G491" s="191"/>
    </row>
    <row r="492" spans="2:7" x14ac:dyDescent="0.3">
      <c r="B492" s="184"/>
      <c r="D492" s="191"/>
      <c r="E492" s="191"/>
      <c r="F492" s="191"/>
      <c r="G492" s="191"/>
    </row>
    <row r="493" spans="2:7" x14ac:dyDescent="0.3">
      <c r="B493" s="184"/>
      <c r="D493" s="191"/>
      <c r="E493" s="191"/>
      <c r="F493" s="191"/>
      <c r="G493" s="191"/>
    </row>
    <row r="494" spans="2:7" x14ac:dyDescent="0.3">
      <c r="B494" s="184"/>
      <c r="D494" s="191"/>
      <c r="E494" s="191"/>
      <c r="F494" s="191"/>
      <c r="G494" s="191"/>
    </row>
    <row r="495" spans="2:7" x14ac:dyDescent="0.3">
      <c r="B495" s="184"/>
      <c r="D495" s="191"/>
      <c r="E495" s="191"/>
      <c r="F495" s="191"/>
      <c r="G495" s="191"/>
    </row>
    <row r="496" spans="2:7" x14ac:dyDescent="0.3">
      <c r="B496" s="184"/>
      <c r="D496" s="191"/>
      <c r="E496" s="191"/>
      <c r="F496" s="191"/>
      <c r="G496" s="191"/>
    </row>
    <row r="497" spans="2:7" x14ac:dyDescent="0.3">
      <c r="B497" s="184"/>
      <c r="D497" s="191"/>
      <c r="E497" s="191"/>
      <c r="F497" s="191"/>
      <c r="G497" s="191"/>
    </row>
    <row r="498" spans="2:7" x14ac:dyDescent="0.3">
      <c r="B498" s="184"/>
      <c r="D498" s="191"/>
      <c r="E498" s="191"/>
      <c r="F498" s="191"/>
      <c r="G498" s="191"/>
    </row>
    <row r="499" spans="2:7" x14ac:dyDescent="0.3">
      <c r="B499" s="184"/>
      <c r="D499" s="191"/>
      <c r="E499" s="191"/>
      <c r="F499" s="191"/>
      <c r="G499" s="191"/>
    </row>
    <row r="500" spans="2:7" x14ac:dyDescent="0.3">
      <c r="B500" s="184"/>
      <c r="D500" s="191"/>
      <c r="E500" s="191"/>
      <c r="F500" s="191"/>
      <c r="G500" s="191"/>
    </row>
    <row r="501" spans="2:7" x14ac:dyDescent="0.3">
      <c r="B501" s="184"/>
      <c r="D501" s="191"/>
      <c r="E501" s="191"/>
      <c r="F501" s="191"/>
      <c r="G501" s="191"/>
    </row>
    <row r="502" spans="2:7" x14ac:dyDescent="0.3">
      <c r="B502" s="184"/>
      <c r="D502" s="191"/>
      <c r="E502" s="191"/>
      <c r="F502" s="191"/>
      <c r="G502" s="191"/>
    </row>
    <row r="503" spans="2:7" x14ac:dyDescent="0.3">
      <c r="B503" s="184"/>
      <c r="D503" s="191"/>
      <c r="E503" s="191"/>
      <c r="F503" s="191"/>
      <c r="G503" s="191"/>
    </row>
    <row r="504" spans="2:7" x14ac:dyDescent="0.3">
      <c r="B504" s="184"/>
      <c r="D504" s="191"/>
      <c r="E504" s="191"/>
      <c r="F504" s="191"/>
      <c r="G504" s="191"/>
    </row>
    <row r="505" spans="2:7" x14ac:dyDescent="0.3">
      <c r="B505" s="184"/>
      <c r="D505" s="191"/>
      <c r="E505" s="191"/>
      <c r="F505" s="191"/>
      <c r="G505" s="191"/>
    </row>
    <row r="506" spans="2:7" x14ac:dyDescent="0.3">
      <c r="B506" s="184"/>
      <c r="D506" s="191"/>
      <c r="E506" s="191"/>
      <c r="F506" s="191"/>
      <c r="G506" s="191"/>
    </row>
    <row r="507" spans="2:7" x14ac:dyDescent="0.3">
      <c r="B507" s="184"/>
      <c r="D507" s="191"/>
      <c r="E507" s="191"/>
      <c r="F507" s="191"/>
      <c r="G507" s="191"/>
    </row>
    <row r="508" spans="2:7" x14ac:dyDescent="0.3">
      <c r="B508" s="184"/>
      <c r="D508" s="191"/>
      <c r="E508" s="191"/>
      <c r="F508" s="191"/>
      <c r="G508" s="191"/>
    </row>
    <row r="509" spans="2:7" x14ac:dyDescent="0.3">
      <c r="B509" s="184"/>
      <c r="D509" s="191"/>
      <c r="E509" s="191"/>
      <c r="F509" s="191"/>
      <c r="G509" s="191"/>
    </row>
    <row r="510" spans="2:7" x14ac:dyDescent="0.3">
      <c r="B510" s="184"/>
      <c r="D510" s="191"/>
      <c r="E510" s="191"/>
      <c r="F510" s="191"/>
      <c r="G510" s="191"/>
    </row>
    <row r="511" spans="2:7" x14ac:dyDescent="0.3">
      <c r="B511" s="184"/>
      <c r="D511" s="191"/>
      <c r="E511" s="191"/>
      <c r="F511" s="191"/>
      <c r="G511" s="191"/>
    </row>
    <row r="512" spans="2:7" x14ac:dyDescent="0.3">
      <c r="B512" s="184"/>
      <c r="D512" s="191"/>
      <c r="E512" s="191"/>
      <c r="F512" s="191"/>
      <c r="G512" s="191"/>
    </row>
    <row r="513" spans="2:7" x14ac:dyDescent="0.3">
      <c r="B513" s="184"/>
      <c r="D513" s="191"/>
      <c r="E513" s="191"/>
      <c r="F513" s="191"/>
      <c r="G513" s="191"/>
    </row>
    <row r="514" spans="2:7" x14ac:dyDescent="0.3">
      <c r="B514" s="184"/>
      <c r="D514" s="191"/>
      <c r="E514" s="191"/>
      <c r="F514" s="191"/>
      <c r="G514" s="191"/>
    </row>
    <row r="515" spans="2:7" x14ac:dyDescent="0.3">
      <c r="B515" s="184"/>
      <c r="D515" s="191"/>
      <c r="E515" s="191"/>
      <c r="F515" s="191"/>
      <c r="G515" s="191"/>
    </row>
    <row r="516" spans="2:7" x14ac:dyDescent="0.3">
      <c r="B516" s="184"/>
      <c r="D516" s="191"/>
      <c r="E516" s="191"/>
      <c r="F516" s="191"/>
      <c r="G516" s="191"/>
    </row>
    <row r="517" spans="2:7" x14ac:dyDescent="0.3">
      <c r="B517" s="184"/>
      <c r="D517" s="191"/>
      <c r="E517" s="191"/>
      <c r="F517" s="191"/>
      <c r="G517" s="191"/>
    </row>
    <row r="518" spans="2:7" x14ac:dyDescent="0.3">
      <c r="B518" s="184"/>
      <c r="D518" s="191"/>
      <c r="E518" s="191"/>
      <c r="F518" s="191"/>
      <c r="G518" s="191"/>
    </row>
    <row r="519" spans="2:7" x14ac:dyDescent="0.3">
      <c r="B519" s="184"/>
      <c r="D519" s="191"/>
      <c r="E519" s="191"/>
      <c r="F519" s="191"/>
      <c r="G519" s="191"/>
    </row>
    <row r="520" spans="2:7" x14ac:dyDescent="0.3">
      <c r="B520" s="184"/>
      <c r="D520" s="191"/>
      <c r="E520" s="191"/>
      <c r="F520" s="191"/>
      <c r="G520" s="191"/>
    </row>
    <row r="521" spans="2:7" x14ac:dyDescent="0.3">
      <c r="B521" s="184"/>
      <c r="D521" s="191"/>
      <c r="E521" s="191"/>
      <c r="F521" s="191"/>
      <c r="G521" s="191"/>
    </row>
    <row r="522" spans="2:7" x14ac:dyDescent="0.3">
      <c r="B522" s="183"/>
      <c r="D522" s="191"/>
      <c r="E522" s="191"/>
      <c r="F522" s="191"/>
      <c r="G522" s="191"/>
    </row>
    <row r="523" spans="2:7" x14ac:dyDescent="0.3">
      <c r="B523" s="184"/>
      <c r="D523" s="191"/>
      <c r="E523" s="191"/>
      <c r="F523" s="191"/>
      <c r="G523" s="191"/>
    </row>
    <row r="524" spans="2:7" x14ac:dyDescent="0.3">
      <c r="B524" s="184"/>
      <c r="D524" s="191"/>
      <c r="E524" s="191"/>
      <c r="F524" s="191"/>
      <c r="G524" s="191"/>
    </row>
    <row r="525" spans="2:7" x14ac:dyDescent="0.3">
      <c r="B525" s="184"/>
      <c r="D525" s="191"/>
      <c r="E525" s="191"/>
      <c r="F525" s="191"/>
      <c r="G525" s="191"/>
    </row>
    <row r="526" spans="2:7" x14ac:dyDescent="0.3">
      <c r="B526" s="184"/>
      <c r="D526" s="191"/>
      <c r="E526" s="191"/>
      <c r="F526" s="191"/>
      <c r="G526" s="191"/>
    </row>
    <row r="527" spans="2:7" x14ac:dyDescent="0.3">
      <c r="B527" s="184"/>
      <c r="D527" s="191"/>
      <c r="E527" s="191"/>
      <c r="F527" s="191"/>
      <c r="G527" s="191"/>
    </row>
    <row r="528" spans="2:7" x14ac:dyDescent="0.3">
      <c r="B528" s="184"/>
      <c r="D528" s="191"/>
      <c r="E528" s="191"/>
      <c r="F528" s="191"/>
      <c r="G528" s="191"/>
    </row>
    <row r="529" spans="2:7" x14ac:dyDescent="0.3">
      <c r="B529" s="184"/>
      <c r="D529" s="191"/>
      <c r="E529" s="191"/>
      <c r="F529" s="191"/>
      <c r="G529" s="191"/>
    </row>
    <row r="530" spans="2:7" x14ac:dyDescent="0.3">
      <c r="B530" s="184"/>
      <c r="D530" s="191"/>
      <c r="E530" s="191"/>
      <c r="F530" s="191"/>
      <c r="G530" s="191"/>
    </row>
    <row r="531" spans="2:7" x14ac:dyDescent="0.3">
      <c r="B531" s="184"/>
      <c r="D531" s="191"/>
      <c r="E531" s="191"/>
      <c r="F531" s="191"/>
      <c r="G531" s="191"/>
    </row>
    <row r="532" spans="2:7" x14ac:dyDescent="0.3">
      <c r="B532" s="184"/>
      <c r="D532" s="191"/>
      <c r="E532" s="191"/>
      <c r="F532" s="191"/>
      <c r="G532" s="191"/>
    </row>
    <row r="533" spans="2:7" x14ac:dyDescent="0.3">
      <c r="B533" s="183"/>
      <c r="D533" s="191"/>
      <c r="E533" s="191"/>
      <c r="F533" s="191"/>
      <c r="G533" s="191"/>
    </row>
    <row r="534" spans="2:7" x14ac:dyDescent="0.3">
      <c r="B534" s="184"/>
      <c r="D534" s="191"/>
      <c r="E534" s="191"/>
      <c r="F534" s="191"/>
      <c r="G534" s="191"/>
    </row>
    <row r="535" spans="2:7" x14ac:dyDescent="0.3">
      <c r="B535" s="184"/>
      <c r="D535" s="191"/>
      <c r="E535" s="191"/>
      <c r="F535" s="191"/>
      <c r="G535" s="191"/>
    </row>
    <row r="536" spans="2:7" x14ac:dyDescent="0.3">
      <c r="B536" s="184"/>
      <c r="D536" s="191"/>
      <c r="E536" s="191"/>
      <c r="F536" s="191"/>
      <c r="G536" s="191"/>
    </row>
    <row r="537" spans="2:7" x14ac:dyDescent="0.3">
      <c r="B537" s="184"/>
      <c r="D537" s="191"/>
      <c r="E537" s="191"/>
      <c r="F537" s="191"/>
      <c r="G537" s="191"/>
    </row>
    <row r="538" spans="2:7" x14ac:dyDescent="0.3">
      <c r="B538" s="184"/>
      <c r="D538" s="191"/>
      <c r="E538" s="191"/>
      <c r="F538" s="191"/>
      <c r="G538" s="191"/>
    </row>
    <row r="539" spans="2:7" x14ac:dyDescent="0.3">
      <c r="B539" s="184"/>
      <c r="D539" s="191"/>
      <c r="E539" s="191"/>
      <c r="F539" s="191"/>
      <c r="G539" s="191"/>
    </row>
    <row r="540" spans="2:7" x14ac:dyDescent="0.3">
      <c r="B540" s="184"/>
      <c r="D540" s="191"/>
      <c r="E540" s="191"/>
      <c r="F540" s="191"/>
      <c r="G540" s="191"/>
    </row>
    <row r="541" spans="2:7" x14ac:dyDescent="0.3">
      <c r="B541" s="184"/>
      <c r="D541" s="191"/>
      <c r="E541" s="191"/>
      <c r="F541" s="191"/>
      <c r="G541" s="191"/>
    </row>
    <row r="542" spans="2:7" x14ac:dyDescent="0.3">
      <c r="B542" s="184"/>
      <c r="D542" s="191"/>
      <c r="E542" s="191"/>
      <c r="F542" s="191"/>
      <c r="G542" s="191"/>
    </row>
    <row r="543" spans="2:7" x14ac:dyDescent="0.3">
      <c r="B543" s="184"/>
      <c r="D543" s="191"/>
      <c r="E543" s="191"/>
      <c r="F543" s="191"/>
      <c r="G543" s="191"/>
    </row>
    <row r="544" spans="2:7" x14ac:dyDescent="0.3">
      <c r="B544" s="184"/>
      <c r="D544" s="191"/>
      <c r="E544" s="191"/>
      <c r="F544" s="191"/>
      <c r="G544" s="191"/>
    </row>
    <row r="545" spans="2:7" x14ac:dyDescent="0.3">
      <c r="B545" s="184"/>
      <c r="D545" s="191"/>
      <c r="E545" s="191"/>
      <c r="F545" s="191"/>
      <c r="G545" s="191"/>
    </row>
    <row r="546" spans="2:7" x14ac:dyDescent="0.3">
      <c r="B546" s="184"/>
      <c r="D546" s="191"/>
      <c r="E546" s="191"/>
      <c r="F546" s="191"/>
      <c r="G546" s="191"/>
    </row>
    <row r="547" spans="2:7" x14ac:dyDescent="0.3">
      <c r="B547" s="184"/>
      <c r="D547" s="191"/>
      <c r="E547" s="191"/>
      <c r="F547" s="191"/>
      <c r="G547" s="191"/>
    </row>
    <row r="548" spans="2:7" x14ac:dyDescent="0.3">
      <c r="B548" s="184"/>
      <c r="D548" s="191"/>
      <c r="E548" s="191"/>
      <c r="F548" s="191"/>
      <c r="G548" s="191"/>
    </row>
    <row r="549" spans="2:7" x14ac:dyDescent="0.3">
      <c r="B549" s="184"/>
      <c r="D549" s="191"/>
      <c r="E549" s="191"/>
      <c r="F549" s="191"/>
      <c r="G549" s="191"/>
    </row>
    <row r="550" spans="2:7" x14ac:dyDescent="0.3">
      <c r="B550" s="184"/>
      <c r="D550" s="191"/>
      <c r="E550" s="191"/>
      <c r="F550" s="191"/>
      <c r="G550" s="191"/>
    </row>
    <row r="551" spans="2:7" x14ac:dyDescent="0.3">
      <c r="B551" s="184"/>
      <c r="D551" s="191"/>
      <c r="E551" s="191"/>
      <c r="F551" s="191"/>
      <c r="G551" s="191"/>
    </row>
    <row r="552" spans="2:7" x14ac:dyDescent="0.3">
      <c r="B552" s="184"/>
      <c r="D552" s="191"/>
      <c r="E552" s="191"/>
      <c r="F552" s="191"/>
      <c r="G552" s="191"/>
    </row>
    <row r="553" spans="2:7" x14ac:dyDescent="0.3">
      <c r="B553" s="184"/>
      <c r="D553" s="191"/>
      <c r="E553" s="191"/>
      <c r="F553" s="191"/>
      <c r="G553" s="191"/>
    </row>
    <row r="554" spans="2:7" x14ac:dyDescent="0.3">
      <c r="B554" s="184"/>
      <c r="D554" s="191"/>
      <c r="E554" s="191"/>
      <c r="F554" s="191"/>
      <c r="G554" s="191"/>
    </row>
    <row r="555" spans="2:7" x14ac:dyDescent="0.3">
      <c r="B555" s="184"/>
      <c r="D555" s="191"/>
      <c r="E555" s="191"/>
      <c r="F555" s="191"/>
      <c r="G555" s="191"/>
    </row>
    <row r="556" spans="2:7" x14ac:dyDescent="0.3">
      <c r="B556" s="184"/>
      <c r="D556" s="191"/>
      <c r="E556" s="191"/>
      <c r="F556" s="191"/>
      <c r="G556" s="191"/>
    </row>
    <row r="557" spans="2:7" x14ac:dyDescent="0.3">
      <c r="B557" s="184"/>
      <c r="D557" s="191"/>
      <c r="E557" s="191"/>
      <c r="F557" s="191"/>
      <c r="G557" s="191"/>
    </row>
    <row r="558" spans="2:7" x14ac:dyDescent="0.3">
      <c r="B558" s="184"/>
      <c r="D558" s="191"/>
      <c r="E558" s="191"/>
      <c r="F558" s="191"/>
      <c r="G558" s="191"/>
    </row>
    <row r="559" spans="2:7" x14ac:dyDescent="0.3">
      <c r="B559" s="184"/>
      <c r="D559" s="191"/>
      <c r="E559" s="191"/>
      <c r="F559" s="191"/>
      <c r="G559" s="191"/>
    </row>
    <row r="560" spans="2:7" x14ac:dyDescent="0.3">
      <c r="B560" s="184"/>
      <c r="D560" s="191"/>
      <c r="E560" s="191"/>
      <c r="F560" s="191"/>
      <c r="G560" s="191"/>
    </row>
    <row r="561" spans="2:7" x14ac:dyDescent="0.3">
      <c r="B561" s="184"/>
      <c r="D561" s="191"/>
      <c r="E561" s="191"/>
      <c r="F561" s="191"/>
      <c r="G561" s="191"/>
    </row>
    <row r="562" spans="2:7" x14ac:dyDescent="0.3">
      <c r="B562" s="184"/>
      <c r="D562" s="191"/>
      <c r="E562" s="191"/>
      <c r="F562" s="191"/>
      <c r="G562" s="191"/>
    </row>
    <row r="563" spans="2:7" x14ac:dyDescent="0.3">
      <c r="B563" s="184"/>
      <c r="D563" s="191"/>
      <c r="E563" s="191"/>
      <c r="F563" s="191"/>
      <c r="G563" s="191"/>
    </row>
    <row r="564" spans="2:7" x14ac:dyDescent="0.3">
      <c r="B564" s="184"/>
      <c r="D564" s="191"/>
      <c r="E564" s="191"/>
      <c r="F564" s="191"/>
      <c r="G564" s="191"/>
    </row>
    <row r="565" spans="2:7" x14ac:dyDescent="0.3">
      <c r="B565" s="184"/>
      <c r="D565" s="191"/>
      <c r="E565" s="191"/>
      <c r="F565" s="191"/>
      <c r="G565" s="191"/>
    </row>
    <row r="566" spans="2:7" x14ac:dyDescent="0.3">
      <c r="B566" s="184"/>
      <c r="D566" s="191"/>
      <c r="E566" s="191"/>
      <c r="F566" s="191"/>
      <c r="G566" s="191"/>
    </row>
    <row r="567" spans="2:7" x14ac:dyDescent="0.3">
      <c r="B567" s="184"/>
      <c r="D567" s="191"/>
      <c r="E567" s="191"/>
      <c r="F567" s="191"/>
      <c r="G567" s="191"/>
    </row>
    <row r="568" spans="2:7" x14ac:dyDescent="0.3">
      <c r="B568" s="184"/>
      <c r="D568" s="191"/>
      <c r="E568" s="191"/>
      <c r="F568" s="191"/>
      <c r="G568" s="191"/>
    </row>
    <row r="569" spans="2:7" x14ac:dyDescent="0.3">
      <c r="B569" s="184"/>
      <c r="D569" s="191"/>
      <c r="E569" s="191"/>
      <c r="F569" s="191"/>
      <c r="G569" s="191"/>
    </row>
    <row r="570" spans="2:7" x14ac:dyDescent="0.3">
      <c r="B570" s="184"/>
      <c r="D570" s="191"/>
      <c r="E570" s="191"/>
      <c r="F570" s="191"/>
      <c r="G570" s="191"/>
    </row>
    <row r="571" spans="2:7" x14ac:dyDescent="0.3">
      <c r="B571" s="184"/>
      <c r="D571" s="191"/>
      <c r="E571" s="191"/>
      <c r="F571" s="191"/>
      <c r="G571" s="191"/>
    </row>
    <row r="572" spans="2:7" x14ac:dyDescent="0.3">
      <c r="B572" s="184"/>
      <c r="D572" s="191"/>
      <c r="E572" s="191"/>
      <c r="F572" s="191"/>
      <c r="G572" s="191"/>
    </row>
    <row r="573" spans="2:7" x14ac:dyDescent="0.3">
      <c r="B573" s="184"/>
      <c r="D573" s="191"/>
      <c r="E573" s="191"/>
      <c r="F573" s="191"/>
      <c r="G573" s="191"/>
    </row>
    <row r="574" spans="2:7" x14ac:dyDescent="0.3">
      <c r="B574" s="184"/>
      <c r="D574" s="191"/>
      <c r="E574" s="191"/>
      <c r="F574" s="191"/>
      <c r="G574" s="191"/>
    </row>
    <row r="575" spans="2:7" x14ac:dyDescent="0.3">
      <c r="B575" s="184"/>
      <c r="D575" s="191"/>
      <c r="E575" s="191"/>
      <c r="F575" s="191"/>
      <c r="G575" s="191"/>
    </row>
    <row r="576" spans="2:7" x14ac:dyDescent="0.3">
      <c r="B576" s="184"/>
      <c r="D576" s="191"/>
      <c r="E576" s="191"/>
      <c r="F576" s="191"/>
      <c r="G576" s="191"/>
    </row>
    <row r="577" spans="2:7" x14ac:dyDescent="0.3">
      <c r="B577" s="184"/>
      <c r="D577" s="191"/>
      <c r="E577" s="191"/>
      <c r="F577" s="191"/>
      <c r="G577" s="191"/>
    </row>
    <row r="578" spans="2:7" x14ac:dyDescent="0.3">
      <c r="B578" s="184"/>
      <c r="D578" s="191"/>
      <c r="E578" s="191"/>
      <c r="F578" s="191"/>
      <c r="G578" s="191"/>
    </row>
    <row r="579" spans="2:7" x14ac:dyDescent="0.3">
      <c r="B579" s="184"/>
      <c r="D579" s="191"/>
      <c r="E579" s="191"/>
      <c r="F579" s="191"/>
      <c r="G579" s="191"/>
    </row>
    <row r="580" spans="2:7" x14ac:dyDescent="0.3">
      <c r="B580" s="184"/>
      <c r="D580" s="191"/>
      <c r="E580" s="191"/>
      <c r="F580" s="191"/>
      <c r="G580" s="191"/>
    </row>
    <row r="581" spans="2:7" x14ac:dyDescent="0.3">
      <c r="B581" s="184"/>
      <c r="D581" s="191"/>
      <c r="E581" s="191"/>
      <c r="F581" s="191"/>
      <c r="G581" s="191"/>
    </row>
    <row r="582" spans="2:7" x14ac:dyDescent="0.3">
      <c r="B582" s="184"/>
      <c r="D582" s="191"/>
      <c r="E582" s="191"/>
      <c r="F582" s="191"/>
      <c r="G582" s="191"/>
    </row>
    <row r="583" spans="2:7" x14ac:dyDescent="0.3">
      <c r="B583" s="184"/>
      <c r="D583" s="191"/>
      <c r="E583" s="191"/>
      <c r="F583" s="191"/>
      <c r="G583" s="191"/>
    </row>
    <row r="584" spans="2:7" x14ac:dyDescent="0.3">
      <c r="B584" s="184"/>
      <c r="D584" s="191"/>
      <c r="E584" s="191"/>
      <c r="F584" s="191"/>
      <c r="G584" s="191"/>
    </row>
    <row r="585" spans="2:7" x14ac:dyDescent="0.3">
      <c r="B585" s="184"/>
      <c r="D585" s="191"/>
      <c r="E585" s="191"/>
      <c r="F585" s="191"/>
      <c r="G585" s="191"/>
    </row>
    <row r="586" spans="2:7" x14ac:dyDescent="0.3">
      <c r="B586" s="184"/>
      <c r="D586" s="191"/>
      <c r="E586" s="191"/>
      <c r="F586" s="191"/>
      <c r="G586" s="191"/>
    </row>
    <row r="587" spans="2:7" x14ac:dyDescent="0.3">
      <c r="B587" s="184"/>
      <c r="D587" s="191"/>
      <c r="E587" s="191"/>
      <c r="F587" s="191"/>
      <c r="G587" s="191"/>
    </row>
    <row r="588" spans="2:7" x14ac:dyDescent="0.3">
      <c r="B588" s="184"/>
      <c r="D588" s="191"/>
      <c r="E588" s="191"/>
      <c r="F588" s="191"/>
      <c r="G588" s="191"/>
    </row>
    <row r="589" spans="2:7" x14ac:dyDescent="0.3">
      <c r="B589" s="184"/>
      <c r="D589" s="191"/>
      <c r="E589" s="191"/>
      <c r="F589" s="191"/>
      <c r="G589" s="191"/>
    </row>
    <row r="590" spans="2:7" x14ac:dyDescent="0.3">
      <c r="B590" s="184"/>
      <c r="D590" s="191"/>
      <c r="E590" s="191"/>
      <c r="F590" s="191"/>
      <c r="G590" s="191"/>
    </row>
    <row r="591" spans="2:7" x14ac:dyDescent="0.3">
      <c r="B591" s="184"/>
      <c r="D591" s="191"/>
      <c r="E591" s="191"/>
      <c r="F591" s="191"/>
      <c r="G591" s="191"/>
    </row>
    <row r="592" spans="2:7" x14ac:dyDescent="0.3">
      <c r="B592" s="184"/>
      <c r="D592" s="191"/>
      <c r="E592" s="191"/>
      <c r="F592" s="191"/>
      <c r="G592" s="191"/>
    </row>
    <row r="593" spans="2:7" x14ac:dyDescent="0.3">
      <c r="B593" s="184"/>
      <c r="D593" s="191"/>
      <c r="E593" s="191"/>
      <c r="F593" s="191"/>
      <c r="G593" s="191"/>
    </row>
    <row r="594" spans="2:7" x14ac:dyDescent="0.3">
      <c r="B594" s="184"/>
      <c r="D594" s="191"/>
      <c r="E594" s="191"/>
      <c r="F594" s="191"/>
      <c r="G594" s="191"/>
    </row>
    <row r="595" spans="2:7" x14ac:dyDescent="0.3">
      <c r="B595" s="184"/>
      <c r="D595" s="191"/>
      <c r="E595" s="191"/>
      <c r="F595" s="191"/>
      <c r="G595" s="191"/>
    </row>
    <row r="596" spans="2:7" x14ac:dyDescent="0.3">
      <c r="B596" s="184"/>
      <c r="D596" s="191"/>
      <c r="E596" s="191"/>
      <c r="F596" s="191"/>
      <c r="G596" s="191"/>
    </row>
    <row r="597" spans="2:7" x14ac:dyDescent="0.3">
      <c r="B597" s="184"/>
      <c r="D597" s="191"/>
      <c r="E597" s="191"/>
      <c r="F597" s="191"/>
      <c r="G597" s="191"/>
    </row>
    <row r="598" spans="2:7" x14ac:dyDescent="0.3">
      <c r="B598" s="184"/>
      <c r="D598" s="191"/>
      <c r="E598" s="191"/>
      <c r="F598" s="191"/>
      <c r="G598" s="191"/>
    </row>
    <row r="599" spans="2:7" x14ac:dyDescent="0.3">
      <c r="B599" s="184"/>
      <c r="D599" s="191"/>
      <c r="E599" s="191"/>
      <c r="F599" s="191"/>
      <c r="G599" s="191"/>
    </row>
    <row r="600" spans="2:7" x14ac:dyDescent="0.3">
      <c r="B600" s="184"/>
      <c r="D600" s="191"/>
      <c r="E600" s="191"/>
      <c r="F600" s="191"/>
      <c r="G600" s="191"/>
    </row>
    <row r="601" spans="2:7" x14ac:dyDescent="0.3">
      <c r="B601" s="184"/>
      <c r="D601" s="191"/>
      <c r="E601" s="191"/>
      <c r="F601" s="191"/>
      <c r="G601" s="191"/>
    </row>
    <row r="602" spans="2:7" x14ac:dyDescent="0.3">
      <c r="B602" s="184"/>
      <c r="D602" s="191"/>
      <c r="E602" s="191"/>
      <c r="F602" s="191"/>
      <c r="G602" s="191"/>
    </row>
    <row r="603" spans="2:7" x14ac:dyDescent="0.3">
      <c r="B603" s="184"/>
      <c r="D603" s="191"/>
      <c r="E603" s="191"/>
      <c r="F603" s="191"/>
      <c r="G603" s="191"/>
    </row>
    <row r="604" spans="2:7" x14ac:dyDescent="0.3">
      <c r="B604" s="184"/>
      <c r="D604" s="191"/>
      <c r="E604" s="191"/>
      <c r="F604" s="191"/>
      <c r="G604" s="191"/>
    </row>
    <row r="605" spans="2:7" x14ac:dyDescent="0.3">
      <c r="B605" s="184"/>
      <c r="D605" s="191"/>
      <c r="E605" s="191"/>
      <c r="F605" s="191"/>
      <c r="G605" s="191"/>
    </row>
    <row r="606" spans="2:7" x14ac:dyDescent="0.3">
      <c r="B606" s="184"/>
      <c r="D606" s="191"/>
      <c r="E606" s="191"/>
      <c r="F606" s="191"/>
      <c r="G606" s="191"/>
    </row>
    <row r="607" spans="2:7" x14ac:dyDescent="0.3">
      <c r="B607" s="184"/>
      <c r="D607" s="191"/>
      <c r="E607" s="191"/>
      <c r="F607" s="191"/>
      <c r="G607" s="191"/>
    </row>
    <row r="608" spans="2:7" x14ac:dyDescent="0.3">
      <c r="B608" s="184"/>
      <c r="D608" s="191"/>
      <c r="E608" s="191"/>
      <c r="F608" s="191"/>
      <c r="G608" s="191"/>
    </row>
    <row r="609" spans="2:7" x14ac:dyDescent="0.3">
      <c r="B609" s="184"/>
      <c r="D609" s="191"/>
      <c r="E609" s="191"/>
      <c r="F609" s="191"/>
      <c r="G609" s="191"/>
    </row>
    <row r="610" spans="2:7" x14ac:dyDescent="0.3">
      <c r="B610" s="184"/>
      <c r="D610" s="191"/>
      <c r="E610" s="191"/>
      <c r="F610" s="191"/>
      <c r="G610" s="191"/>
    </row>
    <row r="611" spans="2:7" x14ac:dyDescent="0.3">
      <c r="B611" s="184"/>
      <c r="D611" s="191"/>
      <c r="E611" s="191"/>
      <c r="F611" s="191"/>
      <c r="G611" s="191"/>
    </row>
    <row r="612" spans="2:7" x14ac:dyDescent="0.3">
      <c r="B612" s="184"/>
      <c r="D612" s="191"/>
      <c r="E612" s="191"/>
      <c r="F612" s="191"/>
      <c r="G612" s="191"/>
    </row>
    <row r="613" spans="2:7" x14ac:dyDescent="0.3">
      <c r="B613" s="184"/>
      <c r="D613" s="191"/>
      <c r="E613" s="191"/>
      <c r="F613" s="191"/>
      <c r="G613" s="191"/>
    </row>
    <row r="614" spans="2:7" x14ac:dyDescent="0.3">
      <c r="B614" s="184"/>
      <c r="D614" s="191"/>
      <c r="E614" s="191"/>
      <c r="F614" s="191"/>
      <c r="G614" s="191"/>
    </row>
    <row r="615" spans="2:7" x14ac:dyDescent="0.3">
      <c r="B615" s="184"/>
      <c r="D615" s="191"/>
      <c r="E615" s="191"/>
      <c r="F615" s="191"/>
      <c r="G615" s="191"/>
    </row>
    <row r="616" spans="2:7" x14ac:dyDescent="0.3">
      <c r="B616" s="184"/>
      <c r="D616" s="191"/>
      <c r="E616" s="191"/>
      <c r="F616" s="191"/>
      <c r="G616" s="191"/>
    </row>
    <row r="617" spans="2:7" x14ac:dyDescent="0.3">
      <c r="B617" s="184"/>
      <c r="D617" s="191"/>
      <c r="E617" s="191"/>
      <c r="F617" s="191"/>
      <c r="G617" s="191"/>
    </row>
    <row r="618" spans="2:7" x14ac:dyDescent="0.3">
      <c r="B618" s="184"/>
      <c r="D618" s="191"/>
      <c r="E618" s="191"/>
      <c r="F618" s="191"/>
      <c r="G618" s="191"/>
    </row>
    <row r="619" spans="2:7" x14ac:dyDescent="0.3">
      <c r="B619" s="184"/>
      <c r="D619" s="191"/>
      <c r="E619" s="191"/>
      <c r="F619" s="191"/>
      <c r="G619" s="191"/>
    </row>
    <row r="620" spans="2:7" x14ac:dyDescent="0.3">
      <c r="B620" s="184"/>
      <c r="D620" s="191"/>
      <c r="E620" s="191"/>
      <c r="F620" s="191"/>
      <c r="G620" s="191"/>
    </row>
    <row r="621" spans="2:7" x14ac:dyDescent="0.3">
      <c r="B621" s="184"/>
      <c r="D621" s="191"/>
      <c r="E621" s="191"/>
      <c r="F621" s="191"/>
      <c r="G621" s="191"/>
    </row>
    <row r="622" spans="2:7" x14ac:dyDescent="0.3">
      <c r="B622" s="184"/>
      <c r="D622" s="191"/>
      <c r="E622" s="191"/>
      <c r="F622" s="191"/>
      <c r="G622" s="191"/>
    </row>
    <row r="623" spans="2:7" x14ac:dyDescent="0.3">
      <c r="B623" s="184"/>
      <c r="D623" s="191"/>
      <c r="E623" s="191"/>
      <c r="F623" s="191"/>
      <c r="G623" s="191"/>
    </row>
    <row r="624" spans="2:7" x14ac:dyDescent="0.3">
      <c r="B624" s="184"/>
      <c r="D624" s="191"/>
      <c r="E624" s="191"/>
      <c r="F624" s="191"/>
      <c r="G624" s="191"/>
    </row>
    <row r="625" spans="2:7" x14ac:dyDescent="0.3">
      <c r="B625" s="184"/>
      <c r="D625" s="191"/>
      <c r="E625" s="191"/>
      <c r="F625" s="191"/>
      <c r="G625" s="191"/>
    </row>
    <row r="626" spans="2:7" x14ac:dyDescent="0.3">
      <c r="B626" s="184"/>
      <c r="D626" s="191"/>
      <c r="E626" s="191"/>
      <c r="F626" s="191"/>
      <c r="G626" s="191"/>
    </row>
    <row r="627" spans="2:7" x14ac:dyDescent="0.3">
      <c r="B627" s="184"/>
      <c r="D627" s="191"/>
      <c r="E627" s="191"/>
      <c r="F627" s="191"/>
      <c r="G627" s="191"/>
    </row>
    <row r="628" spans="2:7" x14ac:dyDescent="0.3">
      <c r="B628" s="184"/>
      <c r="D628" s="191"/>
      <c r="E628" s="191"/>
      <c r="F628" s="191"/>
      <c r="G628" s="191"/>
    </row>
    <row r="629" spans="2:7" x14ac:dyDescent="0.3">
      <c r="B629" s="184"/>
      <c r="D629" s="191"/>
      <c r="E629" s="191"/>
      <c r="F629" s="191"/>
      <c r="G629" s="191"/>
    </row>
    <row r="630" spans="2:7" x14ac:dyDescent="0.3">
      <c r="B630" s="184"/>
      <c r="D630" s="191"/>
      <c r="E630" s="191"/>
      <c r="F630" s="191"/>
      <c r="G630" s="191"/>
    </row>
    <row r="631" spans="2:7" x14ac:dyDescent="0.3">
      <c r="B631" s="184"/>
      <c r="D631" s="191"/>
      <c r="E631" s="191"/>
      <c r="F631" s="191"/>
      <c r="G631" s="191"/>
    </row>
    <row r="632" spans="2:7" x14ac:dyDescent="0.3">
      <c r="B632" s="184"/>
      <c r="D632" s="191"/>
      <c r="E632" s="191"/>
      <c r="F632" s="191"/>
      <c r="G632" s="191"/>
    </row>
    <row r="633" spans="2:7" x14ac:dyDescent="0.3">
      <c r="B633" s="184"/>
      <c r="D633" s="191"/>
      <c r="E633" s="191"/>
      <c r="F633" s="191"/>
      <c r="G633" s="191"/>
    </row>
    <row r="634" spans="2:7" x14ac:dyDescent="0.3">
      <c r="B634" s="184"/>
      <c r="D634" s="191"/>
      <c r="E634" s="191"/>
      <c r="F634" s="191"/>
      <c r="G634" s="191"/>
    </row>
    <row r="635" spans="2:7" x14ac:dyDescent="0.3">
      <c r="B635" s="184"/>
      <c r="D635" s="191"/>
      <c r="E635" s="191"/>
      <c r="F635" s="191"/>
      <c r="G635" s="191"/>
    </row>
    <row r="636" spans="2:7" x14ac:dyDescent="0.3">
      <c r="B636" s="184"/>
      <c r="D636" s="191"/>
      <c r="E636" s="191"/>
      <c r="F636" s="191"/>
      <c r="G636" s="191"/>
    </row>
    <row r="637" spans="2:7" x14ac:dyDescent="0.3">
      <c r="B637" s="184"/>
      <c r="D637" s="191"/>
      <c r="E637" s="191"/>
      <c r="F637" s="191"/>
      <c r="G637" s="191"/>
    </row>
    <row r="638" spans="2:7" x14ac:dyDescent="0.3">
      <c r="B638" s="184"/>
      <c r="D638" s="191"/>
      <c r="E638" s="191"/>
      <c r="F638" s="191"/>
      <c r="G638" s="191"/>
    </row>
    <row r="639" spans="2:7" x14ac:dyDescent="0.3">
      <c r="B639" s="184"/>
      <c r="D639" s="191"/>
      <c r="E639" s="191"/>
      <c r="F639" s="191"/>
      <c r="G639" s="191"/>
    </row>
    <row r="640" spans="2:7" x14ac:dyDescent="0.3">
      <c r="B640" s="184"/>
      <c r="D640" s="191"/>
      <c r="E640" s="191"/>
      <c r="F640" s="191"/>
      <c r="G640" s="191"/>
    </row>
    <row r="641" spans="2:7" x14ac:dyDescent="0.3">
      <c r="B641" s="184"/>
      <c r="D641" s="191"/>
      <c r="E641" s="191"/>
      <c r="F641" s="191"/>
      <c r="G641" s="191"/>
    </row>
    <row r="642" spans="2:7" x14ac:dyDescent="0.3">
      <c r="B642" s="184"/>
      <c r="D642" s="191"/>
      <c r="E642" s="191"/>
      <c r="F642" s="191"/>
      <c r="G642" s="191"/>
    </row>
    <row r="643" spans="2:7" x14ac:dyDescent="0.3">
      <c r="B643" s="184"/>
      <c r="D643" s="191"/>
      <c r="E643" s="191"/>
      <c r="F643" s="191"/>
      <c r="G643" s="191"/>
    </row>
    <row r="644" spans="2:7" x14ac:dyDescent="0.3">
      <c r="B644" s="184"/>
      <c r="D644" s="191"/>
      <c r="E644" s="191"/>
      <c r="F644" s="191"/>
      <c r="G644" s="191"/>
    </row>
    <row r="645" spans="2:7" x14ac:dyDescent="0.3">
      <c r="B645" s="184"/>
      <c r="D645" s="191"/>
      <c r="E645" s="191"/>
      <c r="F645" s="191"/>
      <c r="G645" s="191"/>
    </row>
    <row r="646" spans="2:7" x14ac:dyDescent="0.3">
      <c r="B646" s="184"/>
      <c r="D646" s="191"/>
      <c r="E646" s="191"/>
      <c r="F646" s="191"/>
      <c r="G646" s="191"/>
    </row>
    <row r="647" spans="2:7" x14ac:dyDescent="0.3">
      <c r="B647" s="184"/>
      <c r="D647" s="191"/>
      <c r="E647" s="191"/>
      <c r="F647" s="191"/>
      <c r="G647" s="191"/>
    </row>
    <row r="648" spans="2:7" x14ac:dyDescent="0.3">
      <c r="B648" s="184"/>
      <c r="D648" s="191"/>
      <c r="E648" s="191"/>
      <c r="F648" s="191"/>
      <c r="G648" s="191"/>
    </row>
    <row r="649" spans="2:7" x14ac:dyDescent="0.3">
      <c r="B649" s="184"/>
      <c r="D649" s="191"/>
      <c r="E649" s="191"/>
      <c r="F649" s="191"/>
      <c r="G649" s="191"/>
    </row>
    <row r="650" spans="2:7" x14ac:dyDescent="0.3">
      <c r="B650" s="184"/>
      <c r="D650" s="191"/>
      <c r="E650" s="191"/>
      <c r="F650" s="191"/>
      <c r="G650" s="191"/>
    </row>
    <row r="651" spans="2:7" x14ac:dyDescent="0.3">
      <c r="B651" s="184"/>
      <c r="D651" s="191"/>
      <c r="E651" s="191"/>
      <c r="F651" s="191"/>
      <c r="G651" s="191"/>
    </row>
    <row r="652" spans="2:7" x14ac:dyDescent="0.3">
      <c r="B652" s="184"/>
      <c r="D652" s="191"/>
      <c r="E652" s="191"/>
      <c r="F652" s="191"/>
      <c r="G652" s="191"/>
    </row>
    <row r="653" spans="2:7" x14ac:dyDescent="0.3">
      <c r="B653" s="184"/>
      <c r="D653" s="191"/>
      <c r="E653" s="191"/>
      <c r="F653" s="191"/>
      <c r="G653" s="191"/>
    </row>
    <row r="654" spans="2:7" x14ac:dyDescent="0.3">
      <c r="B654" s="184"/>
      <c r="D654" s="191"/>
      <c r="E654" s="191"/>
      <c r="F654" s="191"/>
      <c r="G654" s="191"/>
    </row>
    <row r="655" spans="2:7" x14ac:dyDescent="0.3">
      <c r="B655" s="184"/>
      <c r="D655" s="191"/>
      <c r="E655" s="191"/>
      <c r="F655" s="191"/>
      <c r="G655" s="191"/>
    </row>
    <row r="656" spans="2:7" x14ac:dyDescent="0.3">
      <c r="B656" s="184"/>
      <c r="D656" s="191"/>
      <c r="E656" s="191"/>
      <c r="F656" s="191"/>
      <c r="G656" s="191"/>
    </row>
    <row r="657" spans="2:7" x14ac:dyDescent="0.3">
      <c r="B657" s="184"/>
      <c r="D657" s="191"/>
      <c r="E657" s="191"/>
      <c r="F657" s="191"/>
      <c r="G657" s="191"/>
    </row>
    <row r="658" spans="2:7" x14ac:dyDescent="0.3">
      <c r="B658" s="184"/>
      <c r="D658" s="191"/>
      <c r="E658" s="191"/>
      <c r="F658" s="191"/>
      <c r="G658" s="191"/>
    </row>
    <row r="659" spans="2:7" x14ac:dyDescent="0.3">
      <c r="B659" s="184"/>
      <c r="D659" s="191"/>
      <c r="E659" s="191"/>
      <c r="F659" s="191"/>
      <c r="G659" s="191"/>
    </row>
    <row r="660" spans="2:7" x14ac:dyDescent="0.3">
      <c r="B660" s="184"/>
      <c r="D660" s="191"/>
      <c r="E660" s="191"/>
      <c r="F660" s="191"/>
      <c r="G660" s="191"/>
    </row>
    <row r="661" spans="2:7" x14ac:dyDescent="0.3">
      <c r="B661" s="184"/>
      <c r="D661" s="191"/>
      <c r="E661" s="191"/>
      <c r="F661" s="191"/>
      <c r="G661" s="191"/>
    </row>
    <row r="662" spans="2:7" x14ac:dyDescent="0.3">
      <c r="B662" s="184"/>
      <c r="D662" s="191"/>
      <c r="E662" s="191"/>
      <c r="F662" s="191"/>
      <c r="G662" s="191"/>
    </row>
    <row r="663" spans="2:7" x14ac:dyDescent="0.3">
      <c r="B663" s="184"/>
      <c r="D663" s="191"/>
      <c r="E663" s="191"/>
      <c r="F663" s="191"/>
      <c r="G663" s="191"/>
    </row>
    <row r="664" spans="2:7" x14ac:dyDescent="0.3">
      <c r="B664" s="184"/>
      <c r="D664" s="191"/>
      <c r="E664" s="191"/>
      <c r="F664" s="191"/>
      <c r="G664" s="191"/>
    </row>
    <row r="665" spans="2:7" x14ac:dyDescent="0.3">
      <c r="B665" s="184"/>
      <c r="D665" s="191"/>
      <c r="E665" s="191"/>
      <c r="F665" s="191"/>
      <c r="G665" s="191"/>
    </row>
    <row r="666" spans="2:7" x14ac:dyDescent="0.3">
      <c r="B666" s="184"/>
      <c r="D666" s="191"/>
      <c r="E666" s="191"/>
      <c r="F666" s="191"/>
      <c r="G666" s="191"/>
    </row>
    <row r="667" spans="2:7" x14ac:dyDescent="0.3">
      <c r="B667" s="184"/>
      <c r="D667" s="191"/>
      <c r="E667" s="191"/>
      <c r="F667" s="191"/>
      <c r="G667" s="191"/>
    </row>
    <row r="668" spans="2:7" x14ac:dyDescent="0.3">
      <c r="B668" s="184"/>
      <c r="D668" s="191"/>
      <c r="E668" s="191"/>
      <c r="F668" s="191"/>
      <c r="G668" s="191"/>
    </row>
    <row r="669" spans="2:7" x14ac:dyDescent="0.3">
      <c r="B669" s="184"/>
      <c r="D669" s="191"/>
      <c r="E669" s="191"/>
      <c r="F669" s="191"/>
      <c r="G669" s="191"/>
    </row>
    <row r="670" spans="2:7" x14ac:dyDescent="0.3">
      <c r="B670" s="184"/>
      <c r="D670" s="191"/>
      <c r="E670" s="191"/>
      <c r="F670" s="191"/>
      <c r="G670" s="191"/>
    </row>
    <row r="671" spans="2:7" x14ac:dyDescent="0.3">
      <c r="B671" s="184"/>
      <c r="D671" s="191"/>
      <c r="E671" s="191"/>
      <c r="F671" s="191"/>
      <c r="G671" s="191"/>
    </row>
    <row r="672" spans="2:7" x14ac:dyDescent="0.3">
      <c r="B672" s="184"/>
      <c r="D672" s="191"/>
      <c r="E672" s="191"/>
      <c r="F672" s="191"/>
      <c r="G672" s="191"/>
    </row>
    <row r="673" spans="2:7" x14ac:dyDescent="0.3">
      <c r="B673" s="184"/>
      <c r="D673" s="191"/>
      <c r="E673" s="191"/>
      <c r="F673" s="191"/>
      <c r="G673" s="191"/>
    </row>
    <row r="674" spans="2:7" x14ac:dyDescent="0.3">
      <c r="B674" s="184"/>
      <c r="D674" s="191"/>
      <c r="E674" s="191"/>
      <c r="F674" s="191"/>
      <c r="G674" s="191"/>
    </row>
    <row r="675" spans="2:7" x14ac:dyDescent="0.3">
      <c r="B675" s="184"/>
      <c r="D675" s="191"/>
      <c r="E675" s="191"/>
      <c r="F675" s="191"/>
      <c r="G675" s="191"/>
    </row>
    <row r="676" spans="2:7" x14ac:dyDescent="0.3">
      <c r="B676" s="184"/>
      <c r="D676" s="191"/>
      <c r="E676" s="191"/>
      <c r="F676" s="191"/>
      <c r="G676" s="191"/>
    </row>
    <row r="677" spans="2:7" x14ac:dyDescent="0.3">
      <c r="B677" s="184"/>
      <c r="D677" s="191"/>
      <c r="E677" s="191"/>
      <c r="F677" s="191"/>
      <c r="G677" s="191"/>
    </row>
    <row r="678" spans="2:7" x14ac:dyDescent="0.3">
      <c r="B678" s="184"/>
      <c r="D678" s="191"/>
      <c r="E678" s="191"/>
      <c r="F678" s="191"/>
      <c r="G678" s="191"/>
    </row>
    <row r="679" spans="2:7" x14ac:dyDescent="0.3">
      <c r="B679" s="184"/>
      <c r="D679" s="191"/>
      <c r="E679" s="191"/>
      <c r="F679" s="191"/>
      <c r="G679" s="191"/>
    </row>
    <row r="680" spans="2:7" x14ac:dyDescent="0.3">
      <c r="B680" s="184"/>
      <c r="D680" s="191"/>
      <c r="E680" s="191"/>
      <c r="F680" s="191"/>
      <c r="G680" s="191"/>
    </row>
    <row r="681" spans="2:7" x14ac:dyDescent="0.3">
      <c r="B681" s="184"/>
      <c r="D681" s="191"/>
      <c r="E681" s="191"/>
      <c r="F681" s="191"/>
      <c r="G681" s="191"/>
    </row>
    <row r="682" spans="2:7" x14ac:dyDescent="0.3">
      <c r="B682" s="184"/>
      <c r="D682" s="191"/>
      <c r="E682" s="191"/>
      <c r="F682" s="191"/>
      <c r="G682" s="191"/>
    </row>
    <row r="683" spans="2:7" x14ac:dyDescent="0.3">
      <c r="B683" s="184"/>
      <c r="D683" s="191"/>
      <c r="E683" s="191"/>
      <c r="F683" s="191"/>
      <c r="G683" s="191"/>
    </row>
    <row r="684" spans="2:7" x14ac:dyDescent="0.3">
      <c r="B684" s="184"/>
      <c r="D684" s="191"/>
      <c r="E684" s="191"/>
      <c r="F684" s="191"/>
      <c r="G684" s="191"/>
    </row>
    <row r="685" spans="2:7" x14ac:dyDescent="0.3">
      <c r="B685" s="184"/>
      <c r="D685" s="191"/>
      <c r="E685" s="191"/>
      <c r="F685" s="191"/>
      <c r="G685" s="191"/>
    </row>
    <row r="686" spans="2:7" x14ac:dyDescent="0.3">
      <c r="B686" s="184"/>
      <c r="D686" s="191"/>
      <c r="E686" s="191"/>
      <c r="F686" s="191"/>
      <c r="G686" s="191"/>
    </row>
    <row r="687" spans="2:7" x14ac:dyDescent="0.3">
      <c r="B687" s="184"/>
      <c r="D687" s="191"/>
      <c r="E687" s="191"/>
      <c r="F687" s="191"/>
      <c r="G687" s="191"/>
    </row>
    <row r="688" spans="2:7" x14ac:dyDescent="0.3">
      <c r="B688" s="184"/>
      <c r="D688" s="191"/>
      <c r="E688" s="191"/>
      <c r="F688" s="191"/>
      <c r="G688" s="191"/>
    </row>
    <row r="689" spans="2:7" x14ac:dyDescent="0.3">
      <c r="B689" s="184"/>
      <c r="D689" s="191"/>
      <c r="E689" s="191"/>
      <c r="F689" s="191"/>
      <c r="G689" s="191"/>
    </row>
    <row r="690" spans="2:7" x14ac:dyDescent="0.3">
      <c r="B690" s="184"/>
      <c r="D690" s="191"/>
      <c r="E690" s="191"/>
      <c r="F690" s="191"/>
      <c r="G690" s="191"/>
    </row>
    <row r="691" spans="2:7" x14ac:dyDescent="0.3">
      <c r="B691" s="184"/>
      <c r="D691" s="191"/>
      <c r="E691" s="191"/>
      <c r="F691" s="191"/>
      <c r="G691" s="191"/>
    </row>
    <row r="692" spans="2:7" x14ac:dyDescent="0.3">
      <c r="B692" s="184"/>
      <c r="D692" s="191"/>
      <c r="E692" s="191"/>
      <c r="F692" s="191"/>
      <c r="G692" s="191"/>
    </row>
    <row r="693" spans="2:7" x14ac:dyDescent="0.3">
      <c r="B693" s="184"/>
      <c r="D693" s="191"/>
      <c r="E693" s="191"/>
      <c r="F693" s="191"/>
      <c r="G693" s="191"/>
    </row>
    <row r="694" spans="2:7" x14ac:dyDescent="0.3">
      <c r="B694" s="184"/>
      <c r="D694" s="191"/>
      <c r="E694" s="191"/>
      <c r="F694" s="191"/>
      <c r="G694" s="191"/>
    </row>
    <row r="695" spans="2:7" x14ac:dyDescent="0.3">
      <c r="B695" s="184"/>
      <c r="D695" s="191"/>
      <c r="E695" s="191"/>
      <c r="F695" s="191"/>
      <c r="G695" s="191"/>
    </row>
    <row r="696" spans="2:7" x14ac:dyDescent="0.3">
      <c r="B696" s="184"/>
      <c r="D696" s="191"/>
      <c r="E696" s="191"/>
      <c r="F696" s="191"/>
      <c r="G696" s="191"/>
    </row>
    <row r="697" spans="2:7" x14ac:dyDescent="0.3">
      <c r="B697" s="184"/>
      <c r="D697" s="191"/>
      <c r="E697" s="191"/>
      <c r="F697" s="191"/>
      <c r="G697" s="191"/>
    </row>
    <row r="698" spans="2:7" x14ac:dyDescent="0.3">
      <c r="B698" s="184"/>
      <c r="D698" s="191"/>
      <c r="E698" s="191"/>
      <c r="F698" s="191"/>
      <c r="G698" s="191"/>
    </row>
    <row r="699" spans="2:7" x14ac:dyDescent="0.3">
      <c r="B699" s="184"/>
      <c r="D699" s="191"/>
      <c r="E699" s="191"/>
      <c r="F699" s="191"/>
      <c r="G699" s="191"/>
    </row>
    <row r="700" spans="2:7" x14ac:dyDescent="0.3">
      <c r="B700" s="184"/>
      <c r="D700" s="191"/>
      <c r="E700" s="191"/>
      <c r="F700" s="191"/>
      <c r="G700" s="191"/>
    </row>
    <row r="701" spans="2:7" x14ac:dyDescent="0.3">
      <c r="B701" s="184"/>
      <c r="D701" s="191"/>
      <c r="E701" s="191"/>
      <c r="F701" s="191"/>
      <c r="G701" s="191"/>
    </row>
    <row r="702" spans="2:7" x14ac:dyDescent="0.3">
      <c r="B702" s="184"/>
      <c r="D702" s="191"/>
      <c r="E702" s="191"/>
      <c r="F702" s="191"/>
      <c r="G702" s="191"/>
    </row>
    <row r="703" spans="2:7" x14ac:dyDescent="0.3">
      <c r="B703" s="184"/>
      <c r="D703" s="191"/>
      <c r="E703" s="191"/>
      <c r="F703" s="191"/>
      <c r="G703" s="191"/>
    </row>
    <row r="704" spans="2:7" x14ac:dyDescent="0.3">
      <c r="B704" s="184"/>
      <c r="D704" s="191"/>
      <c r="E704" s="191"/>
      <c r="F704" s="191"/>
      <c r="G704" s="191"/>
    </row>
    <row r="705" spans="2:7" x14ac:dyDescent="0.3">
      <c r="B705" s="184"/>
      <c r="D705" s="191"/>
      <c r="E705" s="191"/>
      <c r="F705" s="191"/>
      <c r="G705" s="191"/>
    </row>
    <row r="706" spans="2:7" x14ac:dyDescent="0.3">
      <c r="B706" s="184"/>
      <c r="D706" s="191"/>
      <c r="E706" s="191"/>
      <c r="F706" s="191"/>
      <c r="G706" s="191"/>
    </row>
    <row r="707" spans="2:7" x14ac:dyDescent="0.3">
      <c r="B707" s="184"/>
      <c r="D707" s="191"/>
      <c r="E707" s="191"/>
      <c r="F707" s="191"/>
      <c r="G707" s="191"/>
    </row>
    <row r="708" spans="2:7" x14ac:dyDescent="0.3">
      <c r="B708" s="184"/>
      <c r="D708" s="191"/>
      <c r="E708" s="191"/>
      <c r="F708" s="191"/>
      <c r="G708" s="191"/>
    </row>
    <row r="709" spans="2:7" x14ac:dyDescent="0.3">
      <c r="B709" s="184"/>
      <c r="D709" s="191"/>
      <c r="E709" s="191"/>
      <c r="F709" s="191"/>
      <c r="G709" s="191"/>
    </row>
    <row r="710" spans="2:7" x14ac:dyDescent="0.3">
      <c r="B710" s="184"/>
      <c r="D710" s="191"/>
      <c r="E710" s="191"/>
      <c r="F710" s="191"/>
      <c r="G710" s="191"/>
    </row>
    <row r="711" spans="2:7" x14ac:dyDescent="0.3">
      <c r="B711" s="184"/>
      <c r="D711" s="191"/>
      <c r="E711" s="191"/>
      <c r="F711" s="191"/>
      <c r="G711" s="191"/>
    </row>
    <row r="712" spans="2:7" x14ac:dyDescent="0.3">
      <c r="B712" s="184"/>
      <c r="D712" s="191"/>
      <c r="E712" s="191"/>
      <c r="F712" s="191"/>
      <c r="G712" s="191"/>
    </row>
    <row r="713" spans="2:7" x14ac:dyDescent="0.3">
      <c r="B713" s="184"/>
      <c r="D713" s="191"/>
      <c r="E713" s="191"/>
      <c r="F713" s="191"/>
      <c r="G713" s="191"/>
    </row>
    <row r="714" spans="2:7" x14ac:dyDescent="0.3">
      <c r="B714" s="184"/>
      <c r="D714" s="191"/>
      <c r="E714" s="191"/>
      <c r="F714" s="191"/>
      <c r="G714" s="191"/>
    </row>
    <row r="715" spans="2:7" x14ac:dyDescent="0.3">
      <c r="B715" s="184"/>
      <c r="D715" s="191"/>
      <c r="E715" s="191"/>
      <c r="F715" s="191"/>
      <c r="G715" s="191"/>
    </row>
    <row r="716" spans="2:7" x14ac:dyDescent="0.3">
      <c r="B716" s="184"/>
      <c r="D716" s="191"/>
      <c r="E716" s="191"/>
      <c r="F716" s="191"/>
      <c r="G716" s="191"/>
    </row>
    <row r="717" spans="2:7" x14ac:dyDescent="0.3">
      <c r="B717" s="184"/>
      <c r="D717" s="191"/>
      <c r="E717" s="191"/>
      <c r="F717" s="191"/>
      <c r="G717" s="191"/>
    </row>
    <row r="718" spans="2:7" x14ac:dyDescent="0.3">
      <c r="B718" s="184"/>
      <c r="D718" s="191"/>
      <c r="E718" s="191"/>
      <c r="F718" s="191"/>
      <c r="G718" s="191"/>
    </row>
    <row r="719" spans="2:7" x14ac:dyDescent="0.3">
      <c r="B719" s="184"/>
      <c r="D719" s="191"/>
      <c r="E719" s="191"/>
      <c r="F719" s="191"/>
      <c r="G719" s="191"/>
    </row>
    <row r="720" spans="2:7" x14ac:dyDescent="0.3">
      <c r="B720" s="184"/>
      <c r="D720" s="191"/>
      <c r="E720" s="191"/>
      <c r="F720" s="191"/>
      <c r="G720" s="191"/>
    </row>
    <row r="721" spans="2:7" x14ac:dyDescent="0.3">
      <c r="B721" s="184"/>
      <c r="D721" s="191"/>
      <c r="E721" s="191"/>
      <c r="F721" s="191"/>
      <c r="G721" s="191"/>
    </row>
    <row r="722" spans="2:7" x14ac:dyDescent="0.3">
      <c r="B722" s="184"/>
      <c r="D722" s="191"/>
      <c r="E722" s="191"/>
      <c r="F722" s="191"/>
      <c r="G722" s="191"/>
    </row>
    <row r="723" spans="2:7" x14ac:dyDescent="0.3">
      <c r="B723" s="184"/>
      <c r="D723" s="191"/>
      <c r="E723" s="191"/>
      <c r="F723" s="191"/>
      <c r="G723" s="191"/>
    </row>
    <row r="724" spans="2:7" x14ac:dyDescent="0.3">
      <c r="B724" s="184"/>
      <c r="D724" s="191"/>
      <c r="E724" s="191"/>
      <c r="F724" s="191"/>
      <c r="G724" s="191"/>
    </row>
    <row r="725" spans="2:7" x14ac:dyDescent="0.3">
      <c r="B725" s="184"/>
      <c r="D725" s="191"/>
      <c r="E725" s="191"/>
      <c r="F725" s="191"/>
      <c r="G725" s="191"/>
    </row>
    <row r="726" spans="2:7" x14ac:dyDescent="0.3">
      <c r="B726" s="184"/>
      <c r="D726" s="191"/>
      <c r="E726" s="191"/>
      <c r="F726" s="191"/>
      <c r="G726" s="191"/>
    </row>
    <row r="727" spans="2:7" x14ac:dyDescent="0.3">
      <c r="B727" s="184"/>
      <c r="D727" s="191"/>
      <c r="E727" s="191"/>
      <c r="F727" s="191"/>
      <c r="G727" s="191"/>
    </row>
    <row r="728" spans="2:7" x14ac:dyDescent="0.3">
      <c r="B728" s="184"/>
      <c r="D728" s="191"/>
      <c r="E728" s="191"/>
      <c r="F728" s="191"/>
      <c r="G728" s="191"/>
    </row>
    <row r="729" spans="2:7" x14ac:dyDescent="0.3">
      <c r="B729" s="184"/>
      <c r="D729" s="191"/>
      <c r="E729" s="191"/>
      <c r="F729" s="191"/>
      <c r="G729" s="191"/>
    </row>
    <row r="730" spans="2:7" x14ac:dyDescent="0.3">
      <c r="B730" s="184"/>
      <c r="D730" s="191"/>
      <c r="E730" s="191"/>
      <c r="F730" s="191"/>
      <c r="G730" s="191"/>
    </row>
    <row r="731" spans="2:7" x14ac:dyDescent="0.3">
      <c r="B731" s="184"/>
      <c r="D731" s="191"/>
      <c r="E731" s="191"/>
      <c r="F731" s="191"/>
      <c r="G731" s="191"/>
    </row>
    <row r="732" spans="2:7" x14ac:dyDescent="0.3">
      <c r="B732" s="184"/>
      <c r="D732" s="191"/>
      <c r="E732" s="191"/>
      <c r="F732" s="191"/>
      <c r="G732" s="191"/>
    </row>
    <row r="733" spans="2:7" x14ac:dyDescent="0.3">
      <c r="B733" s="184"/>
      <c r="D733" s="191"/>
      <c r="E733" s="191"/>
      <c r="F733" s="191"/>
      <c r="G733" s="191"/>
    </row>
    <row r="734" spans="2:7" x14ac:dyDescent="0.3">
      <c r="B734" s="184"/>
      <c r="D734" s="191"/>
      <c r="E734" s="191"/>
      <c r="F734" s="191"/>
      <c r="G734" s="191"/>
    </row>
    <row r="735" spans="2:7" x14ac:dyDescent="0.3">
      <c r="B735" s="184"/>
      <c r="D735" s="191"/>
      <c r="E735" s="191"/>
      <c r="F735" s="191"/>
      <c r="G735" s="191"/>
    </row>
    <row r="736" spans="2:7" x14ac:dyDescent="0.3">
      <c r="B736" s="184"/>
      <c r="D736" s="191"/>
      <c r="E736" s="191"/>
      <c r="F736" s="191"/>
      <c r="G736" s="191"/>
    </row>
    <row r="737" spans="2:7" x14ac:dyDescent="0.3">
      <c r="B737" s="184"/>
      <c r="D737" s="191"/>
      <c r="E737" s="191"/>
      <c r="F737" s="191"/>
      <c r="G737" s="191"/>
    </row>
    <row r="738" spans="2:7" x14ac:dyDescent="0.3">
      <c r="B738" s="184"/>
      <c r="D738" s="191"/>
      <c r="E738" s="191"/>
      <c r="F738" s="191"/>
      <c r="G738" s="191"/>
    </row>
    <row r="739" spans="2:7" x14ac:dyDescent="0.3">
      <c r="B739" s="184"/>
      <c r="D739" s="191"/>
      <c r="E739" s="191"/>
      <c r="F739" s="191"/>
      <c r="G739" s="191"/>
    </row>
    <row r="740" spans="2:7" x14ac:dyDescent="0.3">
      <c r="B740" s="184"/>
      <c r="D740" s="191"/>
      <c r="E740" s="191"/>
      <c r="F740" s="191"/>
      <c r="G740" s="191"/>
    </row>
    <row r="741" spans="2:7" x14ac:dyDescent="0.3">
      <c r="B741" s="184"/>
      <c r="D741" s="191"/>
      <c r="E741" s="191"/>
      <c r="F741" s="191"/>
      <c r="G741" s="191"/>
    </row>
    <row r="742" spans="2:7" x14ac:dyDescent="0.3">
      <c r="B742" s="184"/>
      <c r="D742" s="191"/>
      <c r="E742" s="191"/>
      <c r="F742" s="191"/>
      <c r="G742" s="191"/>
    </row>
    <row r="743" spans="2:7" x14ac:dyDescent="0.3">
      <c r="B743" s="184"/>
      <c r="D743" s="191"/>
      <c r="E743" s="191"/>
      <c r="F743" s="191"/>
      <c r="G743" s="191"/>
    </row>
    <row r="744" spans="2:7" x14ac:dyDescent="0.3">
      <c r="B744" s="184"/>
      <c r="D744" s="191"/>
      <c r="E744" s="191"/>
      <c r="F744" s="191"/>
      <c r="G744" s="191"/>
    </row>
    <row r="745" spans="2:7" x14ac:dyDescent="0.3">
      <c r="B745" s="184"/>
      <c r="D745" s="191"/>
      <c r="E745" s="191"/>
      <c r="F745" s="191"/>
      <c r="G745" s="191"/>
    </row>
    <row r="746" spans="2:7" x14ac:dyDescent="0.3">
      <c r="B746" s="184"/>
      <c r="D746" s="191"/>
      <c r="E746" s="191"/>
      <c r="F746" s="191"/>
      <c r="G746" s="191"/>
    </row>
    <row r="747" spans="2:7" x14ac:dyDescent="0.3">
      <c r="B747" s="184"/>
      <c r="D747" s="191"/>
      <c r="E747" s="191"/>
      <c r="F747" s="191"/>
      <c r="G747" s="191"/>
    </row>
    <row r="748" spans="2:7" x14ac:dyDescent="0.3">
      <c r="B748" s="184"/>
      <c r="D748" s="191"/>
      <c r="E748" s="191"/>
      <c r="F748" s="191"/>
      <c r="G748" s="191"/>
    </row>
    <row r="749" spans="2:7" x14ac:dyDescent="0.3">
      <c r="B749" s="184"/>
      <c r="D749" s="191"/>
      <c r="E749" s="191"/>
      <c r="F749" s="191"/>
      <c r="G749" s="191"/>
    </row>
    <row r="750" spans="2:7" x14ac:dyDescent="0.3">
      <c r="B750" s="184"/>
      <c r="D750" s="191"/>
      <c r="E750" s="191"/>
      <c r="F750" s="191"/>
      <c r="G750" s="191"/>
    </row>
    <row r="751" spans="2:7" x14ac:dyDescent="0.3">
      <c r="B751" s="184"/>
      <c r="D751" s="191"/>
      <c r="E751" s="191"/>
      <c r="F751" s="191"/>
      <c r="G751" s="191"/>
    </row>
    <row r="752" spans="2:7" x14ac:dyDescent="0.3">
      <c r="B752" s="184"/>
      <c r="D752" s="191"/>
      <c r="E752" s="191"/>
      <c r="F752" s="191"/>
      <c r="G752" s="191"/>
    </row>
    <row r="753" spans="2:7" x14ac:dyDescent="0.3">
      <c r="B753" s="184"/>
      <c r="D753" s="191"/>
      <c r="E753" s="191"/>
      <c r="F753" s="191"/>
      <c r="G753" s="191"/>
    </row>
    <row r="754" spans="2:7" x14ac:dyDescent="0.3">
      <c r="B754" s="184"/>
      <c r="D754" s="191"/>
      <c r="E754" s="191"/>
      <c r="F754" s="191"/>
      <c r="G754" s="191"/>
    </row>
    <row r="755" spans="2:7" x14ac:dyDescent="0.3">
      <c r="B755" s="184"/>
      <c r="D755" s="191"/>
      <c r="E755" s="191"/>
      <c r="F755" s="191"/>
      <c r="G755" s="191"/>
    </row>
    <row r="756" spans="2:7" x14ac:dyDescent="0.3">
      <c r="B756" s="184"/>
      <c r="D756" s="191"/>
      <c r="E756" s="191"/>
      <c r="F756" s="191"/>
      <c r="G756" s="191"/>
    </row>
    <row r="757" spans="2:7" x14ac:dyDescent="0.3">
      <c r="B757" s="184"/>
      <c r="D757" s="191"/>
      <c r="E757" s="191"/>
      <c r="F757" s="191"/>
      <c r="G757" s="191"/>
    </row>
    <row r="758" spans="2:7" x14ac:dyDescent="0.3">
      <c r="B758" s="184"/>
      <c r="D758" s="191"/>
      <c r="E758" s="191"/>
      <c r="F758" s="191"/>
      <c r="G758" s="191"/>
    </row>
    <row r="759" spans="2:7" x14ac:dyDescent="0.3">
      <c r="B759" s="184"/>
      <c r="D759" s="191"/>
      <c r="E759" s="191"/>
      <c r="F759" s="191"/>
      <c r="G759" s="191"/>
    </row>
    <row r="760" spans="2:7" x14ac:dyDescent="0.3">
      <c r="B760" s="184"/>
      <c r="D760" s="191"/>
      <c r="E760" s="191"/>
      <c r="F760" s="191"/>
      <c r="G760" s="191"/>
    </row>
    <row r="761" spans="2:7" x14ac:dyDescent="0.3">
      <c r="B761" s="184"/>
      <c r="D761" s="191"/>
      <c r="E761" s="191"/>
      <c r="F761" s="191"/>
      <c r="G761" s="191"/>
    </row>
    <row r="762" spans="2:7" x14ac:dyDescent="0.3">
      <c r="B762" s="184"/>
      <c r="D762" s="191"/>
      <c r="E762" s="191"/>
      <c r="F762" s="191"/>
      <c r="G762" s="191"/>
    </row>
    <row r="763" spans="2:7" x14ac:dyDescent="0.3">
      <c r="B763" s="184"/>
      <c r="D763" s="191"/>
      <c r="E763" s="191"/>
      <c r="F763" s="191"/>
      <c r="G763" s="191"/>
    </row>
    <row r="764" spans="2:7" x14ac:dyDescent="0.3">
      <c r="B764" s="184"/>
      <c r="D764" s="191"/>
      <c r="E764" s="191"/>
      <c r="F764" s="191"/>
      <c r="G764" s="191"/>
    </row>
    <row r="765" spans="2:7" x14ac:dyDescent="0.3">
      <c r="B765" s="184"/>
      <c r="D765" s="191"/>
      <c r="E765" s="191"/>
      <c r="F765" s="191"/>
      <c r="G765" s="191"/>
    </row>
    <row r="766" spans="2:7" x14ac:dyDescent="0.3">
      <c r="B766" s="184"/>
      <c r="D766" s="191"/>
      <c r="E766" s="191"/>
      <c r="F766" s="191"/>
      <c r="G766" s="191"/>
    </row>
    <row r="767" spans="2:7" x14ac:dyDescent="0.3">
      <c r="B767" s="184"/>
      <c r="D767" s="191"/>
      <c r="E767" s="191"/>
      <c r="F767" s="191"/>
      <c r="G767" s="191"/>
    </row>
    <row r="768" spans="2:7" x14ac:dyDescent="0.3">
      <c r="B768" s="184"/>
      <c r="D768" s="191"/>
      <c r="E768" s="191"/>
      <c r="F768" s="191"/>
      <c r="G768" s="191"/>
    </row>
    <row r="769" spans="2:7" x14ac:dyDescent="0.3">
      <c r="B769" s="184"/>
      <c r="D769" s="191"/>
      <c r="E769" s="191"/>
      <c r="F769" s="191"/>
      <c r="G769" s="191"/>
    </row>
    <row r="770" spans="2:7" x14ac:dyDescent="0.3">
      <c r="B770" s="184"/>
      <c r="D770" s="191"/>
      <c r="E770" s="191"/>
      <c r="F770" s="191"/>
      <c r="G770" s="191"/>
    </row>
    <row r="771" spans="2:7" x14ac:dyDescent="0.3">
      <c r="B771" s="184"/>
      <c r="D771" s="191"/>
      <c r="E771" s="191"/>
      <c r="F771" s="191"/>
      <c r="G771" s="191"/>
    </row>
    <row r="772" spans="2:7" x14ac:dyDescent="0.3">
      <c r="B772" s="184"/>
      <c r="D772" s="191"/>
      <c r="E772" s="191"/>
      <c r="F772" s="191"/>
      <c r="G772" s="191"/>
    </row>
    <row r="773" spans="2:7" x14ac:dyDescent="0.3">
      <c r="B773" s="184"/>
      <c r="D773" s="191"/>
      <c r="E773" s="191"/>
      <c r="F773" s="191"/>
      <c r="G773" s="191"/>
    </row>
    <row r="774" spans="2:7" x14ac:dyDescent="0.3">
      <c r="B774" s="184"/>
      <c r="D774" s="191"/>
      <c r="E774" s="191"/>
      <c r="F774" s="191"/>
      <c r="G774" s="191"/>
    </row>
    <row r="775" spans="2:7" x14ac:dyDescent="0.3">
      <c r="B775" s="184"/>
      <c r="D775" s="191"/>
      <c r="E775" s="191"/>
      <c r="F775" s="191"/>
      <c r="G775" s="191"/>
    </row>
    <row r="776" spans="2:7" x14ac:dyDescent="0.3">
      <c r="B776" s="184"/>
      <c r="D776" s="191"/>
      <c r="E776" s="191"/>
      <c r="F776" s="191"/>
      <c r="G776" s="191"/>
    </row>
    <row r="777" spans="2:7" x14ac:dyDescent="0.3">
      <c r="B777" s="184"/>
      <c r="D777" s="191"/>
      <c r="E777" s="191"/>
      <c r="F777" s="191"/>
      <c r="G777" s="191"/>
    </row>
    <row r="778" spans="2:7" x14ac:dyDescent="0.3">
      <c r="B778" s="184"/>
      <c r="D778" s="191"/>
      <c r="E778" s="191"/>
      <c r="F778" s="191"/>
      <c r="G778" s="191"/>
    </row>
    <row r="779" spans="2:7" x14ac:dyDescent="0.3">
      <c r="B779" s="184"/>
      <c r="D779" s="191"/>
      <c r="E779" s="191"/>
      <c r="F779" s="191"/>
      <c r="G779" s="191"/>
    </row>
    <row r="780" spans="2:7" x14ac:dyDescent="0.3">
      <c r="B780" s="184"/>
      <c r="D780" s="191"/>
      <c r="E780" s="191"/>
      <c r="F780" s="191"/>
      <c r="G780" s="191"/>
    </row>
    <row r="781" spans="2:7" x14ac:dyDescent="0.3">
      <c r="B781" s="184"/>
      <c r="D781" s="191"/>
      <c r="E781" s="191"/>
      <c r="F781" s="191"/>
      <c r="G781" s="191"/>
    </row>
    <row r="782" spans="2:7" x14ac:dyDescent="0.3">
      <c r="B782" s="184"/>
      <c r="D782" s="191"/>
      <c r="E782" s="191"/>
      <c r="F782" s="191"/>
      <c r="G782" s="191"/>
    </row>
    <row r="783" spans="2:7" x14ac:dyDescent="0.3">
      <c r="B783" s="184"/>
      <c r="D783" s="191"/>
      <c r="E783" s="191"/>
      <c r="F783" s="191"/>
      <c r="G783" s="191"/>
    </row>
    <row r="784" spans="2:7" x14ac:dyDescent="0.3">
      <c r="B784" s="184"/>
      <c r="D784" s="191"/>
      <c r="E784" s="191"/>
      <c r="F784" s="191"/>
      <c r="G784" s="191"/>
    </row>
    <row r="785" spans="2:7" x14ac:dyDescent="0.3">
      <c r="B785" s="184"/>
      <c r="D785" s="191"/>
      <c r="E785" s="191"/>
      <c r="F785" s="191"/>
      <c r="G785" s="191"/>
    </row>
    <row r="786" spans="2:7" x14ac:dyDescent="0.3">
      <c r="B786" s="184"/>
      <c r="D786" s="191"/>
      <c r="E786" s="191"/>
      <c r="F786" s="191"/>
      <c r="G786" s="191"/>
    </row>
    <row r="787" spans="2:7" x14ac:dyDescent="0.3">
      <c r="B787" s="184"/>
      <c r="D787" s="191"/>
      <c r="E787" s="191"/>
      <c r="F787" s="191"/>
      <c r="G787" s="191"/>
    </row>
    <row r="788" spans="2:7" x14ac:dyDescent="0.3">
      <c r="B788" s="184"/>
      <c r="D788" s="191"/>
      <c r="E788" s="191"/>
      <c r="F788" s="191"/>
      <c r="G788" s="191"/>
    </row>
    <row r="789" spans="2:7" x14ac:dyDescent="0.3">
      <c r="B789" s="184"/>
      <c r="D789" s="191"/>
      <c r="E789" s="191"/>
      <c r="F789" s="191"/>
      <c r="G789" s="191"/>
    </row>
    <row r="790" spans="2:7" x14ac:dyDescent="0.3">
      <c r="B790" s="184"/>
      <c r="D790" s="191"/>
      <c r="E790" s="191"/>
      <c r="F790" s="191"/>
      <c r="G790" s="191"/>
    </row>
    <row r="791" spans="2:7" x14ac:dyDescent="0.3">
      <c r="B791" s="184"/>
      <c r="D791" s="191"/>
      <c r="E791" s="191"/>
      <c r="F791" s="191"/>
      <c r="G791" s="191"/>
    </row>
    <row r="792" spans="2:7" x14ac:dyDescent="0.3">
      <c r="B792" s="184"/>
      <c r="D792" s="191"/>
      <c r="E792" s="191"/>
      <c r="F792" s="191"/>
      <c r="G792" s="191"/>
    </row>
    <row r="793" spans="2:7" x14ac:dyDescent="0.3">
      <c r="B793" s="184"/>
      <c r="D793" s="191"/>
      <c r="E793" s="191"/>
      <c r="F793" s="191"/>
      <c r="G793" s="191"/>
    </row>
    <row r="794" spans="2:7" x14ac:dyDescent="0.3">
      <c r="B794" s="184"/>
      <c r="D794" s="191"/>
      <c r="E794" s="191"/>
      <c r="F794" s="191"/>
      <c r="G794" s="191"/>
    </row>
    <row r="795" spans="2:7" x14ac:dyDescent="0.3">
      <c r="B795" s="184"/>
      <c r="D795" s="191"/>
      <c r="E795" s="191"/>
      <c r="F795" s="191"/>
      <c r="G795" s="191"/>
    </row>
    <row r="796" spans="2:7" x14ac:dyDescent="0.3">
      <c r="B796" s="184"/>
      <c r="D796" s="191"/>
      <c r="E796" s="191"/>
      <c r="F796" s="191"/>
      <c r="G796" s="191"/>
    </row>
    <row r="797" spans="2:7" x14ac:dyDescent="0.3">
      <c r="B797" s="184"/>
      <c r="D797" s="191"/>
      <c r="E797" s="191"/>
      <c r="F797" s="191"/>
      <c r="G797" s="191"/>
    </row>
    <row r="798" spans="2:7" x14ac:dyDescent="0.3">
      <c r="B798" s="184"/>
      <c r="D798" s="191"/>
      <c r="E798" s="191"/>
      <c r="F798" s="191"/>
      <c r="G798" s="191"/>
    </row>
    <row r="799" spans="2:7" x14ac:dyDescent="0.3">
      <c r="B799" s="184"/>
      <c r="D799" s="191"/>
      <c r="E799" s="191"/>
      <c r="F799" s="191"/>
      <c r="G799" s="191"/>
    </row>
    <row r="800" spans="2:7" x14ac:dyDescent="0.3">
      <c r="B800" s="184"/>
      <c r="D800" s="191"/>
      <c r="E800" s="191"/>
      <c r="F800" s="191"/>
      <c r="G800" s="191"/>
    </row>
    <row r="801" spans="2:7" x14ac:dyDescent="0.3">
      <c r="B801" s="184"/>
      <c r="D801" s="191"/>
      <c r="E801" s="191"/>
      <c r="F801" s="191"/>
      <c r="G801" s="191"/>
    </row>
    <row r="802" spans="2:7" x14ac:dyDescent="0.3">
      <c r="B802" s="184"/>
      <c r="D802" s="191"/>
      <c r="E802" s="191"/>
      <c r="F802" s="191"/>
      <c r="G802" s="191"/>
    </row>
    <row r="803" spans="2:7" x14ac:dyDescent="0.3">
      <c r="B803" s="184"/>
      <c r="D803" s="191"/>
      <c r="E803" s="191"/>
      <c r="F803" s="191"/>
      <c r="G803" s="191"/>
    </row>
    <row r="804" spans="2:7" x14ac:dyDescent="0.3">
      <c r="B804" s="184"/>
      <c r="D804" s="191"/>
      <c r="E804" s="191"/>
      <c r="F804" s="191"/>
      <c r="G804" s="191"/>
    </row>
    <row r="805" spans="2:7" x14ac:dyDescent="0.3">
      <c r="B805" s="184"/>
      <c r="D805" s="191"/>
      <c r="E805" s="191"/>
      <c r="F805" s="191"/>
      <c r="G805" s="191"/>
    </row>
    <row r="806" spans="2:7" x14ac:dyDescent="0.3">
      <c r="B806" s="184"/>
      <c r="D806" s="191"/>
      <c r="E806" s="191"/>
      <c r="F806" s="191"/>
      <c r="G806" s="191"/>
    </row>
    <row r="807" spans="2:7" x14ac:dyDescent="0.3">
      <c r="B807" s="184"/>
      <c r="D807" s="191"/>
      <c r="E807" s="191"/>
      <c r="F807" s="191"/>
      <c r="G807" s="191"/>
    </row>
    <row r="808" spans="2:7" x14ac:dyDescent="0.3">
      <c r="B808" s="184"/>
      <c r="D808" s="191"/>
      <c r="E808" s="191"/>
      <c r="F808" s="191"/>
      <c r="G808" s="191"/>
    </row>
    <row r="809" spans="2:7" x14ac:dyDescent="0.3">
      <c r="B809" s="184"/>
      <c r="D809" s="191"/>
      <c r="E809" s="191"/>
      <c r="F809" s="191"/>
      <c r="G809" s="191"/>
    </row>
    <row r="810" spans="2:7" x14ac:dyDescent="0.3">
      <c r="B810" s="184"/>
      <c r="D810" s="191"/>
      <c r="E810" s="191"/>
      <c r="F810" s="191"/>
      <c r="G810" s="191"/>
    </row>
    <row r="811" spans="2:7" x14ac:dyDescent="0.3">
      <c r="B811" s="184"/>
      <c r="D811" s="191"/>
      <c r="E811" s="191"/>
      <c r="F811" s="191"/>
      <c r="G811" s="191"/>
    </row>
    <row r="812" spans="2:7" x14ac:dyDescent="0.3">
      <c r="B812" s="184"/>
      <c r="D812" s="191"/>
      <c r="E812" s="191"/>
      <c r="F812" s="191"/>
      <c r="G812" s="191"/>
    </row>
    <row r="813" spans="2:7" x14ac:dyDescent="0.3">
      <c r="B813" s="184"/>
      <c r="D813" s="191"/>
      <c r="E813" s="191"/>
      <c r="F813" s="191"/>
      <c r="G813" s="191"/>
    </row>
    <row r="814" spans="2:7" x14ac:dyDescent="0.3">
      <c r="B814" s="184"/>
      <c r="D814" s="191"/>
      <c r="E814" s="191"/>
      <c r="F814" s="191"/>
      <c r="G814" s="191"/>
    </row>
    <row r="815" spans="2:7" x14ac:dyDescent="0.3">
      <c r="B815" s="184"/>
      <c r="D815" s="191"/>
      <c r="E815" s="191"/>
      <c r="F815" s="191"/>
      <c r="G815" s="191"/>
    </row>
    <row r="816" spans="2:7" x14ac:dyDescent="0.3">
      <c r="B816" s="184"/>
      <c r="D816" s="191"/>
      <c r="E816" s="191"/>
      <c r="F816" s="191"/>
      <c r="G816" s="191"/>
    </row>
    <row r="817" spans="2:7" x14ac:dyDescent="0.3">
      <c r="B817" s="184"/>
      <c r="D817" s="191"/>
      <c r="E817" s="191"/>
      <c r="F817" s="191"/>
      <c r="G817" s="191"/>
    </row>
    <row r="818" spans="2:7" x14ac:dyDescent="0.3">
      <c r="B818" s="184"/>
      <c r="D818" s="191"/>
      <c r="E818" s="191"/>
      <c r="F818" s="191"/>
      <c r="G818" s="191"/>
    </row>
    <row r="819" spans="2:7" x14ac:dyDescent="0.3">
      <c r="B819" s="184"/>
      <c r="D819" s="191"/>
      <c r="E819" s="191"/>
      <c r="F819" s="191"/>
      <c r="G819" s="191"/>
    </row>
    <row r="820" spans="2:7" x14ac:dyDescent="0.3">
      <c r="B820" s="184"/>
      <c r="D820" s="191"/>
      <c r="E820" s="191"/>
      <c r="F820" s="191"/>
      <c r="G820" s="191"/>
    </row>
    <row r="821" spans="2:7" x14ac:dyDescent="0.3">
      <c r="B821" s="184"/>
      <c r="D821" s="191"/>
      <c r="E821" s="191"/>
      <c r="F821" s="191"/>
      <c r="G821" s="191"/>
    </row>
    <row r="822" spans="2:7" x14ac:dyDescent="0.3">
      <c r="B822" s="184"/>
      <c r="D822" s="191"/>
      <c r="E822" s="191"/>
      <c r="F822" s="191"/>
      <c r="G822" s="191"/>
    </row>
    <row r="823" spans="2:7" x14ac:dyDescent="0.3">
      <c r="B823" s="184"/>
      <c r="D823" s="191"/>
      <c r="E823" s="191"/>
      <c r="F823" s="191"/>
      <c r="G823" s="191"/>
    </row>
    <row r="824" spans="2:7" x14ac:dyDescent="0.3">
      <c r="B824" s="184"/>
      <c r="D824" s="191"/>
      <c r="E824" s="191"/>
      <c r="F824" s="191"/>
      <c r="G824" s="191"/>
    </row>
    <row r="825" spans="2:7" x14ac:dyDescent="0.3">
      <c r="B825" s="184"/>
      <c r="D825" s="191"/>
      <c r="E825" s="191"/>
      <c r="F825" s="191"/>
      <c r="G825" s="191"/>
    </row>
    <row r="826" spans="2:7" x14ac:dyDescent="0.3">
      <c r="B826" s="184"/>
      <c r="D826" s="191"/>
      <c r="E826" s="191"/>
      <c r="F826" s="191"/>
      <c r="G826" s="191"/>
    </row>
    <row r="827" spans="2:7" x14ac:dyDescent="0.3">
      <c r="B827" s="184"/>
      <c r="D827" s="191"/>
      <c r="E827" s="191"/>
      <c r="F827" s="191"/>
      <c r="G827" s="191"/>
    </row>
  </sheetData>
  <autoFilter ref="A4:G476"/>
  <mergeCells count="6">
    <mergeCell ref="F299:F301"/>
    <mergeCell ref="A475:D475"/>
    <mergeCell ref="E475:G475"/>
    <mergeCell ref="A476:D476"/>
    <mergeCell ref="E476:G476"/>
    <mergeCell ref="G299:G301"/>
  </mergeCells>
  <pageMargins left="0.25" right="0.25" top="0.75" bottom="0.75" header="0.3" footer="0.3"/>
  <pageSetup paperSize="9" scale="9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vt:i4>
      </vt:variant>
    </vt:vector>
  </HeadingPairs>
  <TitlesOfParts>
    <vt:vector size="19" baseType="lpstr">
      <vt:lpstr>მანქანების ჩამონათვალი</vt:lpstr>
      <vt:lpstr>1-RENAULT-LOGAN   </vt:lpstr>
      <vt:lpstr>2-MERCEDES BENZ VITO</vt:lpstr>
      <vt:lpstr>3-MERCEDES-BENZ E-430</vt:lpstr>
      <vt:lpstr>4-KIA SPORTAGE</vt:lpstr>
      <vt:lpstr>5-MERCEDES-BENZ E-240</vt:lpstr>
      <vt:lpstr>6-FORD Ranger</vt:lpstr>
      <vt:lpstr>7-TOYOTA LANDCRUISER 4.2D</vt:lpstr>
      <vt:lpstr>8-SKODA OCTAVIA</vt:lpstr>
      <vt:lpstr>9-Mistubishi L 200 </vt:lpstr>
      <vt:lpstr>10-HYUNDAI Tucson</vt:lpstr>
      <vt:lpstr>11-KIA PIKANTO</vt:lpstr>
      <vt:lpstr>12-RENAULT DUSTER</vt:lpstr>
      <vt:lpstr>13-FORD TAURUS AWD INTERCEPTOR</vt:lpstr>
      <vt:lpstr>14-MITSUBISHI PAJERO</vt:lpstr>
      <vt:lpstr>15-NISSAN PATROL</vt:lpstr>
      <vt:lpstr>16-MERSEDES-BENZ E-350 </vt:lpstr>
      <vt:lpstr>17-TOYOTA CAMRY CSI</vt:lpstr>
      <vt:lpstr>'16-MERSEDES-BENZ E-350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2020-11-25T05:56:55Z</dcterms:modified>
</cp:coreProperties>
</file>