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40"/>
  </bookViews>
  <sheets>
    <sheet name="Sheet2" sheetId="2" r:id="rId1"/>
  </sheets>
  <definedNames>
    <definedName name="_xlnm.Print_Area" localSheetId="0">Sheet2!$A$1:$F$85</definedName>
  </definedNames>
  <calcPr calcId="162913"/>
</workbook>
</file>

<file path=xl/calcChain.xml><?xml version="1.0" encoding="utf-8"?>
<calcChain xmlns="http://schemas.openxmlformats.org/spreadsheetml/2006/main">
  <c r="E64" i="2" l="1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63" i="2"/>
  <c r="F53" i="2"/>
  <c r="F54" i="2"/>
  <c r="F55" i="2"/>
  <c r="F56" i="2"/>
  <c r="F57" i="2"/>
  <c r="F58" i="2"/>
  <c r="F52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25" i="2"/>
  <c r="F18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4" i="2"/>
  <c r="E82" i="2" l="1"/>
  <c r="F59" i="2"/>
  <c r="E44" i="2"/>
  <c r="F21" i="2"/>
  <c r="E85" i="2" l="1"/>
</calcChain>
</file>

<file path=xl/sharedStrings.xml><?xml version="1.0" encoding="utf-8"?>
<sst xmlns="http://schemas.openxmlformats.org/spreadsheetml/2006/main" count="88" uniqueCount="42">
  <si>
    <t>რაოდენობა</t>
  </si>
  <si>
    <t>რეგისტრირებული</t>
  </si>
  <si>
    <t>წერილობითი კორესპონდენციის სახეობა</t>
  </si>
  <si>
    <t>კონკრეტული სახე</t>
  </si>
  <si>
    <t>ფასი</t>
  </si>
  <si>
    <r>
      <t xml:space="preserve">  I </t>
    </r>
    <r>
      <rPr>
        <b/>
        <sz val="9"/>
        <color rgb="FF000000"/>
        <rFont val="Sylfaen"/>
        <family val="1"/>
      </rPr>
      <t>კლასის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Sylfaen"/>
        <family val="1"/>
      </rPr>
      <t>წერილი</t>
    </r>
  </si>
  <si>
    <r>
      <t>წერილი</t>
    </r>
    <r>
      <rPr>
        <b/>
        <sz val="9"/>
        <color rgb="FF000000"/>
        <rFont val="Calibri"/>
        <family val="2"/>
        <scheme val="minor"/>
      </rPr>
      <t xml:space="preserve"> 12/12</t>
    </r>
  </si>
  <si>
    <r>
      <t>მცირე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Sylfaen"/>
        <family val="1"/>
      </rPr>
      <t>პაკეტი</t>
    </r>
    <r>
      <rPr>
        <b/>
        <sz val="9"/>
        <color rgb="FF000000"/>
        <rFont val="Calibri"/>
        <family val="2"/>
        <scheme val="minor"/>
      </rPr>
      <t xml:space="preserve"> 12/12</t>
    </r>
  </si>
  <si>
    <r>
      <t>ჰიბრიდული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Sylfaen"/>
        <family val="1"/>
      </rPr>
      <t>წერილი</t>
    </r>
    <r>
      <rPr>
        <b/>
        <sz val="9"/>
        <color rgb="FF000000"/>
        <rFont val="Calibri"/>
        <family val="2"/>
        <scheme val="minor"/>
      </rPr>
      <t xml:space="preserve"> (</t>
    </r>
    <r>
      <rPr>
        <b/>
        <sz val="9"/>
        <color rgb="FF000000"/>
        <rFont val="Sylfaen"/>
        <family val="1"/>
      </rPr>
      <t>ელექტრონული</t>
    </r>
    <r>
      <rPr>
        <b/>
        <sz val="9"/>
        <color rgb="FF000000"/>
        <rFont val="Calibri"/>
        <family val="2"/>
        <scheme val="minor"/>
      </rPr>
      <t>)</t>
    </r>
  </si>
  <si>
    <t xml:space="preserve"> ადგილობრივი გზავნილების გაგზავნის ტარიფები(დღგ-ს ჩათვლით)</t>
  </si>
  <si>
    <t>ამანათის სახეობა</t>
  </si>
  <si>
    <t>წონა</t>
  </si>
  <si>
    <t>2.001-3</t>
  </si>
  <si>
    <t>3.001-4</t>
  </si>
  <si>
    <t>4.001-5</t>
  </si>
  <si>
    <t>5.001-6</t>
  </si>
  <si>
    <t>6.001-7</t>
  </si>
  <si>
    <t>7.001-8</t>
  </si>
  <si>
    <t>8.001-9</t>
  </si>
  <si>
    <t>9.001-10</t>
  </si>
  <si>
    <t>10.001-11</t>
  </si>
  <si>
    <t>11.001-12</t>
  </si>
  <si>
    <t>12.001-13</t>
  </si>
  <si>
    <t>13.001-14</t>
  </si>
  <si>
    <t>14.001-15</t>
  </si>
  <si>
    <t>15.001-16</t>
  </si>
  <si>
    <t>16.001-17</t>
  </si>
  <si>
    <t>17.001-18</t>
  </si>
  <si>
    <t>18.001-19</t>
  </si>
  <si>
    <t>19.001-20</t>
  </si>
  <si>
    <r>
      <t xml:space="preserve">I </t>
    </r>
    <r>
      <rPr>
        <b/>
        <sz val="9"/>
        <color rgb="FF000000"/>
        <rFont val="Sylfaen"/>
        <family val="1"/>
      </rPr>
      <t>კლასის მცირე</t>
    </r>
    <r>
      <rPr>
        <b/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Sylfaen"/>
        <family val="1"/>
      </rPr>
      <t>პაკეტი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</si>
  <si>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Sylfaen"/>
        <family val="1"/>
      </rPr>
      <t>უნივერსალური საერთაშორისო  საფოსტო გზავნილების გაგზავნის ტარიფები</t>
    </r>
  </si>
  <si>
    <r>
      <t xml:space="preserve">წონა </t>
    </r>
    <r>
      <rPr>
        <i/>
        <sz val="10"/>
        <color rgb="FF000000"/>
        <rFont val="Sylfaen"/>
        <family val="1"/>
      </rPr>
      <t>(კგ-ში)</t>
    </r>
  </si>
  <si>
    <t>0.10</t>
  </si>
  <si>
    <t>0.250</t>
  </si>
  <si>
    <t>0.500</t>
  </si>
  <si>
    <t>მთლიანი ფასი</t>
  </si>
  <si>
    <t xml:space="preserve">მთლიანი ფასი </t>
  </si>
  <si>
    <t>ჯამი</t>
  </si>
  <si>
    <t>ერთეულის ფასი</t>
  </si>
  <si>
    <t xml:space="preserve"> ერთეულის ფასი</t>
  </si>
  <si>
    <t>მთლიანი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</si>
</sst>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0000"/>
      <name val="Sylfaen"/>
      <family val="1"/>
    </font>
    <font>
      <i/>
      <sz val="10"/>
      <color rgb="FF000000"/>
      <name val="Sylfaen"/>
      <family val="1"/>
    </font>
    <font>
      <sz val="9"/>
      <color rgb="FF000000"/>
      <name val="Calibri"/>
      <family val="2"/>
      <scheme val="minor"/>
    </font>
    <font>
      <i/>
      <sz val="9"/>
      <color rgb="FF000000"/>
      <name val="Sylfaen"/>
      <family val="1"/>
    </font>
    <font>
      <b/>
      <sz val="9"/>
      <color rgb="FF000000"/>
      <name val="Sylfaen"/>
      <family val="1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0" borderId="0" xfId="0" applyBorder="1" applyAlignment="1"/>
    <xf numFmtId="0" fontId="6" fillId="3" borderId="0" xfId="0" applyFont="1" applyFill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/>
    <xf numFmtId="0" fontId="0" fillId="0" borderId="1" xfId="0" applyBorder="1" applyAlignment="1"/>
    <xf numFmtId="0" fontId="11" fillId="0" borderId="1" xfId="0" applyFont="1" applyBorder="1" applyAlignment="1"/>
    <xf numFmtId="0" fontId="11" fillId="0" borderId="1" xfId="0" applyFont="1" applyFill="1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4" borderId="0" xfId="0" applyFont="1" applyFill="1"/>
    <xf numFmtId="0" fontId="1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49" fontId="14" fillId="0" borderId="1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58" zoomScale="115" zoomScaleNormal="115" workbookViewId="0">
      <selection activeCell="E85" sqref="E85"/>
    </sheetView>
  </sheetViews>
  <sheetFormatPr defaultColWidth="23.140625" defaultRowHeight="15" x14ac:dyDescent="0.25"/>
  <cols>
    <col min="1" max="1" width="24.85546875" customWidth="1"/>
    <col min="2" max="2" width="19.85546875" customWidth="1"/>
    <col min="3" max="3" width="18.7109375" customWidth="1"/>
    <col min="4" max="4" width="17.5703125" customWidth="1"/>
    <col min="5" max="5" width="15.140625" customWidth="1"/>
    <col min="6" max="6" width="14.28515625" customWidth="1"/>
  </cols>
  <sheetData>
    <row r="1" spans="1:6" ht="28.5" customHeight="1" x14ac:dyDescent="0.25">
      <c r="A1" s="31" t="s">
        <v>9</v>
      </c>
      <c r="B1" s="31"/>
      <c r="C1" s="31"/>
      <c r="D1" s="31"/>
      <c r="E1" s="31"/>
      <c r="F1" s="31"/>
    </row>
    <row r="2" spans="1:6" ht="15.75" customHeight="1" x14ac:dyDescent="0.25">
      <c r="A2" s="34" t="s">
        <v>2</v>
      </c>
      <c r="B2" s="34" t="s">
        <v>3</v>
      </c>
      <c r="C2" s="34" t="s">
        <v>32</v>
      </c>
      <c r="D2" s="38" t="s">
        <v>0</v>
      </c>
      <c r="E2" s="34" t="s">
        <v>39</v>
      </c>
      <c r="F2" s="34" t="s">
        <v>36</v>
      </c>
    </row>
    <row r="3" spans="1:6" ht="25.5" customHeight="1" x14ac:dyDescent="0.25">
      <c r="A3" s="34"/>
      <c r="B3" s="34"/>
      <c r="C3" s="34"/>
      <c r="D3" s="39"/>
      <c r="E3" s="34"/>
      <c r="F3" s="34"/>
    </row>
    <row r="4" spans="1:6" ht="22.5" customHeight="1" x14ac:dyDescent="0.25">
      <c r="A4" s="45" t="s">
        <v>1</v>
      </c>
      <c r="B4" s="41" t="s">
        <v>5</v>
      </c>
      <c r="C4" s="25">
        <v>0.05</v>
      </c>
      <c r="D4" s="26">
        <v>48000</v>
      </c>
      <c r="E4" s="1"/>
      <c r="F4" s="27">
        <f>E4*D4</f>
        <v>0</v>
      </c>
    </row>
    <row r="5" spans="1:6" ht="22.5" customHeight="1" x14ac:dyDescent="0.25">
      <c r="A5" s="46"/>
      <c r="B5" s="41"/>
      <c r="C5" s="28" t="s">
        <v>33</v>
      </c>
      <c r="D5" s="26">
        <v>3000</v>
      </c>
      <c r="E5" s="1"/>
      <c r="F5" s="27">
        <f t="shared" ref="F5:F17" si="0">E5*D5</f>
        <v>0</v>
      </c>
    </row>
    <row r="6" spans="1:6" ht="32.25" customHeight="1" x14ac:dyDescent="0.25">
      <c r="A6" s="46"/>
      <c r="B6" s="41"/>
      <c r="C6" s="28" t="s">
        <v>34</v>
      </c>
      <c r="D6" s="26">
        <v>3960</v>
      </c>
      <c r="E6" s="1"/>
      <c r="F6" s="27">
        <f t="shared" si="0"/>
        <v>0</v>
      </c>
    </row>
    <row r="7" spans="1:6" ht="21" customHeight="1" x14ac:dyDescent="0.25">
      <c r="A7" s="46"/>
      <c r="B7" s="41" t="s">
        <v>30</v>
      </c>
      <c r="C7" s="28" t="s">
        <v>34</v>
      </c>
      <c r="D7" s="26">
        <v>193</v>
      </c>
      <c r="E7" s="2"/>
      <c r="F7" s="27">
        <f t="shared" si="0"/>
        <v>0</v>
      </c>
    </row>
    <row r="8" spans="1:6" ht="21.75" customHeight="1" x14ac:dyDescent="0.25">
      <c r="A8" s="46"/>
      <c r="B8" s="41"/>
      <c r="C8" s="28" t="s">
        <v>35</v>
      </c>
      <c r="D8" s="26">
        <v>1500</v>
      </c>
      <c r="E8" s="2"/>
      <c r="F8" s="27">
        <f t="shared" si="0"/>
        <v>0</v>
      </c>
    </row>
    <row r="9" spans="1:6" ht="21" customHeight="1" x14ac:dyDescent="0.25">
      <c r="A9" s="46"/>
      <c r="B9" s="41"/>
      <c r="C9" s="25">
        <v>1</v>
      </c>
      <c r="D9" s="26">
        <v>480</v>
      </c>
      <c r="E9" s="2"/>
      <c r="F9" s="27">
        <f t="shared" si="0"/>
        <v>0</v>
      </c>
    </row>
    <row r="10" spans="1:6" ht="22.5" customHeight="1" x14ac:dyDescent="0.25">
      <c r="A10" s="46"/>
      <c r="B10" s="41"/>
      <c r="C10" s="25">
        <v>2</v>
      </c>
      <c r="D10" s="26">
        <v>192</v>
      </c>
      <c r="E10" s="2"/>
      <c r="F10" s="27">
        <f t="shared" si="0"/>
        <v>0</v>
      </c>
    </row>
    <row r="11" spans="1:6" x14ac:dyDescent="0.25">
      <c r="A11" s="46"/>
      <c r="B11" s="35" t="s">
        <v>6</v>
      </c>
      <c r="C11" s="25">
        <v>0.05</v>
      </c>
      <c r="D11" s="26">
        <v>96</v>
      </c>
      <c r="E11" s="1"/>
      <c r="F11" s="27">
        <f t="shared" si="0"/>
        <v>0</v>
      </c>
    </row>
    <row r="12" spans="1:6" x14ac:dyDescent="0.25">
      <c r="A12" s="46"/>
      <c r="B12" s="35"/>
      <c r="C12" s="28" t="s">
        <v>33</v>
      </c>
      <c r="D12" s="26">
        <v>24</v>
      </c>
      <c r="E12" s="1"/>
      <c r="F12" s="27">
        <f t="shared" si="0"/>
        <v>0</v>
      </c>
    </row>
    <row r="13" spans="1:6" x14ac:dyDescent="0.25">
      <c r="A13" s="46"/>
      <c r="B13" s="35"/>
      <c r="C13" s="28" t="s">
        <v>34</v>
      </c>
      <c r="D13" s="26">
        <v>24</v>
      </c>
      <c r="E13" s="1"/>
      <c r="F13" s="27">
        <f t="shared" si="0"/>
        <v>0</v>
      </c>
    </row>
    <row r="14" spans="1:6" x14ac:dyDescent="0.25">
      <c r="A14" s="46"/>
      <c r="B14" s="35" t="s">
        <v>7</v>
      </c>
      <c r="C14" s="28" t="s">
        <v>34</v>
      </c>
      <c r="D14" s="26">
        <v>24</v>
      </c>
      <c r="E14" s="1"/>
      <c r="F14" s="27">
        <f t="shared" si="0"/>
        <v>0</v>
      </c>
    </row>
    <row r="15" spans="1:6" x14ac:dyDescent="0.25">
      <c r="A15" s="46"/>
      <c r="B15" s="35"/>
      <c r="C15" s="28" t="s">
        <v>35</v>
      </c>
      <c r="D15" s="26">
        <v>24</v>
      </c>
      <c r="E15" s="1"/>
      <c r="F15" s="27">
        <f t="shared" si="0"/>
        <v>0</v>
      </c>
    </row>
    <row r="16" spans="1:6" x14ac:dyDescent="0.25">
      <c r="A16" s="46"/>
      <c r="B16" s="35"/>
      <c r="C16" s="25">
        <v>1</v>
      </c>
      <c r="D16" s="26">
        <v>144</v>
      </c>
      <c r="E16" s="1"/>
      <c r="F16" s="27">
        <f t="shared" si="0"/>
        <v>0</v>
      </c>
    </row>
    <row r="17" spans="1:6" x14ac:dyDescent="0.25">
      <c r="A17" s="46"/>
      <c r="B17" s="35"/>
      <c r="C17" s="25">
        <v>2</v>
      </c>
      <c r="D17" s="26">
        <v>24</v>
      </c>
      <c r="E17" s="1"/>
      <c r="F17" s="27">
        <f t="shared" si="0"/>
        <v>0</v>
      </c>
    </row>
    <row r="18" spans="1:6" x14ac:dyDescent="0.25">
      <c r="A18" s="46"/>
      <c r="B18" s="35" t="s">
        <v>8</v>
      </c>
      <c r="C18" s="43">
        <v>200</v>
      </c>
      <c r="D18" s="37">
        <v>60000</v>
      </c>
      <c r="E18" s="44"/>
      <c r="F18" s="42">
        <f>E18*D18</f>
        <v>0</v>
      </c>
    </row>
    <row r="19" spans="1:6" x14ac:dyDescent="0.25">
      <c r="A19" s="46"/>
      <c r="B19" s="35"/>
      <c r="C19" s="43"/>
      <c r="D19" s="37"/>
      <c r="E19" s="44"/>
      <c r="F19" s="42"/>
    </row>
    <row r="20" spans="1:6" x14ac:dyDescent="0.25">
      <c r="A20" s="46"/>
      <c r="B20" s="35"/>
      <c r="C20" s="43"/>
      <c r="D20" s="37"/>
      <c r="E20" s="44"/>
      <c r="F20" s="42"/>
    </row>
    <row r="21" spans="1:6" x14ac:dyDescent="0.25">
      <c r="E21" s="15" t="s">
        <v>38</v>
      </c>
      <c r="F21" s="15">
        <f>SUM(F4:F20)</f>
        <v>0</v>
      </c>
    </row>
    <row r="24" spans="1:6" ht="30" customHeight="1" x14ac:dyDescent="0.25">
      <c r="A24" s="19" t="s">
        <v>10</v>
      </c>
      <c r="B24" s="19" t="s">
        <v>11</v>
      </c>
      <c r="C24" s="19" t="s">
        <v>0</v>
      </c>
      <c r="D24" s="20" t="s">
        <v>40</v>
      </c>
      <c r="E24" s="12" t="s">
        <v>36</v>
      </c>
    </row>
    <row r="25" spans="1:6" ht="15" customHeight="1" x14ac:dyDescent="0.25">
      <c r="A25" s="36" t="s">
        <v>1</v>
      </c>
      <c r="B25" s="2">
        <v>2</v>
      </c>
      <c r="C25" s="3">
        <v>24</v>
      </c>
      <c r="D25" s="11"/>
      <c r="E25" s="11">
        <f>D25*C25</f>
        <v>0</v>
      </c>
    </row>
    <row r="26" spans="1:6" x14ac:dyDescent="0.25">
      <c r="A26" s="36"/>
      <c r="B26" s="3" t="s">
        <v>12</v>
      </c>
      <c r="C26" s="3">
        <v>60</v>
      </c>
      <c r="D26" s="3"/>
      <c r="E26" s="11">
        <f t="shared" ref="E26:E43" si="1">D26*C26</f>
        <v>0</v>
      </c>
    </row>
    <row r="27" spans="1:6" x14ac:dyDescent="0.25">
      <c r="A27" s="36"/>
      <c r="B27" s="3" t="s">
        <v>13</v>
      </c>
      <c r="C27" s="3">
        <v>24</v>
      </c>
      <c r="D27" s="3"/>
      <c r="E27" s="11">
        <f t="shared" si="1"/>
        <v>0</v>
      </c>
    </row>
    <row r="28" spans="1:6" x14ac:dyDescent="0.25">
      <c r="A28" s="36"/>
      <c r="B28" s="3" t="s">
        <v>14</v>
      </c>
      <c r="C28" s="3">
        <v>24</v>
      </c>
      <c r="D28" s="3"/>
      <c r="E28" s="11">
        <f t="shared" si="1"/>
        <v>0</v>
      </c>
    </row>
    <row r="29" spans="1:6" x14ac:dyDescent="0.25">
      <c r="A29" s="36"/>
      <c r="B29" s="3" t="s">
        <v>15</v>
      </c>
      <c r="C29" s="3">
        <v>24</v>
      </c>
      <c r="D29" s="3"/>
      <c r="E29" s="11">
        <f t="shared" si="1"/>
        <v>0</v>
      </c>
    </row>
    <row r="30" spans="1:6" x14ac:dyDescent="0.25">
      <c r="A30" s="36"/>
      <c r="B30" s="3" t="s">
        <v>16</v>
      </c>
      <c r="C30" s="3">
        <v>24</v>
      </c>
      <c r="D30" s="3"/>
      <c r="E30" s="11">
        <f t="shared" si="1"/>
        <v>0</v>
      </c>
    </row>
    <row r="31" spans="1:6" x14ac:dyDescent="0.25">
      <c r="A31" s="36"/>
      <c r="B31" s="3" t="s">
        <v>17</v>
      </c>
      <c r="C31" s="3">
        <v>24</v>
      </c>
      <c r="D31" s="3"/>
      <c r="E31" s="11">
        <f t="shared" si="1"/>
        <v>0</v>
      </c>
    </row>
    <row r="32" spans="1:6" x14ac:dyDescent="0.25">
      <c r="A32" s="36"/>
      <c r="B32" s="3" t="s">
        <v>18</v>
      </c>
      <c r="C32" s="3">
        <v>24</v>
      </c>
      <c r="D32" s="3"/>
      <c r="E32" s="11">
        <f t="shared" si="1"/>
        <v>0</v>
      </c>
    </row>
    <row r="33" spans="1:6" x14ac:dyDescent="0.25">
      <c r="A33" s="36"/>
      <c r="B33" s="3" t="s">
        <v>19</v>
      </c>
      <c r="C33" s="3">
        <v>24</v>
      </c>
      <c r="D33" s="3"/>
      <c r="E33" s="11">
        <f t="shared" si="1"/>
        <v>0</v>
      </c>
    </row>
    <row r="34" spans="1:6" x14ac:dyDescent="0.25">
      <c r="A34" s="36"/>
      <c r="B34" s="3" t="s">
        <v>20</v>
      </c>
      <c r="C34" s="3">
        <v>24</v>
      </c>
      <c r="D34" s="3"/>
      <c r="E34" s="11">
        <f t="shared" si="1"/>
        <v>0</v>
      </c>
    </row>
    <row r="35" spans="1:6" x14ac:dyDescent="0.25">
      <c r="A35" s="36"/>
      <c r="B35" s="3" t="s">
        <v>21</v>
      </c>
      <c r="C35" s="3">
        <v>24</v>
      </c>
      <c r="D35" s="3"/>
      <c r="E35" s="11">
        <f t="shared" si="1"/>
        <v>0</v>
      </c>
    </row>
    <row r="36" spans="1:6" x14ac:dyDescent="0.25">
      <c r="A36" s="36"/>
      <c r="B36" s="3" t="s">
        <v>22</v>
      </c>
      <c r="C36" s="3">
        <v>24</v>
      </c>
      <c r="D36" s="3"/>
      <c r="E36" s="11">
        <f t="shared" si="1"/>
        <v>0</v>
      </c>
    </row>
    <row r="37" spans="1:6" x14ac:dyDescent="0.25">
      <c r="A37" s="36"/>
      <c r="B37" s="3" t="s">
        <v>23</v>
      </c>
      <c r="C37" s="3">
        <v>24</v>
      </c>
      <c r="D37" s="3"/>
      <c r="E37" s="11">
        <f t="shared" si="1"/>
        <v>0</v>
      </c>
    </row>
    <row r="38" spans="1:6" x14ac:dyDescent="0.25">
      <c r="A38" s="36"/>
      <c r="B38" s="3" t="s">
        <v>24</v>
      </c>
      <c r="C38" s="3">
        <v>24</v>
      </c>
      <c r="D38" s="3"/>
      <c r="E38" s="11">
        <f t="shared" si="1"/>
        <v>0</v>
      </c>
    </row>
    <row r="39" spans="1:6" x14ac:dyDescent="0.25">
      <c r="A39" s="36"/>
      <c r="B39" s="3" t="s">
        <v>25</v>
      </c>
      <c r="C39" s="3">
        <v>24</v>
      </c>
      <c r="D39" s="3"/>
      <c r="E39" s="11">
        <f t="shared" si="1"/>
        <v>0</v>
      </c>
    </row>
    <row r="40" spans="1:6" x14ac:dyDescent="0.25">
      <c r="A40" s="36"/>
      <c r="B40" s="3" t="s">
        <v>26</v>
      </c>
      <c r="C40" s="4">
        <v>12</v>
      </c>
      <c r="D40" s="3"/>
      <c r="E40" s="11">
        <f t="shared" si="1"/>
        <v>0</v>
      </c>
    </row>
    <row r="41" spans="1:6" x14ac:dyDescent="0.25">
      <c r="A41" s="36"/>
      <c r="B41" s="3" t="s">
        <v>27</v>
      </c>
      <c r="C41" s="4">
        <v>12</v>
      </c>
      <c r="D41" s="3"/>
      <c r="E41" s="11">
        <f t="shared" si="1"/>
        <v>0</v>
      </c>
    </row>
    <row r="42" spans="1:6" x14ac:dyDescent="0.25">
      <c r="A42" s="36"/>
      <c r="B42" s="3" t="s">
        <v>28</v>
      </c>
      <c r="C42" s="21">
        <v>12</v>
      </c>
      <c r="D42" s="3"/>
      <c r="E42" s="11">
        <f t="shared" si="1"/>
        <v>0</v>
      </c>
    </row>
    <row r="43" spans="1:6" x14ac:dyDescent="0.25">
      <c r="A43" s="36"/>
      <c r="B43" s="3" t="s">
        <v>29</v>
      </c>
      <c r="C43" s="21">
        <v>12</v>
      </c>
      <c r="D43" s="3"/>
      <c r="E43" s="11">
        <f t="shared" si="1"/>
        <v>0</v>
      </c>
    </row>
    <row r="44" spans="1:6" x14ac:dyDescent="0.25">
      <c r="D44" s="22" t="s">
        <v>38</v>
      </c>
      <c r="E44" s="23">
        <f>SUM(E25:E43)</f>
        <v>0</v>
      </c>
    </row>
    <row r="47" spans="1:6" x14ac:dyDescent="0.25">
      <c r="F47" s="9"/>
    </row>
    <row r="48" spans="1:6" ht="18" x14ac:dyDescent="0.25">
      <c r="A48" s="32" t="s">
        <v>31</v>
      </c>
      <c r="B48" s="32"/>
      <c r="C48" s="32"/>
      <c r="D48" s="32"/>
      <c r="E48" s="32"/>
      <c r="F48" s="32"/>
    </row>
    <row r="49" spans="1:6" x14ac:dyDescent="0.25">
      <c r="F49" s="9"/>
    </row>
    <row r="50" spans="1:6" ht="15" customHeight="1" x14ac:dyDescent="0.25">
      <c r="A50" s="34" t="s">
        <v>2</v>
      </c>
      <c r="B50" s="34" t="s">
        <v>3</v>
      </c>
      <c r="C50" s="34" t="s">
        <v>32</v>
      </c>
      <c r="D50" s="38" t="s">
        <v>0</v>
      </c>
      <c r="E50" s="38" t="s">
        <v>39</v>
      </c>
      <c r="F50" s="38" t="s">
        <v>36</v>
      </c>
    </row>
    <row r="51" spans="1:6" ht="12.75" customHeight="1" x14ac:dyDescent="0.25">
      <c r="A51" s="34"/>
      <c r="B51" s="34"/>
      <c r="C51" s="34"/>
      <c r="D51" s="39"/>
      <c r="E51" s="39"/>
      <c r="F51" s="39"/>
    </row>
    <row r="52" spans="1:6" ht="15" customHeight="1" x14ac:dyDescent="0.25">
      <c r="A52" s="40" t="s">
        <v>1</v>
      </c>
      <c r="B52" s="41" t="s">
        <v>5</v>
      </c>
      <c r="C52" s="25">
        <v>0.05</v>
      </c>
      <c r="D52" s="29">
        <v>960</v>
      </c>
      <c r="E52" s="1"/>
      <c r="F52" s="16">
        <f>E52*D52</f>
        <v>0</v>
      </c>
    </row>
    <row r="53" spans="1:6" x14ac:dyDescent="0.25">
      <c r="A53" s="40"/>
      <c r="B53" s="41"/>
      <c r="C53" s="28" t="s">
        <v>33</v>
      </c>
      <c r="D53" s="29">
        <v>24</v>
      </c>
      <c r="E53" s="1"/>
      <c r="F53" s="16">
        <f t="shared" ref="F53:F58" si="2">E53*D53</f>
        <v>0</v>
      </c>
    </row>
    <row r="54" spans="1:6" x14ac:dyDescent="0.25">
      <c r="A54" s="40"/>
      <c r="B54" s="41"/>
      <c r="C54" s="28" t="s">
        <v>34</v>
      </c>
      <c r="D54" s="30">
        <v>36</v>
      </c>
      <c r="E54" s="1"/>
      <c r="F54" s="16">
        <f t="shared" si="2"/>
        <v>0</v>
      </c>
    </row>
    <row r="55" spans="1:6" x14ac:dyDescent="0.25">
      <c r="A55" s="40"/>
      <c r="B55" s="41" t="s">
        <v>30</v>
      </c>
      <c r="C55" s="28" t="s">
        <v>34</v>
      </c>
      <c r="D55" s="29">
        <v>24</v>
      </c>
      <c r="E55" s="2"/>
      <c r="F55" s="16">
        <f t="shared" si="2"/>
        <v>0</v>
      </c>
    </row>
    <row r="56" spans="1:6" x14ac:dyDescent="0.25">
      <c r="A56" s="40"/>
      <c r="B56" s="41"/>
      <c r="C56" s="28" t="s">
        <v>35</v>
      </c>
      <c r="D56" s="29">
        <v>24</v>
      </c>
      <c r="E56" s="2"/>
      <c r="F56" s="16">
        <f t="shared" si="2"/>
        <v>0</v>
      </c>
    </row>
    <row r="57" spans="1:6" x14ac:dyDescent="0.25">
      <c r="A57" s="40"/>
      <c r="B57" s="41"/>
      <c r="C57" s="25">
        <v>1</v>
      </c>
      <c r="D57" s="29">
        <v>24</v>
      </c>
      <c r="E57" s="2"/>
      <c r="F57" s="16">
        <f t="shared" si="2"/>
        <v>0</v>
      </c>
    </row>
    <row r="58" spans="1:6" x14ac:dyDescent="0.25">
      <c r="A58" s="40"/>
      <c r="B58" s="41"/>
      <c r="C58" s="25">
        <v>2</v>
      </c>
      <c r="D58" s="29">
        <v>24</v>
      </c>
      <c r="E58" s="2"/>
      <c r="F58" s="16">
        <f t="shared" si="2"/>
        <v>0</v>
      </c>
    </row>
    <row r="59" spans="1:6" ht="15" customHeight="1" x14ac:dyDescent="0.25">
      <c r="A59" s="8"/>
      <c r="B59" s="10"/>
      <c r="C59" s="7"/>
      <c r="D59" s="7"/>
      <c r="E59" s="17" t="s">
        <v>38</v>
      </c>
      <c r="F59" s="18">
        <f>SUM(F52:F58)</f>
        <v>0</v>
      </c>
    </row>
    <row r="62" spans="1:6" ht="30" x14ac:dyDescent="0.25">
      <c r="A62" s="5" t="s">
        <v>10</v>
      </c>
      <c r="B62" s="5" t="s">
        <v>11</v>
      </c>
      <c r="C62" s="5" t="s">
        <v>0</v>
      </c>
      <c r="D62" s="5" t="s">
        <v>4</v>
      </c>
      <c r="E62" s="13" t="s">
        <v>37</v>
      </c>
    </row>
    <row r="63" spans="1:6" ht="15" customHeight="1" x14ac:dyDescent="0.25">
      <c r="A63" s="36" t="s">
        <v>1</v>
      </c>
      <c r="B63" s="2">
        <v>2</v>
      </c>
      <c r="C63" s="3">
        <v>9</v>
      </c>
      <c r="D63" s="3"/>
      <c r="E63" s="14">
        <f>D63*C63</f>
        <v>0</v>
      </c>
    </row>
    <row r="64" spans="1:6" x14ac:dyDescent="0.25">
      <c r="A64" s="36"/>
      <c r="B64" s="3" t="s">
        <v>12</v>
      </c>
      <c r="C64" s="3">
        <v>9</v>
      </c>
      <c r="D64" s="3"/>
      <c r="E64" s="14">
        <f t="shared" ref="E64:E81" si="3">D64*C64</f>
        <v>0</v>
      </c>
    </row>
    <row r="65" spans="1:5" x14ac:dyDescent="0.25">
      <c r="A65" s="36"/>
      <c r="B65" s="3" t="s">
        <v>13</v>
      </c>
      <c r="C65" s="3">
        <v>9</v>
      </c>
      <c r="D65" s="3"/>
      <c r="E65" s="14">
        <f t="shared" si="3"/>
        <v>0</v>
      </c>
    </row>
    <row r="66" spans="1:5" x14ac:dyDescent="0.25">
      <c r="A66" s="36"/>
      <c r="B66" s="3" t="s">
        <v>14</v>
      </c>
      <c r="C66" s="3">
        <v>9</v>
      </c>
      <c r="D66" s="3"/>
      <c r="E66" s="14">
        <f t="shared" si="3"/>
        <v>0</v>
      </c>
    </row>
    <row r="67" spans="1:5" x14ac:dyDescent="0.25">
      <c r="A67" s="36"/>
      <c r="B67" s="3" t="s">
        <v>15</v>
      </c>
      <c r="C67" s="3">
        <v>4</v>
      </c>
      <c r="D67" s="3"/>
      <c r="E67" s="14">
        <f t="shared" si="3"/>
        <v>0</v>
      </c>
    </row>
    <row r="68" spans="1:5" x14ac:dyDescent="0.25">
      <c r="A68" s="36"/>
      <c r="B68" s="3" t="s">
        <v>16</v>
      </c>
      <c r="C68" s="3">
        <v>4</v>
      </c>
      <c r="D68" s="3"/>
      <c r="E68" s="14">
        <f t="shared" si="3"/>
        <v>0</v>
      </c>
    </row>
    <row r="69" spans="1:5" x14ac:dyDescent="0.25">
      <c r="A69" s="36"/>
      <c r="B69" s="3" t="s">
        <v>17</v>
      </c>
      <c r="C69" s="3">
        <v>9</v>
      </c>
      <c r="D69" s="3"/>
      <c r="E69" s="14">
        <f t="shared" si="3"/>
        <v>0</v>
      </c>
    </row>
    <row r="70" spans="1:5" x14ac:dyDescent="0.25">
      <c r="A70" s="36"/>
      <c r="B70" s="3" t="s">
        <v>18</v>
      </c>
      <c r="C70" s="3">
        <v>9</v>
      </c>
      <c r="D70" s="3"/>
      <c r="E70" s="14">
        <f t="shared" si="3"/>
        <v>0</v>
      </c>
    </row>
    <row r="71" spans="1:5" x14ac:dyDescent="0.25">
      <c r="A71" s="36"/>
      <c r="B71" s="3" t="s">
        <v>19</v>
      </c>
      <c r="C71" s="3">
        <v>3</v>
      </c>
      <c r="D71" s="3"/>
      <c r="E71" s="14">
        <f t="shared" si="3"/>
        <v>0</v>
      </c>
    </row>
    <row r="72" spans="1:5" x14ac:dyDescent="0.25">
      <c r="A72" s="36"/>
      <c r="B72" s="3" t="s">
        <v>20</v>
      </c>
      <c r="C72" s="3">
        <v>3</v>
      </c>
      <c r="D72" s="3"/>
      <c r="E72" s="14">
        <f t="shared" si="3"/>
        <v>0</v>
      </c>
    </row>
    <row r="73" spans="1:5" x14ac:dyDescent="0.25">
      <c r="A73" s="36"/>
      <c r="B73" s="3" t="s">
        <v>21</v>
      </c>
      <c r="C73" s="3">
        <v>3</v>
      </c>
      <c r="D73" s="3"/>
      <c r="E73" s="14">
        <f t="shared" si="3"/>
        <v>0</v>
      </c>
    </row>
    <row r="74" spans="1:5" x14ac:dyDescent="0.25">
      <c r="A74" s="36"/>
      <c r="B74" s="3" t="s">
        <v>22</v>
      </c>
      <c r="C74" s="3">
        <v>3</v>
      </c>
      <c r="D74" s="3"/>
      <c r="E74" s="14">
        <f t="shared" si="3"/>
        <v>0</v>
      </c>
    </row>
    <row r="75" spans="1:5" x14ac:dyDescent="0.25">
      <c r="A75" s="36"/>
      <c r="B75" s="3" t="s">
        <v>23</v>
      </c>
      <c r="C75" s="3">
        <v>3</v>
      </c>
      <c r="D75" s="3"/>
      <c r="E75" s="14">
        <f t="shared" si="3"/>
        <v>0</v>
      </c>
    </row>
    <row r="76" spans="1:5" x14ac:dyDescent="0.25">
      <c r="A76" s="36"/>
      <c r="B76" s="3" t="s">
        <v>24</v>
      </c>
      <c r="C76" s="3">
        <v>3</v>
      </c>
      <c r="D76" s="3"/>
      <c r="E76" s="14">
        <f t="shared" si="3"/>
        <v>0</v>
      </c>
    </row>
    <row r="77" spans="1:5" x14ac:dyDescent="0.25">
      <c r="A77" s="36"/>
      <c r="B77" s="3" t="s">
        <v>25</v>
      </c>
      <c r="C77" s="3">
        <v>3</v>
      </c>
      <c r="D77" s="3"/>
      <c r="E77" s="14">
        <f t="shared" si="3"/>
        <v>0</v>
      </c>
    </row>
    <row r="78" spans="1:5" x14ac:dyDescent="0.25">
      <c r="A78" s="36"/>
      <c r="B78" s="3" t="s">
        <v>26</v>
      </c>
      <c r="C78" s="6">
        <v>3</v>
      </c>
      <c r="D78" s="3"/>
      <c r="E78" s="14">
        <f t="shared" si="3"/>
        <v>0</v>
      </c>
    </row>
    <row r="79" spans="1:5" x14ac:dyDescent="0.25">
      <c r="A79" s="36"/>
      <c r="B79" s="3" t="s">
        <v>27</v>
      </c>
      <c r="C79" s="6">
        <v>3</v>
      </c>
      <c r="D79" s="3"/>
      <c r="E79" s="14">
        <f t="shared" si="3"/>
        <v>0</v>
      </c>
    </row>
    <row r="80" spans="1:5" x14ac:dyDescent="0.25">
      <c r="A80" s="36"/>
      <c r="B80" s="3" t="s">
        <v>28</v>
      </c>
      <c r="C80" s="6">
        <v>3</v>
      </c>
      <c r="D80" s="3"/>
      <c r="E80" s="14">
        <f t="shared" si="3"/>
        <v>0</v>
      </c>
    </row>
    <row r="81" spans="1:5" x14ac:dyDescent="0.25">
      <c r="A81" s="36"/>
      <c r="B81" s="3" t="s">
        <v>29</v>
      </c>
      <c r="C81" s="6">
        <v>3</v>
      </c>
      <c r="D81" s="3"/>
      <c r="E81" s="14">
        <f t="shared" si="3"/>
        <v>0</v>
      </c>
    </row>
    <row r="82" spans="1:5" x14ac:dyDescent="0.25">
      <c r="D82" s="15" t="s">
        <v>38</v>
      </c>
      <c r="E82" s="15">
        <f>SUM(E63:E81)</f>
        <v>0</v>
      </c>
    </row>
    <row r="85" spans="1:5" x14ac:dyDescent="0.25">
      <c r="A85" s="33" t="s">
        <v>41</v>
      </c>
      <c r="B85" s="33"/>
      <c r="C85" s="33"/>
      <c r="D85" s="33"/>
      <c r="E85" s="24">
        <f>E82+F59+E44+F21</f>
        <v>0</v>
      </c>
    </row>
  </sheetData>
  <mergeCells count="30">
    <mergeCell ref="D2:D3"/>
    <mergeCell ref="F2:F3"/>
    <mergeCell ref="F50:F51"/>
    <mergeCell ref="F18:F20"/>
    <mergeCell ref="A2:A3"/>
    <mergeCell ref="B2:B3"/>
    <mergeCell ref="C2:C3"/>
    <mergeCell ref="B4:B6"/>
    <mergeCell ref="B7:B10"/>
    <mergeCell ref="B18:B20"/>
    <mergeCell ref="C18:C20"/>
    <mergeCell ref="E18:E20"/>
    <mergeCell ref="A4:A20"/>
    <mergeCell ref="B14:B17"/>
    <mergeCell ref="A1:F1"/>
    <mergeCell ref="A48:F48"/>
    <mergeCell ref="A85:D85"/>
    <mergeCell ref="E2:E3"/>
    <mergeCell ref="B11:B13"/>
    <mergeCell ref="A25:A43"/>
    <mergeCell ref="D18:D20"/>
    <mergeCell ref="A63:A81"/>
    <mergeCell ref="E50:E51"/>
    <mergeCell ref="A52:A58"/>
    <mergeCell ref="B52:B54"/>
    <mergeCell ref="B55:B58"/>
    <mergeCell ref="A50:A51"/>
    <mergeCell ref="B50:B51"/>
    <mergeCell ref="C50:C51"/>
    <mergeCell ref="D50:D51"/>
  </mergeCells>
  <pageMargins left="0.2" right="0.2" top="0.75" bottom="0.75" header="0.3" footer="0.3"/>
  <pageSetup paperSize="9" scale="85" orientation="portrait" horizontalDpi="4294967294" verticalDpi="4294967294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2020-11-20T13:15:24Z</dcterms:modified>
</cp:coreProperties>
</file>