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ტუარეგი" sheetId="1" r:id="rId1"/>
    <sheet name="ჰიუნდაი აქცენტი" sheetId="2" r:id="rId2"/>
    <sheet name="SUM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2"/>
  <c r="D108"/>
  <c r="E182" i="1"/>
  <c r="D183" s="1"/>
  <c r="D182"/>
  <c r="E108" i="2"/>
  <c r="C5" i="3" l="1"/>
  <c r="C7" s="1"/>
</calcChain>
</file>

<file path=xl/sharedStrings.xml><?xml version="1.0" encoding="utf-8"?>
<sst xmlns="http://schemas.openxmlformats.org/spreadsheetml/2006/main" count="581" uniqueCount="300">
  <si>
    <t>#</t>
  </si>
  <si>
    <t>რაოდენობა</t>
  </si>
  <si>
    <t>ცალი</t>
  </si>
  <si>
    <t>გენერატორი</t>
  </si>
  <si>
    <t>წინა სამუხრუჭე ხუნდები</t>
  </si>
  <si>
    <t>უკანა სამუხრუჭე ხუნდები</t>
  </si>
  <si>
    <t>წინა ამორტიზატორი</t>
  </si>
  <si>
    <t>უკანა ამორტიზატორი</t>
  </si>
  <si>
    <t>წინა ამორტიზატორის ბალიში</t>
  </si>
  <si>
    <t>უკანა ამორტიზატორის ბალიში</t>
  </si>
  <si>
    <t>ჰაერის ფილტრი</t>
  </si>
  <si>
    <t>საწვავის ფილტრი</t>
  </si>
  <si>
    <t>სალონის ფილტრი</t>
  </si>
  <si>
    <t>საწვავის ტუმბო</t>
  </si>
  <si>
    <t>წყლის ტუმბო</t>
  </si>
  <si>
    <t>თერმოსტატი</t>
  </si>
  <si>
    <t>წინა საქარე მინა</t>
  </si>
  <si>
    <t>უკანა საქარე მინა</t>
  </si>
  <si>
    <t>კონდიციონერის კომპრესორი</t>
  </si>
  <si>
    <t>გაბარიტის ნათურა</t>
  </si>
  <si>
    <t>აკუმულატორი</t>
  </si>
  <si>
    <t>ყინვაგამძლე სითხე</t>
  </si>
  <si>
    <t>კომპ</t>
  </si>
  <si>
    <t>ზედა გიტარა</t>
  </si>
  <si>
    <t>გიტარის მილისას შეცვლა</t>
  </si>
  <si>
    <t>ქვედა გიტარა ბურთულა თითით</t>
  </si>
  <si>
    <t>წინა საკისარი</t>
  </si>
  <si>
    <t>უკანა მორგვის საკისარი</t>
  </si>
  <si>
    <t>წინა მოხვევის მუშტა კომპლექტში</t>
  </si>
  <si>
    <t>ნახარის მილისა</t>
  </si>
  <si>
    <t>წინა ამორტიზატორის საკისარი ბუდით</t>
  </si>
  <si>
    <t>კაპოტი</t>
  </si>
  <si>
    <t>ეკრანი</t>
  </si>
  <si>
    <t>კაპოტის ანჯამა</t>
  </si>
  <si>
    <t>ტურბინის გამაგრილებელი სისტემის ავზი</t>
  </si>
  <si>
    <t>წყლის გამაგრილებელი ავზი</t>
  </si>
  <si>
    <t>წყლის გამაგრილებელი ვენტილატორი</t>
  </si>
  <si>
    <t>ძრავის გაგრილების სისტემის ტუმბო</t>
  </si>
  <si>
    <t>კონდიციონერის გამაგრილებელი ავზი</t>
  </si>
  <si>
    <t>ძრავის მქნევარა</t>
  </si>
  <si>
    <t>უკანა კარდანი</t>
  </si>
  <si>
    <t>წინა საყრდენი დისკი</t>
  </si>
  <si>
    <t>საყრდენი დისკოს მოხეხვა</t>
  </si>
  <si>
    <t>მაყუჩი კომპლექტში</t>
  </si>
  <si>
    <t>გადაცემათა კოლოფის ბალიში</t>
  </si>
  <si>
    <t>ძრავქვეშა ბალიში</t>
  </si>
  <si>
    <t>კოლოფქვე|შა ბალიში</t>
  </si>
  <si>
    <t>მშრალი ამორტიზატორის რეზინი</t>
  </si>
  <si>
    <t>მშრალი ამორტიზატორი</t>
  </si>
  <si>
    <t>ელექტრო დიაგნოსტიკა</t>
  </si>
  <si>
    <t>კონდიციონერის ფილტრი</t>
  </si>
  <si>
    <t>წინა კარი</t>
  </si>
  <si>
    <t>უკანა კარი</t>
  </si>
  <si>
    <t>კარის საკეტი</t>
  </si>
  <si>
    <t>საჭის დამცავი ბალიში</t>
  </si>
  <si>
    <t>ტორპედოს დამცავი ბალიში</t>
  </si>
  <si>
    <t>გენერატორის ღვედი</t>
  </si>
  <si>
    <t>ზეთის ტუმბო</t>
  </si>
  <si>
    <t>წინა კარის მინა</t>
  </si>
  <si>
    <t>უკანა კარის მინა</t>
  </si>
  <si>
    <t>უკანა კარის პატარა მინა</t>
  </si>
  <si>
    <t>სტარტერი</t>
  </si>
  <si>
    <t>ხმოვანი საყვირი</t>
  </si>
  <si>
    <t>დამუხტვის რელე</t>
  </si>
  <si>
    <t>ღუმელის რადიატირი</t>
  </si>
  <si>
    <t>წინა მაშუქი</t>
  </si>
  <si>
    <t>უკანა მაფრთხილებელი მაშუქი</t>
  </si>
  <si>
    <t>უკანა მაფრთხილებელი მაშუქის ნათურა</t>
  </si>
  <si>
    <t>ნათურა მოხვევის მაჩვენებლის</t>
  </si>
  <si>
    <t>სალონის მაჩვენებლის დაფა</t>
  </si>
  <si>
    <t>სალონში უკანა ხედვის სარკე</t>
  </si>
  <si>
    <t>საქარე მინის საწმენდი ჩოთქები</t>
  </si>
  <si>
    <t xml:space="preserve">საბარგული </t>
  </si>
  <si>
    <t>კომუტატორი ან მეხსიერების ბლოკი</t>
  </si>
  <si>
    <t>ღერო</t>
  </si>
  <si>
    <t>კატალიზატორი</t>
  </si>
  <si>
    <t>წინა მოპირკეთების კომპლექტი</t>
  </si>
  <si>
    <t>წინა დამცავი ბამპერი</t>
  </si>
  <si>
    <t>წინა დამცავი ბამპერის ბალკა</t>
  </si>
  <si>
    <t>უკანა დამცავი ბამპერი</t>
  </si>
  <si>
    <t>მარცხენა გვერდითი სარკე (კომპლექტი)</t>
  </si>
  <si>
    <t>მარჯვენა გვერდითი სარკე (კომპლექტი)</t>
  </si>
  <si>
    <t>სამუხრუჭე სისტემის ავზი</t>
  </si>
  <si>
    <t>სამუხრუჭე სიტემის მილი</t>
  </si>
  <si>
    <t>სამუხრუჭე სისტემის დაჰაერება</t>
  </si>
  <si>
    <t>წინა ფრთა</t>
  </si>
  <si>
    <t>უკანა ფრთა</t>
  </si>
  <si>
    <t>რადიატორის წყლის გადამწოდი</t>
  </si>
  <si>
    <t>ხუნდის ცვეთის გადამწოდი</t>
  </si>
  <si>
    <t>ძრავის ამთვლელი გადამწოდი</t>
  </si>
  <si>
    <t>კატალიზატორის გადამწოდი</t>
  </si>
  <si>
    <t>საჭის მექანიზმი</t>
  </si>
  <si>
    <t>სანისლე მაშუქი ფარი</t>
  </si>
  <si>
    <t>წინა ფარების გასწორება</t>
  </si>
  <si>
    <t>წყლის ავზის ხუფი</t>
  </si>
  <si>
    <t>ფრთის ქვეშა საფარი</t>
  </si>
  <si>
    <t>დისკის ჭანჭიკი</t>
  </si>
  <si>
    <t>ძრავქვეშა საფარი</t>
  </si>
  <si>
    <t>ჰაერმზომი</t>
  </si>
  <si>
    <t>ღუმელის ვენტილატორი</t>
  </si>
  <si>
    <t>გარე ტემპერატურის გადამწოდი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</si>
  <si>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</si>
  <si>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</si>
  <si>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</t>
  </si>
  <si>
    <t>გვერდითა შუშის ამწევი ღილაკი</t>
  </si>
  <si>
    <t>ტორპედო</t>
  </si>
  <si>
    <t>უკანა ღერო</t>
  </si>
  <si>
    <t>ქსენონის ნათურა</t>
  </si>
  <si>
    <t>ქსენონის ბლოკი</t>
  </si>
  <si>
    <t>შუშის საწმენდი წყლის ავზი</t>
  </si>
  <si>
    <t>შუშის საწმენდი წყლის ავზის ძრავი</t>
  </si>
  <si>
    <t>სავარძლის ღვედი</t>
  </si>
  <si>
    <t>საწვავის ავზის ვენტილაციის სარქველი</t>
  </si>
  <si>
    <t>მაშუქის მოხვევის ბლოკი</t>
  </si>
  <si>
    <t>ტურბო</t>
  </si>
  <si>
    <t>სანომრის ნათურა</t>
  </si>
  <si>
    <t>ნისლის საწინააღმდეგო ნათურა</t>
  </si>
  <si>
    <t>გადაცემათა კოლოფი</t>
  </si>
  <si>
    <t>ყუმბარა გართა</t>
  </si>
  <si>
    <t>ყუმბარა შიდა</t>
  </si>
  <si>
    <t>ძრავის კარტერი</t>
  </si>
  <si>
    <t>ტრავერსი</t>
  </si>
  <si>
    <t>ძრავის წინა ჩობალი</t>
  </si>
  <si>
    <t>ძრავის უკანა ჩობალი</t>
  </si>
  <si>
    <t>ძრავის თავის შუასადები</t>
  </si>
  <si>
    <t>საბურავის დაშლა-აწყობა-ბალანსირება</t>
  </si>
  <si>
    <t>საბურავის ბალანსირება</t>
  </si>
  <si>
    <t>განშლადობა (რაზვალი)</t>
  </si>
  <si>
    <t>მინების დამუქება</t>
  </si>
  <si>
    <t>სათუნუქე-სამღებრო სამუშაოები (1 ნაჭერი)</t>
  </si>
  <si>
    <t>ძარის მთლიანი პოლირება</t>
  </si>
  <si>
    <t>სალონის ქიმწმენდა</t>
  </si>
  <si>
    <t>საბურავის შეკეთება</t>
  </si>
  <si>
    <t>ლუქის და უკანა საქარე მინის დამუქება</t>
  </si>
  <si>
    <t xml:space="preserve">უკანა საქარე მინის საწმენდი </t>
  </si>
  <si>
    <t>კარის დამუქებული მინიდან ფირის აძრობა</t>
  </si>
  <si>
    <t>სალონის ხალიჩა (კოვრიკი)  კომპლექტი</t>
  </si>
  <si>
    <t>ლუკის ტროსების კომპლექტი</t>
  </si>
  <si>
    <t>მართვის ელ.ბლოკი (კომფორტ ბლოკი) (პროგრამირებით)</t>
  </si>
  <si>
    <t>წინა საქარე მინის და პანორამული ლუქის დამუქება</t>
  </si>
  <si>
    <t>ა/მანქანის გასაღების გაცნობა-პროგრამირება</t>
  </si>
  <si>
    <t>იმობილაიზერის ადაპტირება</t>
  </si>
  <si>
    <t>კარის გარედან გამხსნელი სახელური (სენსორიანი)</t>
  </si>
  <si>
    <t xml:space="preserve">პანორამული ჭერის მზისგან დამცავი ფარდა </t>
  </si>
  <si>
    <t>მახსოვრობის ბლოკის პროგრამირება</t>
  </si>
  <si>
    <t>გენერატორის ჩოთქები</t>
  </si>
  <si>
    <t>საჭის შლეიფი</t>
  </si>
  <si>
    <t>უკანა  საყრდენი დისკი</t>
  </si>
  <si>
    <t>გადაცემათა კოლოფის ზეთი (მექანიკური) 1 ლიტრი</t>
  </si>
  <si>
    <t>ლიტრი</t>
  </si>
  <si>
    <t>კონდიციონერის კომპრესორის ზეთი 100გრ</t>
  </si>
  <si>
    <t>სამუხრუჭე სითხე (0.5 ლ)</t>
  </si>
  <si>
    <t>ფრეონი</t>
  </si>
  <si>
    <t>100 გრ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</si>
  <si>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</si>
  <si>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</si>
  <si>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</si>
  <si>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ზედა ხუფის საფენი</t>
  </si>
  <si>
    <t>მფრქვევანას ზედა საფენი</t>
  </si>
  <si>
    <t>მფრქვევანას შუა სადები</t>
  </si>
  <si>
    <t>მფრქვევანას სპილენძის რგოლი</t>
  </si>
  <si>
    <t>ძრავის ზეთის ფილტრი</t>
  </si>
  <si>
    <t>ზეთის ფილტრის კორპუსი (ფლიანეცი)</t>
  </si>
  <si>
    <t>წყლის მილის მანჟეტი</t>
  </si>
  <si>
    <t>ტურბინის ზეთის (სლივის) საფენი</t>
  </si>
  <si>
    <t xml:space="preserve">გამშვები კოლექტორის გოფრე </t>
  </si>
  <si>
    <t>ქანჩი</t>
  </si>
  <si>
    <t>გოფრეს საფენი</t>
  </si>
  <si>
    <t>ტურბინის გამშვების ქვედა რგოლი</t>
  </si>
  <si>
    <t>ქანჩი ცხელი კოლექტორის</t>
  </si>
  <si>
    <t>ცხელი კოლექტორის საფენი</t>
  </si>
  <si>
    <t>ცხელი კოლექტორის შუა შუასადები</t>
  </si>
  <si>
    <t>ცხელი კოლექტორის სარჭი</t>
  </si>
  <si>
    <t>გადაცემათა კოლოფის ჩობალი უკანა</t>
  </si>
  <si>
    <t>სალონის ელექტრო გაყვანილობის აღდგენა</t>
  </si>
  <si>
    <t>უკანა მარჯვენა კარის საკეტის შეკეთება</t>
  </si>
  <si>
    <t>მომსახურების ზღვრული ღირებულება (ლარი)</t>
  </si>
  <si>
    <t xml:space="preserve">ერთეულის ზღვრული ღირებულება (ლარი) </t>
  </si>
  <si>
    <t>VOLKSWAGEN Touareg, 2012, დიზელი.</t>
  </si>
  <si>
    <r>
      <t>სათადარიგო</t>
    </r>
    <r>
      <rPr>
        <b/>
        <sz val="11"/>
        <color rgb="FF000000"/>
        <rFont val="LitNusx"/>
      </rPr>
      <t xml:space="preserve"> </t>
    </r>
    <r>
      <rPr>
        <b/>
        <sz val="11"/>
        <color rgb="FF000000"/>
        <rFont val="Sylfaen"/>
        <family val="1"/>
        <charset val="204"/>
      </rPr>
      <t>ნაწილების</t>
    </r>
    <r>
      <rPr>
        <b/>
        <sz val="11"/>
        <color rgb="FF000000"/>
        <rFont val="LitNusx"/>
      </rPr>
      <t xml:space="preserve"> </t>
    </r>
    <r>
      <rPr>
        <b/>
        <sz val="11"/>
        <color rgb="FF000000"/>
        <rFont val="Sylfaen"/>
        <family val="1"/>
        <charset val="204"/>
      </rPr>
      <t>დასახელება</t>
    </r>
  </si>
  <si>
    <t>კილოგრამი</t>
  </si>
  <si>
    <t>ანტიფრიზი (კონცენტრატი)</t>
  </si>
  <si>
    <t>ხიდის ზეთი</t>
  </si>
  <si>
    <t xml:space="preserve">ძრავის ზეთი (სინთეთიკა) </t>
  </si>
  <si>
    <t xml:space="preserve">ძრავის ზეთი (ნახევრადსინთეთიკა) </t>
  </si>
  <si>
    <t xml:space="preserve">ძრავის ზეთი (მინერალი) </t>
  </si>
  <si>
    <t>კარის საკეტი (მეორადი)</t>
  </si>
  <si>
    <t>კომპლექტი</t>
  </si>
  <si>
    <t>წინა სტაბილიზატორის კრონშტეინი</t>
  </si>
  <si>
    <t>ქვედა დაკიდების ბერკეტის მილისა წინა</t>
  </si>
  <si>
    <t>მორგვის საკისარი წინა</t>
  </si>
  <si>
    <t>გადაცემათა კოლოფის ფილტრი</t>
  </si>
  <si>
    <t xml:space="preserve">ანტიფრიზი </t>
  </si>
  <si>
    <t>100 grami</t>
  </si>
  <si>
    <t>10 grami</t>
  </si>
  <si>
    <t>სამუხრუჭე დისკის მოხეხვა</t>
  </si>
  <si>
    <t>cali</t>
  </si>
  <si>
    <t>რაზვალის გასწორება</t>
  </si>
  <si>
    <t>სუპორტის შეკეთება</t>
  </si>
  <si>
    <t>დროსელის გაწმენდა</t>
  </si>
  <si>
    <t>სუპორტი</t>
  </si>
  <si>
    <t>საბურავის შპილკა</t>
  </si>
  <si>
    <t>საბურავის გაიკა</t>
  </si>
  <si>
    <t>წინა კარის აგრანიჩიტელი</t>
  </si>
  <si>
    <t>წინა კარის პეტლის მ/დაყენება</t>
  </si>
  <si>
    <t>წინა კარის პეტლის გაჩარხვა</t>
  </si>
  <si>
    <t>ხელის მუხრუჭის რეგულირება</t>
  </si>
  <si>
    <t>საჭის მექანიზმის ვტულკა</t>
  </si>
  <si>
    <t>საჭის მექანიზმის აღდგენა</t>
  </si>
  <si>
    <t>კალენვალის შკივი</t>
  </si>
  <si>
    <t>საბარგულის საკეტი</t>
  </si>
  <si>
    <t>საბარგულის ფიქსატორი</t>
  </si>
  <si>
    <t>საწვავის ტუმბოს შეცვლა</t>
  </si>
  <si>
    <t>კონდიციონერის კომპრესორის ზეთი</t>
  </si>
  <si>
    <r>
      <rPr>
        <sz val="12"/>
        <rFont val="AcadNusx"/>
      </rPr>
      <t>სამუხრუჭე ხუნდი წინა</t>
    </r>
  </si>
  <si>
    <r>
      <rPr>
        <sz val="12"/>
        <rFont val="AcadNusx"/>
      </rPr>
      <t>სამუხრუჭე ხუნდი უკანა</t>
    </r>
  </si>
  <si>
    <r>
      <rPr>
        <sz val="12"/>
        <rFont val="AcadNusx"/>
      </rPr>
      <t>ხელის მუხრუჭის ხუნდი</t>
    </r>
  </si>
  <si>
    <r>
      <rPr>
        <sz val="12"/>
        <rFont val="AcadNusx"/>
      </rPr>
      <t>ხელის მუხრუჭის გვარლი</t>
    </r>
  </si>
  <si>
    <r>
      <rPr>
        <sz val="12"/>
        <rFont val="AcadNusx"/>
      </rPr>
      <t>სამუხრუჭე დისკი წინა</t>
    </r>
  </si>
  <si>
    <r>
      <rPr>
        <sz val="12"/>
        <rFont val="AcadNusx"/>
      </rPr>
      <t>სამუხრუჭე დისკი უკანა</t>
    </r>
  </si>
  <si>
    <r>
      <rPr>
        <sz val="12"/>
        <rFont val="AcadNusx"/>
      </rPr>
      <t>ძრავის ზეთის ფილტრი</t>
    </r>
  </si>
  <si>
    <r>
      <rPr>
        <sz val="12"/>
        <rFont val="AcadNusx"/>
      </rPr>
      <t>ძრავის ზეთი სინთეტიკური</t>
    </r>
  </si>
  <si>
    <r>
      <rPr>
        <sz val="12"/>
        <rFont val="AcadNusx"/>
      </rPr>
      <t>ძრავის ზეთი ნახევრადსინთეტიკური</t>
    </r>
  </si>
  <si>
    <r>
      <rPr>
        <sz val="12"/>
        <rFont val="AcadNusx"/>
      </rPr>
      <t>ძრავის ზეთი მინერალური</t>
    </r>
  </si>
  <si>
    <r>
      <rPr>
        <sz val="12"/>
        <rFont val="AcadNusx"/>
      </rPr>
      <t>ამორტიზატორი  წინა</t>
    </r>
  </si>
  <si>
    <r>
      <rPr>
        <sz val="12"/>
        <rFont val="AcadNusx"/>
      </rPr>
      <t>ამორტიზატორი  უკანა</t>
    </r>
  </si>
  <si>
    <r>
      <rPr>
        <sz val="12"/>
        <rFont val="AcadNusx"/>
      </rPr>
      <t>წინა ამორტიზატორის საყრდენი ბალიში</t>
    </r>
  </si>
  <si>
    <r>
      <rPr>
        <sz val="12"/>
        <rFont val="AcadNusx"/>
      </rPr>
      <t>უკანა ამორტიზატორის საყრდენი ბალიში</t>
    </r>
  </si>
  <si>
    <r>
      <rPr>
        <sz val="12"/>
        <rFont val="AcadNusx"/>
      </rPr>
      <t>ამორტიზატორის მტვერდამცავი</t>
    </r>
  </si>
  <si>
    <r>
      <rPr>
        <sz val="12"/>
        <rFont val="AcadNusx"/>
      </rPr>
      <t>ამორტიზატორის ბუფერი</t>
    </r>
  </si>
  <si>
    <r>
      <rPr>
        <sz val="12"/>
        <rFont val="AcadNusx"/>
      </rPr>
      <t>ბურთულა სახსარი ქვედა</t>
    </r>
  </si>
  <si>
    <r>
      <rPr>
        <sz val="12"/>
        <rFont val="AcadNusx"/>
      </rPr>
      <t>დაკიდების ბერკეტი წინა ქვედა</t>
    </r>
  </si>
  <si>
    <r>
      <rPr>
        <sz val="12"/>
        <rFont val="AcadNusx"/>
      </rPr>
      <t>წინა სტაბილიზატორის მილისა</t>
    </r>
  </si>
  <si>
    <r>
      <rPr>
        <sz val="12"/>
        <rFont val="AcadNusx"/>
      </rPr>
      <t>უკანა სტაბილიზატორის მილისა</t>
    </r>
  </si>
  <si>
    <r>
      <rPr>
        <sz val="12"/>
        <rFont val="AcadNusx"/>
      </rPr>
      <t>უკანა სტაბილიზატორის კრონშტეინი</t>
    </r>
  </si>
  <si>
    <r>
      <rPr>
        <sz val="12"/>
        <rFont val="AcadNusx"/>
      </rPr>
      <t>ქვედა დაკიდების ბერკეტის მილისა უკანა</t>
    </r>
  </si>
  <si>
    <r>
      <rPr>
        <sz val="12"/>
        <rFont val="AcadNusx"/>
      </rPr>
      <t>უკანა ძელის მილისა</t>
    </r>
  </si>
  <si>
    <r>
      <rPr>
        <sz val="12"/>
        <rFont val="AcadNusx"/>
      </rPr>
      <t>საჭის წევა</t>
    </r>
  </si>
  <si>
    <r>
      <rPr>
        <sz val="12"/>
        <rFont val="AcadNusx"/>
      </rPr>
      <t>საჭის წევის მტვერდამცავი</t>
    </r>
  </si>
  <si>
    <r>
      <rPr>
        <sz val="12"/>
        <rFont val="AcadNusx"/>
      </rPr>
      <t>საჭის წევის დაბოლოება</t>
    </r>
  </si>
  <si>
    <r>
      <rPr>
        <sz val="12"/>
        <rFont val="AcadNusx"/>
      </rPr>
      <t>ყუმბარა გარეთა</t>
    </r>
  </si>
  <si>
    <r>
      <rPr>
        <sz val="12"/>
        <rFont val="AcadNusx"/>
      </rPr>
      <t>ყუმბარა შიდა</t>
    </r>
  </si>
  <si>
    <r>
      <rPr>
        <sz val="12"/>
        <rFont val="AcadNusx"/>
      </rPr>
      <t>ყუმბარა კომპლექტში</t>
    </r>
  </si>
  <si>
    <r>
      <rPr>
        <sz val="12"/>
        <rFont val="AcadNusx"/>
      </rPr>
      <t>გარეთა ყუმბარის მტვერდამცავი</t>
    </r>
  </si>
  <si>
    <r>
      <rPr>
        <sz val="12"/>
        <rFont val="AcadNusx"/>
      </rPr>
      <t>შიდა ყუმბარის მტვერდამცავი</t>
    </r>
  </si>
  <si>
    <r>
      <rPr>
        <sz val="12"/>
        <rFont val="AcadNusx"/>
      </rPr>
      <t>ძრავის საყრდენი ბალიში</t>
    </r>
  </si>
  <si>
    <r>
      <rPr>
        <sz val="12"/>
        <rFont val="AcadNusx"/>
      </rPr>
      <t>გადაცემათა კოლოფის საყრდენი ბალიში</t>
    </r>
  </si>
  <si>
    <r>
      <rPr>
        <sz val="12"/>
        <rFont val="AcadNusx"/>
      </rPr>
      <t>ძრავის ჯაჭვი</t>
    </r>
  </si>
  <si>
    <r>
      <rPr>
        <sz val="12"/>
        <rFont val="AcadNusx"/>
      </rPr>
      <t>ძრავის ჯაჭვის დამჭიმი მექანიზმი</t>
    </r>
  </si>
  <si>
    <r>
      <rPr>
        <sz val="12"/>
        <rFont val="AcadNusx"/>
      </rPr>
      <t>ძრავის ჯაჭვის დამაწყნარებელი</t>
    </r>
  </si>
  <si>
    <r>
      <rPr>
        <sz val="12"/>
        <rFont val="AcadNusx"/>
      </rPr>
      <t>ძრავის მასრის საფენი</t>
    </r>
  </si>
  <si>
    <r>
      <rPr>
        <sz val="12"/>
        <rFont val="AcadNusx"/>
      </rPr>
      <t>ძრავის მასრის სახურავის საფენი</t>
    </r>
  </si>
  <si>
    <r>
      <rPr>
        <sz val="12"/>
        <rFont val="AcadNusx"/>
      </rPr>
      <t>კარტერის საფენი</t>
    </r>
  </si>
  <si>
    <r>
      <rPr>
        <sz val="12"/>
        <rFont val="AcadNusx"/>
      </rPr>
      <t>ძრავის ჩობალი წინა</t>
    </r>
  </si>
  <si>
    <r>
      <rPr>
        <sz val="12"/>
        <rFont val="AcadNusx"/>
      </rPr>
      <t>ძრავის ჩობალი უკანა</t>
    </r>
  </si>
  <si>
    <r>
      <rPr>
        <sz val="12"/>
        <rFont val="AcadNusx"/>
      </rPr>
      <t>ძრავის სარქვლის ჩობალი</t>
    </r>
  </si>
  <si>
    <r>
      <rPr>
        <sz val="12"/>
        <rFont val="AcadNusx"/>
      </rPr>
      <t>ძრავის სარქველი შემშვები</t>
    </r>
  </si>
  <si>
    <r>
      <rPr>
        <sz val="12"/>
        <rFont val="AcadNusx"/>
      </rPr>
      <t>ძრავის სარქველი გამშვები</t>
    </r>
  </si>
  <si>
    <r>
      <rPr>
        <sz val="12"/>
        <rFont val="AcadNusx"/>
      </rPr>
      <t>გენერატორის  ღვედის დამჭიმი გორგოლაჭი</t>
    </r>
  </si>
  <si>
    <r>
      <rPr>
        <sz val="12"/>
        <rFont val="AcadNusx"/>
      </rPr>
      <t>გენერატორის  ღვედის ამყოლი გორგოლაჭი</t>
    </r>
  </si>
  <si>
    <r>
      <rPr>
        <sz val="12"/>
        <rFont val="AcadNusx"/>
      </rPr>
      <t>გენერატორის  ღვედი</t>
    </r>
  </si>
  <si>
    <r>
      <rPr>
        <sz val="12"/>
        <rFont val="AcadNusx"/>
      </rPr>
      <t>ანთების სანთელი</t>
    </r>
  </si>
  <si>
    <r>
      <rPr>
        <sz val="12"/>
        <rFont val="AcadNusx"/>
      </rPr>
      <t>ანთების კოჭა</t>
    </r>
  </si>
  <si>
    <r>
      <rPr>
        <sz val="12"/>
        <rFont val="AcadNusx"/>
      </rPr>
      <t>წყლის ტუმბო</t>
    </r>
  </si>
  <si>
    <r>
      <rPr>
        <sz val="12"/>
        <rFont val="AcadNusx"/>
      </rPr>
      <t>თერმოსტატი</t>
    </r>
  </si>
  <si>
    <r>
      <rPr>
        <sz val="12"/>
        <rFont val="AcadNusx"/>
      </rPr>
      <t>წყლის რადიატორი</t>
    </r>
  </si>
  <si>
    <r>
      <rPr>
        <sz val="12"/>
        <rFont val="AcadNusx"/>
      </rPr>
      <t>გადაცემათა კოლოფის ზეთი</t>
    </r>
  </si>
  <si>
    <r>
      <rPr>
        <sz val="12"/>
        <rFont val="AcadNusx"/>
      </rPr>
      <t>საჭის ჰიდროგამაძლიერებლის ზეთი</t>
    </r>
  </si>
  <si>
    <r>
      <rPr>
        <sz val="12"/>
        <rFont val="AcadNusx"/>
      </rPr>
      <t>ჰაერის ფილტრი</t>
    </r>
  </si>
  <si>
    <r>
      <rPr>
        <sz val="12"/>
        <rFont val="AcadNusx"/>
      </rPr>
      <t>სალონის ფილტრი</t>
    </r>
  </si>
  <si>
    <r>
      <rPr>
        <sz val="12"/>
        <rFont val="AcadNusx"/>
      </rPr>
      <t>საწვავის ფილტრი</t>
    </r>
  </si>
  <si>
    <r>
      <rPr>
        <sz val="12"/>
        <rFont val="AcadNusx"/>
      </rPr>
      <t>სამუხრუჭე სითხე</t>
    </r>
  </si>
  <si>
    <r>
      <rPr>
        <sz val="12"/>
        <rFont val="AcadNusx"/>
      </rPr>
      <t>მინის მწმენდის ყინვაგამძლე სითხე (კონცენტრატი)</t>
    </r>
  </si>
  <si>
    <r>
      <rPr>
        <sz val="12"/>
        <rFont val="AcadNusx"/>
      </rPr>
      <t>ფრეონი</t>
    </r>
  </si>
  <si>
    <r>
      <rPr>
        <sz val="12"/>
        <rFont val="AcadNusx"/>
      </rPr>
      <t>წინა მაშუქის ნათურა (ჰალოგენი)</t>
    </r>
  </si>
  <si>
    <r>
      <rPr>
        <sz val="12"/>
        <rFont val="AcadNusx"/>
      </rPr>
      <t>უკანა მაშუქის ნათურა</t>
    </r>
  </si>
  <si>
    <r>
      <rPr>
        <sz val="12"/>
        <rFont val="AcadNusx"/>
      </rPr>
      <t>მაჩვენებლის დაფის ნათურა</t>
    </r>
  </si>
  <si>
    <r>
      <rPr>
        <sz val="12"/>
        <rFont val="AcadNusx"/>
      </rPr>
      <t>ამძრავი</t>
    </r>
  </si>
  <si>
    <r>
      <rPr>
        <sz val="12"/>
        <rFont val="AcadNusx"/>
      </rPr>
      <t>გენერატორი</t>
    </r>
  </si>
  <si>
    <r>
      <rPr>
        <sz val="12"/>
        <rFont val="AcadNusx"/>
      </rPr>
      <t>ამძრავი დ/ა</t>
    </r>
  </si>
  <si>
    <r>
      <rPr>
        <sz val="12"/>
        <rFont val="AcadNusx"/>
      </rPr>
      <t>გენერატორი დ/ა</t>
    </r>
  </si>
  <si>
    <r>
      <rPr>
        <sz val="12"/>
        <rFont val="AcadNusx"/>
      </rPr>
      <t>ხმოვანი საყვირი</t>
    </r>
  </si>
  <si>
    <r>
      <rPr>
        <sz val="12"/>
        <rFont val="AcadNusx"/>
      </rPr>
      <t>მინის მწმენდი წინა</t>
    </r>
  </si>
  <si>
    <r>
      <rPr>
        <sz val="12"/>
        <rFont val="AcadNusx"/>
      </rPr>
      <t>წინა საქარე მინა</t>
    </r>
  </si>
  <si>
    <r>
      <rPr>
        <sz val="12"/>
        <rFont val="AcadNusx"/>
      </rPr>
      <t>წინა ბამპერი</t>
    </r>
  </si>
  <si>
    <r>
      <rPr>
        <sz val="12"/>
        <rFont val="AcadNusx"/>
      </rPr>
      <t>უკანა ბამპერი</t>
    </r>
  </si>
  <si>
    <r>
      <rPr>
        <sz val="12"/>
        <rFont val="AcadNusx"/>
      </rPr>
      <t>სალონის საფენი ხალიჩა</t>
    </r>
  </si>
  <si>
    <r>
      <rPr>
        <sz val="12"/>
        <rFont val="AcadNusx"/>
      </rPr>
      <t>სამუხრუჭე სისტემის დაჰაერება</t>
    </r>
  </si>
  <si>
    <r>
      <rPr>
        <sz val="12"/>
        <rFont val="AcadNusx"/>
      </rPr>
      <t>ელექტრო სისტემების კომპიუტერული
დიაგნოსტიკა</t>
    </r>
  </si>
  <si>
    <r>
      <rPr>
        <sz val="12"/>
        <rFont val="AcadNusx"/>
      </rPr>
      <t>საბურავის დაშლა/აწყობა ბალანსირება</t>
    </r>
  </si>
  <si>
    <r>
      <rPr>
        <sz val="12"/>
        <rFont val="AcadNusx"/>
      </rPr>
      <t>დისკის გასწორება</t>
    </r>
  </si>
  <si>
    <r>
      <rPr>
        <sz val="12"/>
        <rFont val="AcadNusx"/>
      </rPr>
      <t>სავალი ნაწილის დათვალიერება</t>
    </r>
  </si>
  <si>
    <r>
      <rPr>
        <sz val="12"/>
        <rFont val="AcadNusx"/>
      </rPr>
      <t>ჰაერმზომის გაწმენდა</t>
    </r>
  </si>
  <si>
    <t>ჯამი:</t>
  </si>
  <si>
    <t>სულ ჯამი:</t>
  </si>
  <si>
    <t>HYUNDAI ACCENT  2012წ.</t>
  </si>
  <si>
    <t>HYUNDAI ACCENT</t>
  </si>
  <si>
    <t>VOLKSWAGEN TOUAREG</t>
  </si>
  <si>
    <t>ა/მანქანის დასახელება</t>
  </si>
  <si>
    <t>პრეისკურანტის ღირებულება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</si>
</sst>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rgb="FF000000"/>
      <name val="Sylfae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ylfaen"/>
      <family val="1"/>
    </font>
    <font>
      <sz val="12"/>
      <color theme="1"/>
      <name val="Sylfaen"/>
      <family val="1"/>
    </font>
    <font>
      <b/>
      <sz val="11"/>
      <color rgb="FF000000"/>
      <name val="LitNusx"/>
    </font>
    <font>
      <b/>
      <sz val="11"/>
      <color rgb="FF000000"/>
      <name val="Sylfaen"/>
      <family val="1"/>
      <charset val="204"/>
    </font>
    <font>
      <b/>
      <sz val="11"/>
      <name val="Sylfaen"/>
      <family val="1"/>
    </font>
    <font>
      <sz val="12"/>
      <color theme="1"/>
      <name val="AcadNusx"/>
    </font>
    <font>
      <sz val="12"/>
      <color rgb="FF000000"/>
      <name val="AcadNusx"/>
    </font>
    <font>
      <sz val="12"/>
      <name val="AcadNusx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1" applyFont="1" applyFill="1" applyBorder="1"/>
    <xf numFmtId="0" fontId="14" fillId="0" borderId="9" xfId="1" applyFont="1" applyFill="1" applyBorder="1"/>
    <xf numFmtId="2" fontId="13" fillId="0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wrapText="1"/>
    </xf>
    <xf numFmtId="0" fontId="16" fillId="0" borderId="0" xfId="0" applyFont="1"/>
    <xf numFmtId="0" fontId="17" fillId="0" borderId="1" xfId="0" applyFont="1" applyBorder="1"/>
    <xf numFmtId="2" fontId="17" fillId="0" borderId="1" xfId="0" applyNumberFormat="1" applyFont="1" applyBorder="1"/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2" fontId="15" fillId="0" borderId="7" xfId="0" applyNumberFormat="1" applyFont="1" applyFill="1" applyBorder="1" applyAlignment="1">
      <alignment horizontal="center" wrapText="1"/>
    </xf>
    <xf numFmtId="2" fontId="15" fillId="0" borderId="6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3"/>
  <sheetViews>
    <sheetView topLeftCell="A196" zoomScale="110" zoomScaleNormal="110" workbookViewId="0">
      <selection activeCell="A5" sqref="A5:XFD181"/>
    </sheetView>
  </sheetViews>
  <sheetFormatPr defaultRowHeight="15.75"/>
  <cols>
    <col min="1" max="1" width="4.7109375" style="1" bestFit="1" customWidth="1"/>
    <col min="2" max="2" width="61.140625" style="2" bestFit="1" customWidth="1"/>
    <col min="3" max="3" width="19.5703125" style="1" bestFit="1" customWidth="1"/>
    <col min="4" max="4" width="17.140625" style="3" customWidth="1"/>
    <col min="5" max="5" width="16.7109375" style="3" customWidth="1"/>
    <col min="6" max="16384" width="9.140625" style="1"/>
  </cols>
  <sheetData>
    <row r="2" spans="1:5" ht="18" customHeight="1">
      <c r="A2" s="39" t="s">
        <v>178</v>
      </c>
      <c r="B2" s="39"/>
      <c r="C2" s="39"/>
      <c r="D2" s="39"/>
      <c r="E2" s="39"/>
    </row>
    <row r="3" spans="1:5" ht="18">
      <c r="A3" s="4"/>
      <c r="B3" s="4"/>
      <c r="C3" s="4"/>
    </row>
    <row r="4" spans="1:5" s="18" customFormat="1" ht="64.5" customHeight="1">
      <c r="A4" s="14" t="s">
        <v>0</v>
      </c>
      <c r="B4" s="15" t="s">
        <v>179</v>
      </c>
      <c r="C4" s="16" t="s">
        <v>1</v>
      </c>
      <c r="D4" s="17" t="s">
        <v>177</v>
      </c>
      <c r="E4" s="17" t="s">
        <v>176</v>
      </c>
    </row>
    <row r="5" spans="1:5" s="10" customFormat="1" ht="18">
      <c r="A5" s="5">
        <v>1</v>
      </c>
      <c r="B5" s="6" t="s">
        <v>4</v>
      </c>
      <c r="C5" s="7" t="s">
        <v>22</v>
      </c>
      <c r="D5" s="8">
        <v>150</v>
      </c>
      <c r="E5" s="9">
        <v>12.7448</v>
      </c>
    </row>
    <row r="6" spans="1:5" s="10" customFormat="1" ht="18">
      <c r="A6" s="5">
        <v>2</v>
      </c>
      <c r="B6" s="6" t="s">
        <v>5</v>
      </c>
      <c r="C6" s="7" t="s">
        <v>22</v>
      </c>
      <c r="D6" s="8">
        <v>90</v>
      </c>
      <c r="E6" s="9">
        <v>12.7448</v>
      </c>
    </row>
    <row r="7" spans="1:5" s="10" customFormat="1" ht="18">
      <c r="A7" s="5">
        <v>3</v>
      </c>
      <c r="B7" s="6" t="s">
        <v>23</v>
      </c>
      <c r="C7" s="7" t="s">
        <v>2</v>
      </c>
      <c r="D7" s="8">
        <v>200</v>
      </c>
      <c r="E7" s="9">
        <v>12.744800000000001</v>
      </c>
    </row>
    <row r="8" spans="1:5" s="10" customFormat="1" ht="18">
      <c r="A8" s="5">
        <v>4</v>
      </c>
      <c r="B8" s="6" t="s">
        <v>24</v>
      </c>
      <c r="C8" s="7" t="s">
        <v>2</v>
      </c>
      <c r="D8" s="8">
        <v>26.706800000000001</v>
      </c>
      <c r="E8" s="9">
        <v>6.3724000000000007</v>
      </c>
    </row>
    <row r="9" spans="1:5" s="10" customFormat="1" ht="18">
      <c r="A9" s="5">
        <v>5</v>
      </c>
      <c r="B9" s="6" t="s">
        <v>25</v>
      </c>
      <c r="C9" s="7" t="s">
        <v>2</v>
      </c>
      <c r="D9" s="8">
        <v>150</v>
      </c>
      <c r="E9" s="9">
        <v>6.3724000000000007</v>
      </c>
    </row>
    <row r="10" spans="1:5" s="10" customFormat="1" ht="18">
      <c r="A10" s="5">
        <v>6</v>
      </c>
      <c r="B10" s="6" t="s">
        <v>26</v>
      </c>
      <c r="C10" s="7" t="s">
        <v>2</v>
      </c>
      <c r="D10" s="8">
        <v>181.57760000000002</v>
      </c>
      <c r="E10" s="9">
        <v>12.744800000000001</v>
      </c>
    </row>
    <row r="11" spans="1:5" s="10" customFormat="1" ht="18">
      <c r="A11" s="5">
        <v>7</v>
      </c>
      <c r="B11" s="6" t="s">
        <v>27</v>
      </c>
      <c r="C11" s="7" t="s">
        <v>2</v>
      </c>
      <c r="D11" s="8">
        <v>181.57760000000002</v>
      </c>
      <c r="E11" s="9">
        <v>12.744800000000001</v>
      </c>
    </row>
    <row r="12" spans="1:5" s="10" customFormat="1" ht="18">
      <c r="A12" s="5">
        <v>8</v>
      </c>
      <c r="B12" s="6" t="s">
        <v>28</v>
      </c>
      <c r="C12" s="7" t="s">
        <v>22</v>
      </c>
      <c r="D12" s="8">
        <v>200</v>
      </c>
      <c r="E12" s="9">
        <v>29.284399999999998</v>
      </c>
    </row>
    <row r="13" spans="1:5" s="10" customFormat="1" ht="18">
      <c r="A13" s="5">
        <v>9</v>
      </c>
      <c r="B13" s="6" t="s">
        <v>29</v>
      </c>
      <c r="C13" s="7" t="s">
        <v>2</v>
      </c>
      <c r="D13" s="8">
        <v>73</v>
      </c>
      <c r="E13" s="9">
        <v>6.3724000000000007</v>
      </c>
    </row>
    <row r="14" spans="1:5" s="10" customFormat="1" ht="18">
      <c r="A14" s="5">
        <v>10</v>
      </c>
      <c r="B14" s="6" t="s">
        <v>6</v>
      </c>
      <c r="C14" s="7" t="s">
        <v>2</v>
      </c>
      <c r="D14" s="8">
        <v>700</v>
      </c>
      <c r="E14" s="9">
        <v>19.690000000000001</v>
      </c>
    </row>
    <row r="15" spans="1:5" s="10" customFormat="1" ht="18">
      <c r="A15" s="5">
        <v>11</v>
      </c>
      <c r="B15" s="6" t="s">
        <v>7</v>
      </c>
      <c r="C15" s="7" t="s">
        <v>2</v>
      </c>
      <c r="D15" s="8">
        <v>600</v>
      </c>
      <c r="E15" s="9">
        <v>12.744800000000001</v>
      </c>
    </row>
    <row r="16" spans="1:5" s="10" customFormat="1" ht="18">
      <c r="A16" s="5">
        <v>12</v>
      </c>
      <c r="B16" s="6" t="s">
        <v>30</v>
      </c>
      <c r="C16" s="7" t="s">
        <v>2</v>
      </c>
      <c r="D16" s="8">
        <v>60.502000000000002</v>
      </c>
      <c r="E16" s="9">
        <v>19.690000000000001</v>
      </c>
    </row>
    <row r="17" spans="1:5" s="10" customFormat="1" ht="18">
      <c r="A17" s="5">
        <v>13</v>
      </c>
      <c r="B17" s="6" t="s">
        <v>8</v>
      </c>
      <c r="C17" s="7" t="s">
        <v>2</v>
      </c>
      <c r="D17" s="8">
        <v>800</v>
      </c>
      <c r="E17" s="9">
        <v>19.690000000000001</v>
      </c>
    </row>
    <row r="18" spans="1:5" s="10" customFormat="1" ht="18">
      <c r="A18" s="5">
        <v>14</v>
      </c>
      <c r="B18" s="6" t="s">
        <v>9</v>
      </c>
      <c r="C18" s="7" t="s">
        <v>2</v>
      </c>
      <c r="D18" s="8">
        <v>800</v>
      </c>
      <c r="E18" s="9">
        <v>12.744800000000001</v>
      </c>
    </row>
    <row r="19" spans="1:5" s="10" customFormat="1" ht="18">
      <c r="A19" s="5">
        <v>15</v>
      </c>
      <c r="B19" s="6" t="s">
        <v>31</v>
      </c>
      <c r="C19" s="7" t="s">
        <v>2</v>
      </c>
      <c r="D19" s="8">
        <v>1971.5776000000001</v>
      </c>
      <c r="E19" s="9">
        <v>0</v>
      </c>
    </row>
    <row r="20" spans="1:5" s="10" customFormat="1" ht="18">
      <c r="A20" s="5">
        <v>16</v>
      </c>
      <c r="B20" s="6" t="s">
        <v>32</v>
      </c>
      <c r="C20" s="7" t="s">
        <v>2</v>
      </c>
      <c r="D20" s="8">
        <v>484.87520000000006</v>
      </c>
      <c r="E20" s="9">
        <v>80.260000000000005</v>
      </c>
    </row>
    <row r="21" spans="1:5" s="10" customFormat="1" ht="18">
      <c r="A21" s="5">
        <v>17</v>
      </c>
      <c r="B21" s="6" t="s">
        <v>33</v>
      </c>
      <c r="C21" s="7" t="s">
        <v>2</v>
      </c>
      <c r="D21" s="8">
        <v>121.07560000000001</v>
      </c>
      <c r="E21" s="9">
        <v>0</v>
      </c>
    </row>
    <row r="22" spans="1:5" s="10" customFormat="1" ht="18">
      <c r="A22" s="5">
        <v>18</v>
      </c>
      <c r="B22" s="6" t="s">
        <v>34</v>
      </c>
      <c r="C22" s="7" t="s">
        <v>2</v>
      </c>
      <c r="D22" s="8">
        <v>121.07560000000001</v>
      </c>
      <c r="E22" s="9">
        <v>6.3724000000000007</v>
      </c>
    </row>
    <row r="23" spans="1:5" s="10" customFormat="1" ht="18">
      <c r="A23" s="5">
        <v>19</v>
      </c>
      <c r="B23" s="6" t="s">
        <v>35</v>
      </c>
      <c r="C23" s="7" t="s">
        <v>2</v>
      </c>
      <c r="D23" s="8">
        <v>200</v>
      </c>
      <c r="E23" s="9">
        <v>6.3724000000000007</v>
      </c>
    </row>
    <row r="24" spans="1:5" s="10" customFormat="1" ht="18">
      <c r="A24" s="5">
        <v>20</v>
      </c>
      <c r="B24" s="6" t="s">
        <v>36</v>
      </c>
      <c r="C24" s="7" t="s">
        <v>2</v>
      </c>
      <c r="D24" s="8">
        <v>700</v>
      </c>
      <c r="E24" s="9">
        <v>33.0792</v>
      </c>
    </row>
    <row r="25" spans="1:5" s="10" customFormat="1" ht="18">
      <c r="A25" s="5">
        <v>21</v>
      </c>
      <c r="B25" s="6" t="s">
        <v>37</v>
      </c>
      <c r="C25" s="7" t="s">
        <v>2</v>
      </c>
      <c r="D25" s="8">
        <v>193.03360000000004</v>
      </c>
      <c r="E25" s="9">
        <v>100.6696</v>
      </c>
    </row>
    <row r="26" spans="1:5" s="10" customFormat="1" ht="18">
      <c r="A26" s="5">
        <v>22</v>
      </c>
      <c r="B26" s="6" t="s">
        <v>38</v>
      </c>
      <c r="C26" s="7" t="s">
        <v>2</v>
      </c>
      <c r="D26" s="8">
        <v>576.02200000000005</v>
      </c>
      <c r="E26" s="9">
        <v>80.263599999999997</v>
      </c>
    </row>
    <row r="27" spans="1:5" s="10" customFormat="1" ht="18">
      <c r="A27" s="5">
        <v>23</v>
      </c>
      <c r="B27" s="6" t="s">
        <v>18</v>
      </c>
      <c r="C27" s="7" t="s">
        <v>2</v>
      </c>
      <c r="D27" s="8">
        <v>1000</v>
      </c>
      <c r="E27" s="9">
        <v>53.485200000000006</v>
      </c>
    </row>
    <row r="28" spans="1:5" s="10" customFormat="1" ht="18">
      <c r="A28" s="5">
        <v>24</v>
      </c>
      <c r="B28" s="6" t="s">
        <v>39</v>
      </c>
      <c r="C28" s="7" t="s">
        <v>2</v>
      </c>
      <c r="D28" s="8">
        <v>700</v>
      </c>
      <c r="E28" s="9">
        <v>66.874400000000009</v>
      </c>
    </row>
    <row r="29" spans="1:5" s="10" customFormat="1" ht="18">
      <c r="A29" s="5">
        <v>25</v>
      </c>
      <c r="B29" s="6" t="s">
        <v>40</v>
      </c>
      <c r="C29" s="7" t="s">
        <v>2</v>
      </c>
      <c r="D29" s="8">
        <v>3000</v>
      </c>
      <c r="E29" s="9">
        <v>140.76560000000001</v>
      </c>
    </row>
    <row r="30" spans="1:5" s="10" customFormat="1" ht="18">
      <c r="A30" s="5">
        <v>26</v>
      </c>
      <c r="B30" s="6" t="s">
        <v>41</v>
      </c>
      <c r="C30" s="7" t="s">
        <v>2</v>
      </c>
      <c r="D30" s="8">
        <v>229.97919999999999</v>
      </c>
      <c r="E30" s="9">
        <v>26.0624</v>
      </c>
    </row>
    <row r="31" spans="1:5" s="10" customFormat="1" ht="18">
      <c r="A31" s="5">
        <v>27</v>
      </c>
      <c r="B31" s="6" t="s">
        <v>42</v>
      </c>
      <c r="C31" s="7" t="s">
        <v>2</v>
      </c>
      <c r="D31" s="8">
        <v>0</v>
      </c>
      <c r="E31" s="9">
        <v>19.690000000000001</v>
      </c>
    </row>
    <row r="32" spans="1:5" s="10" customFormat="1" ht="18">
      <c r="A32" s="5">
        <v>28</v>
      </c>
      <c r="B32" s="6" t="s">
        <v>43</v>
      </c>
      <c r="C32" s="7" t="s">
        <v>22</v>
      </c>
      <c r="D32" s="8">
        <v>13000</v>
      </c>
      <c r="E32" s="9">
        <v>80.263599999999997</v>
      </c>
    </row>
    <row r="33" spans="1:5" s="10" customFormat="1" ht="18">
      <c r="A33" s="5">
        <v>29</v>
      </c>
      <c r="B33" s="6" t="s">
        <v>44</v>
      </c>
      <c r="C33" s="7" t="s">
        <v>2</v>
      </c>
      <c r="D33" s="8">
        <v>60.502000000000002</v>
      </c>
      <c r="E33" s="9">
        <v>9.5228000000000002</v>
      </c>
    </row>
    <row r="34" spans="1:5" s="10" customFormat="1" ht="18">
      <c r="A34" s="5">
        <v>30</v>
      </c>
      <c r="B34" s="6" t="s">
        <v>45</v>
      </c>
      <c r="C34" s="7" t="s">
        <v>2</v>
      </c>
      <c r="D34" s="8">
        <v>260</v>
      </c>
      <c r="E34" s="9">
        <v>9.5228000000000002</v>
      </c>
    </row>
    <row r="35" spans="1:5" s="10" customFormat="1" ht="18">
      <c r="A35" s="5">
        <v>31</v>
      </c>
      <c r="B35" s="6" t="s">
        <v>46</v>
      </c>
      <c r="C35" s="7" t="s">
        <v>2</v>
      </c>
      <c r="D35" s="8">
        <v>60.502000000000002</v>
      </c>
      <c r="E35" s="9">
        <v>19.690000000000001</v>
      </c>
    </row>
    <row r="36" spans="1:5" s="10" customFormat="1" ht="18">
      <c r="A36" s="5">
        <v>32</v>
      </c>
      <c r="B36" s="6" t="s">
        <v>47</v>
      </c>
      <c r="C36" s="7" t="s">
        <v>2</v>
      </c>
      <c r="D36" s="8">
        <v>14.606400000000001</v>
      </c>
      <c r="E36" s="9">
        <v>19.690000000000001</v>
      </c>
    </row>
    <row r="37" spans="1:5" s="10" customFormat="1" ht="18">
      <c r="A37" s="5">
        <v>33</v>
      </c>
      <c r="B37" s="6" t="s">
        <v>48</v>
      </c>
      <c r="C37" s="7" t="s">
        <v>2</v>
      </c>
      <c r="D37" s="8">
        <v>700</v>
      </c>
      <c r="E37" s="9">
        <v>53.485200000000006</v>
      </c>
    </row>
    <row r="38" spans="1:5" s="10" customFormat="1" ht="18">
      <c r="A38" s="5">
        <v>34</v>
      </c>
      <c r="B38" s="6" t="s">
        <v>49</v>
      </c>
      <c r="C38" s="7" t="s">
        <v>2</v>
      </c>
      <c r="D38" s="8">
        <v>0</v>
      </c>
      <c r="E38" s="9">
        <v>19.690000000000001</v>
      </c>
    </row>
    <row r="39" spans="1:5" s="10" customFormat="1" ht="18">
      <c r="A39" s="5">
        <v>35</v>
      </c>
      <c r="B39" s="6" t="s">
        <v>12</v>
      </c>
      <c r="C39" s="7" t="s">
        <v>2</v>
      </c>
      <c r="D39" s="8">
        <v>35.656799999999997</v>
      </c>
      <c r="E39" s="9">
        <v>3.7948</v>
      </c>
    </row>
    <row r="40" spans="1:5" s="10" customFormat="1" ht="18">
      <c r="A40" s="5">
        <v>36</v>
      </c>
      <c r="B40" s="6" t="s">
        <v>10</v>
      </c>
      <c r="C40" s="7" t="s">
        <v>2</v>
      </c>
      <c r="D40" s="8">
        <v>35.656799999999997</v>
      </c>
      <c r="E40" s="9">
        <v>3.7948</v>
      </c>
    </row>
    <row r="41" spans="1:5" s="10" customFormat="1" ht="18">
      <c r="A41" s="5">
        <v>37</v>
      </c>
      <c r="B41" s="6" t="s">
        <v>50</v>
      </c>
      <c r="C41" s="7" t="s">
        <v>2</v>
      </c>
      <c r="D41" s="8">
        <v>35.656799999999997</v>
      </c>
      <c r="E41" s="9">
        <v>3.7948</v>
      </c>
    </row>
    <row r="42" spans="1:5" s="10" customFormat="1" ht="18">
      <c r="A42" s="5">
        <v>38</v>
      </c>
      <c r="B42" s="6" t="s">
        <v>11</v>
      </c>
      <c r="C42" s="7" t="s">
        <v>2</v>
      </c>
      <c r="D42" s="8">
        <v>65.585599999999999</v>
      </c>
      <c r="E42" s="9">
        <v>3.7948</v>
      </c>
    </row>
    <row r="43" spans="1:5" s="10" customFormat="1" ht="18">
      <c r="A43" s="5">
        <v>39</v>
      </c>
      <c r="B43" s="6" t="s">
        <v>15</v>
      </c>
      <c r="C43" s="7" t="s">
        <v>2</v>
      </c>
      <c r="D43" s="8">
        <v>220</v>
      </c>
      <c r="E43" s="9">
        <v>53.485200000000006</v>
      </c>
    </row>
    <row r="44" spans="1:5" s="10" customFormat="1" ht="18">
      <c r="A44" s="5">
        <v>40</v>
      </c>
      <c r="B44" s="6" t="s">
        <v>51</v>
      </c>
      <c r="C44" s="7" t="s">
        <v>2</v>
      </c>
      <c r="D44" s="8">
        <v>2000</v>
      </c>
      <c r="E44" s="9">
        <v>0</v>
      </c>
    </row>
    <row r="45" spans="1:5" s="10" customFormat="1" ht="18">
      <c r="A45" s="5">
        <v>41</v>
      </c>
      <c r="B45" s="6" t="s">
        <v>52</v>
      </c>
      <c r="C45" s="7" t="s">
        <v>2</v>
      </c>
      <c r="D45" s="8">
        <v>2000</v>
      </c>
      <c r="E45" s="9">
        <v>0</v>
      </c>
    </row>
    <row r="46" spans="1:5" s="10" customFormat="1" ht="18">
      <c r="A46" s="5">
        <v>42</v>
      </c>
      <c r="B46" s="6" t="s">
        <v>53</v>
      </c>
      <c r="C46" s="7" t="s">
        <v>2</v>
      </c>
      <c r="D46" s="8">
        <v>242.15120000000002</v>
      </c>
      <c r="E46" s="9">
        <v>0</v>
      </c>
    </row>
    <row r="47" spans="1:5" s="10" customFormat="1" ht="18">
      <c r="A47" s="5">
        <v>43</v>
      </c>
      <c r="B47" s="6" t="s">
        <v>54</v>
      </c>
      <c r="C47" s="7" t="s">
        <v>2</v>
      </c>
      <c r="D47" s="8">
        <v>500</v>
      </c>
      <c r="E47" s="9">
        <v>3.1504000000000003</v>
      </c>
    </row>
    <row r="48" spans="1:5" s="10" customFormat="1" ht="18">
      <c r="A48" s="5">
        <v>44</v>
      </c>
      <c r="B48" s="6" t="s">
        <v>55</v>
      </c>
      <c r="C48" s="7" t="s">
        <v>2</v>
      </c>
      <c r="D48" s="8">
        <v>500</v>
      </c>
      <c r="E48" s="9">
        <v>134.39319999999998</v>
      </c>
    </row>
    <row r="49" spans="1:5" s="10" customFormat="1" ht="18">
      <c r="A49" s="5">
        <v>45</v>
      </c>
      <c r="B49" s="6" t="s">
        <v>3</v>
      </c>
      <c r="C49" s="7" t="s">
        <v>2</v>
      </c>
      <c r="D49" s="8">
        <v>1000</v>
      </c>
      <c r="E49" s="9">
        <v>33.0792</v>
      </c>
    </row>
    <row r="50" spans="1:5" s="10" customFormat="1" ht="18">
      <c r="A50" s="5">
        <v>46</v>
      </c>
      <c r="B50" s="6" t="s">
        <v>56</v>
      </c>
      <c r="C50" s="7" t="s">
        <v>2</v>
      </c>
      <c r="D50" s="8">
        <v>60.502000000000002</v>
      </c>
      <c r="E50" s="9">
        <v>26.0624</v>
      </c>
    </row>
    <row r="51" spans="1:5" s="10" customFormat="1" ht="18">
      <c r="A51" s="5">
        <v>47</v>
      </c>
      <c r="B51" s="6" t="s">
        <v>14</v>
      </c>
      <c r="C51" s="7" t="s">
        <v>2</v>
      </c>
      <c r="D51" s="8">
        <v>193.03360000000004</v>
      </c>
      <c r="E51" s="9">
        <v>100.6696</v>
      </c>
    </row>
    <row r="52" spans="1:5" s="10" customFormat="1" ht="18">
      <c r="A52" s="5">
        <v>48</v>
      </c>
      <c r="B52" s="6" t="s">
        <v>13</v>
      </c>
      <c r="C52" s="7" t="s">
        <v>2</v>
      </c>
      <c r="D52" s="8">
        <v>393.8</v>
      </c>
      <c r="E52" s="9">
        <v>12.744800000000001</v>
      </c>
    </row>
    <row r="53" spans="1:5" s="10" customFormat="1" ht="18">
      <c r="A53" s="5">
        <v>49</v>
      </c>
      <c r="B53" s="6" t="s">
        <v>57</v>
      </c>
      <c r="C53" s="7" t="s">
        <v>2</v>
      </c>
      <c r="D53" s="8">
        <v>272.7244</v>
      </c>
      <c r="E53" s="9">
        <v>26.0624</v>
      </c>
    </row>
    <row r="54" spans="1:5" s="10" customFormat="1" ht="18">
      <c r="A54" s="5">
        <v>50</v>
      </c>
      <c r="B54" s="6" t="s">
        <v>17</v>
      </c>
      <c r="C54" s="7" t="s">
        <v>2</v>
      </c>
      <c r="D54" s="8">
        <v>300</v>
      </c>
      <c r="E54" s="9">
        <v>84.058400000000006</v>
      </c>
    </row>
    <row r="55" spans="1:5" s="10" customFormat="1" ht="18">
      <c r="A55" s="5">
        <v>51</v>
      </c>
      <c r="B55" s="6" t="s">
        <v>16</v>
      </c>
      <c r="C55" s="7" t="s">
        <v>2</v>
      </c>
      <c r="D55" s="8">
        <v>300</v>
      </c>
      <c r="E55" s="9">
        <v>84.058400000000006</v>
      </c>
    </row>
    <row r="56" spans="1:5" s="10" customFormat="1" ht="18">
      <c r="A56" s="5">
        <v>52</v>
      </c>
      <c r="B56" s="6" t="s">
        <v>58</v>
      </c>
      <c r="C56" s="7" t="s">
        <v>2</v>
      </c>
      <c r="D56" s="8">
        <v>300</v>
      </c>
      <c r="E56" s="9">
        <v>33.0792</v>
      </c>
    </row>
    <row r="57" spans="1:5" s="10" customFormat="1" ht="18">
      <c r="A57" s="5">
        <v>53</v>
      </c>
      <c r="B57" s="6" t="s">
        <v>59</v>
      </c>
      <c r="C57" s="7" t="s">
        <v>2</v>
      </c>
      <c r="D57" s="8">
        <v>300</v>
      </c>
      <c r="E57" s="9">
        <v>33.0792</v>
      </c>
    </row>
    <row r="58" spans="1:5" s="10" customFormat="1" ht="18">
      <c r="A58" s="5">
        <v>54</v>
      </c>
      <c r="B58" s="6" t="s">
        <v>60</v>
      </c>
      <c r="C58" s="7" t="s">
        <v>2</v>
      </c>
      <c r="D58" s="8">
        <v>300</v>
      </c>
      <c r="E58" s="9">
        <v>33.0792</v>
      </c>
    </row>
    <row r="59" spans="1:5" s="10" customFormat="1" ht="18">
      <c r="A59" s="5">
        <v>55</v>
      </c>
      <c r="B59" s="6" t="s">
        <v>61</v>
      </c>
      <c r="C59" s="7" t="s">
        <v>2</v>
      </c>
      <c r="D59" s="8">
        <v>727.67079999999999</v>
      </c>
      <c r="E59" s="9">
        <v>19.690000000000001</v>
      </c>
    </row>
    <row r="60" spans="1:5" s="10" customFormat="1" ht="18">
      <c r="A60" s="5">
        <v>56</v>
      </c>
      <c r="B60" s="6" t="s">
        <v>62</v>
      </c>
      <c r="C60" s="7" t="s">
        <v>2</v>
      </c>
      <c r="D60" s="8">
        <v>71.957999999999998</v>
      </c>
      <c r="E60" s="9">
        <v>6.3724000000000007</v>
      </c>
    </row>
    <row r="61" spans="1:5" s="10" customFormat="1" ht="18">
      <c r="A61" s="5">
        <v>57</v>
      </c>
      <c r="B61" s="6" t="s">
        <v>63</v>
      </c>
      <c r="C61" s="7" t="s">
        <v>2</v>
      </c>
      <c r="D61" s="8">
        <v>151.64880000000002</v>
      </c>
      <c r="E61" s="9">
        <v>33.0792</v>
      </c>
    </row>
    <row r="62" spans="1:5" s="10" customFormat="1" ht="18">
      <c r="A62" s="5">
        <v>58</v>
      </c>
      <c r="B62" s="6" t="s">
        <v>64</v>
      </c>
      <c r="C62" s="7" t="s">
        <v>2</v>
      </c>
      <c r="D62" s="8">
        <v>212.1508</v>
      </c>
      <c r="E62" s="9">
        <v>134.04</v>
      </c>
    </row>
    <row r="63" spans="1:5" s="10" customFormat="1" ht="18">
      <c r="A63" s="5">
        <v>59</v>
      </c>
      <c r="B63" s="6" t="s">
        <v>65</v>
      </c>
      <c r="C63" s="7" t="s">
        <v>2</v>
      </c>
      <c r="D63" s="8">
        <v>800</v>
      </c>
      <c r="E63" s="9">
        <v>3.1504000000000003</v>
      </c>
    </row>
    <row r="64" spans="1:5" s="10" customFormat="1" ht="18">
      <c r="A64" s="5">
        <v>60</v>
      </c>
      <c r="B64" s="6" t="s">
        <v>66</v>
      </c>
      <c r="C64" s="7" t="s">
        <v>2</v>
      </c>
      <c r="D64" s="8">
        <v>300</v>
      </c>
      <c r="E64" s="9">
        <v>3.1504000000000003</v>
      </c>
    </row>
    <row r="65" spans="1:5" s="10" customFormat="1" ht="18">
      <c r="A65" s="5">
        <v>61</v>
      </c>
      <c r="B65" s="6" t="s">
        <v>67</v>
      </c>
      <c r="C65" s="7" t="s">
        <v>2</v>
      </c>
      <c r="D65" s="8">
        <v>2.5060000000000002</v>
      </c>
      <c r="E65" s="9">
        <v>3.1504000000000003</v>
      </c>
    </row>
    <row r="66" spans="1:5" s="10" customFormat="1" ht="18">
      <c r="A66" s="5">
        <v>62</v>
      </c>
      <c r="B66" s="6" t="s">
        <v>68</v>
      </c>
      <c r="C66" s="7" t="s">
        <v>2</v>
      </c>
      <c r="D66" s="8">
        <v>41.384799999999998</v>
      </c>
      <c r="E66" s="9">
        <v>3.1504000000000003</v>
      </c>
    </row>
    <row r="67" spans="1:5" s="10" customFormat="1" ht="18">
      <c r="A67" s="5">
        <v>63</v>
      </c>
      <c r="B67" s="6" t="s">
        <v>69</v>
      </c>
      <c r="C67" s="7" t="s">
        <v>2</v>
      </c>
      <c r="D67" s="8">
        <v>1900</v>
      </c>
      <c r="E67" s="9">
        <v>3.1504000000000003</v>
      </c>
    </row>
    <row r="68" spans="1:5" s="10" customFormat="1" ht="18">
      <c r="A68" s="5">
        <v>64</v>
      </c>
      <c r="B68" s="6" t="s">
        <v>70</v>
      </c>
      <c r="C68" s="7" t="s">
        <v>2</v>
      </c>
      <c r="D68" s="8">
        <v>200</v>
      </c>
      <c r="E68" s="9">
        <v>3.1504000000000003</v>
      </c>
    </row>
    <row r="69" spans="1:5" s="10" customFormat="1" ht="18">
      <c r="A69" s="5">
        <v>65</v>
      </c>
      <c r="B69" s="6" t="s">
        <v>71</v>
      </c>
      <c r="C69" s="7" t="s">
        <v>22</v>
      </c>
      <c r="D69" s="8">
        <v>25</v>
      </c>
      <c r="E69" s="9">
        <v>0</v>
      </c>
    </row>
    <row r="70" spans="1:5" s="10" customFormat="1" ht="18">
      <c r="A70" s="5">
        <v>66</v>
      </c>
      <c r="B70" s="6" t="s">
        <v>72</v>
      </c>
      <c r="C70" s="7" t="s">
        <v>2</v>
      </c>
      <c r="D70" s="8">
        <v>1000</v>
      </c>
      <c r="E70" s="9">
        <v>0</v>
      </c>
    </row>
    <row r="71" spans="1:5" s="10" customFormat="1" ht="18">
      <c r="A71" s="5">
        <v>67</v>
      </c>
      <c r="B71" s="6" t="s">
        <v>73</v>
      </c>
      <c r="C71" s="7" t="s">
        <v>2</v>
      </c>
      <c r="D71" s="8">
        <v>4200</v>
      </c>
      <c r="E71" s="9">
        <v>140.76560000000001</v>
      </c>
    </row>
    <row r="72" spans="1:5" s="10" customFormat="1" ht="18">
      <c r="A72" s="5">
        <v>68</v>
      </c>
      <c r="B72" s="6" t="s">
        <v>74</v>
      </c>
      <c r="C72" s="7" t="s">
        <v>2</v>
      </c>
      <c r="D72" s="8">
        <v>71.957999999999998</v>
      </c>
      <c r="E72" s="9">
        <v>3.1504000000000003</v>
      </c>
    </row>
    <row r="73" spans="1:5" s="10" customFormat="1" ht="18">
      <c r="A73" s="5">
        <v>69</v>
      </c>
      <c r="B73" s="6" t="s">
        <v>75</v>
      </c>
      <c r="C73" s="7" t="s">
        <v>2</v>
      </c>
      <c r="D73" s="8">
        <v>8000</v>
      </c>
      <c r="E73" s="9">
        <v>19.690000000000001</v>
      </c>
    </row>
    <row r="74" spans="1:5" s="10" customFormat="1" ht="18">
      <c r="A74" s="5">
        <v>70</v>
      </c>
      <c r="B74" s="6" t="s">
        <v>76</v>
      </c>
      <c r="C74" s="7" t="s">
        <v>22</v>
      </c>
      <c r="D74" s="8">
        <v>333.22640000000001</v>
      </c>
      <c r="E74" s="9">
        <v>26.0624</v>
      </c>
    </row>
    <row r="75" spans="1:5" s="10" customFormat="1" ht="18">
      <c r="A75" s="5">
        <v>71</v>
      </c>
      <c r="B75" s="6" t="s">
        <v>77</v>
      </c>
      <c r="C75" s="7" t="s">
        <v>2</v>
      </c>
      <c r="D75" s="8">
        <v>667.16879999999992</v>
      </c>
      <c r="E75" s="9">
        <v>26.0624</v>
      </c>
    </row>
    <row r="76" spans="1:5" s="10" customFormat="1" ht="18">
      <c r="A76" s="5">
        <v>72</v>
      </c>
      <c r="B76" s="6" t="s">
        <v>78</v>
      </c>
      <c r="C76" s="7" t="s">
        <v>2</v>
      </c>
      <c r="D76" s="8">
        <v>667.16879999999992</v>
      </c>
      <c r="E76" s="9">
        <v>26.0624</v>
      </c>
    </row>
    <row r="77" spans="1:5" s="10" customFormat="1" ht="18">
      <c r="A77" s="5">
        <v>73</v>
      </c>
      <c r="B77" s="6" t="s">
        <v>79</v>
      </c>
      <c r="C77" s="7" t="s">
        <v>2</v>
      </c>
      <c r="D77" s="8">
        <v>970.46640000000002</v>
      </c>
      <c r="E77" s="9">
        <v>26.0624</v>
      </c>
    </row>
    <row r="78" spans="1:5" s="10" customFormat="1" ht="18">
      <c r="A78" s="5">
        <v>74</v>
      </c>
      <c r="B78" s="6" t="s">
        <v>80</v>
      </c>
      <c r="C78" s="7" t="s">
        <v>22</v>
      </c>
      <c r="D78" s="8">
        <v>600</v>
      </c>
      <c r="E78" s="9">
        <v>19.690000000000001</v>
      </c>
    </row>
    <row r="79" spans="1:5" s="10" customFormat="1" ht="18">
      <c r="A79" s="5">
        <v>75</v>
      </c>
      <c r="B79" s="6" t="s">
        <v>81</v>
      </c>
      <c r="C79" s="7" t="s">
        <v>22</v>
      </c>
      <c r="D79" s="8">
        <v>600</v>
      </c>
      <c r="E79" s="9">
        <v>19.690000000000001</v>
      </c>
    </row>
    <row r="80" spans="1:5" s="10" customFormat="1" ht="18">
      <c r="A80" s="5">
        <v>76</v>
      </c>
      <c r="B80" s="6" t="s">
        <v>82</v>
      </c>
      <c r="C80" s="7" t="s">
        <v>2</v>
      </c>
      <c r="D80" s="8">
        <v>90.430800000000005</v>
      </c>
      <c r="E80" s="9">
        <v>53.485200000000006</v>
      </c>
    </row>
    <row r="81" spans="1:5" s="10" customFormat="1" ht="18">
      <c r="A81" s="5">
        <v>77</v>
      </c>
      <c r="B81" s="6" t="s">
        <v>83</v>
      </c>
      <c r="C81" s="7" t="s">
        <v>2</v>
      </c>
      <c r="D81" s="8">
        <v>38.807200000000002</v>
      </c>
      <c r="E81" s="9">
        <v>6.3724000000000007</v>
      </c>
    </row>
    <row r="82" spans="1:5" s="10" customFormat="1" ht="18">
      <c r="A82" s="5">
        <v>78</v>
      </c>
      <c r="B82" s="6" t="s">
        <v>84</v>
      </c>
      <c r="C82" s="7" t="s">
        <v>2</v>
      </c>
      <c r="D82" s="8">
        <v>0</v>
      </c>
      <c r="E82" s="9">
        <v>19.690000000000001</v>
      </c>
    </row>
    <row r="83" spans="1:5" s="10" customFormat="1" ht="18">
      <c r="A83" s="5">
        <v>79</v>
      </c>
      <c r="B83" s="6" t="s">
        <v>85</v>
      </c>
      <c r="C83" s="7" t="s">
        <v>2</v>
      </c>
      <c r="D83" s="8">
        <v>500</v>
      </c>
      <c r="E83" s="9">
        <v>0</v>
      </c>
    </row>
    <row r="84" spans="1:5" s="10" customFormat="1" ht="18">
      <c r="A84" s="5">
        <v>80</v>
      </c>
      <c r="B84" s="6" t="s">
        <v>86</v>
      </c>
      <c r="C84" s="7" t="s">
        <v>2</v>
      </c>
      <c r="D84" s="8">
        <v>500</v>
      </c>
      <c r="E84" s="9">
        <v>0</v>
      </c>
    </row>
    <row r="85" spans="1:5" s="10" customFormat="1" ht="18">
      <c r="A85" s="5">
        <v>81</v>
      </c>
      <c r="B85" s="6" t="s">
        <v>87</v>
      </c>
      <c r="C85" s="7" t="s">
        <v>2</v>
      </c>
      <c r="D85" s="8">
        <v>42.673600000000008</v>
      </c>
      <c r="E85" s="9">
        <v>3.1504000000000003</v>
      </c>
    </row>
    <row r="86" spans="1:5" s="10" customFormat="1" ht="18">
      <c r="A86" s="5">
        <v>82</v>
      </c>
      <c r="B86" s="6" t="s">
        <v>88</v>
      </c>
      <c r="C86" s="7" t="s">
        <v>2</v>
      </c>
      <c r="D86" s="8">
        <v>23.5564</v>
      </c>
      <c r="E86" s="9">
        <v>0</v>
      </c>
    </row>
    <row r="87" spans="1:5" s="10" customFormat="1" ht="18">
      <c r="A87" s="5">
        <v>83</v>
      </c>
      <c r="B87" s="6" t="s">
        <v>89</v>
      </c>
      <c r="C87" s="7" t="s">
        <v>2</v>
      </c>
      <c r="D87" s="8">
        <v>180</v>
      </c>
      <c r="E87" s="9">
        <v>6.3724000000000007</v>
      </c>
    </row>
    <row r="88" spans="1:5" s="10" customFormat="1" ht="18">
      <c r="A88" s="5">
        <v>84</v>
      </c>
      <c r="B88" s="6" t="s">
        <v>90</v>
      </c>
      <c r="C88" s="7" t="s">
        <v>2</v>
      </c>
      <c r="D88" s="8">
        <v>350</v>
      </c>
      <c r="E88" s="9">
        <v>6.3724000000000007</v>
      </c>
    </row>
    <row r="89" spans="1:5" s="10" customFormat="1" ht="18">
      <c r="A89" s="5">
        <v>85</v>
      </c>
      <c r="B89" s="6" t="s">
        <v>91</v>
      </c>
      <c r="C89" s="7" t="s">
        <v>2</v>
      </c>
      <c r="D89" s="8">
        <v>1500</v>
      </c>
      <c r="E89" s="9">
        <v>53.485200000000006</v>
      </c>
    </row>
    <row r="90" spans="1:5" s="10" customFormat="1" ht="18">
      <c r="A90" s="5">
        <v>86</v>
      </c>
      <c r="B90" s="6" t="s">
        <v>92</v>
      </c>
      <c r="C90" s="7" t="s">
        <v>2</v>
      </c>
      <c r="D90" s="8">
        <v>121.07560000000001</v>
      </c>
      <c r="E90" s="9">
        <v>3.1504000000000003</v>
      </c>
    </row>
    <row r="91" spans="1:5" s="10" customFormat="1" ht="18">
      <c r="A91" s="5">
        <v>87</v>
      </c>
      <c r="B91" s="6" t="s">
        <v>93</v>
      </c>
      <c r="C91" s="7" t="s">
        <v>2</v>
      </c>
      <c r="D91" s="8">
        <v>0</v>
      </c>
      <c r="E91" s="9">
        <v>6.3724000000000007</v>
      </c>
    </row>
    <row r="92" spans="1:5" s="10" customFormat="1" ht="18">
      <c r="A92" s="5">
        <v>88</v>
      </c>
      <c r="B92" s="6" t="s">
        <v>94</v>
      </c>
      <c r="C92" s="7" t="s">
        <v>2</v>
      </c>
      <c r="D92" s="8">
        <v>30</v>
      </c>
      <c r="E92" s="9">
        <v>0</v>
      </c>
    </row>
    <row r="93" spans="1:5" s="10" customFormat="1" ht="18">
      <c r="A93" s="5">
        <v>89</v>
      </c>
      <c r="B93" s="6" t="s">
        <v>95</v>
      </c>
      <c r="C93" s="7" t="s">
        <v>2</v>
      </c>
      <c r="D93" s="8">
        <v>121.07560000000001</v>
      </c>
      <c r="E93" s="9">
        <v>3.1504000000000003</v>
      </c>
    </row>
    <row r="94" spans="1:5" s="10" customFormat="1" ht="18">
      <c r="A94" s="5">
        <v>90</v>
      </c>
      <c r="B94" s="6" t="s">
        <v>96</v>
      </c>
      <c r="C94" s="7" t="s">
        <v>2</v>
      </c>
      <c r="D94" s="8">
        <v>15</v>
      </c>
      <c r="E94" s="9">
        <v>0</v>
      </c>
    </row>
    <row r="95" spans="1:5" s="10" customFormat="1" ht="18">
      <c r="A95" s="5">
        <v>91</v>
      </c>
      <c r="B95" s="6" t="s">
        <v>97</v>
      </c>
      <c r="C95" s="7" t="s">
        <v>2</v>
      </c>
      <c r="D95" s="8">
        <v>212.1508</v>
      </c>
      <c r="E95" s="9">
        <v>3.1504000000000003</v>
      </c>
    </row>
    <row r="96" spans="1:5" s="10" customFormat="1" ht="18">
      <c r="A96" s="5">
        <v>92</v>
      </c>
      <c r="B96" s="6" t="s">
        <v>98</v>
      </c>
      <c r="C96" s="7" t="s">
        <v>2</v>
      </c>
      <c r="D96" s="8">
        <v>320</v>
      </c>
      <c r="E96" s="9">
        <v>6.3724000000000007</v>
      </c>
    </row>
    <row r="97" spans="1:5" s="10" customFormat="1" ht="18">
      <c r="A97" s="5">
        <v>93</v>
      </c>
      <c r="B97" s="6" t="s">
        <v>99</v>
      </c>
      <c r="C97" s="7" t="s">
        <v>2</v>
      </c>
      <c r="D97" s="8">
        <v>393.8</v>
      </c>
      <c r="E97" s="9">
        <v>19.690000000000001</v>
      </c>
    </row>
    <row r="98" spans="1:5" s="10" customFormat="1" ht="18">
      <c r="A98" s="5">
        <v>94</v>
      </c>
      <c r="B98" s="6" t="s">
        <v>100</v>
      </c>
      <c r="C98" s="7" t="s">
        <v>2</v>
      </c>
      <c r="D98" s="8">
        <v>50</v>
      </c>
      <c r="E98" s="9">
        <v>3.1504000000000003</v>
      </c>
    </row>
    <row r="99" spans="1:5" s="10" customFormat="1" ht="18">
      <c r="A99" s="5">
        <v>95</v>
      </c>
      <c r="B99" s="6" t="s">
        <v>101</v>
      </c>
      <c r="C99" s="7" t="s">
        <v>2</v>
      </c>
      <c r="D99" s="8">
        <v>300</v>
      </c>
      <c r="E99" s="9">
        <v>33.0792</v>
      </c>
    </row>
    <row r="100" spans="1:5" s="10" customFormat="1" ht="18">
      <c r="A100" s="5">
        <v>96</v>
      </c>
      <c r="B100" s="6" t="s">
        <v>102</v>
      </c>
      <c r="C100" s="7" t="s">
        <v>2</v>
      </c>
      <c r="D100" s="8">
        <v>450</v>
      </c>
      <c r="E100" s="9">
        <v>19.690000000000001</v>
      </c>
    </row>
    <row r="101" spans="1:5" s="10" customFormat="1" ht="18">
      <c r="A101" s="5">
        <v>97</v>
      </c>
      <c r="B101" s="6" t="s">
        <v>103</v>
      </c>
      <c r="C101" s="7" t="s">
        <v>2</v>
      </c>
      <c r="D101" s="8">
        <v>350</v>
      </c>
      <c r="E101" s="9">
        <v>3.1504000000000003</v>
      </c>
    </row>
    <row r="102" spans="1:5" s="10" customFormat="1" ht="18">
      <c r="A102" s="5">
        <v>98</v>
      </c>
      <c r="B102" s="6" t="s">
        <v>104</v>
      </c>
      <c r="C102" s="7" t="s">
        <v>2</v>
      </c>
      <c r="D102" s="8">
        <v>350</v>
      </c>
      <c r="E102" s="9">
        <v>3.1504000000000003</v>
      </c>
    </row>
    <row r="103" spans="1:5" s="10" customFormat="1" ht="18">
      <c r="A103" s="5">
        <v>99</v>
      </c>
      <c r="B103" s="6" t="s">
        <v>105</v>
      </c>
      <c r="C103" s="7" t="s">
        <v>2</v>
      </c>
      <c r="D103" s="8">
        <v>4200</v>
      </c>
      <c r="E103" s="9">
        <v>134.39319999999998</v>
      </c>
    </row>
    <row r="104" spans="1:5" s="10" customFormat="1" ht="18">
      <c r="A104" s="5">
        <v>100</v>
      </c>
      <c r="B104" s="6" t="s">
        <v>106</v>
      </c>
      <c r="C104" s="7" t="s">
        <v>2</v>
      </c>
      <c r="D104" s="8">
        <v>65.585599999999999</v>
      </c>
      <c r="E104" s="9">
        <v>3.1504000000000003</v>
      </c>
    </row>
    <row r="105" spans="1:5" s="10" customFormat="1" ht="18">
      <c r="A105" s="5">
        <v>101</v>
      </c>
      <c r="B105" s="6" t="s">
        <v>107</v>
      </c>
      <c r="C105" s="7" t="s">
        <v>2</v>
      </c>
      <c r="D105" s="8">
        <v>80</v>
      </c>
      <c r="E105" s="9">
        <v>3.1504000000000003</v>
      </c>
    </row>
    <row r="106" spans="1:5" s="10" customFormat="1" ht="18">
      <c r="A106" s="5">
        <v>102</v>
      </c>
      <c r="B106" s="6" t="s">
        <v>108</v>
      </c>
      <c r="C106" s="7" t="s">
        <v>2</v>
      </c>
      <c r="D106" s="8">
        <v>100</v>
      </c>
      <c r="E106" s="9">
        <v>3.1504000000000003</v>
      </c>
    </row>
    <row r="107" spans="1:5" s="10" customFormat="1" ht="18">
      <c r="A107" s="5">
        <v>103</v>
      </c>
      <c r="B107" s="6" t="s">
        <v>109</v>
      </c>
      <c r="C107" s="7" t="s">
        <v>2</v>
      </c>
      <c r="D107" s="8">
        <v>78.330400000000012</v>
      </c>
      <c r="E107" s="9">
        <v>19.690000000000001</v>
      </c>
    </row>
    <row r="108" spans="1:5" s="10" customFormat="1" ht="18">
      <c r="A108" s="5">
        <v>104</v>
      </c>
      <c r="B108" s="6" t="s">
        <v>110</v>
      </c>
      <c r="C108" s="7" t="s">
        <v>2</v>
      </c>
      <c r="D108" s="8">
        <v>78.330400000000012</v>
      </c>
      <c r="E108" s="9">
        <v>19.690000000000001</v>
      </c>
    </row>
    <row r="109" spans="1:5" s="10" customFormat="1" ht="18">
      <c r="A109" s="5">
        <v>105</v>
      </c>
      <c r="B109" s="6" t="s">
        <v>111</v>
      </c>
      <c r="C109" s="7" t="s">
        <v>2</v>
      </c>
      <c r="D109" s="8">
        <v>1300</v>
      </c>
      <c r="E109" s="9">
        <v>66.874400000000009</v>
      </c>
    </row>
    <row r="110" spans="1:5" s="10" customFormat="1" ht="18">
      <c r="A110" s="5">
        <v>106</v>
      </c>
      <c r="B110" s="6" t="s">
        <v>112</v>
      </c>
      <c r="C110" s="7" t="s">
        <v>2</v>
      </c>
      <c r="D110" s="8">
        <v>424.37320000000005</v>
      </c>
      <c r="E110" s="9">
        <v>100.6696</v>
      </c>
    </row>
    <row r="111" spans="1:5" s="10" customFormat="1" ht="18">
      <c r="A111" s="5">
        <v>107</v>
      </c>
      <c r="B111" s="6" t="s">
        <v>113</v>
      </c>
      <c r="C111" s="7" t="s">
        <v>2</v>
      </c>
      <c r="D111" s="8">
        <v>60.502000000000002</v>
      </c>
      <c r="E111" s="9">
        <v>33.0792</v>
      </c>
    </row>
    <row r="112" spans="1:5" s="10" customFormat="1" ht="18">
      <c r="A112" s="5">
        <v>108</v>
      </c>
      <c r="B112" s="6" t="s">
        <v>114</v>
      </c>
      <c r="C112" s="7" t="s">
        <v>2</v>
      </c>
      <c r="D112" s="8">
        <v>1500</v>
      </c>
      <c r="E112" s="9">
        <v>100.6696</v>
      </c>
    </row>
    <row r="113" spans="1:5" s="10" customFormat="1" ht="18">
      <c r="A113" s="5">
        <v>109</v>
      </c>
      <c r="B113" s="6" t="s">
        <v>115</v>
      </c>
      <c r="C113" s="7" t="s">
        <v>2</v>
      </c>
      <c r="D113" s="8">
        <v>2.5060000000000002</v>
      </c>
      <c r="E113" s="9">
        <v>3.1504000000000003</v>
      </c>
    </row>
    <row r="114" spans="1:5" s="10" customFormat="1" ht="18">
      <c r="A114" s="5">
        <v>110</v>
      </c>
      <c r="B114" s="6" t="s">
        <v>116</v>
      </c>
      <c r="C114" s="7" t="s">
        <v>2</v>
      </c>
      <c r="D114" s="8">
        <v>17.828399999999998</v>
      </c>
      <c r="E114" s="9">
        <v>3.1504000000000003</v>
      </c>
    </row>
    <row r="115" spans="1:5" s="10" customFormat="1" ht="18">
      <c r="A115" s="5">
        <v>111</v>
      </c>
      <c r="B115" s="6" t="s">
        <v>117</v>
      </c>
      <c r="C115" s="7" t="s">
        <v>2</v>
      </c>
      <c r="D115" s="8">
        <v>3500</v>
      </c>
      <c r="E115" s="9">
        <v>66.874400000000009</v>
      </c>
    </row>
    <row r="116" spans="1:5" s="10" customFormat="1" ht="18">
      <c r="A116" s="5">
        <v>112</v>
      </c>
      <c r="B116" s="6" t="s">
        <v>118</v>
      </c>
      <c r="C116" s="7" t="s">
        <v>2</v>
      </c>
      <c r="D116" s="8">
        <v>250</v>
      </c>
      <c r="E116" s="9">
        <v>9.5228000000000002</v>
      </c>
    </row>
    <row r="117" spans="1:5" s="10" customFormat="1" ht="18">
      <c r="A117" s="5">
        <v>113</v>
      </c>
      <c r="B117" s="6" t="s">
        <v>119</v>
      </c>
      <c r="C117" s="7" t="s">
        <v>2</v>
      </c>
      <c r="D117" s="8">
        <v>250</v>
      </c>
      <c r="E117" s="9">
        <v>12.744800000000001</v>
      </c>
    </row>
    <row r="118" spans="1:5" s="10" customFormat="1" ht="18">
      <c r="A118" s="5">
        <v>114</v>
      </c>
      <c r="B118" s="6" t="s">
        <v>120</v>
      </c>
      <c r="C118" s="7" t="s">
        <v>2</v>
      </c>
      <c r="D118" s="8">
        <v>350</v>
      </c>
      <c r="E118" s="9">
        <v>19.690000000000001</v>
      </c>
    </row>
    <row r="119" spans="1:5" s="10" customFormat="1" ht="18">
      <c r="A119" s="5">
        <v>115</v>
      </c>
      <c r="B119" s="6" t="s">
        <v>121</v>
      </c>
      <c r="C119" s="7" t="s">
        <v>2</v>
      </c>
      <c r="D119" s="8">
        <v>2000</v>
      </c>
      <c r="E119" s="9">
        <v>53.485200000000006</v>
      </c>
    </row>
    <row r="120" spans="1:5" s="10" customFormat="1" ht="18">
      <c r="A120" s="5">
        <v>116</v>
      </c>
      <c r="B120" s="6" t="s">
        <v>122</v>
      </c>
      <c r="C120" s="7" t="s">
        <v>2</v>
      </c>
      <c r="D120" s="8">
        <v>65</v>
      </c>
      <c r="E120" s="9">
        <v>39.451599999999999</v>
      </c>
    </row>
    <row r="121" spans="1:5" s="10" customFormat="1" ht="18">
      <c r="A121" s="5">
        <v>117</v>
      </c>
      <c r="B121" s="6" t="s">
        <v>123</v>
      </c>
      <c r="C121" s="7" t="s">
        <v>2</v>
      </c>
      <c r="D121" s="8">
        <v>100</v>
      </c>
      <c r="E121" s="9">
        <v>66.874400000000009</v>
      </c>
    </row>
    <row r="122" spans="1:5" s="10" customFormat="1" ht="18">
      <c r="A122" s="5">
        <v>118</v>
      </c>
      <c r="B122" s="6" t="s">
        <v>124</v>
      </c>
      <c r="C122" s="7" t="s">
        <v>2</v>
      </c>
      <c r="D122" s="8">
        <v>180</v>
      </c>
      <c r="E122" s="9">
        <v>100.6696</v>
      </c>
    </row>
    <row r="123" spans="1:5" s="10" customFormat="1" ht="18">
      <c r="A123" s="5">
        <v>119</v>
      </c>
      <c r="B123" s="6" t="s">
        <v>125</v>
      </c>
      <c r="C123" s="7" t="s">
        <v>2</v>
      </c>
      <c r="D123" s="8">
        <v>0</v>
      </c>
      <c r="E123" s="9">
        <v>4.4392000000000005</v>
      </c>
    </row>
    <row r="124" spans="1:5" s="10" customFormat="1" ht="18">
      <c r="A124" s="5">
        <v>120</v>
      </c>
      <c r="B124" s="6" t="s">
        <v>126</v>
      </c>
      <c r="C124" s="7" t="s">
        <v>2</v>
      </c>
      <c r="D124" s="8">
        <v>0</v>
      </c>
      <c r="E124" s="9">
        <v>3.1504000000000003</v>
      </c>
    </row>
    <row r="125" spans="1:5" s="10" customFormat="1" ht="18">
      <c r="A125" s="5">
        <v>121</v>
      </c>
      <c r="B125" s="6" t="s">
        <v>127</v>
      </c>
      <c r="C125" s="7" t="s">
        <v>2</v>
      </c>
      <c r="D125" s="8">
        <v>0</v>
      </c>
      <c r="E125" s="9">
        <v>19.690000000000001</v>
      </c>
    </row>
    <row r="126" spans="1:5" s="10" customFormat="1" ht="18">
      <c r="A126" s="5">
        <v>122</v>
      </c>
      <c r="B126" s="6" t="s">
        <v>128</v>
      </c>
      <c r="C126" s="7" t="s">
        <v>2</v>
      </c>
      <c r="D126" s="8">
        <v>0</v>
      </c>
      <c r="E126" s="9">
        <v>151.0044</v>
      </c>
    </row>
    <row r="127" spans="1:5" s="10" customFormat="1" ht="18">
      <c r="A127" s="5">
        <v>123</v>
      </c>
      <c r="B127" s="6" t="s">
        <v>20</v>
      </c>
      <c r="C127" s="7" t="s">
        <v>2</v>
      </c>
      <c r="D127" s="8">
        <v>181.57760000000002</v>
      </c>
      <c r="E127" s="9">
        <v>3.1504000000000003</v>
      </c>
    </row>
    <row r="128" spans="1:5" s="10" customFormat="1" ht="18">
      <c r="A128" s="5">
        <v>124</v>
      </c>
      <c r="B128" s="6" t="s">
        <v>129</v>
      </c>
      <c r="C128" s="7" t="s">
        <v>2</v>
      </c>
      <c r="D128" s="8">
        <v>0</v>
      </c>
      <c r="E128" s="9">
        <v>84.058400000000006</v>
      </c>
    </row>
    <row r="129" spans="1:5" s="10" customFormat="1" ht="18">
      <c r="A129" s="5">
        <v>125</v>
      </c>
      <c r="B129" s="6" t="s">
        <v>130</v>
      </c>
      <c r="C129" s="7" t="s">
        <v>2</v>
      </c>
      <c r="D129" s="8">
        <v>0</v>
      </c>
      <c r="E129" s="9">
        <v>122.93719999999999</v>
      </c>
    </row>
    <row r="130" spans="1:5" s="10" customFormat="1" ht="18">
      <c r="A130" s="5">
        <v>126</v>
      </c>
      <c r="B130" s="6" t="s">
        <v>131</v>
      </c>
      <c r="C130" s="7" t="s">
        <v>2</v>
      </c>
      <c r="D130" s="8">
        <v>0</v>
      </c>
      <c r="E130" s="9">
        <v>122.93719999999999</v>
      </c>
    </row>
    <row r="131" spans="1:5" s="10" customFormat="1" ht="18">
      <c r="A131" s="5">
        <v>127</v>
      </c>
      <c r="B131" s="6" t="s">
        <v>132</v>
      </c>
      <c r="C131" s="7" t="s">
        <v>2</v>
      </c>
      <c r="D131" s="8">
        <v>0</v>
      </c>
      <c r="E131" s="9">
        <v>3.1504000000000003</v>
      </c>
    </row>
    <row r="132" spans="1:5" s="10" customFormat="1" ht="18">
      <c r="A132" s="5">
        <v>128</v>
      </c>
      <c r="B132" s="6" t="s">
        <v>133</v>
      </c>
      <c r="C132" s="7" t="s">
        <v>2</v>
      </c>
      <c r="D132" s="8">
        <v>0</v>
      </c>
      <c r="E132" s="9">
        <v>80.263599999999997</v>
      </c>
    </row>
    <row r="133" spans="1:5" s="10" customFormat="1" ht="18">
      <c r="A133" s="5">
        <v>129</v>
      </c>
      <c r="B133" s="6" t="s">
        <v>134</v>
      </c>
      <c r="C133" s="7" t="s">
        <v>2</v>
      </c>
      <c r="D133" s="8">
        <v>30</v>
      </c>
      <c r="E133" s="9">
        <v>0</v>
      </c>
    </row>
    <row r="134" spans="1:5" s="10" customFormat="1" ht="18">
      <c r="A134" s="5">
        <v>130</v>
      </c>
      <c r="B134" s="6" t="s">
        <v>135</v>
      </c>
      <c r="C134" s="7" t="s">
        <v>2</v>
      </c>
      <c r="D134" s="8">
        <v>0</v>
      </c>
      <c r="E134" s="9">
        <v>19.690000000000001</v>
      </c>
    </row>
    <row r="135" spans="1:5" s="10" customFormat="1" ht="18">
      <c r="A135" s="5">
        <v>131</v>
      </c>
      <c r="B135" s="6" t="s">
        <v>136</v>
      </c>
      <c r="C135" s="7" t="s">
        <v>22</v>
      </c>
      <c r="D135" s="8">
        <v>78.330400000000012</v>
      </c>
      <c r="E135" s="9">
        <v>0</v>
      </c>
    </row>
    <row r="136" spans="1:5" s="10" customFormat="1" ht="18">
      <c r="A136" s="5">
        <v>132</v>
      </c>
      <c r="B136" s="6" t="s">
        <v>137</v>
      </c>
      <c r="C136" s="7" t="s">
        <v>22</v>
      </c>
      <c r="D136" s="8">
        <v>520</v>
      </c>
      <c r="E136" s="9">
        <v>337.73720000000003</v>
      </c>
    </row>
    <row r="137" spans="1:5" s="10" customFormat="1" ht="36">
      <c r="A137" s="5">
        <v>133</v>
      </c>
      <c r="B137" s="38" t="s">
        <v>138</v>
      </c>
      <c r="C137" s="7" t="s">
        <v>22</v>
      </c>
      <c r="D137" s="8">
        <v>4200</v>
      </c>
      <c r="E137" s="9">
        <v>47.1128</v>
      </c>
    </row>
    <row r="138" spans="1:5" s="10" customFormat="1" ht="18">
      <c r="A138" s="5">
        <v>134</v>
      </c>
      <c r="B138" s="6" t="s">
        <v>139</v>
      </c>
      <c r="C138" s="7" t="s">
        <v>2</v>
      </c>
      <c r="D138" s="8">
        <v>0</v>
      </c>
      <c r="E138" s="9">
        <v>100.6696</v>
      </c>
    </row>
    <row r="139" spans="1:5" s="10" customFormat="1" ht="18">
      <c r="A139" s="5">
        <v>135</v>
      </c>
      <c r="B139" s="6" t="s">
        <v>140</v>
      </c>
      <c r="C139" s="7" t="s">
        <v>2</v>
      </c>
      <c r="D139" s="8">
        <v>0</v>
      </c>
      <c r="E139" s="9">
        <v>84.058400000000006</v>
      </c>
    </row>
    <row r="140" spans="1:5" s="10" customFormat="1" ht="18">
      <c r="A140" s="5">
        <v>136</v>
      </c>
      <c r="B140" s="6" t="s">
        <v>141</v>
      </c>
      <c r="C140" s="7" t="s">
        <v>2</v>
      </c>
      <c r="D140" s="8">
        <v>0</v>
      </c>
      <c r="E140" s="9">
        <v>140.76560000000001</v>
      </c>
    </row>
    <row r="141" spans="1:5" s="10" customFormat="1" ht="18">
      <c r="A141" s="5">
        <v>137</v>
      </c>
      <c r="B141" s="6" t="s">
        <v>142</v>
      </c>
      <c r="C141" s="7" t="s">
        <v>2</v>
      </c>
      <c r="D141" s="8">
        <v>400</v>
      </c>
      <c r="E141" s="9">
        <v>33.0792</v>
      </c>
    </row>
    <row r="142" spans="1:5" s="10" customFormat="1" ht="18">
      <c r="A142" s="5">
        <v>138</v>
      </c>
      <c r="B142" s="6" t="s">
        <v>143</v>
      </c>
      <c r="C142" s="7" t="s">
        <v>2</v>
      </c>
      <c r="D142" s="8">
        <v>1000</v>
      </c>
      <c r="E142" s="9">
        <v>348.54880000000003</v>
      </c>
    </row>
    <row r="143" spans="1:5" s="10" customFormat="1" ht="18">
      <c r="A143" s="5">
        <v>139</v>
      </c>
      <c r="B143" s="6" t="s">
        <v>19</v>
      </c>
      <c r="C143" s="7" t="s">
        <v>2</v>
      </c>
      <c r="D143" s="8">
        <v>5.0836000000000006</v>
      </c>
      <c r="E143" s="9">
        <v>3.1504000000000003</v>
      </c>
    </row>
    <row r="144" spans="1:5" s="10" customFormat="1" ht="18">
      <c r="A144" s="5">
        <v>140</v>
      </c>
      <c r="B144" s="6" t="s">
        <v>115</v>
      </c>
      <c r="C144" s="7" t="s">
        <v>2</v>
      </c>
      <c r="D144" s="8">
        <v>2.5099999999999998</v>
      </c>
      <c r="E144" s="9">
        <v>3.1503999999999999</v>
      </c>
    </row>
    <row r="145" spans="1:5" s="10" customFormat="1" ht="18">
      <c r="A145" s="5">
        <v>141</v>
      </c>
      <c r="B145" s="6" t="s">
        <v>21</v>
      </c>
      <c r="C145" s="7" t="s">
        <v>2</v>
      </c>
      <c r="D145" s="8">
        <v>11.3</v>
      </c>
      <c r="E145" s="9">
        <v>0</v>
      </c>
    </row>
    <row r="146" spans="1:5" s="10" customFormat="1" ht="18">
      <c r="A146" s="5">
        <v>142</v>
      </c>
      <c r="B146" s="6" t="s">
        <v>144</v>
      </c>
      <c r="C146" s="7" t="s">
        <v>2</v>
      </c>
      <c r="D146" s="8">
        <v>0</v>
      </c>
      <c r="E146" s="9">
        <v>45.19</v>
      </c>
    </row>
    <row r="147" spans="1:5" s="10" customFormat="1" ht="18">
      <c r="A147" s="5">
        <v>143</v>
      </c>
      <c r="B147" s="6" t="s">
        <v>145</v>
      </c>
      <c r="C147" s="7" t="s">
        <v>22</v>
      </c>
      <c r="D147" s="8">
        <v>53.485200000000006</v>
      </c>
      <c r="E147" s="9">
        <v>16.52</v>
      </c>
    </row>
    <row r="148" spans="1:5" s="10" customFormat="1" ht="18">
      <c r="A148" s="5">
        <v>144</v>
      </c>
      <c r="B148" s="6" t="s">
        <v>146</v>
      </c>
      <c r="C148" s="7" t="s">
        <v>2</v>
      </c>
      <c r="D148" s="8">
        <v>400</v>
      </c>
      <c r="E148" s="9">
        <v>364.04</v>
      </c>
    </row>
    <row r="149" spans="1:5" s="10" customFormat="1" ht="18">
      <c r="A149" s="5">
        <v>145</v>
      </c>
      <c r="B149" s="11" t="s">
        <v>147</v>
      </c>
      <c r="C149" s="7" t="s">
        <v>2</v>
      </c>
      <c r="D149" s="9">
        <v>200</v>
      </c>
      <c r="E149" s="9">
        <v>36.4</v>
      </c>
    </row>
    <row r="150" spans="1:5" s="10" customFormat="1" ht="18">
      <c r="A150" s="5">
        <v>146</v>
      </c>
      <c r="B150" s="12" t="s">
        <v>148</v>
      </c>
      <c r="C150" s="13" t="s">
        <v>149</v>
      </c>
      <c r="D150" s="13">
        <v>24</v>
      </c>
      <c r="E150" s="13">
        <v>0</v>
      </c>
    </row>
    <row r="151" spans="1:5" s="10" customFormat="1" ht="18">
      <c r="A151" s="5">
        <v>147</v>
      </c>
      <c r="B151" s="12" t="s">
        <v>150</v>
      </c>
      <c r="C151" s="13" t="s">
        <v>180</v>
      </c>
      <c r="D151" s="13">
        <v>15</v>
      </c>
      <c r="E151" s="13">
        <v>0</v>
      </c>
    </row>
    <row r="152" spans="1:5" s="10" customFormat="1" ht="18">
      <c r="A152" s="5">
        <v>148</v>
      </c>
      <c r="B152" s="12" t="s">
        <v>181</v>
      </c>
      <c r="C152" s="13" t="s">
        <v>149</v>
      </c>
      <c r="D152" s="13">
        <v>12</v>
      </c>
      <c r="E152" s="13">
        <v>0</v>
      </c>
    </row>
    <row r="153" spans="1:5" s="10" customFormat="1" ht="18">
      <c r="A153" s="5">
        <v>149</v>
      </c>
      <c r="B153" s="12" t="s">
        <v>182</v>
      </c>
      <c r="C153" s="13" t="s">
        <v>149</v>
      </c>
      <c r="D153" s="13">
        <v>19</v>
      </c>
      <c r="E153" s="13">
        <v>0</v>
      </c>
    </row>
    <row r="154" spans="1:5" s="10" customFormat="1" ht="18">
      <c r="A154" s="5">
        <v>150</v>
      </c>
      <c r="B154" s="12" t="s">
        <v>151</v>
      </c>
      <c r="C154" s="13" t="s">
        <v>149</v>
      </c>
      <c r="D154" s="13">
        <v>5</v>
      </c>
      <c r="E154" s="13">
        <v>0</v>
      </c>
    </row>
    <row r="155" spans="1:5" s="10" customFormat="1" ht="18">
      <c r="A155" s="5">
        <v>151</v>
      </c>
      <c r="B155" s="12" t="s">
        <v>183</v>
      </c>
      <c r="C155" s="13" t="s">
        <v>149</v>
      </c>
      <c r="D155" s="13">
        <v>26</v>
      </c>
      <c r="E155" s="13">
        <v>0</v>
      </c>
    </row>
    <row r="156" spans="1:5" s="10" customFormat="1" ht="18">
      <c r="A156" s="5">
        <v>152</v>
      </c>
      <c r="B156" s="12" t="s">
        <v>184</v>
      </c>
      <c r="C156" s="13" t="s">
        <v>149</v>
      </c>
      <c r="D156" s="13">
        <v>17</v>
      </c>
      <c r="E156" s="13">
        <v>0</v>
      </c>
    </row>
    <row r="157" spans="1:5" s="10" customFormat="1" ht="18">
      <c r="A157" s="5">
        <v>153</v>
      </c>
      <c r="B157" s="12" t="s">
        <v>185</v>
      </c>
      <c r="C157" s="13" t="s">
        <v>149</v>
      </c>
      <c r="D157" s="13">
        <v>13</v>
      </c>
      <c r="E157" s="13">
        <v>0</v>
      </c>
    </row>
    <row r="158" spans="1:5" s="10" customFormat="1" ht="18">
      <c r="A158" s="5">
        <v>154</v>
      </c>
      <c r="B158" s="12" t="s">
        <v>152</v>
      </c>
      <c r="C158" s="13" t="s">
        <v>153</v>
      </c>
      <c r="D158" s="13">
        <v>15</v>
      </c>
      <c r="E158" s="13">
        <v>0</v>
      </c>
    </row>
    <row r="159" spans="1:5" s="10" customFormat="1" ht="18">
      <c r="A159" s="5">
        <v>155</v>
      </c>
      <c r="B159" s="12" t="s">
        <v>154</v>
      </c>
      <c r="C159" s="13" t="s">
        <v>2</v>
      </c>
      <c r="D159" s="13"/>
      <c r="E159" s="13">
        <v>25</v>
      </c>
    </row>
    <row r="160" spans="1:5" s="10" customFormat="1" ht="18">
      <c r="A160" s="5">
        <v>156</v>
      </c>
      <c r="B160" s="12" t="s">
        <v>155</v>
      </c>
      <c r="C160" s="13" t="s">
        <v>149</v>
      </c>
      <c r="D160" s="13">
        <v>25</v>
      </c>
      <c r="E160" s="13">
        <v>0</v>
      </c>
    </row>
    <row r="161" spans="1:5" s="10" customFormat="1" ht="18">
      <c r="A161" s="5">
        <v>157</v>
      </c>
      <c r="B161" s="12" t="s">
        <v>156</v>
      </c>
      <c r="C161" s="13" t="s">
        <v>2</v>
      </c>
      <c r="D161" s="13"/>
      <c r="E161" s="13">
        <v>40</v>
      </c>
    </row>
    <row r="162" spans="1:5" s="10" customFormat="1" ht="18">
      <c r="A162" s="5">
        <v>158</v>
      </c>
      <c r="B162" s="12" t="s">
        <v>157</v>
      </c>
      <c r="C162" s="13" t="s">
        <v>2</v>
      </c>
      <c r="D162" s="13">
        <v>145</v>
      </c>
      <c r="E162" s="13">
        <v>100</v>
      </c>
    </row>
    <row r="163" spans="1:5" s="10" customFormat="1" ht="18">
      <c r="A163" s="5">
        <v>159</v>
      </c>
      <c r="B163" s="12" t="s">
        <v>158</v>
      </c>
      <c r="C163" s="13" t="s">
        <v>2</v>
      </c>
      <c r="D163" s="13">
        <v>15</v>
      </c>
      <c r="E163" s="13">
        <v>0</v>
      </c>
    </row>
    <row r="164" spans="1:5" s="10" customFormat="1" ht="18">
      <c r="A164" s="5">
        <v>160</v>
      </c>
      <c r="B164" s="12" t="s">
        <v>159</v>
      </c>
      <c r="C164" s="13" t="s">
        <v>2</v>
      </c>
      <c r="D164" s="13">
        <v>5</v>
      </c>
      <c r="E164" s="13">
        <v>0</v>
      </c>
    </row>
    <row r="165" spans="1:5" s="10" customFormat="1" ht="18">
      <c r="A165" s="5">
        <v>161</v>
      </c>
      <c r="B165" s="12" t="s">
        <v>160</v>
      </c>
      <c r="C165" s="13" t="s">
        <v>2</v>
      </c>
      <c r="D165" s="13">
        <v>25</v>
      </c>
      <c r="E165" s="13">
        <v>0</v>
      </c>
    </row>
    <row r="166" spans="1:5" s="10" customFormat="1" ht="18">
      <c r="A166" s="5">
        <v>162</v>
      </c>
      <c r="B166" s="12" t="s">
        <v>161</v>
      </c>
      <c r="C166" s="13" t="s">
        <v>2</v>
      </c>
      <c r="D166" s="13">
        <v>20</v>
      </c>
      <c r="E166" s="13">
        <v>0</v>
      </c>
    </row>
    <row r="167" spans="1:5" s="10" customFormat="1" ht="18">
      <c r="A167" s="5">
        <v>163</v>
      </c>
      <c r="B167" s="12" t="s">
        <v>162</v>
      </c>
      <c r="C167" s="13" t="s">
        <v>2</v>
      </c>
      <c r="D167" s="13">
        <v>500</v>
      </c>
      <c r="E167" s="13">
        <v>145</v>
      </c>
    </row>
    <row r="168" spans="1:5" s="10" customFormat="1" ht="18">
      <c r="A168" s="5">
        <v>164</v>
      </c>
      <c r="B168" s="12" t="s">
        <v>163</v>
      </c>
      <c r="C168" s="13" t="s">
        <v>2</v>
      </c>
      <c r="D168" s="13">
        <v>5</v>
      </c>
      <c r="E168" s="13">
        <v>0</v>
      </c>
    </row>
    <row r="169" spans="1:5" s="10" customFormat="1" ht="18">
      <c r="A169" s="5">
        <v>165</v>
      </c>
      <c r="B169" s="12" t="s">
        <v>164</v>
      </c>
      <c r="C169" s="13" t="s">
        <v>2</v>
      </c>
      <c r="D169" s="13">
        <v>5</v>
      </c>
      <c r="E169" s="13">
        <v>0</v>
      </c>
    </row>
    <row r="170" spans="1:5" s="10" customFormat="1" ht="18">
      <c r="A170" s="5">
        <v>166</v>
      </c>
      <c r="B170" s="12" t="s">
        <v>165</v>
      </c>
      <c r="C170" s="13" t="s">
        <v>2</v>
      </c>
      <c r="D170" s="13">
        <v>100</v>
      </c>
      <c r="E170" s="13">
        <v>50</v>
      </c>
    </row>
    <row r="171" spans="1:5" s="10" customFormat="1" ht="18">
      <c r="A171" s="5">
        <v>167</v>
      </c>
      <c r="B171" s="12" t="s">
        <v>166</v>
      </c>
      <c r="C171" s="13" t="s">
        <v>2</v>
      </c>
      <c r="D171" s="13">
        <v>3</v>
      </c>
      <c r="E171" s="13">
        <v>0</v>
      </c>
    </row>
    <row r="172" spans="1:5" s="10" customFormat="1" ht="18">
      <c r="A172" s="5">
        <v>168</v>
      </c>
      <c r="B172" s="12" t="s">
        <v>167</v>
      </c>
      <c r="C172" s="13" t="s">
        <v>2</v>
      </c>
      <c r="D172" s="13">
        <v>15</v>
      </c>
      <c r="E172" s="13">
        <v>0</v>
      </c>
    </row>
    <row r="173" spans="1:5" s="10" customFormat="1" ht="18">
      <c r="A173" s="5">
        <v>169</v>
      </c>
      <c r="B173" s="12" t="s">
        <v>168</v>
      </c>
      <c r="C173" s="13" t="s">
        <v>2</v>
      </c>
      <c r="D173" s="13">
        <v>30</v>
      </c>
      <c r="E173" s="13">
        <v>0</v>
      </c>
    </row>
    <row r="174" spans="1:5" s="10" customFormat="1" ht="18">
      <c r="A174" s="5">
        <v>170</v>
      </c>
      <c r="B174" s="12" t="s">
        <v>169</v>
      </c>
      <c r="C174" s="13" t="s">
        <v>2</v>
      </c>
      <c r="D174" s="13">
        <v>10</v>
      </c>
      <c r="E174" s="13">
        <v>0</v>
      </c>
    </row>
    <row r="175" spans="1:5" s="10" customFormat="1" ht="18">
      <c r="A175" s="5">
        <v>171</v>
      </c>
      <c r="B175" s="12" t="s">
        <v>170</v>
      </c>
      <c r="C175" s="13" t="s">
        <v>2</v>
      </c>
      <c r="D175" s="13">
        <v>30</v>
      </c>
      <c r="E175" s="13">
        <v>0</v>
      </c>
    </row>
    <row r="176" spans="1:5" s="10" customFormat="1" ht="18">
      <c r="A176" s="5">
        <v>172</v>
      </c>
      <c r="B176" s="12" t="s">
        <v>171</v>
      </c>
      <c r="C176" s="13" t="s">
        <v>2</v>
      </c>
      <c r="D176" s="13">
        <v>30</v>
      </c>
      <c r="E176" s="13">
        <v>50</v>
      </c>
    </row>
    <row r="177" spans="1:5" s="10" customFormat="1" ht="18">
      <c r="A177" s="5">
        <v>173</v>
      </c>
      <c r="B177" s="12" t="s">
        <v>172</v>
      </c>
      <c r="C177" s="13" t="s">
        <v>2</v>
      </c>
      <c r="D177" s="13">
        <v>3</v>
      </c>
      <c r="E177" s="13">
        <v>0</v>
      </c>
    </row>
    <row r="178" spans="1:5" s="10" customFormat="1" ht="18">
      <c r="A178" s="5">
        <v>174</v>
      </c>
      <c r="B178" s="12" t="s">
        <v>173</v>
      </c>
      <c r="C178" s="13" t="s">
        <v>2</v>
      </c>
      <c r="D178" s="13">
        <v>130</v>
      </c>
      <c r="E178" s="13">
        <v>0</v>
      </c>
    </row>
    <row r="179" spans="1:5" s="10" customFormat="1" ht="18">
      <c r="A179" s="5">
        <v>175</v>
      </c>
      <c r="B179" s="12" t="s">
        <v>186</v>
      </c>
      <c r="C179" s="13" t="s">
        <v>2</v>
      </c>
      <c r="D179" s="13">
        <v>120</v>
      </c>
      <c r="E179" s="13">
        <v>0</v>
      </c>
    </row>
    <row r="180" spans="1:5" s="10" customFormat="1" ht="18">
      <c r="A180" s="5">
        <v>176</v>
      </c>
      <c r="B180" s="12" t="s">
        <v>174</v>
      </c>
      <c r="C180" s="13" t="s">
        <v>2</v>
      </c>
      <c r="D180" s="13">
        <v>0</v>
      </c>
      <c r="E180" s="13">
        <v>200</v>
      </c>
    </row>
    <row r="181" spans="1:5" s="10" customFormat="1" ht="18">
      <c r="A181" s="5">
        <v>177</v>
      </c>
      <c r="B181" s="12" t="s">
        <v>175</v>
      </c>
      <c r="C181" s="13" t="s">
        <v>2</v>
      </c>
      <c r="D181" s="13">
        <v>0</v>
      </c>
      <c r="E181" s="13">
        <v>100</v>
      </c>
    </row>
    <row r="182" spans="1:5">
      <c r="A182" s="40" t="s">
        <v>293</v>
      </c>
      <c r="B182" s="40"/>
      <c r="C182" s="40"/>
      <c r="D182" s="31">
        <f>SUM(D5:D181)</f>
        <v>87189.000800000023</v>
      </c>
      <c r="E182" s="31">
        <f>SUM(E5:E181)</f>
        <v>6212.0036</v>
      </c>
    </row>
    <row r="183" spans="1:5">
      <c r="A183" s="40" t="s">
        <v>294</v>
      </c>
      <c r="B183" s="40"/>
      <c r="C183" s="40"/>
      <c r="D183" s="41">
        <f>D182+E182</f>
        <v>93401.00440000002</v>
      </c>
      <c r="E183" s="42"/>
    </row>
  </sheetData>
  <mergeCells count="4">
    <mergeCell ref="A2:E2"/>
    <mergeCell ref="A182:C182"/>
    <mergeCell ref="A183:C183"/>
    <mergeCell ref="D183:E1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9"/>
  <sheetViews>
    <sheetView tabSelected="1" topLeftCell="A100" zoomScale="110" zoomScaleNormal="110" workbookViewId="0">
      <selection activeCell="C121" sqref="C121"/>
    </sheetView>
  </sheetViews>
  <sheetFormatPr defaultRowHeight="15.75"/>
  <cols>
    <col min="1" max="1" width="4.7109375" style="1" bestFit="1" customWidth="1"/>
    <col min="2" max="2" width="61.140625" style="2" bestFit="1" customWidth="1"/>
    <col min="3" max="3" width="19.5703125" style="1" bestFit="1" customWidth="1"/>
    <col min="4" max="4" width="17.140625" style="3" customWidth="1"/>
    <col min="5" max="5" width="16.7109375" style="3" customWidth="1"/>
    <col min="6" max="16384" width="9.140625" style="1"/>
  </cols>
  <sheetData>
    <row r="2" spans="1:5">
      <c r="A2" s="45" t="s">
        <v>295</v>
      </c>
      <c r="B2" s="45"/>
      <c r="C2" s="45"/>
      <c r="D2" s="45"/>
      <c r="E2" s="45"/>
    </row>
    <row r="4" spans="1:5" s="18" customFormat="1" ht="64.5" customHeight="1">
      <c r="A4" s="14" t="s">
        <v>0</v>
      </c>
      <c r="B4" s="15" t="s">
        <v>179</v>
      </c>
      <c r="C4" s="16" t="s">
        <v>1</v>
      </c>
      <c r="D4" s="17" t="s">
        <v>177</v>
      </c>
      <c r="E4" s="17" t="s">
        <v>176</v>
      </c>
    </row>
    <row r="5" spans="1:5" s="22" customFormat="1" ht="16.5">
      <c r="A5" s="19">
        <v>1</v>
      </c>
      <c r="B5" s="20" t="s">
        <v>214</v>
      </c>
      <c r="C5" s="46" t="s">
        <v>187</v>
      </c>
      <c r="D5" s="49">
        <v>118.08</v>
      </c>
      <c r="E5" s="21">
        <v>15</v>
      </c>
    </row>
    <row r="6" spans="1:5" s="22" customFormat="1" ht="16.5">
      <c r="A6" s="19">
        <v>2</v>
      </c>
      <c r="B6" s="20" t="s">
        <v>215</v>
      </c>
      <c r="C6" s="46" t="s">
        <v>187</v>
      </c>
      <c r="D6" s="49">
        <v>91.84</v>
      </c>
      <c r="E6" s="21">
        <v>15</v>
      </c>
    </row>
    <row r="7" spans="1:5" s="22" customFormat="1" ht="16.5">
      <c r="A7" s="19">
        <v>3</v>
      </c>
      <c r="B7" s="20" t="s">
        <v>216</v>
      </c>
      <c r="C7" s="46" t="s">
        <v>187</v>
      </c>
      <c r="D7" s="49">
        <v>78.72</v>
      </c>
      <c r="E7" s="21">
        <v>50</v>
      </c>
    </row>
    <row r="8" spans="1:5" s="22" customFormat="1" ht="16.5">
      <c r="A8" s="19">
        <v>4</v>
      </c>
      <c r="B8" s="20" t="s">
        <v>217</v>
      </c>
      <c r="C8" s="46" t="s">
        <v>2</v>
      </c>
      <c r="D8" s="49">
        <v>62.320000000000007</v>
      </c>
      <c r="E8" s="21">
        <v>50</v>
      </c>
    </row>
    <row r="9" spans="1:5" s="22" customFormat="1" ht="16.5">
      <c r="A9" s="19">
        <v>5</v>
      </c>
      <c r="B9" s="20" t="s">
        <v>218</v>
      </c>
      <c r="C9" s="46" t="s">
        <v>2</v>
      </c>
      <c r="D9" s="49">
        <v>150.88</v>
      </c>
      <c r="E9" s="21">
        <v>40</v>
      </c>
    </row>
    <row r="10" spans="1:5" s="22" customFormat="1" ht="16.5">
      <c r="A10" s="19">
        <v>6</v>
      </c>
      <c r="B10" s="20" t="s">
        <v>219</v>
      </c>
      <c r="C10" s="46" t="s">
        <v>2</v>
      </c>
      <c r="D10" s="49">
        <v>131.19999999999999</v>
      </c>
      <c r="E10" s="21">
        <v>40</v>
      </c>
    </row>
    <row r="11" spans="1:5" s="22" customFormat="1" ht="16.5">
      <c r="A11" s="19">
        <v>7</v>
      </c>
      <c r="B11" s="20" t="s">
        <v>220</v>
      </c>
      <c r="C11" s="46" t="s">
        <v>2</v>
      </c>
      <c r="D11" s="49">
        <v>13.12</v>
      </c>
      <c r="E11" s="21">
        <v>0</v>
      </c>
    </row>
    <row r="12" spans="1:5" s="22" customFormat="1" ht="16.5">
      <c r="A12" s="19">
        <v>8</v>
      </c>
      <c r="B12" s="20" t="s">
        <v>221</v>
      </c>
      <c r="C12" s="46" t="s">
        <v>149</v>
      </c>
      <c r="D12" s="49">
        <v>16.399999999999999</v>
      </c>
      <c r="E12" s="21">
        <v>0</v>
      </c>
    </row>
    <row r="13" spans="1:5" s="22" customFormat="1" ht="16.5">
      <c r="A13" s="19">
        <v>9</v>
      </c>
      <c r="B13" s="20" t="s">
        <v>222</v>
      </c>
      <c r="C13" s="46" t="s">
        <v>149</v>
      </c>
      <c r="D13" s="49">
        <v>13.12</v>
      </c>
      <c r="E13" s="21">
        <v>0</v>
      </c>
    </row>
    <row r="14" spans="1:5" s="22" customFormat="1" ht="16.5">
      <c r="A14" s="19">
        <v>10</v>
      </c>
      <c r="B14" s="20" t="s">
        <v>223</v>
      </c>
      <c r="C14" s="46" t="s">
        <v>149</v>
      </c>
      <c r="D14" s="49">
        <v>9.84</v>
      </c>
      <c r="E14" s="21">
        <v>0</v>
      </c>
    </row>
    <row r="15" spans="1:5" s="22" customFormat="1" ht="16.5">
      <c r="A15" s="19">
        <v>11</v>
      </c>
      <c r="B15" s="20" t="s">
        <v>224</v>
      </c>
      <c r="C15" s="46" t="s">
        <v>2</v>
      </c>
      <c r="D15" s="49">
        <v>164</v>
      </c>
      <c r="E15" s="21">
        <v>50</v>
      </c>
    </row>
    <row r="16" spans="1:5" s="22" customFormat="1" ht="16.5">
      <c r="A16" s="19">
        <v>12</v>
      </c>
      <c r="B16" s="20" t="s">
        <v>225</v>
      </c>
      <c r="C16" s="46" t="s">
        <v>2</v>
      </c>
      <c r="D16" s="49">
        <v>144.32</v>
      </c>
      <c r="E16" s="21">
        <v>40</v>
      </c>
    </row>
    <row r="17" spans="1:5" s="22" customFormat="1" ht="16.5">
      <c r="A17" s="19">
        <v>13</v>
      </c>
      <c r="B17" s="20" t="s">
        <v>226</v>
      </c>
      <c r="C17" s="46" t="s">
        <v>2</v>
      </c>
      <c r="D17" s="49">
        <v>55.760000000000005</v>
      </c>
      <c r="E17" s="21">
        <v>40</v>
      </c>
    </row>
    <row r="18" spans="1:5" s="22" customFormat="1" ht="16.5">
      <c r="A18" s="19">
        <v>14</v>
      </c>
      <c r="B18" s="20" t="s">
        <v>227</v>
      </c>
      <c r="C18" s="46" t="s">
        <v>2</v>
      </c>
      <c r="D18" s="49">
        <v>36.08</v>
      </c>
      <c r="E18" s="21">
        <v>30</v>
      </c>
    </row>
    <row r="19" spans="1:5" s="22" customFormat="1" ht="16.5">
      <c r="A19" s="19">
        <v>15</v>
      </c>
      <c r="B19" s="20" t="s">
        <v>228</v>
      </c>
      <c r="C19" s="46" t="s">
        <v>2</v>
      </c>
      <c r="D19" s="49">
        <v>9.84</v>
      </c>
      <c r="E19" s="21">
        <v>40</v>
      </c>
    </row>
    <row r="20" spans="1:5" s="22" customFormat="1" ht="16.5">
      <c r="A20" s="19">
        <v>16</v>
      </c>
      <c r="B20" s="20" t="s">
        <v>229</v>
      </c>
      <c r="C20" s="46" t="s">
        <v>2</v>
      </c>
      <c r="D20" s="49">
        <v>28.207999999999998</v>
      </c>
      <c r="E20" s="21">
        <v>40</v>
      </c>
    </row>
    <row r="21" spans="1:5" s="22" customFormat="1" ht="16.5">
      <c r="A21" s="19">
        <v>17</v>
      </c>
      <c r="B21" s="20" t="s">
        <v>230</v>
      </c>
      <c r="C21" s="46" t="s">
        <v>2</v>
      </c>
      <c r="D21" s="49">
        <v>65.599999999999994</v>
      </c>
      <c r="E21" s="21">
        <v>40</v>
      </c>
    </row>
    <row r="22" spans="1:5" s="22" customFormat="1" ht="16.5">
      <c r="A22" s="19">
        <v>18</v>
      </c>
      <c r="B22" s="20" t="s">
        <v>231</v>
      </c>
      <c r="C22" s="46" t="s">
        <v>2</v>
      </c>
      <c r="D22" s="49">
        <v>274.20799999999997</v>
      </c>
      <c r="E22" s="21">
        <v>35</v>
      </c>
    </row>
    <row r="23" spans="1:5" s="22" customFormat="1" ht="16.5">
      <c r="A23" s="19">
        <v>19</v>
      </c>
      <c r="B23" s="20" t="s">
        <v>232</v>
      </c>
      <c r="C23" s="46" t="s">
        <v>2</v>
      </c>
      <c r="D23" s="49">
        <v>19.68</v>
      </c>
      <c r="E23" s="21">
        <v>30</v>
      </c>
    </row>
    <row r="24" spans="1:5" s="22" customFormat="1" ht="16.5">
      <c r="A24" s="19">
        <v>20</v>
      </c>
      <c r="B24" s="20" t="s">
        <v>233</v>
      </c>
      <c r="C24" s="46" t="s">
        <v>2</v>
      </c>
      <c r="D24" s="49">
        <v>19.68</v>
      </c>
      <c r="E24" s="21">
        <v>15</v>
      </c>
    </row>
    <row r="25" spans="1:5" s="22" customFormat="1" ht="16.5">
      <c r="A25" s="19">
        <v>21</v>
      </c>
      <c r="B25" s="23" t="s">
        <v>188</v>
      </c>
      <c r="C25" s="46" t="s">
        <v>2</v>
      </c>
      <c r="D25" s="49">
        <v>52.48</v>
      </c>
      <c r="E25" s="21">
        <v>5</v>
      </c>
    </row>
    <row r="26" spans="1:5" s="22" customFormat="1" ht="16.5">
      <c r="A26" s="19">
        <v>22</v>
      </c>
      <c r="B26" s="20" t="s">
        <v>234</v>
      </c>
      <c r="C26" s="46" t="s">
        <v>2</v>
      </c>
      <c r="D26" s="49">
        <v>52.48</v>
      </c>
      <c r="E26" s="21">
        <v>10</v>
      </c>
    </row>
    <row r="27" spans="1:5" s="22" customFormat="1" ht="16.5">
      <c r="A27" s="19">
        <v>23</v>
      </c>
      <c r="B27" s="23" t="s">
        <v>189</v>
      </c>
      <c r="C27" s="46" t="s">
        <v>2</v>
      </c>
      <c r="D27" s="49">
        <v>26.24</v>
      </c>
      <c r="E27" s="21">
        <v>40</v>
      </c>
    </row>
    <row r="28" spans="1:5" s="22" customFormat="1" ht="16.5">
      <c r="A28" s="19">
        <v>24</v>
      </c>
      <c r="B28" s="20" t="s">
        <v>235</v>
      </c>
      <c r="C28" s="46" t="s">
        <v>2</v>
      </c>
      <c r="D28" s="49">
        <v>22.96</v>
      </c>
      <c r="E28" s="21">
        <v>40</v>
      </c>
    </row>
    <row r="29" spans="1:5" s="22" customFormat="1" ht="16.5">
      <c r="A29" s="19">
        <v>25</v>
      </c>
      <c r="B29" s="20" t="s">
        <v>236</v>
      </c>
      <c r="C29" s="46" t="s">
        <v>2</v>
      </c>
      <c r="D29" s="49">
        <v>35.423999999999999</v>
      </c>
      <c r="E29" s="21">
        <v>40</v>
      </c>
    </row>
    <row r="30" spans="1:5" s="22" customFormat="1" ht="16.5">
      <c r="A30" s="19">
        <v>26</v>
      </c>
      <c r="B30" s="20" t="s">
        <v>237</v>
      </c>
      <c r="C30" s="46" t="s">
        <v>2</v>
      </c>
      <c r="D30" s="49">
        <v>42.64</v>
      </c>
      <c r="E30" s="21">
        <v>20</v>
      </c>
    </row>
    <row r="31" spans="1:5" s="22" customFormat="1" ht="16.5">
      <c r="A31" s="19">
        <v>27</v>
      </c>
      <c r="B31" s="20" t="s">
        <v>238</v>
      </c>
      <c r="C31" s="46" t="s">
        <v>2</v>
      </c>
      <c r="D31" s="49">
        <v>9.84</v>
      </c>
      <c r="E31" s="21">
        <v>20</v>
      </c>
    </row>
    <row r="32" spans="1:5" s="22" customFormat="1" ht="16.5">
      <c r="A32" s="19">
        <v>28</v>
      </c>
      <c r="B32" s="20" t="s">
        <v>239</v>
      </c>
      <c r="C32" s="46" t="s">
        <v>2</v>
      </c>
      <c r="D32" s="49">
        <v>39.36</v>
      </c>
      <c r="E32" s="21">
        <v>20</v>
      </c>
    </row>
    <row r="33" spans="1:5" s="22" customFormat="1" ht="16.5">
      <c r="A33" s="19">
        <v>29</v>
      </c>
      <c r="B33" s="23" t="s">
        <v>190</v>
      </c>
      <c r="C33" s="46" t="s">
        <v>2</v>
      </c>
      <c r="D33" s="49">
        <v>90.527999999999992</v>
      </c>
      <c r="E33" s="21">
        <v>40</v>
      </c>
    </row>
    <row r="34" spans="1:5" s="22" customFormat="1" ht="16.5">
      <c r="A34" s="19">
        <v>30</v>
      </c>
      <c r="B34" s="20" t="s">
        <v>240</v>
      </c>
      <c r="C34" s="46" t="s">
        <v>2</v>
      </c>
      <c r="D34" s="49">
        <v>328</v>
      </c>
      <c r="E34" s="21">
        <v>40</v>
      </c>
    </row>
    <row r="35" spans="1:5" s="22" customFormat="1" ht="16.5">
      <c r="A35" s="19">
        <v>31</v>
      </c>
      <c r="B35" s="20" t="s">
        <v>241</v>
      </c>
      <c r="C35" s="46" t="s">
        <v>2</v>
      </c>
      <c r="D35" s="49">
        <v>314.88</v>
      </c>
      <c r="E35" s="21">
        <v>40</v>
      </c>
    </row>
    <row r="36" spans="1:5" s="22" customFormat="1" ht="16.5">
      <c r="A36" s="19">
        <v>32</v>
      </c>
      <c r="B36" s="20" t="s">
        <v>242</v>
      </c>
      <c r="C36" s="46" t="s">
        <v>187</v>
      </c>
      <c r="D36" s="49">
        <v>501.84</v>
      </c>
      <c r="E36" s="21">
        <v>40</v>
      </c>
    </row>
    <row r="37" spans="1:5" s="22" customFormat="1" ht="16.5">
      <c r="A37" s="19">
        <v>33</v>
      </c>
      <c r="B37" s="20" t="s">
        <v>243</v>
      </c>
      <c r="C37" s="46" t="s">
        <v>2</v>
      </c>
      <c r="D37" s="49">
        <v>62.320000000000007</v>
      </c>
      <c r="E37" s="21">
        <v>40</v>
      </c>
    </row>
    <row r="38" spans="1:5" s="22" customFormat="1" ht="16.5">
      <c r="A38" s="19">
        <v>34</v>
      </c>
      <c r="B38" s="20" t="s">
        <v>244</v>
      </c>
      <c r="C38" s="46" t="s">
        <v>2</v>
      </c>
      <c r="D38" s="49">
        <v>52.48</v>
      </c>
      <c r="E38" s="21">
        <v>40</v>
      </c>
    </row>
    <row r="39" spans="1:5" s="22" customFormat="1" ht="16.5">
      <c r="A39" s="19">
        <v>35</v>
      </c>
      <c r="B39" s="20" t="s">
        <v>245</v>
      </c>
      <c r="C39" s="46" t="s">
        <v>2</v>
      </c>
      <c r="D39" s="49">
        <v>173.184</v>
      </c>
      <c r="E39" s="21">
        <v>50</v>
      </c>
    </row>
    <row r="40" spans="1:5" s="22" customFormat="1" ht="16.5">
      <c r="A40" s="19">
        <v>36</v>
      </c>
      <c r="B40" s="20" t="s">
        <v>246</v>
      </c>
      <c r="C40" s="46" t="s">
        <v>2</v>
      </c>
      <c r="D40" s="49">
        <v>129.88800000000001</v>
      </c>
      <c r="E40" s="21">
        <v>50</v>
      </c>
    </row>
    <row r="41" spans="1:5" s="22" customFormat="1" ht="16.5">
      <c r="A41" s="19">
        <v>37</v>
      </c>
      <c r="B41" s="20" t="s">
        <v>247</v>
      </c>
      <c r="C41" s="46" t="s">
        <v>2</v>
      </c>
      <c r="D41" s="49">
        <v>91.84</v>
      </c>
      <c r="E41" s="21">
        <v>450</v>
      </c>
    </row>
    <row r="42" spans="1:5" s="22" customFormat="1" ht="16.5">
      <c r="A42" s="19">
        <v>38</v>
      </c>
      <c r="B42" s="20" t="s">
        <v>248</v>
      </c>
      <c r="C42" s="46" t="s">
        <v>2</v>
      </c>
      <c r="D42" s="49">
        <v>101.024</v>
      </c>
      <c r="E42" s="21">
        <v>450</v>
      </c>
    </row>
    <row r="43" spans="1:5" s="22" customFormat="1" ht="16.5">
      <c r="A43" s="19">
        <v>39</v>
      </c>
      <c r="B43" s="20" t="s">
        <v>249</v>
      </c>
      <c r="C43" s="46" t="s">
        <v>2</v>
      </c>
      <c r="D43" s="49">
        <v>32.799999999999997</v>
      </c>
      <c r="E43" s="21">
        <v>450</v>
      </c>
    </row>
    <row r="44" spans="1:5" s="22" customFormat="1" ht="16.5">
      <c r="A44" s="19">
        <v>40</v>
      </c>
      <c r="B44" s="20" t="s">
        <v>250</v>
      </c>
      <c r="C44" s="46" t="s">
        <v>2</v>
      </c>
      <c r="D44" s="49">
        <v>44.607999999999997</v>
      </c>
      <c r="E44" s="21">
        <v>450</v>
      </c>
    </row>
    <row r="45" spans="1:5" s="22" customFormat="1" ht="16.5">
      <c r="A45" s="19">
        <v>41</v>
      </c>
      <c r="B45" s="20" t="s">
        <v>251</v>
      </c>
      <c r="C45" s="46" t="s">
        <v>2</v>
      </c>
      <c r="D45" s="49">
        <v>16.399999999999999</v>
      </c>
      <c r="E45" s="21">
        <v>20</v>
      </c>
    </row>
    <row r="46" spans="1:5" s="22" customFormat="1" ht="16.5">
      <c r="A46" s="19">
        <v>42</v>
      </c>
      <c r="B46" s="20" t="s">
        <v>252</v>
      </c>
      <c r="C46" s="46" t="s">
        <v>2</v>
      </c>
      <c r="D46" s="49">
        <v>39.36</v>
      </c>
      <c r="E46" s="21">
        <v>80</v>
      </c>
    </row>
    <row r="47" spans="1:5" s="22" customFormat="1" ht="16.5">
      <c r="A47" s="19">
        <v>43</v>
      </c>
      <c r="B47" s="20" t="s">
        <v>253</v>
      </c>
      <c r="C47" s="46" t="s">
        <v>2</v>
      </c>
      <c r="D47" s="49">
        <v>19.68</v>
      </c>
      <c r="E47" s="21">
        <v>250</v>
      </c>
    </row>
    <row r="48" spans="1:5" s="22" customFormat="1" ht="16.5">
      <c r="A48" s="19">
        <v>44</v>
      </c>
      <c r="B48" s="20" t="s">
        <v>254</v>
      </c>
      <c r="C48" s="46" t="s">
        <v>2</v>
      </c>
      <c r="D48" s="49">
        <v>19.68</v>
      </c>
      <c r="E48" s="21">
        <v>250</v>
      </c>
    </row>
    <row r="49" spans="1:5" s="22" customFormat="1" ht="16.5">
      <c r="A49" s="19">
        <v>45</v>
      </c>
      <c r="B49" s="20" t="s">
        <v>255</v>
      </c>
      <c r="C49" s="46" t="s">
        <v>2</v>
      </c>
      <c r="D49" s="49">
        <v>2.6239999999999997</v>
      </c>
      <c r="E49" s="21">
        <v>60</v>
      </c>
    </row>
    <row r="50" spans="1:5" s="22" customFormat="1" ht="16.5">
      <c r="A50" s="19">
        <v>46</v>
      </c>
      <c r="B50" s="20" t="s">
        <v>256</v>
      </c>
      <c r="C50" s="46" t="s">
        <v>2</v>
      </c>
      <c r="D50" s="49">
        <v>15.744</v>
      </c>
      <c r="E50" s="21">
        <v>100</v>
      </c>
    </row>
    <row r="51" spans="1:5" s="22" customFormat="1" ht="16.5">
      <c r="A51" s="19">
        <v>47</v>
      </c>
      <c r="B51" s="20" t="s">
        <v>257</v>
      </c>
      <c r="C51" s="46" t="s">
        <v>2</v>
      </c>
      <c r="D51" s="49">
        <v>17.712</v>
      </c>
      <c r="E51" s="21">
        <v>100</v>
      </c>
    </row>
    <row r="52" spans="1:5" s="22" customFormat="1" ht="16.5">
      <c r="A52" s="19">
        <v>48</v>
      </c>
      <c r="B52" s="20" t="s">
        <v>258</v>
      </c>
      <c r="C52" s="46" t="s">
        <v>2</v>
      </c>
      <c r="D52" s="49">
        <v>131.19999999999999</v>
      </c>
      <c r="E52" s="21">
        <v>50</v>
      </c>
    </row>
    <row r="53" spans="1:5" s="22" customFormat="1" ht="16.5">
      <c r="A53" s="19">
        <v>49</v>
      </c>
      <c r="B53" s="20" t="s">
        <v>259</v>
      </c>
      <c r="C53" s="46" t="s">
        <v>2</v>
      </c>
      <c r="D53" s="49">
        <v>55.760000000000005</v>
      </c>
      <c r="E53" s="21">
        <v>50</v>
      </c>
    </row>
    <row r="54" spans="1:5" s="22" customFormat="1" ht="16.5">
      <c r="A54" s="19">
        <v>50</v>
      </c>
      <c r="B54" s="20" t="s">
        <v>260</v>
      </c>
      <c r="C54" s="46" t="s">
        <v>2</v>
      </c>
      <c r="D54" s="49">
        <v>72.816000000000003</v>
      </c>
      <c r="E54" s="21">
        <v>50</v>
      </c>
    </row>
    <row r="55" spans="1:5" s="22" customFormat="1" ht="16.5">
      <c r="A55" s="19">
        <v>51</v>
      </c>
      <c r="B55" s="20" t="s">
        <v>261</v>
      </c>
      <c r="C55" s="46" t="s">
        <v>2</v>
      </c>
      <c r="D55" s="49">
        <v>11.151999999999999</v>
      </c>
      <c r="E55" s="21">
        <v>5</v>
      </c>
    </row>
    <row r="56" spans="1:5" s="22" customFormat="1" ht="16.5">
      <c r="A56" s="19">
        <v>52</v>
      </c>
      <c r="B56" s="20" t="s">
        <v>262</v>
      </c>
      <c r="C56" s="46" t="s">
        <v>2</v>
      </c>
      <c r="D56" s="49">
        <v>77.408000000000001</v>
      </c>
      <c r="E56" s="21">
        <v>20</v>
      </c>
    </row>
    <row r="57" spans="1:5" s="22" customFormat="1" ht="16.5">
      <c r="A57" s="19">
        <v>53</v>
      </c>
      <c r="B57" s="20" t="s">
        <v>263</v>
      </c>
      <c r="C57" s="46" t="s">
        <v>2</v>
      </c>
      <c r="D57" s="49">
        <v>171.21600000000001</v>
      </c>
      <c r="E57" s="21">
        <v>140</v>
      </c>
    </row>
    <row r="58" spans="1:5" s="22" customFormat="1" ht="16.5">
      <c r="A58" s="19">
        <v>54</v>
      </c>
      <c r="B58" s="20" t="s">
        <v>264</v>
      </c>
      <c r="C58" s="46" t="s">
        <v>2</v>
      </c>
      <c r="D58" s="49">
        <v>22.96</v>
      </c>
      <c r="E58" s="21">
        <v>20</v>
      </c>
    </row>
    <row r="59" spans="1:5" s="22" customFormat="1" ht="16.5">
      <c r="A59" s="19">
        <v>55</v>
      </c>
      <c r="B59" s="20" t="s">
        <v>265</v>
      </c>
      <c r="C59" s="46" t="s">
        <v>2</v>
      </c>
      <c r="D59" s="49">
        <v>428.36800000000005</v>
      </c>
      <c r="E59" s="21">
        <v>50</v>
      </c>
    </row>
    <row r="60" spans="1:5" s="22" customFormat="1" ht="16.5">
      <c r="A60" s="19">
        <v>56</v>
      </c>
      <c r="B60" s="20" t="s">
        <v>266</v>
      </c>
      <c r="C60" s="46" t="s">
        <v>149</v>
      </c>
      <c r="D60" s="49">
        <v>13.12</v>
      </c>
      <c r="E60" s="21">
        <v>40</v>
      </c>
    </row>
    <row r="61" spans="1:5" s="22" customFormat="1" ht="16.5">
      <c r="A61" s="19">
        <v>57</v>
      </c>
      <c r="B61" s="20" t="s">
        <v>267</v>
      </c>
      <c r="C61" s="46" t="s">
        <v>149</v>
      </c>
      <c r="D61" s="49">
        <v>13.12</v>
      </c>
      <c r="E61" s="21">
        <v>10</v>
      </c>
    </row>
    <row r="62" spans="1:5" s="22" customFormat="1" ht="16.5">
      <c r="A62" s="19">
        <v>58</v>
      </c>
      <c r="B62" s="20" t="s">
        <v>268</v>
      </c>
      <c r="C62" s="46" t="s">
        <v>2</v>
      </c>
      <c r="D62" s="49">
        <v>26.24</v>
      </c>
      <c r="E62" s="21">
        <v>0</v>
      </c>
    </row>
    <row r="63" spans="1:5" s="22" customFormat="1" ht="16.5">
      <c r="A63" s="19">
        <v>59</v>
      </c>
      <c r="B63" s="20" t="s">
        <v>269</v>
      </c>
      <c r="C63" s="46" t="s">
        <v>2</v>
      </c>
      <c r="D63" s="49">
        <v>65.599999999999994</v>
      </c>
      <c r="E63" s="21">
        <v>20</v>
      </c>
    </row>
    <row r="64" spans="1:5" s="22" customFormat="1" ht="16.5">
      <c r="A64" s="19">
        <v>60</v>
      </c>
      <c r="B64" s="20" t="s">
        <v>270</v>
      </c>
      <c r="C64" s="46" t="s">
        <v>2</v>
      </c>
      <c r="D64" s="49">
        <v>65.599999999999994</v>
      </c>
      <c r="E64" s="21">
        <v>50</v>
      </c>
    </row>
    <row r="65" spans="1:5" s="22" customFormat="1" ht="16.5">
      <c r="A65" s="19">
        <v>61</v>
      </c>
      <c r="B65" s="23" t="s">
        <v>191</v>
      </c>
      <c r="C65" s="46" t="s">
        <v>2</v>
      </c>
      <c r="D65" s="49">
        <v>39.36</v>
      </c>
      <c r="E65" s="21">
        <v>50</v>
      </c>
    </row>
    <row r="66" spans="1:5" s="22" customFormat="1" ht="16.5">
      <c r="A66" s="19">
        <v>62</v>
      </c>
      <c r="B66" s="23" t="s">
        <v>192</v>
      </c>
      <c r="C66" s="46" t="s">
        <v>149</v>
      </c>
      <c r="D66" s="49">
        <v>6.56</v>
      </c>
      <c r="E66" s="21">
        <v>5</v>
      </c>
    </row>
    <row r="67" spans="1:5" s="22" customFormat="1" ht="16.5">
      <c r="A67" s="19">
        <v>63</v>
      </c>
      <c r="B67" s="20" t="s">
        <v>271</v>
      </c>
      <c r="C67" s="46" t="s">
        <v>149</v>
      </c>
      <c r="D67" s="49">
        <v>13.12</v>
      </c>
      <c r="E67" s="21">
        <v>5</v>
      </c>
    </row>
    <row r="68" spans="1:5" s="22" customFormat="1" ht="16.5">
      <c r="A68" s="19">
        <v>64</v>
      </c>
      <c r="B68" s="20" t="s">
        <v>272</v>
      </c>
      <c r="C68" s="46" t="s">
        <v>149</v>
      </c>
      <c r="D68" s="49">
        <v>6.56</v>
      </c>
      <c r="E68" s="21">
        <v>0</v>
      </c>
    </row>
    <row r="69" spans="1:5" s="22" customFormat="1" ht="16.5">
      <c r="A69" s="19">
        <v>65</v>
      </c>
      <c r="B69" s="20" t="s">
        <v>273</v>
      </c>
      <c r="C69" s="47" t="s">
        <v>193</v>
      </c>
      <c r="D69" s="49">
        <v>9.84</v>
      </c>
      <c r="E69" s="21">
        <v>5</v>
      </c>
    </row>
    <row r="70" spans="1:5" s="22" customFormat="1" ht="16.5">
      <c r="A70" s="19">
        <v>66</v>
      </c>
      <c r="B70" s="23" t="s">
        <v>213</v>
      </c>
      <c r="C70" s="47" t="s">
        <v>194</v>
      </c>
      <c r="D70" s="49">
        <v>13.12</v>
      </c>
      <c r="E70" s="21">
        <v>0</v>
      </c>
    </row>
    <row r="71" spans="1:5" s="22" customFormat="1" ht="16.5">
      <c r="A71" s="19">
        <v>67</v>
      </c>
      <c r="B71" s="20" t="s">
        <v>274</v>
      </c>
      <c r="C71" s="46" t="s">
        <v>2</v>
      </c>
      <c r="D71" s="49">
        <v>16.399999999999999</v>
      </c>
      <c r="E71" s="21">
        <v>10</v>
      </c>
    </row>
    <row r="72" spans="1:5" s="22" customFormat="1" ht="16.5">
      <c r="A72" s="19">
        <v>68</v>
      </c>
      <c r="B72" s="20" t="s">
        <v>275</v>
      </c>
      <c r="C72" s="46" t="s">
        <v>2</v>
      </c>
      <c r="D72" s="49">
        <v>9.84</v>
      </c>
      <c r="E72" s="21">
        <v>5</v>
      </c>
    </row>
    <row r="73" spans="1:5" s="22" customFormat="1" ht="16.5">
      <c r="A73" s="19">
        <v>69</v>
      </c>
      <c r="B73" s="20" t="s">
        <v>276</v>
      </c>
      <c r="C73" s="46" t="s">
        <v>2</v>
      </c>
      <c r="D73" s="49">
        <v>3.28</v>
      </c>
      <c r="E73" s="21">
        <v>20</v>
      </c>
    </row>
    <row r="74" spans="1:5" s="22" customFormat="1" ht="16.5">
      <c r="A74" s="19">
        <v>70</v>
      </c>
      <c r="B74" s="20" t="s">
        <v>277</v>
      </c>
      <c r="C74" s="46" t="s">
        <v>2</v>
      </c>
      <c r="D74" s="49">
        <v>379.16800000000001</v>
      </c>
      <c r="E74" s="21">
        <v>70</v>
      </c>
    </row>
    <row r="75" spans="1:5" s="22" customFormat="1" ht="16.5">
      <c r="A75" s="19">
        <v>71</v>
      </c>
      <c r="B75" s="20" t="s">
        <v>278</v>
      </c>
      <c r="C75" s="46" t="s">
        <v>2</v>
      </c>
      <c r="D75" s="49">
        <v>686.83199999999999</v>
      </c>
      <c r="E75" s="21">
        <v>80</v>
      </c>
    </row>
    <row r="76" spans="1:5" s="22" customFormat="1" ht="16.5">
      <c r="A76" s="19">
        <v>72</v>
      </c>
      <c r="B76" s="20" t="s">
        <v>279</v>
      </c>
      <c r="C76" s="46" t="s">
        <v>2</v>
      </c>
      <c r="D76" s="49">
        <v>0</v>
      </c>
      <c r="E76" s="21">
        <v>30</v>
      </c>
    </row>
    <row r="77" spans="1:5" s="22" customFormat="1" ht="16.5">
      <c r="A77" s="19">
        <v>73</v>
      </c>
      <c r="B77" s="20" t="s">
        <v>280</v>
      </c>
      <c r="C77" s="46" t="s">
        <v>2</v>
      </c>
      <c r="D77" s="49">
        <v>0</v>
      </c>
      <c r="E77" s="21">
        <v>30</v>
      </c>
    </row>
    <row r="78" spans="1:5" s="22" customFormat="1" ht="16.5">
      <c r="A78" s="19">
        <v>74</v>
      </c>
      <c r="B78" s="20" t="s">
        <v>281</v>
      </c>
      <c r="C78" s="46" t="s">
        <v>187</v>
      </c>
      <c r="D78" s="49">
        <v>68.88</v>
      </c>
      <c r="E78" s="21">
        <v>30</v>
      </c>
    </row>
    <row r="79" spans="1:5" s="22" customFormat="1" ht="16.5">
      <c r="A79" s="19">
        <v>75</v>
      </c>
      <c r="B79" s="20" t="s">
        <v>282</v>
      </c>
      <c r="C79" s="46" t="s">
        <v>187</v>
      </c>
      <c r="D79" s="49">
        <v>59.04</v>
      </c>
      <c r="E79" s="21">
        <v>10</v>
      </c>
    </row>
    <row r="80" spans="1:5" s="22" customFormat="1" ht="16.5">
      <c r="A80" s="19">
        <v>76</v>
      </c>
      <c r="B80" s="20" t="s">
        <v>283</v>
      </c>
      <c r="C80" s="46" t="s">
        <v>2</v>
      </c>
      <c r="D80" s="49">
        <v>465.76000000000005</v>
      </c>
      <c r="E80" s="21">
        <v>140</v>
      </c>
    </row>
    <row r="81" spans="1:5" s="22" customFormat="1" ht="16.5">
      <c r="A81" s="19">
        <v>77</v>
      </c>
      <c r="B81" s="20" t="s">
        <v>284</v>
      </c>
      <c r="C81" s="46" t="s">
        <v>2</v>
      </c>
      <c r="D81" s="49">
        <v>295.2</v>
      </c>
      <c r="E81" s="21">
        <v>100</v>
      </c>
    </row>
    <row r="82" spans="1:5" s="22" customFormat="1" ht="16.5">
      <c r="A82" s="19">
        <v>78</v>
      </c>
      <c r="B82" s="20" t="s">
        <v>285</v>
      </c>
      <c r="C82" s="46" t="s">
        <v>2</v>
      </c>
      <c r="D82" s="49">
        <v>347.68</v>
      </c>
      <c r="E82" s="21">
        <v>120</v>
      </c>
    </row>
    <row r="83" spans="1:5" s="22" customFormat="1" ht="16.5">
      <c r="A83" s="19">
        <v>79</v>
      </c>
      <c r="B83" s="20" t="s">
        <v>286</v>
      </c>
      <c r="C83" s="46" t="s">
        <v>187</v>
      </c>
      <c r="D83" s="49">
        <v>78.72</v>
      </c>
      <c r="E83" s="21">
        <v>0</v>
      </c>
    </row>
    <row r="84" spans="1:5" s="22" customFormat="1" ht="16.5">
      <c r="A84" s="19">
        <v>80</v>
      </c>
      <c r="B84" s="23" t="s">
        <v>195</v>
      </c>
      <c r="C84" s="46" t="s">
        <v>196</v>
      </c>
      <c r="D84" s="49">
        <v>0</v>
      </c>
      <c r="E84" s="21">
        <v>30</v>
      </c>
    </row>
    <row r="85" spans="1:5" s="22" customFormat="1" ht="16.5">
      <c r="A85" s="19">
        <v>81</v>
      </c>
      <c r="B85" s="20" t="s">
        <v>287</v>
      </c>
      <c r="C85" s="46" t="s">
        <v>187</v>
      </c>
      <c r="D85" s="49">
        <v>0</v>
      </c>
      <c r="E85" s="21">
        <v>15</v>
      </c>
    </row>
    <row r="86" spans="1:5" s="22" customFormat="1" ht="33">
      <c r="A86" s="19">
        <v>82</v>
      </c>
      <c r="B86" s="20" t="s">
        <v>288</v>
      </c>
      <c r="C86" s="46" t="s">
        <v>2</v>
      </c>
      <c r="D86" s="49">
        <v>0</v>
      </c>
      <c r="E86" s="21">
        <v>20</v>
      </c>
    </row>
    <row r="87" spans="1:5" s="22" customFormat="1" ht="16.5">
      <c r="A87" s="19">
        <v>83</v>
      </c>
      <c r="B87" s="24" t="s">
        <v>197</v>
      </c>
      <c r="C87" s="46" t="s">
        <v>2</v>
      </c>
      <c r="D87" s="49">
        <v>0</v>
      </c>
      <c r="E87" s="21">
        <v>20</v>
      </c>
    </row>
    <row r="88" spans="1:5" s="22" customFormat="1" ht="16.5">
      <c r="A88" s="19">
        <v>84</v>
      </c>
      <c r="B88" s="20" t="s">
        <v>289</v>
      </c>
      <c r="C88" s="46" t="s">
        <v>2</v>
      </c>
      <c r="D88" s="49">
        <v>0</v>
      </c>
      <c r="E88" s="21">
        <v>15</v>
      </c>
    </row>
    <row r="89" spans="1:5" s="22" customFormat="1" ht="16.5">
      <c r="A89" s="19">
        <v>85</v>
      </c>
      <c r="B89" s="20" t="s">
        <v>290</v>
      </c>
      <c r="C89" s="46" t="s">
        <v>2</v>
      </c>
      <c r="D89" s="49">
        <v>0</v>
      </c>
      <c r="E89" s="21">
        <v>30</v>
      </c>
    </row>
    <row r="90" spans="1:5" s="22" customFormat="1" ht="16.5">
      <c r="A90" s="19">
        <v>86</v>
      </c>
      <c r="B90" s="20" t="s">
        <v>291</v>
      </c>
      <c r="C90" s="46" t="s">
        <v>187</v>
      </c>
      <c r="D90" s="49">
        <v>0</v>
      </c>
      <c r="E90" s="21">
        <v>30</v>
      </c>
    </row>
    <row r="91" spans="1:5" s="22" customFormat="1" ht="16.5">
      <c r="A91" s="19">
        <v>87</v>
      </c>
      <c r="B91" s="23" t="s">
        <v>198</v>
      </c>
      <c r="C91" s="46" t="s">
        <v>2</v>
      </c>
      <c r="D91" s="49">
        <v>0</v>
      </c>
      <c r="E91" s="21">
        <v>120</v>
      </c>
    </row>
    <row r="92" spans="1:5" s="22" customFormat="1" ht="16.5">
      <c r="A92" s="19">
        <v>88</v>
      </c>
      <c r="B92" s="23" t="s">
        <v>199</v>
      </c>
      <c r="C92" s="46" t="s">
        <v>2</v>
      </c>
      <c r="D92" s="49">
        <v>0</v>
      </c>
      <c r="E92" s="21">
        <v>50</v>
      </c>
    </row>
    <row r="93" spans="1:5" s="22" customFormat="1" ht="16.5">
      <c r="A93" s="19">
        <v>89</v>
      </c>
      <c r="B93" s="20" t="s">
        <v>292</v>
      </c>
      <c r="C93" s="46" t="s">
        <v>2</v>
      </c>
      <c r="D93" s="49">
        <v>0</v>
      </c>
      <c r="E93" s="21">
        <v>50</v>
      </c>
    </row>
    <row r="94" spans="1:5" s="22" customFormat="1" ht="16.5">
      <c r="A94" s="19">
        <v>90</v>
      </c>
      <c r="B94" s="25" t="s">
        <v>200</v>
      </c>
      <c r="C94" s="46" t="s">
        <v>2</v>
      </c>
      <c r="D94" s="49">
        <v>393.2</v>
      </c>
      <c r="E94" s="21">
        <v>30</v>
      </c>
    </row>
    <row r="95" spans="1:5" s="22" customFormat="1" ht="16.5">
      <c r="A95" s="19">
        <v>91</v>
      </c>
      <c r="B95" s="23" t="s">
        <v>201</v>
      </c>
      <c r="C95" s="46" t="s">
        <v>2</v>
      </c>
      <c r="D95" s="49">
        <v>6.56</v>
      </c>
      <c r="E95" s="21">
        <v>0</v>
      </c>
    </row>
    <row r="96" spans="1:5" s="22" customFormat="1" ht="16.5">
      <c r="A96" s="19">
        <v>92</v>
      </c>
      <c r="B96" s="23" t="s">
        <v>202</v>
      </c>
      <c r="C96" s="46" t="s">
        <v>2</v>
      </c>
      <c r="D96" s="49">
        <v>6.56</v>
      </c>
      <c r="E96" s="21">
        <v>0</v>
      </c>
    </row>
    <row r="97" spans="1:5" s="22" customFormat="1" ht="16.5">
      <c r="A97" s="19">
        <v>93</v>
      </c>
      <c r="B97" s="23" t="s">
        <v>203</v>
      </c>
      <c r="C97" s="46" t="s">
        <v>2</v>
      </c>
      <c r="D97" s="49">
        <v>47.887999999999998</v>
      </c>
      <c r="E97" s="26">
        <v>24</v>
      </c>
    </row>
    <row r="98" spans="1:5" s="22" customFormat="1" ht="16.5">
      <c r="A98" s="19">
        <v>94</v>
      </c>
      <c r="B98" s="23" t="s">
        <v>204</v>
      </c>
      <c r="C98" s="46" t="s">
        <v>2</v>
      </c>
      <c r="D98" s="49">
        <v>0</v>
      </c>
      <c r="E98" s="26">
        <v>18</v>
      </c>
    </row>
    <row r="99" spans="1:5" s="22" customFormat="1" ht="16.5">
      <c r="A99" s="19">
        <v>95</v>
      </c>
      <c r="B99" s="23" t="s">
        <v>205</v>
      </c>
      <c r="C99" s="46" t="s">
        <v>2</v>
      </c>
      <c r="D99" s="49">
        <v>0</v>
      </c>
      <c r="E99" s="26">
        <v>36</v>
      </c>
    </row>
    <row r="100" spans="1:5" s="22" customFormat="1" ht="16.5">
      <c r="A100" s="19">
        <v>96</v>
      </c>
      <c r="B100" s="23" t="s">
        <v>206</v>
      </c>
      <c r="C100" s="46" t="s">
        <v>2</v>
      </c>
      <c r="D100" s="49">
        <v>0</v>
      </c>
      <c r="E100" s="26">
        <v>24</v>
      </c>
    </row>
    <row r="101" spans="1:5" s="22" customFormat="1" ht="16.5">
      <c r="A101" s="19">
        <v>97</v>
      </c>
      <c r="B101" s="23" t="s">
        <v>207</v>
      </c>
      <c r="C101" s="46" t="s">
        <v>2</v>
      </c>
      <c r="D101" s="49">
        <v>52.48</v>
      </c>
      <c r="E101" s="26">
        <v>30</v>
      </c>
    </row>
    <row r="102" spans="1:5" s="22" customFormat="1" ht="16.5">
      <c r="A102" s="19">
        <v>98</v>
      </c>
      <c r="B102" s="25" t="s">
        <v>208</v>
      </c>
      <c r="C102" s="46" t="s">
        <v>2</v>
      </c>
      <c r="D102" s="49">
        <v>0</v>
      </c>
      <c r="E102" s="26">
        <v>350</v>
      </c>
    </row>
    <row r="103" spans="1:5" s="22" customFormat="1" ht="16.5">
      <c r="A103" s="19">
        <v>99</v>
      </c>
      <c r="B103" s="27" t="s">
        <v>209</v>
      </c>
      <c r="C103" s="46" t="s">
        <v>2</v>
      </c>
      <c r="D103" s="49">
        <v>229.6</v>
      </c>
      <c r="E103" s="26">
        <v>90</v>
      </c>
    </row>
    <row r="104" spans="1:5" s="22" customFormat="1" ht="18">
      <c r="A104" s="19">
        <v>100</v>
      </c>
      <c r="B104" s="28" t="s">
        <v>146</v>
      </c>
      <c r="C104" s="46" t="s">
        <v>2</v>
      </c>
      <c r="D104" s="49">
        <v>114.55999999999999</v>
      </c>
      <c r="E104" s="26">
        <v>50</v>
      </c>
    </row>
    <row r="105" spans="1:5" s="22" customFormat="1" ht="18">
      <c r="A105" s="19">
        <v>101</v>
      </c>
      <c r="B105" s="28" t="s">
        <v>210</v>
      </c>
      <c r="C105" s="46" t="s">
        <v>2</v>
      </c>
      <c r="D105" s="49">
        <v>104.96</v>
      </c>
      <c r="E105" s="26">
        <v>50</v>
      </c>
    </row>
    <row r="106" spans="1:5" s="22" customFormat="1" ht="18">
      <c r="A106" s="19">
        <v>102</v>
      </c>
      <c r="B106" s="28" t="s">
        <v>211</v>
      </c>
      <c r="C106" s="46" t="s">
        <v>2</v>
      </c>
      <c r="D106" s="49">
        <v>9.84</v>
      </c>
      <c r="E106" s="26">
        <v>50</v>
      </c>
    </row>
    <row r="107" spans="1:5" s="22" customFormat="1" ht="18">
      <c r="A107" s="19">
        <v>103</v>
      </c>
      <c r="B107" s="29" t="s">
        <v>212</v>
      </c>
      <c r="C107" s="48" t="s">
        <v>2</v>
      </c>
      <c r="D107" s="49">
        <v>275.52</v>
      </c>
      <c r="E107" s="30">
        <v>50</v>
      </c>
    </row>
    <row r="108" spans="1:5">
      <c r="A108" s="40" t="s">
        <v>293</v>
      </c>
      <c r="B108" s="40"/>
      <c r="C108" s="40"/>
      <c r="D108" s="31">
        <f>SUM(D5:D107)</f>
        <v>8734.0000000000018</v>
      </c>
      <c r="E108" s="31">
        <f>SUM(E5:E107)</f>
        <v>6162</v>
      </c>
    </row>
    <row r="109" spans="1:5">
      <c r="A109" s="40" t="s">
        <v>294</v>
      </c>
      <c r="B109" s="40"/>
      <c r="C109" s="40"/>
      <c r="D109" s="43">
        <f>D108+E108</f>
        <v>14896.000000000002</v>
      </c>
      <c r="E109" s="44"/>
    </row>
  </sheetData>
  <mergeCells count="4">
    <mergeCell ref="A109:C109"/>
    <mergeCell ref="D109:E109"/>
    <mergeCell ref="A2:E2"/>
    <mergeCell ref="A108:C108"/>
  </mergeCells>
  <conditionalFormatting sqref="B99:B10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C7"/>
  <sheetViews>
    <sheetView workbookViewId="0">
      <selection activeCell="C7" sqref="C7"/>
    </sheetView>
  </sheetViews>
  <sheetFormatPr defaultRowHeight="21"/>
  <cols>
    <col min="1" max="1" width="5.7109375" style="32" customWidth="1"/>
    <col min="2" max="2" width="36.28515625" style="32" customWidth="1"/>
    <col min="3" max="3" width="23.42578125" style="32" customWidth="1"/>
    <col min="4" max="16384" width="9.140625" style="32"/>
  </cols>
  <sheetData>
    <row r="4" spans="1:3" s="35" customFormat="1" ht="42">
      <c r="A4" s="36" t="s">
        <v>0</v>
      </c>
      <c r="B4" s="36" t="s">
        <v>298</v>
      </c>
      <c r="C4" s="37" t="s">
        <v>299</v>
      </c>
    </row>
    <row r="5" spans="1:3">
      <c r="A5" s="33">
        <v>1</v>
      </c>
      <c r="B5" s="33" t="s">
        <v>297</v>
      </c>
      <c r="C5" s="34">
        <f>ტუარეგი!D183</f>
        <v>93401.00440000002</v>
      </c>
    </row>
    <row r="6" spans="1:3">
      <c r="A6" s="33">
        <v>2</v>
      </c>
      <c r="B6" s="33" t="s">
        <v>296</v>
      </c>
      <c r="C6" s="50">
        <v>14896</v>
      </c>
    </row>
    <row r="7" spans="1:3">
      <c r="A7" s="33"/>
      <c r="B7" s="33"/>
      <c r="C7" s="34">
        <f>C5+C6</f>
        <v>108297.00440000002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ტუარეგი</vt:lpstr>
      <vt:lpstr>ჰიუნდაი აქცენტი</vt:lpstr>
      <vt:lpstr>SUM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2020-10-13T08:43:22Z</dcterms:modified>
</cp:coreProperties>
</file>