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PREISKURANTI" sheetId="8" r:id="rId1"/>
  </sheets>
  <calcPr calcId="152511"/>
</workbook>
</file>

<file path=xl/calcChain.xml><?xml version="1.0" encoding="utf-8"?>
<calcChain xmlns="http://schemas.openxmlformats.org/spreadsheetml/2006/main">
  <c r="F66" i="8" l="1"/>
  <c r="D66" i="8"/>
  <c r="F113" i="8" l="1"/>
  <c r="D113" i="8"/>
  <c r="F85" i="8"/>
  <c r="D85" i="8"/>
  <c r="D31" i="8"/>
  <c r="F31" i="8"/>
  <c r="D86" i="8" l="1"/>
  <c r="D114" i="8"/>
  <c r="D67" i="8"/>
  <c r="D32" i="8"/>
  <c r="G85" i="8" l="1"/>
  <c r="E85" i="8"/>
  <c r="E66" i="8"/>
  <c r="E113" i="8"/>
  <c r="G66" i="8"/>
  <c r="G31" i="8"/>
  <c r="E31" i="8"/>
</calcChain>
</file>

<file path=xl/sharedStrings.xml><?xml version="1.0" encoding="utf-8"?>
<sst xmlns="http://schemas.openxmlformats.org/spreadsheetml/2006/main" count="235" uniqueCount="101">
  <si>
    <t>პლატა (მცირე დაზიანებით)</t>
  </si>
  <si>
    <t>პლატა (დიდი დაზიანებით)</t>
  </si>
  <si>
    <t>პლატის შეცვლა</t>
  </si>
  <si>
    <t>სალენოიდის კოჭის შეცვლა</t>
  </si>
  <si>
    <t>სისტემის მილის შეცვლა (12მმ)</t>
  </si>
  <si>
    <t>მილის თბო იზოლაცია</t>
  </si>
  <si>
    <t>სისტემაში გაჟონვის მოძებნა და ლიკვიდაცია</t>
  </si>
  <si>
    <t>სისტემის ვაკუმიზაცია</t>
  </si>
  <si>
    <t>შიდა ბლოკის (ფილტრი, რადიატორი, ვენტილატორი) გაწმენდა სპეც. ხსნარით</t>
  </si>
  <si>
    <t>გარე ბლოკის გაწმენდა სპეც. ხსნარით</t>
  </si>
  <si>
    <t>შიდა აგრეგატის ძრავის შეცვლა</t>
  </si>
  <si>
    <t>გარე აგრეგატის ძრავის შეცვლა</t>
  </si>
  <si>
    <t>კონდესატორის შეცვლა</t>
  </si>
  <si>
    <t>სალენოიდის მთლიანად შეცვლა</t>
  </si>
  <si>
    <t>ძრავის გამშვები ავტომატი</t>
  </si>
  <si>
    <t>ძრავის სითბური დამცველი</t>
  </si>
  <si>
    <t>შიდა სითბური დამცავი</t>
  </si>
  <si>
    <t>სისტემის მილის შეცვლა (19მმ)</t>
  </si>
  <si>
    <t>გამშვები ავტომატი</t>
  </si>
  <si>
    <t>გარე მართვის პლატა</t>
  </si>
  <si>
    <t>დაბეჭდილი პლატის გამაგრილებელი</t>
  </si>
  <si>
    <t>მართვის პულტი</t>
  </si>
  <si>
    <t>წნევის კონტროლერი</t>
  </si>
  <si>
    <t>მილების შემაერთებელი</t>
  </si>
  <si>
    <t>შემკრები თბომცვლელი მილი</t>
  </si>
  <si>
    <t>კომპრესორი</t>
  </si>
  <si>
    <t>ფრეონის ფილტრი</t>
  </si>
  <si>
    <t>კონდესატორი</t>
  </si>
  <si>
    <t xml:space="preserve">ტრანსფორმატორი </t>
  </si>
  <si>
    <t>შემწოვი მილის გამანაწილებელი</t>
  </si>
  <si>
    <t>ელექტრონული გაფართოების სარქველი</t>
  </si>
  <si>
    <t>წნევის რეგულატორი</t>
  </si>
  <si>
    <t xml:space="preserve">შემწოვი მილი  </t>
  </si>
  <si>
    <t>დაბალი წნევის რელე</t>
  </si>
  <si>
    <t>კომპრესორის ელ. გამათბობელი</t>
  </si>
  <si>
    <t>ტემპერატურის თერმო რეგულატორი</t>
  </si>
  <si>
    <t>თერმო დაჩიკი</t>
  </si>
  <si>
    <t>წყლის ტემპერატურის კონტროლერი</t>
  </si>
  <si>
    <t>ფანკოილები</t>
  </si>
  <si>
    <t>ელ. დამცავი ავტომატი</t>
  </si>
  <si>
    <t>სისტემის რევიზია (წნევის რეგულირება, დაჰაერება, სისტემის გამართულ მუშა რეჟიმში მოყვანა)</t>
  </si>
  <si>
    <t>სავინტილაციო ძრავები და არხები</t>
  </si>
  <si>
    <t>სავინტილაციო ძრავი 750 ვატის ჩათვლით</t>
  </si>
  <si>
    <t>სავინტილაციო ძრავი 750 - 1500 ვატის ჩათვლით</t>
  </si>
  <si>
    <t>სავინტილაციო ძრავი 1500 - 2500 ვატის ჩათვლით</t>
  </si>
  <si>
    <t>თუნუქის არხი 600*300</t>
  </si>
  <si>
    <t>თუნუქის არხი 500*300</t>
  </si>
  <si>
    <t>თუნუქის არხი 400*200</t>
  </si>
  <si>
    <t>დედაპლატა ინვენტორული არხული კონდენციონერისთვის</t>
  </si>
  <si>
    <t>ინვენტორული არხული კონდენციონერის პლატის შეკეთება</t>
  </si>
  <si>
    <t>ფაზის დამცავი რელე 2-5ა.</t>
  </si>
  <si>
    <t>ფაზის დამცავი რელე 6-9ა.</t>
  </si>
  <si>
    <t>ფაზის დამცავი რელე 10-13ა.</t>
  </si>
  <si>
    <t>ფაზის დამცავი რელეს კონტაქტორი</t>
  </si>
  <si>
    <t>მილის სახვევი ლენტი</t>
  </si>
  <si>
    <t>თუნუქის არხი 300*200</t>
  </si>
  <si>
    <t>თუნუქის არხი 200*200</t>
  </si>
  <si>
    <t>გამწოვი ვენტილიატორი 100 მმ</t>
  </si>
  <si>
    <t>გამწოვი ვენტილიატორი 150 მმ</t>
  </si>
  <si>
    <t>გამწოვი ვენტილიატორი 200  მმ</t>
  </si>
  <si>
    <t>სერვიზული მომსახურეობა (ფილტრების, რადიატორის და ვენტილატორის გაწმენდა)</t>
  </si>
  <si>
    <t>არხული კონდენცირება</t>
  </si>
  <si>
    <t>ფანკოილის თბომცლელი</t>
  </si>
  <si>
    <t>ფანკოილის კონდენსაციის ტუმბო (დრენაჟის ტუმბო)</t>
  </si>
  <si>
    <t xml:space="preserve">ჩილერი </t>
  </si>
  <si>
    <t xml:space="preserve">გარე ელექტრო გამანაწილებელი ფარი   </t>
  </si>
  <si>
    <t>სარქველის მაგნიტური კოჭა</t>
  </si>
  <si>
    <t>სარქველის შეცვლა</t>
  </si>
  <si>
    <t>წყალზე მომუშავე არხული ფანკოილის შეცვლა</t>
  </si>
  <si>
    <t>ფანკოილის შეცვლა</t>
  </si>
  <si>
    <t>ფანკოილის ვენტილის შეცვლა დ-25</t>
  </si>
  <si>
    <t>ფანკიოლის ფილტრის შეცვლა</t>
  </si>
  <si>
    <t>ფრეონის დამუხტვა რ-22</t>
  </si>
  <si>
    <t>ფრეონის დამუხტვა რ-407-410</t>
  </si>
  <si>
    <t>კგ</t>
  </si>
  <si>
    <t>N</t>
  </si>
  <si>
    <t>განზომილება</t>
  </si>
  <si>
    <t>ჯამი:</t>
  </si>
  <si>
    <t>სულ ჯამი:</t>
  </si>
  <si>
    <t>სათადარიგო ნაწილის ზღვრული ერთეულის ფასი (ლარი)</t>
  </si>
  <si>
    <t>ცალი</t>
  </si>
  <si>
    <t>მეტრი</t>
  </si>
  <si>
    <t xml:space="preserve">პრეტენდენტის მიერ შემოთავაზებული სათადარიგო ნაწილის ერთეულის ფასი (ლარი) </t>
  </si>
  <si>
    <t>მომსახურეობის ზღვრული ერთეულის ფასი (ლარი)</t>
  </si>
  <si>
    <t xml:space="preserve">პრეტენდენტის მიერ შემოთავაზებული მომსახურეობის ერთეულის ფასი (ლარი) </t>
  </si>
  <si>
    <t>სათადარიგო ნაწილის და მომსახურების დასახელება</t>
  </si>
  <si>
    <t>დანართი N1</t>
  </si>
  <si>
    <t>პრეტენდენტის ხელმოწერა  ________________________</t>
  </si>
  <si>
    <t>პრეტენდენტის დასახელება _________________________</t>
  </si>
  <si>
    <t>გარე რადიატორების გარეცხვა სპეც. ხსნარით საჭიროების დროს</t>
  </si>
  <si>
    <t>გამაგრილებლის დაზიანება (პაიკით შეკეთება)</t>
  </si>
  <si>
    <t>სავინტილაციო ძრავი 2500 - 3000 ვატის ჩათვლით</t>
  </si>
  <si>
    <t>ღვედი 17X1900   შეცვლა</t>
  </si>
  <si>
    <t>ღვედი 17X1600  შეცვლა</t>
  </si>
  <si>
    <t>საკისარი SA205 G FBJ  შეცვლა</t>
  </si>
  <si>
    <t>გარე მართვის პლატის შეცვლა ახლით</t>
  </si>
  <si>
    <t>გარე მართვის პლატის შეკეთება</t>
  </si>
  <si>
    <t>სერვისული მომსახურეობა თვეში ერთხელ (ჩილერის მუშაობის პერიოდში დამკვეთის მოთხოვნის შემთხვევაში)</t>
  </si>
  <si>
    <t>კომპრესორის ზეთი XR 534-68</t>
  </si>
  <si>
    <t>3 გზის ელექტრო ვინტილი</t>
  </si>
  <si>
    <t>ლიტრი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</si>
</sst>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Sylfaen"/>
      <family val="1"/>
    </font>
    <font>
      <b/>
      <i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2"/>
      <color indexed="8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left" vertical="center" wrapText="1"/>
    </xf>
    <xf numFmtId="2" fontId="8" fillId="2" borderId="8" xfId="0" applyNumberFormat="1" applyFont="1" applyFill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117"/>
  <sheetViews>
    <sheetView tabSelected="1" topLeftCell="A97" workbookViewId="0">
      <selection activeCell="A115" sqref="A115:G115"/>
    </sheetView>
  </sheetViews>
  <sheetFormatPr defaultRowHeight="15" x14ac:dyDescent="0.25"/>
  <cols>
    <col min="1" max="1" width="5.28515625" style="17" bestFit="1" customWidth="1"/>
    <col min="2" max="2" width="48.5703125" style="18" customWidth="1"/>
    <col min="3" max="3" width="21" style="7" customWidth="1"/>
    <col min="4" max="4" width="20.85546875" style="7" customWidth="1"/>
    <col min="5" max="5" width="25.42578125" style="7" customWidth="1"/>
    <col min="6" max="6" width="18.28515625" style="7" customWidth="1"/>
    <col min="7" max="7" width="25" style="7" customWidth="1"/>
    <col min="8" max="8" width="20.140625" style="7" customWidth="1"/>
    <col min="9" max="16384" width="9.140625" style="7"/>
  </cols>
  <sheetData>
    <row r="1" spans="1:9" ht="23.25" customHeight="1" x14ac:dyDescent="0.3">
      <c r="A1" s="25" t="s">
        <v>86</v>
      </c>
      <c r="B1" s="25"/>
      <c r="C1" s="25"/>
      <c r="D1" s="25"/>
      <c r="E1" s="25"/>
      <c r="F1" s="25"/>
      <c r="G1" s="25"/>
      <c r="H1" s="1"/>
    </row>
    <row r="2" spans="1:9" ht="24.95" customHeight="1" x14ac:dyDescent="0.25">
      <c r="A2" s="28" t="s">
        <v>61</v>
      </c>
      <c r="B2" s="28"/>
      <c r="C2" s="28"/>
      <c r="D2" s="28"/>
      <c r="E2" s="28"/>
      <c r="F2" s="28"/>
      <c r="G2" s="28"/>
    </row>
    <row r="3" spans="1:9" ht="24.95" customHeight="1" x14ac:dyDescent="0.25">
      <c r="A3" s="20" t="s">
        <v>88</v>
      </c>
      <c r="B3" s="21"/>
      <c r="C3" s="21"/>
      <c r="D3" s="21"/>
      <c r="E3" s="21"/>
      <c r="F3" s="21"/>
      <c r="G3" s="22"/>
    </row>
    <row r="4" spans="1:9" ht="81.75" customHeight="1" x14ac:dyDescent="0.25">
      <c r="A4" s="3" t="s">
        <v>75</v>
      </c>
      <c r="B4" s="3" t="s">
        <v>85</v>
      </c>
      <c r="C4" s="3" t="s">
        <v>76</v>
      </c>
      <c r="D4" s="10" t="s">
        <v>79</v>
      </c>
      <c r="E4" s="4" t="s">
        <v>82</v>
      </c>
      <c r="F4" s="10" t="s">
        <v>83</v>
      </c>
      <c r="G4" s="4" t="s">
        <v>84</v>
      </c>
      <c r="I4" s="8"/>
    </row>
    <row r="5" spans="1:9" ht="35.25" customHeight="1" x14ac:dyDescent="0.25">
      <c r="A5" s="11">
        <v>1</v>
      </c>
      <c r="B5" s="15" t="s">
        <v>8</v>
      </c>
      <c r="C5" s="12" t="s">
        <v>80</v>
      </c>
      <c r="D5" s="13">
        <v>0</v>
      </c>
      <c r="E5" s="13"/>
      <c r="F5" s="13">
        <v>73.150000000000006</v>
      </c>
      <c r="G5" s="14"/>
    </row>
    <row r="6" spans="1:9" ht="24.95" customHeight="1" x14ac:dyDescent="0.25">
      <c r="A6" s="11">
        <v>2</v>
      </c>
      <c r="B6" s="15" t="s">
        <v>9</v>
      </c>
      <c r="C6" s="12" t="s">
        <v>80</v>
      </c>
      <c r="D6" s="13">
        <v>0</v>
      </c>
      <c r="E6" s="13"/>
      <c r="F6" s="13">
        <v>77</v>
      </c>
      <c r="G6" s="14"/>
    </row>
    <row r="7" spans="1:9" ht="24.95" customHeight="1" x14ac:dyDescent="0.25">
      <c r="A7" s="11">
        <v>3</v>
      </c>
      <c r="B7" s="15" t="s">
        <v>10</v>
      </c>
      <c r="C7" s="12" t="s">
        <v>80</v>
      </c>
      <c r="D7" s="13">
        <v>346.25</v>
      </c>
      <c r="E7" s="13"/>
      <c r="F7" s="13">
        <v>77</v>
      </c>
      <c r="G7" s="14"/>
    </row>
    <row r="8" spans="1:9" ht="24.95" customHeight="1" x14ac:dyDescent="0.25">
      <c r="A8" s="11">
        <v>4</v>
      </c>
      <c r="B8" s="15" t="s">
        <v>11</v>
      </c>
      <c r="C8" s="12" t="s">
        <v>80</v>
      </c>
      <c r="D8" s="13">
        <v>385</v>
      </c>
      <c r="E8" s="13"/>
      <c r="F8" s="13">
        <v>77</v>
      </c>
      <c r="G8" s="14"/>
    </row>
    <row r="9" spans="1:9" ht="24.95" customHeight="1" x14ac:dyDescent="0.25">
      <c r="A9" s="11">
        <v>5</v>
      </c>
      <c r="B9" s="15" t="s">
        <v>12</v>
      </c>
      <c r="C9" s="12" t="s">
        <v>80</v>
      </c>
      <c r="D9" s="13">
        <v>57.75</v>
      </c>
      <c r="E9" s="13"/>
      <c r="F9" s="13">
        <v>61.6</v>
      </c>
      <c r="G9" s="14"/>
    </row>
    <row r="10" spans="1:9" ht="24.95" customHeight="1" x14ac:dyDescent="0.25">
      <c r="A10" s="11">
        <v>6</v>
      </c>
      <c r="B10" s="15" t="s">
        <v>3</v>
      </c>
      <c r="C10" s="12" t="s">
        <v>80</v>
      </c>
      <c r="D10" s="13">
        <v>53.9</v>
      </c>
      <c r="E10" s="13"/>
      <c r="F10" s="13">
        <v>61.6</v>
      </c>
      <c r="G10" s="14"/>
    </row>
    <row r="11" spans="1:9" ht="24.95" customHeight="1" x14ac:dyDescent="0.25">
      <c r="A11" s="11">
        <v>7</v>
      </c>
      <c r="B11" s="15" t="s">
        <v>13</v>
      </c>
      <c r="C11" s="12" t="s">
        <v>80</v>
      </c>
      <c r="D11" s="13">
        <v>115.5</v>
      </c>
      <c r="E11" s="13"/>
      <c r="F11" s="13">
        <v>230.5</v>
      </c>
      <c r="G11" s="14"/>
    </row>
    <row r="12" spans="1:9" ht="24.95" customHeight="1" x14ac:dyDescent="0.25">
      <c r="A12" s="11">
        <v>8</v>
      </c>
      <c r="B12" s="15" t="s">
        <v>14</v>
      </c>
      <c r="C12" s="12" t="s">
        <v>80</v>
      </c>
      <c r="D12" s="13">
        <v>42.35</v>
      </c>
      <c r="E12" s="13"/>
      <c r="F12" s="13">
        <v>61.6</v>
      </c>
      <c r="G12" s="14"/>
    </row>
    <row r="13" spans="1:9" ht="24.95" customHeight="1" x14ac:dyDescent="0.25">
      <c r="A13" s="11">
        <v>9</v>
      </c>
      <c r="B13" s="15" t="s">
        <v>15</v>
      </c>
      <c r="C13" s="12" t="s">
        <v>80</v>
      </c>
      <c r="D13" s="13">
        <v>38.5</v>
      </c>
      <c r="E13" s="13"/>
      <c r="F13" s="13">
        <v>61.6</v>
      </c>
      <c r="G13" s="14"/>
    </row>
    <row r="14" spans="1:9" ht="24.95" customHeight="1" x14ac:dyDescent="0.25">
      <c r="A14" s="11">
        <v>10</v>
      </c>
      <c r="B14" s="15" t="s">
        <v>16</v>
      </c>
      <c r="C14" s="12" t="s">
        <v>80</v>
      </c>
      <c r="D14" s="13">
        <v>38.5</v>
      </c>
      <c r="E14" s="13"/>
      <c r="F14" s="13">
        <v>61.6</v>
      </c>
      <c r="G14" s="14"/>
    </row>
    <row r="15" spans="1:9" ht="27" customHeight="1" x14ac:dyDescent="0.25">
      <c r="A15" s="11">
        <v>11</v>
      </c>
      <c r="B15" s="15" t="s">
        <v>6</v>
      </c>
      <c r="C15" s="12" t="s">
        <v>80</v>
      </c>
      <c r="D15" s="13">
        <v>0</v>
      </c>
      <c r="E15" s="13"/>
      <c r="F15" s="13">
        <v>103.95</v>
      </c>
      <c r="G15" s="14"/>
    </row>
    <row r="16" spans="1:9" ht="24.95" customHeight="1" x14ac:dyDescent="0.25">
      <c r="A16" s="11">
        <v>12</v>
      </c>
      <c r="B16" s="15" t="s">
        <v>7</v>
      </c>
      <c r="C16" s="12" t="s">
        <v>80</v>
      </c>
      <c r="D16" s="13">
        <v>0</v>
      </c>
      <c r="E16" s="13"/>
      <c r="F16" s="13">
        <v>92.4</v>
      </c>
      <c r="G16" s="14"/>
    </row>
    <row r="17" spans="1:7" ht="40.5" customHeight="1" x14ac:dyDescent="0.25">
      <c r="A17" s="11">
        <v>13</v>
      </c>
      <c r="B17" s="15" t="s">
        <v>90</v>
      </c>
      <c r="C17" s="12" t="s">
        <v>80</v>
      </c>
      <c r="D17" s="13">
        <v>0</v>
      </c>
      <c r="E17" s="13"/>
      <c r="F17" s="13">
        <v>69.3</v>
      </c>
      <c r="G17" s="14"/>
    </row>
    <row r="18" spans="1:7" ht="24.95" customHeight="1" x14ac:dyDescent="0.25">
      <c r="A18" s="11">
        <v>14</v>
      </c>
      <c r="B18" s="15" t="s">
        <v>0</v>
      </c>
      <c r="C18" s="12" t="s">
        <v>80</v>
      </c>
      <c r="D18" s="13">
        <v>53.9</v>
      </c>
      <c r="E18" s="13"/>
      <c r="F18" s="13">
        <v>77</v>
      </c>
      <c r="G18" s="14"/>
    </row>
    <row r="19" spans="1:7" ht="24.95" customHeight="1" x14ac:dyDescent="0.25">
      <c r="A19" s="11">
        <v>15</v>
      </c>
      <c r="B19" s="15" t="s">
        <v>1</v>
      </c>
      <c r="C19" s="12" t="s">
        <v>80</v>
      </c>
      <c r="D19" s="13">
        <v>92.4</v>
      </c>
      <c r="E19" s="13"/>
      <c r="F19" s="13">
        <v>92.4</v>
      </c>
      <c r="G19" s="14"/>
    </row>
    <row r="20" spans="1:7" ht="24.95" customHeight="1" x14ac:dyDescent="0.25">
      <c r="A20" s="11">
        <v>16</v>
      </c>
      <c r="B20" s="15" t="s">
        <v>2</v>
      </c>
      <c r="C20" s="12" t="s">
        <v>80</v>
      </c>
      <c r="D20" s="13">
        <v>231</v>
      </c>
      <c r="E20" s="13"/>
      <c r="F20" s="13">
        <v>96.25</v>
      </c>
      <c r="G20" s="14"/>
    </row>
    <row r="21" spans="1:7" ht="39" customHeight="1" x14ac:dyDescent="0.25">
      <c r="A21" s="11">
        <v>17</v>
      </c>
      <c r="B21" s="15" t="s">
        <v>48</v>
      </c>
      <c r="C21" s="12" t="s">
        <v>80</v>
      </c>
      <c r="D21" s="13">
        <v>269.5</v>
      </c>
      <c r="E21" s="13"/>
      <c r="F21" s="13">
        <v>115.5</v>
      </c>
      <c r="G21" s="12"/>
    </row>
    <row r="22" spans="1:7" ht="30" customHeight="1" x14ac:dyDescent="0.25">
      <c r="A22" s="11">
        <v>18</v>
      </c>
      <c r="B22" s="15" t="s">
        <v>49</v>
      </c>
      <c r="C22" s="12" t="s">
        <v>80</v>
      </c>
      <c r="D22" s="13">
        <v>115.5</v>
      </c>
      <c r="E22" s="13"/>
      <c r="F22" s="13">
        <v>96.25</v>
      </c>
      <c r="G22" s="12"/>
    </row>
    <row r="23" spans="1:7" ht="24.95" customHeight="1" x14ac:dyDescent="0.25">
      <c r="A23" s="11">
        <v>19</v>
      </c>
      <c r="B23" s="15" t="s">
        <v>50</v>
      </c>
      <c r="C23" s="12" t="s">
        <v>80</v>
      </c>
      <c r="D23" s="13">
        <v>123.2</v>
      </c>
      <c r="E23" s="13"/>
      <c r="F23" s="13">
        <v>61.6</v>
      </c>
      <c r="G23" s="12"/>
    </row>
    <row r="24" spans="1:7" ht="24.95" customHeight="1" x14ac:dyDescent="0.25">
      <c r="A24" s="11">
        <v>20</v>
      </c>
      <c r="B24" s="15" t="s">
        <v>51</v>
      </c>
      <c r="C24" s="12" t="s">
        <v>80</v>
      </c>
      <c r="D24" s="13">
        <v>130.9</v>
      </c>
      <c r="E24" s="13"/>
      <c r="F24" s="13">
        <v>61.6</v>
      </c>
      <c r="G24" s="12"/>
    </row>
    <row r="25" spans="1:7" ht="24.95" customHeight="1" x14ac:dyDescent="0.25">
      <c r="A25" s="11">
        <v>21</v>
      </c>
      <c r="B25" s="15" t="s">
        <v>52</v>
      </c>
      <c r="C25" s="12" t="s">
        <v>80</v>
      </c>
      <c r="D25" s="13">
        <v>138.6</v>
      </c>
      <c r="E25" s="13"/>
      <c r="F25" s="13">
        <v>61.6</v>
      </c>
      <c r="G25" s="12"/>
    </row>
    <row r="26" spans="1:7" ht="24.95" customHeight="1" x14ac:dyDescent="0.25">
      <c r="A26" s="11">
        <v>22</v>
      </c>
      <c r="B26" s="15" t="s">
        <v>53</v>
      </c>
      <c r="C26" s="12" t="s">
        <v>80</v>
      </c>
      <c r="D26" s="13">
        <v>50.05</v>
      </c>
      <c r="E26" s="13"/>
      <c r="F26" s="13">
        <v>50.05</v>
      </c>
      <c r="G26" s="12"/>
    </row>
    <row r="27" spans="1:7" ht="24.95" customHeight="1" x14ac:dyDescent="0.25">
      <c r="A27" s="11">
        <v>23</v>
      </c>
      <c r="B27" s="15" t="s">
        <v>17</v>
      </c>
      <c r="C27" s="12" t="s">
        <v>81</v>
      </c>
      <c r="D27" s="13">
        <v>18.48</v>
      </c>
      <c r="E27" s="13"/>
      <c r="F27" s="13">
        <v>50.05</v>
      </c>
      <c r="G27" s="14"/>
    </row>
    <row r="28" spans="1:7" ht="24.95" customHeight="1" x14ac:dyDescent="0.25">
      <c r="A28" s="11">
        <v>24</v>
      </c>
      <c r="B28" s="15" t="s">
        <v>4</v>
      </c>
      <c r="C28" s="12" t="s">
        <v>81</v>
      </c>
      <c r="D28" s="13">
        <v>13.86</v>
      </c>
      <c r="E28" s="13"/>
      <c r="F28" s="13">
        <v>50.05</v>
      </c>
      <c r="G28" s="14"/>
    </row>
    <row r="29" spans="1:7" ht="24.95" customHeight="1" x14ac:dyDescent="0.25">
      <c r="A29" s="11">
        <v>25</v>
      </c>
      <c r="B29" s="15" t="s">
        <v>5</v>
      </c>
      <c r="C29" s="12" t="s">
        <v>81</v>
      </c>
      <c r="D29" s="13">
        <v>6.16</v>
      </c>
      <c r="E29" s="13"/>
      <c r="F29" s="13">
        <v>6.16</v>
      </c>
      <c r="G29" s="14"/>
    </row>
    <row r="30" spans="1:7" ht="24.95" customHeight="1" x14ac:dyDescent="0.25">
      <c r="A30" s="11">
        <v>26</v>
      </c>
      <c r="B30" s="15" t="s">
        <v>54</v>
      </c>
      <c r="C30" s="12" t="s">
        <v>80</v>
      </c>
      <c r="D30" s="13">
        <v>11.55</v>
      </c>
      <c r="E30" s="13"/>
      <c r="F30" s="13">
        <v>7.7</v>
      </c>
      <c r="G30" s="14"/>
    </row>
    <row r="31" spans="1:7" x14ac:dyDescent="0.25">
      <c r="A31" s="24" t="s">
        <v>77</v>
      </c>
      <c r="B31" s="24"/>
      <c r="C31" s="24"/>
      <c r="D31" s="6">
        <f>SUM(D5:D30)</f>
        <v>2332.8500000000004</v>
      </c>
      <c r="E31" s="6">
        <f>SUM(E5:E30)</f>
        <v>0</v>
      </c>
      <c r="F31" s="6">
        <f>SUM(F5:F30)</f>
        <v>1934.51</v>
      </c>
      <c r="G31" s="6">
        <f>SUM(G5:G30)</f>
        <v>0</v>
      </c>
    </row>
    <row r="32" spans="1:7" ht="18.75" customHeight="1" x14ac:dyDescent="0.25">
      <c r="A32" s="24" t="s">
        <v>78</v>
      </c>
      <c r="B32" s="24"/>
      <c r="C32" s="24"/>
      <c r="D32" s="23">
        <f>D31+F31</f>
        <v>4267.3600000000006</v>
      </c>
      <c r="E32" s="23"/>
      <c r="F32" s="23"/>
      <c r="G32" s="23"/>
    </row>
    <row r="33" spans="1:7" ht="22.5" customHeight="1" x14ac:dyDescent="0.25">
      <c r="A33" s="26" t="s">
        <v>64</v>
      </c>
      <c r="B33" s="27"/>
      <c r="C33" s="27"/>
      <c r="D33" s="27"/>
      <c r="E33" s="27"/>
      <c r="F33" s="27"/>
      <c r="G33" s="27"/>
    </row>
    <row r="34" spans="1:7" ht="66.75" customHeight="1" x14ac:dyDescent="0.25">
      <c r="A34" s="9" t="s">
        <v>75</v>
      </c>
      <c r="B34" s="3" t="s">
        <v>85</v>
      </c>
      <c r="C34" s="3" t="s">
        <v>76</v>
      </c>
      <c r="D34" s="10" t="s">
        <v>79</v>
      </c>
      <c r="E34" s="4" t="s">
        <v>82</v>
      </c>
      <c r="F34" s="10" t="s">
        <v>83</v>
      </c>
      <c r="G34" s="5" t="s">
        <v>84</v>
      </c>
    </row>
    <row r="35" spans="1:7" ht="24.75" customHeight="1" x14ac:dyDescent="0.25">
      <c r="A35" s="11">
        <v>1</v>
      </c>
      <c r="B35" s="15" t="s">
        <v>18</v>
      </c>
      <c r="C35" s="12" t="s">
        <v>80</v>
      </c>
      <c r="D35" s="13">
        <v>515.9</v>
      </c>
      <c r="E35" s="13"/>
      <c r="F35" s="13">
        <v>115.5</v>
      </c>
      <c r="G35" s="14"/>
    </row>
    <row r="36" spans="1:7" ht="24.75" customHeight="1" x14ac:dyDescent="0.25">
      <c r="A36" s="11">
        <v>2</v>
      </c>
      <c r="B36" s="15" t="s">
        <v>95</v>
      </c>
      <c r="C36" s="12" t="s">
        <v>80</v>
      </c>
      <c r="D36" s="13">
        <v>1155</v>
      </c>
      <c r="E36" s="13"/>
      <c r="F36" s="13">
        <v>231</v>
      </c>
      <c r="G36" s="14"/>
    </row>
    <row r="37" spans="1:7" ht="24.75" customHeight="1" x14ac:dyDescent="0.25">
      <c r="A37" s="11">
        <v>3</v>
      </c>
      <c r="B37" s="15" t="s">
        <v>96</v>
      </c>
      <c r="C37" s="12" t="s">
        <v>80</v>
      </c>
      <c r="D37" s="13">
        <v>0</v>
      </c>
      <c r="E37" s="13"/>
      <c r="F37" s="13">
        <v>1200</v>
      </c>
      <c r="G37" s="14"/>
    </row>
    <row r="38" spans="1:7" ht="24.75" customHeight="1" x14ac:dyDescent="0.25">
      <c r="A38" s="11">
        <v>4</v>
      </c>
      <c r="B38" s="15" t="s">
        <v>20</v>
      </c>
      <c r="C38" s="12" t="s">
        <v>80</v>
      </c>
      <c r="D38" s="13">
        <v>77</v>
      </c>
      <c r="E38" s="13"/>
      <c r="F38" s="13">
        <v>96.25</v>
      </c>
      <c r="G38" s="14"/>
    </row>
    <row r="39" spans="1:7" ht="24.75" customHeight="1" x14ac:dyDescent="0.25">
      <c r="A39" s="11">
        <v>5</v>
      </c>
      <c r="B39" s="15" t="s">
        <v>21</v>
      </c>
      <c r="C39" s="12" t="s">
        <v>80</v>
      </c>
      <c r="D39" s="13">
        <v>2156</v>
      </c>
      <c r="E39" s="13"/>
      <c r="F39" s="13">
        <v>385</v>
      </c>
      <c r="G39" s="14"/>
    </row>
    <row r="40" spans="1:7" ht="24.75" customHeight="1" x14ac:dyDescent="0.25">
      <c r="A40" s="11">
        <v>6</v>
      </c>
      <c r="B40" s="15" t="s">
        <v>66</v>
      </c>
      <c r="C40" s="12" t="s">
        <v>80</v>
      </c>
      <c r="D40" s="13">
        <v>107.8</v>
      </c>
      <c r="E40" s="13"/>
      <c r="F40" s="13">
        <v>96.25</v>
      </c>
      <c r="G40" s="14"/>
    </row>
    <row r="41" spans="1:7" ht="24.75" customHeight="1" x14ac:dyDescent="0.25">
      <c r="A41" s="11">
        <v>7</v>
      </c>
      <c r="B41" s="15" t="s">
        <v>67</v>
      </c>
      <c r="C41" s="12" t="s">
        <v>80</v>
      </c>
      <c r="D41" s="13">
        <v>169.4</v>
      </c>
      <c r="E41" s="13"/>
      <c r="F41" s="13">
        <v>192.5</v>
      </c>
      <c r="G41" s="14"/>
    </row>
    <row r="42" spans="1:7" ht="24.75" customHeight="1" x14ac:dyDescent="0.25">
      <c r="A42" s="11">
        <v>8</v>
      </c>
      <c r="B42" s="15" t="s">
        <v>22</v>
      </c>
      <c r="C42" s="12" t="s">
        <v>80</v>
      </c>
      <c r="D42" s="13">
        <v>269.5</v>
      </c>
      <c r="E42" s="13"/>
      <c r="F42" s="13">
        <v>115.5</v>
      </c>
      <c r="G42" s="14"/>
    </row>
    <row r="43" spans="1:7" ht="24.75" customHeight="1" x14ac:dyDescent="0.25">
      <c r="A43" s="11">
        <v>9</v>
      </c>
      <c r="B43" s="15" t="s">
        <v>23</v>
      </c>
      <c r="C43" s="12" t="s">
        <v>80</v>
      </c>
      <c r="D43" s="13">
        <v>15.4</v>
      </c>
      <c r="E43" s="13"/>
      <c r="F43" s="13">
        <v>30.8</v>
      </c>
      <c r="G43" s="14"/>
    </row>
    <row r="44" spans="1:7" ht="24.75" customHeight="1" x14ac:dyDescent="0.25">
      <c r="A44" s="11">
        <v>10</v>
      </c>
      <c r="B44" s="15" t="s">
        <v>24</v>
      </c>
      <c r="C44" s="12" t="s">
        <v>80</v>
      </c>
      <c r="D44" s="13">
        <v>6160</v>
      </c>
      <c r="E44" s="13"/>
      <c r="F44" s="13">
        <v>962.5</v>
      </c>
      <c r="G44" s="14"/>
    </row>
    <row r="45" spans="1:7" ht="24.75" customHeight="1" x14ac:dyDescent="0.25">
      <c r="A45" s="11">
        <v>11</v>
      </c>
      <c r="B45" s="15" t="s">
        <v>25</v>
      </c>
      <c r="C45" s="12" t="s">
        <v>80</v>
      </c>
      <c r="D45" s="13">
        <v>6930</v>
      </c>
      <c r="E45" s="13"/>
      <c r="F45" s="13">
        <v>770</v>
      </c>
      <c r="G45" s="14"/>
    </row>
    <row r="46" spans="1:7" ht="24.75" customHeight="1" x14ac:dyDescent="0.25">
      <c r="A46" s="11">
        <v>12</v>
      </c>
      <c r="B46" s="15" t="s">
        <v>26</v>
      </c>
      <c r="C46" s="12" t="s">
        <v>80</v>
      </c>
      <c r="D46" s="13">
        <v>96.25</v>
      </c>
      <c r="E46" s="13"/>
      <c r="F46" s="13">
        <v>96.25</v>
      </c>
      <c r="G46" s="14"/>
    </row>
    <row r="47" spans="1:7" ht="24.75" customHeight="1" x14ac:dyDescent="0.25">
      <c r="A47" s="11">
        <v>13</v>
      </c>
      <c r="B47" s="15" t="s">
        <v>65</v>
      </c>
      <c r="C47" s="12" t="s">
        <v>80</v>
      </c>
      <c r="D47" s="13">
        <v>192.5</v>
      </c>
      <c r="E47" s="13"/>
      <c r="F47" s="13">
        <v>154</v>
      </c>
      <c r="G47" s="14"/>
    </row>
    <row r="48" spans="1:7" ht="24.75" customHeight="1" x14ac:dyDescent="0.25">
      <c r="A48" s="11">
        <v>14</v>
      </c>
      <c r="B48" s="15" t="s">
        <v>27</v>
      </c>
      <c r="C48" s="12" t="s">
        <v>80</v>
      </c>
      <c r="D48" s="13">
        <v>77</v>
      </c>
      <c r="E48" s="13"/>
      <c r="F48" s="13">
        <v>61.6</v>
      </c>
      <c r="G48" s="14"/>
    </row>
    <row r="49" spans="1:7" ht="24.75" customHeight="1" x14ac:dyDescent="0.25">
      <c r="A49" s="11">
        <v>15</v>
      </c>
      <c r="B49" s="15" t="s">
        <v>28</v>
      </c>
      <c r="C49" s="12" t="s">
        <v>80</v>
      </c>
      <c r="D49" s="13">
        <v>269.5</v>
      </c>
      <c r="E49" s="13"/>
      <c r="F49" s="13">
        <v>115.5</v>
      </c>
      <c r="G49" s="14"/>
    </row>
    <row r="50" spans="1:7" ht="24.75" customHeight="1" x14ac:dyDescent="0.25">
      <c r="A50" s="11">
        <v>16</v>
      </c>
      <c r="B50" s="15" t="s">
        <v>29</v>
      </c>
      <c r="C50" s="12" t="s">
        <v>80</v>
      </c>
      <c r="D50" s="13">
        <v>154</v>
      </c>
      <c r="E50" s="13"/>
      <c r="F50" s="13">
        <v>115.5</v>
      </c>
      <c r="G50" s="14"/>
    </row>
    <row r="51" spans="1:7" ht="24.75" customHeight="1" x14ac:dyDescent="0.25">
      <c r="A51" s="11">
        <v>17</v>
      </c>
      <c r="B51" s="15" t="s">
        <v>30</v>
      </c>
      <c r="C51" s="12" t="s">
        <v>80</v>
      </c>
      <c r="D51" s="13">
        <v>138.6</v>
      </c>
      <c r="E51" s="13"/>
      <c r="F51" s="13">
        <v>96.25</v>
      </c>
      <c r="G51" s="14"/>
    </row>
    <row r="52" spans="1:7" ht="24.75" customHeight="1" x14ac:dyDescent="0.25">
      <c r="A52" s="11">
        <v>18</v>
      </c>
      <c r="B52" s="15" t="s">
        <v>31</v>
      </c>
      <c r="C52" s="12" t="s">
        <v>80</v>
      </c>
      <c r="D52" s="13">
        <v>184.8</v>
      </c>
      <c r="E52" s="13"/>
      <c r="F52" s="13">
        <v>61.6</v>
      </c>
      <c r="G52" s="14"/>
    </row>
    <row r="53" spans="1:7" ht="24.75" customHeight="1" x14ac:dyDescent="0.25">
      <c r="A53" s="11">
        <v>19</v>
      </c>
      <c r="B53" s="15" t="s">
        <v>32</v>
      </c>
      <c r="C53" s="12" t="s">
        <v>80</v>
      </c>
      <c r="D53" s="13">
        <v>96.25</v>
      </c>
      <c r="E53" s="13"/>
      <c r="F53" s="13">
        <v>77</v>
      </c>
      <c r="G53" s="14"/>
    </row>
    <row r="54" spans="1:7" ht="24.75" customHeight="1" x14ac:dyDescent="0.25">
      <c r="A54" s="11">
        <v>20</v>
      </c>
      <c r="B54" s="15" t="s">
        <v>33</v>
      </c>
      <c r="C54" s="12" t="s">
        <v>80</v>
      </c>
      <c r="D54" s="13">
        <v>111.65</v>
      </c>
      <c r="E54" s="13"/>
      <c r="F54" s="13">
        <v>96.25</v>
      </c>
      <c r="G54" s="14"/>
    </row>
    <row r="55" spans="1:7" ht="24.75" customHeight="1" x14ac:dyDescent="0.25">
      <c r="A55" s="11">
        <v>21</v>
      </c>
      <c r="B55" s="15" t="s">
        <v>34</v>
      </c>
      <c r="C55" s="12" t="s">
        <v>80</v>
      </c>
      <c r="D55" s="13">
        <v>115.5</v>
      </c>
      <c r="E55" s="13"/>
      <c r="F55" s="13">
        <v>61.6</v>
      </c>
      <c r="G55" s="14"/>
    </row>
    <row r="56" spans="1:7" ht="24.75" customHeight="1" x14ac:dyDescent="0.25">
      <c r="A56" s="11">
        <v>22</v>
      </c>
      <c r="B56" s="15" t="s">
        <v>35</v>
      </c>
      <c r="C56" s="12" t="s">
        <v>80</v>
      </c>
      <c r="D56" s="13">
        <v>77</v>
      </c>
      <c r="E56" s="13"/>
      <c r="F56" s="13">
        <v>61.6</v>
      </c>
      <c r="G56" s="14"/>
    </row>
    <row r="57" spans="1:7" ht="24.75" customHeight="1" x14ac:dyDescent="0.25">
      <c r="A57" s="11">
        <v>23</v>
      </c>
      <c r="B57" s="15" t="s">
        <v>36</v>
      </c>
      <c r="C57" s="12" t="s">
        <v>80</v>
      </c>
      <c r="D57" s="13">
        <v>61.6</v>
      </c>
      <c r="E57" s="13"/>
      <c r="F57" s="13">
        <v>61.6</v>
      </c>
      <c r="G57" s="14"/>
    </row>
    <row r="58" spans="1:7" ht="24.75" customHeight="1" x14ac:dyDescent="0.25">
      <c r="A58" s="11">
        <v>24</v>
      </c>
      <c r="B58" s="15" t="s">
        <v>37</v>
      </c>
      <c r="C58" s="12" t="s">
        <v>80</v>
      </c>
      <c r="D58" s="13">
        <v>115.5</v>
      </c>
      <c r="E58" s="13"/>
      <c r="F58" s="13">
        <v>61.6</v>
      </c>
      <c r="G58" s="14"/>
    </row>
    <row r="59" spans="1:7" ht="48.75" customHeight="1" x14ac:dyDescent="0.25">
      <c r="A59" s="11">
        <v>25</v>
      </c>
      <c r="B59" s="15" t="s">
        <v>97</v>
      </c>
      <c r="C59" s="12" t="s">
        <v>80</v>
      </c>
      <c r="D59" s="13">
        <v>0</v>
      </c>
      <c r="E59" s="13"/>
      <c r="F59" s="13">
        <v>269.5</v>
      </c>
      <c r="G59" s="14"/>
    </row>
    <row r="60" spans="1:7" ht="24.75" customHeight="1" x14ac:dyDescent="0.25">
      <c r="A60" s="11">
        <v>26</v>
      </c>
      <c r="B60" s="15" t="s">
        <v>6</v>
      </c>
      <c r="C60" s="12" t="s">
        <v>80</v>
      </c>
      <c r="D60" s="13">
        <v>0</v>
      </c>
      <c r="E60" s="13"/>
      <c r="F60" s="13">
        <v>130.9</v>
      </c>
      <c r="G60" s="14"/>
    </row>
    <row r="61" spans="1:7" ht="24.75" customHeight="1" x14ac:dyDescent="0.25">
      <c r="A61" s="11">
        <v>27</v>
      </c>
      <c r="B61" s="15" t="s">
        <v>7</v>
      </c>
      <c r="C61" s="12" t="s">
        <v>80</v>
      </c>
      <c r="D61" s="13">
        <v>0</v>
      </c>
      <c r="E61" s="13"/>
      <c r="F61" s="13">
        <v>115.5</v>
      </c>
      <c r="G61" s="14"/>
    </row>
    <row r="62" spans="1:7" ht="24.75" customHeight="1" x14ac:dyDescent="0.25">
      <c r="A62" s="11">
        <v>28</v>
      </c>
      <c r="B62" s="15" t="s">
        <v>73</v>
      </c>
      <c r="C62" s="12" t="s">
        <v>74</v>
      </c>
      <c r="D62" s="13">
        <v>53.9</v>
      </c>
      <c r="E62" s="13"/>
      <c r="F62" s="13">
        <v>61.6</v>
      </c>
      <c r="G62" s="14"/>
    </row>
    <row r="63" spans="1:7" ht="24.75" customHeight="1" x14ac:dyDescent="0.25">
      <c r="A63" s="11">
        <v>29</v>
      </c>
      <c r="B63" s="15" t="s">
        <v>72</v>
      </c>
      <c r="C63" s="12" t="s">
        <v>74</v>
      </c>
      <c r="D63" s="13">
        <v>46.2</v>
      </c>
      <c r="E63" s="13"/>
      <c r="F63" s="13">
        <v>61.6</v>
      </c>
      <c r="G63" s="14"/>
    </row>
    <row r="64" spans="1:7" ht="31.5" customHeight="1" x14ac:dyDescent="0.25">
      <c r="A64" s="11">
        <v>30</v>
      </c>
      <c r="B64" s="15" t="s">
        <v>89</v>
      </c>
      <c r="C64" s="12" t="s">
        <v>80</v>
      </c>
      <c r="D64" s="13">
        <v>0</v>
      </c>
      <c r="E64" s="13"/>
      <c r="F64" s="13">
        <v>223.3</v>
      </c>
      <c r="G64" s="14"/>
    </row>
    <row r="65" spans="1:7" ht="24.75" customHeight="1" x14ac:dyDescent="0.25">
      <c r="A65" s="11">
        <v>31</v>
      </c>
      <c r="B65" s="15" t="s">
        <v>98</v>
      </c>
      <c r="C65" s="12" t="s">
        <v>100</v>
      </c>
      <c r="D65" s="13">
        <v>65</v>
      </c>
      <c r="E65" s="13"/>
      <c r="F65" s="13">
        <v>50</v>
      </c>
      <c r="G65" s="14"/>
    </row>
    <row r="66" spans="1:7" x14ac:dyDescent="0.25">
      <c r="A66" s="24" t="s">
        <v>77</v>
      </c>
      <c r="B66" s="24"/>
      <c r="C66" s="24"/>
      <c r="D66" s="6">
        <f>SUM(D35:D65)</f>
        <v>19411.25</v>
      </c>
      <c r="E66" s="6">
        <f>SUM(E35:E63)</f>
        <v>0</v>
      </c>
      <c r="F66" s="6">
        <f>SUM(F35:F65)</f>
        <v>6228.0500000000029</v>
      </c>
      <c r="G66" s="6">
        <f>SUM(G37:G63)</f>
        <v>0</v>
      </c>
    </row>
    <row r="67" spans="1:7" x14ac:dyDescent="0.25">
      <c r="A67" s="24" t="s">
        <v>78</v>
      </c>
      <c r="B67" s="24"/>
      <c r="C67" s="24"/>
      <c r="D67" s="23">
        <f>D66+F66</f>
        <v>25639.300000000003</v>
      </c>
      <c r="E67" s="23"/>
      <c r="F67" s="23"/>
      <c r="G67" s="23"/>
    </row>
    <row r="68" spans="1:7" ht="24.95" customHeight="1" x14ac:dyDescent="0.25">
      <c r="A68" s="26" t="s">
        <v>41</v>
      </c>
      <c r="B68" s="27"/>
      <c r="C68" s="27"/>
      <c r="D68" s="27"/>
      <c r="E68" s="27"/>
      <c r="F68" s="27"/>
      <c r="G68" s="27"/>
    </row>
    <row r="69" spans="1:7" ht="69" customHeight="1" x14ac:dyDescent="0.25">
      <c r="A69" s="9" t="s">
        <v>75</v>
      </c>
      <c r="B69" s="3" t="s">
        <v>85</v>
      </c>
      <c r="C69" s="3" t="s">
        <v>76</v>
      </c>
      <c r="D69" s="10" t="s">
        <v>79</v>
      </c>
      <c r="E69" s="4" t="s">
        <v>82</v>
      </c>
      <c r="F69" s="10" t="s">
        <v>83</v>
      </c>
      <c r="G69" s="5" t="s">
        <v>84</v>
      </c>
    </row>
    <row r="70" spans="1:7" ht="24.95" customHeight="1" x14ac:dyDescent="0.25">
      <c r="A70" s="16">
        <v>1</v>
      </c>
      <c r="B70" s="15" t="s">
        <v>42</v>
      </c>
      <c r="C70" s="12" t="s">
        <v>80</v>
      </c>
      <c r="D70" s="13">
        <v>693</v>
      </c>
      <c r="E70" s="13"/>
      <c r="F70" s="13">
        <v>154</v>
      </c>
      <c r="G70" s="12"/>
    </row>
    <row r="71" spans="1:7" ht="24.75" customHeight="1" x14ac:dyDescent="0.25">
      <c r="A71" s="16">
        <v>2</v>
      </c>
      <c r="B71" s="15" t="s">
        <v>43</v>
      </c>
      <c r="C71" s="12" t="s">
        <v>80</v>
      </c>
      <c r="D71" s="13">
        <v>1309</v>
      </c>
      <c r="E71" s="13"/>
      <c r="F71" s="13">
        <v>192.5</v>
      </c>
      <c r="G71" s="12"/>
    </row>
    <row r="72" spans="1:7" ht="24.75" customHeight="1" x14ac:dyDescent="0.25">
      <c r="A72" s="16">
        <v>3</v>
      </c>
      <c r="B72" s="15" t="s">
        <v>44</v>
      </c>
      <c r="C72" s="12" t="s">
        <v>80</v>
      </c>
      <c r="D72" s="13">
        <v>1925</v>
      </c>
      <c r="E72" s="13"/>
      <c r="F72" s="13">
        <v>231</v>
      </c>
      <c r="G72" s="12"/>
    </row>
    <row r="73" spans="1:7" ht="24.95" customHeight="1" x14ac:dyDescent="0.25">
      <c r="A73" s="16">
        <v>4</v>
      </c>
      <c r="B73" s="15" t="s">
        <v>91</v>
      </c>
      <c r="C73" s="12" t="s">
        <v>80</v>
      </c>
      <c r="D73" s="13">
        <v>3500</v>
      </c>
      <c r="E73" s="13"/>
      <c r="F73" s="13">
        <v>350</v>
      </c>
      <c r="G73" s="12"/>
    </row>
    <row r="74" spans="1:7" ht="24.95" customHeight="1" x14ac:dyDescent="0.25">
      <c r="A74" s="16">
        <v>5</v>
      </c>
      <c r="B74" s="15" t="s">
        <v>57</v>
      </c>
      <c r="C74" s="12" t="s">
        <v>80</v>
      </c>
      <c r="D74" s="13">
        <v>96.25</v>
      </c>
      <c r="E74" s="13"/>
      <c r="F74" s="13">
        <v>38.5</v>
      </c>
      <c r="G74" s="12"/>
    </row>
    <row r="75" spans="1:7" ht="24.95" customHeight="1" x14ac:dyDescent="0.25">
      <c r="A75" s="16">
        <v>6</v>
      </c>
      <c r="B75" s="15" t="s">
        <v>58</v>
      </c>
      <c r="C75" s="12" t="s">
        <v>80</v>
      </c>
      <c r="D75" s="13">
        <v>115.5</v>
      </c>
      <c r="E75" s="13"/>
      <c r="F75" s="13">
        <v>38.5</v>
      </c>
      <c r="G75" s="12"/>
    </row>
    <row r="76" spans="1:7" ht="24.95" customHeight="1" x14ac:dyDescent="0.25">
      <c r="A76" s="16">
        <v>7</v>
      </c>
      <c r="B76" s="15" t="s">
        <v>59</v>
      </c>
      <c r="C76" s="12" t="s">
        <v>81</v>
      </c>
      <c r="D76" s="13">
        <v>130.9</v>
      </c>
      <c r="E76" s="13"/>
      <c r="F76" s="13">
        <v>38.5</v>
      </c>
      <c r="G76" s="12"/>
    </row>
    <row r="77" spans="1:7" ht="24.95" customHeight="1" x14ac:dyDescent="0.25">
      <c r="A77" s="16">
        <v>8</v>
      </c>
      <c r="B77" s="15" t="s">
        <v>45</v>
      </c>
      <c r="C77" s="12" t="s">
        <v>81</v>
      </c>
      <c r="D77" s="13">
        <v>42.35</v>
      </c>
      <c r="E77" s="13"/>
      <c r="F77" s="13">
        <v>23.1</v>
      </c>
      <c r="G77" s="12"/>
    </row>
    <row r="78" spans="1:7" ht="24.95" customHeight="1" x14ac:dyDescent="0.25">
      <c r="A78" s="16">
        <v>9</v>
      </c>
      <c r="B78" s="15" t="s">
        <v>46</v>
      </c>
      <c r="C78" s="12" t="s">
        <v>81</v>
      </c>
      <c r="D78" s="13">
        <v>38.5</v>
      </c>
      <c r="E78" s="13"/>
      <c r="F78" s="13">
        <v>23.1</v>
      </c>
      <c r="G78" s="12"/>
    </row>
    <row r="79" spans="1:7" ht="24.95" customHeight="1" x14ac:dyDescent="0.25">
      <c r="A79" s="16">
        <v>10</v>
      </c>
      <c r="B79" s="15" t="s">
        <v>47</v>
      </c>
      <c r="C79" s="12" t="s">
        <v>81</v>
      </c>
      <c r="D79" s="13">
        <v>34.65</v>
      </c>
      <c r="E79" s="13"/>
      <c r="F79" s="13">
        <v>19.25</v>
      </c>
      <c r="G79" s="12"/>
    </row>
    <row r="80" spans="1:7" ht="24.95" customHeight="1" x14ac:dyDescent="0.25">
      <c r="A80" s="16">
        <v>11</v>
      </c>
      <c r="B80" s="15" t="s">
        <v>55</v>
      </c>
      <c r="C80" s="12" t="s">
        <v>81</v>
      </c>
      <c r="D80" s="13">
        <v>26.95</v>
      </c>
      <c r="E80" s="13"/>
      <c r="F80" s="13">
        <v>19.25</v>
      </c>
      <c r="G80" s="12"/>
    </row>
    <row r="81" spans="1:7" ht="24.95" customHeight="1" x14ac:dyDescent="0.25">
      <c r="A81" s="16">
        <v>12</v>
      </c>
      <c r="B81" s="15" t="s">
        <v>56</v>
      </c>
      <c r="C81" s="12" t="s">
        <v>81</v>
      </c>
      <c r="D81" s="13">
        <v>23.1</v>
      </c>
      <c r="E81" s="13"/>
      <c r="F81" s="13">
        <v>19.25</v>
      </c>
      <c r="G81" s="12"/>
    </row>
    <row r="82" spans="1:7" ht="24.95" customHeight="1" x14ac:dyDescent="0.25">
      <c r="A82" s="16">
        <v>13</v>
      </c>
      <c r="B82" s="15" t="s">
        <v>92</v>
      </c>
      <c r="C82" s="12" t="s">
        <v>80</v>
      </c>
      <c r="D82" s="13">
        <v>40</v>
      </c>
      <c r="E82" s="13"/>
      <c r="F82" s="13">
        <v>35</v>
      </c>
      <c r="G82" s="12"/>
    </row>
    <row r="83" spans="1:7" ht="24.95" customHeight="1" x14ac:dyDescent="0.25">
      <c r="A83" s="16">
        <v>14</v>
      </c>
      <c r="B83" s="15" t="s">
        <v>93</v>
      </c>
      <c r="C83" s="12" t="s">
        <v>80</v>
      </c>
      <c r="D83" s="13">
        <v>35</v>
      </c>
      <c r="E83" s="13"/>
      <c r="F83" s="13">
        <v>40</v>
      </c>
      <c r="G83" s="12"/>
    </row>
    <row r="84" spans="1:7" ht="24.95" customHeight="1" x14ac:dyDescent="0.25">
      <c r="A84" s="16">
        <v>15</v>
      </c>
      <c r="B84" s="15" t="s">
        <v>94</v>
      </c>
      <c r="C84" s="12" t="s">
        <v>80</v>
      </c>
      <c r="D84" s="13">
        <v>50</v>
      </c>
      <c r="E84" s="13"/>
      <c r="F84" s="13">
        <v>40</v>
      </c>
      <c r="G84" s="12"/>
    </row>
    <row r="85" spans="1:7" x14ac:dyDescent="0.25">
      <c r="A85" s="24" t="s">
        <v>77</v>
      </c>
      <c r="B85" s="24"/>
      <c r="C85" s="24"/>
      <c r="D85" s="6">
        <f>SUM(D70:D84)</f>
        <v>8060.2</v>
      </c>
      <c r="E85" s="6">
        <f>SUM(E70:E84)</f>
        <v>0</v>
      </c>
      <c r="F85" s="6">
        <f>SUM(F70:F84)</f>
        <v>1261.9499999999998</v>
      </c>
      <c r="G85" s="6">
        <f>SUM(G70:G84)</f>
        <v>0</v>
      </c>
    </row>
    <row r="86" spans="1:7" x14ac:dyDescent="0.25">
      <c r="A86" s="24" t="s">
        <v>78</v>
      </c>
      <c r="B86" s="24"/>
      <c r="C86" s="24"/>
      <c r="D86" s="23">
        <f>D85+F85</f>
        <v>9322.15</v>
      </c>
      <c r="E86" s="23"/>
      <c r="F86" s="23"/>
      <c r="G86" s="23"/>
    </row>
    <row r="87" spans="1:7" ht="24.95" customHeight="1" x14ac:dyDescent="0.25">
      <c r="A87" s="26" t="s">
        <v>38</v>
      </c>
      <c r="B87" s="27"/>
      <c r="C87" s="27"/>
      <c r="D87" s="27"/>
      <c r="E87" s="27"/>
      <c r="F87" s="27"/>
      <c r="G87" s="27"/>
    </row>
    <row r="88" spans="1:7" ht="75" x14ac:dyDescent="0.25">
      <c r="A88" s="2" t="s">
        <v>75</v>
      </c>
      <c r="B88" s="3" t="s">
        <v>85</v>
      </c>
      <c r="C88" s="3" t="s">
        <v>76</v>
      </c>
      <c r="D88" s="10" t="s">
        <v>79</v>
      </c>
      <c r="E88" s="4" t="s">
        <v>82</v>
      </c>
      <c r="F88" s="10" t="s">
        <v>83</v>
      </c>
      <c r="G88" s="5" t="s">
        <v>84</v>
      </c>
    </row>
    <row r="89" spans="1:7" ht="24.95" customHeight="1" x14ac:dyDescent="0.25">
      <c r="A89" s="11">
        <v>1</v>
      </c>
      <c r="B89" s="15" t="s">
        <v>39</v>
      </c>
      <c r="C89" s="12" t="s">
        <v>80</v>
      </c>
      <c r="D89" s="13">
        <v>50.05</v>
      </c>
      <c r="E89" s="13"/>
      <c r="F89" s="13">
        <v>38.5</v>
      </c>
      <c r="G89" s="14"/>
    </row>
    <row r="90" spans="1:7" ht="24.95" customHeight="1" x14ac:dyDescent="0.25">
      <c r="A90" s="11">
        <v>2</v>
      </c>
      <c r="B90" s="15" t="s">
        <v>19</v>
      </c>
      <c r="C90" s="12" t="s">
        <v>80</v>
      </c>
      <c r="D90" s="13">
        <v>154</v>
      </c>
      <c r="E90" s="13"/>
      <c r="F90" s="13">
        <v>96.25</v>
      </c>
      <c r="G90" s="14"/>
    </row>
    <row r="91" spans="1:7" ht="24.95" customHeight="1" x14ac:dyDescent="0.25">
      <c r="A91" s="11">
        <v>3</v>
      </c>
      <c r="B91" s="15" t="s">
        <v>21</v>
      </c>
      <c r="C91" s="12" t="s">
        <v>80</v>
      </c>
      <c r="D91" s="13">
        <v>77</v>
      </c>
      <c r="E91" s="13"/>
      <c r="F91" s="13">
        <v>38.5</v>
      </c>
      <c r="G91" s="14"/>
    </row>
    <row r="92" spans="1:7" ht="24.95" customHeight="1" x14ac:dyDescent="0.25">
      <c r="A92" s="11">
        <v>4</v>
      </c>
      <c r="B92" s="15" t="s">
        <v>27</v>
      </c>
      <c r="C92" s="12" t="s">
        <v>80</v>
      </c>
      <c r="D92" s="13">
        <v>53.9</v>
      </c>
      <c r="E92" s="13"/>
      <c r="F92" s="13">
        <v>50.05</v>
      </c>
      <c r="G92" s="14"/>
    </row>
    <row r="93" spans="1:7" ht="24.95" customHeight="1" x14ac:dyDescent="0.25">
      <c r="A93" s="11">
        <v>5</v>
      </c>
      <c r="B93" s="15" t="s">
        <v>18</v>
      </c>
      <c r="C93" s="12" t="s">
        <v>80</v>
      </c>
      <c r="D93" s="13">
        <v>61.6</v>
      </c>
      <c r="E93" s="13"/>
      <c r="F93" s="13">
        <v>50.05</v>
      </c>
      <c r="G93" s="14"/>
    </row>
    <row r="94" spans="1:7" ht="24.95" customHeight="1" x14ac:dyDescent="0.25">
      <c r="A94" s="11">
        <v>6</v>
      </c>
      <c r="B94" s="15" t="s">
        <v>99</v>
      </c>
      <c r="C94" s="12" t="s">
        <v>80</v>
      </c>
      <c r="D94" s="13">
        <v>173.25</v>
      </c>
      <c r="E94" s="13"/>
      <c r="F94" s="13">
        <v>96.25</v>
      </c>
      <c r="G94" s="14"/>
    </row>
    <row r="95" spans="1:7" ht="24.95" customHeight="1" x14ac:dyDescent="0.25">
      <c r="A95" s="11">
        <v>7</v>
      </c>
      <c r="B95" s="15" t="s">
        <v>10</v>
      </c>
      <c r="C95" s="12" t="s">
        <v>80</v>
      </c>
      <c r="D95" s="13">
        <v>211.75</v>
      </c>
      <c r="E95" s="13"/>
      <c r="F95" s="13">
        <v>96.25</v>
      </c>
      <c r="G95" s="14"/>
    </row>
    <row r="96" spans="1:7" ht="24.95" customHeight="1" x14ac:dyDescent="0.25">
      <c r="A96" s="11">
        <v>8</v>
      </c>
      <c r="B96" s="15" t="s">
        <v>11</v>
      </c>
      <c r="C96" s="12" t="s">
        <v>80</v>
      </c>
      <c r="D96" s="13">
        <v>231</v>
      </c>
      <c r="E96" s="13"/>
      <c r="F96" s="13">
        <v>96.25</v>
      </c>
      <c r="G96" s="14"/>
    </row>
    <row r="97" spans="1:7" ht="27" customHeight="1" x14ac:dyDescent="0.25">
      <c r="A97" s="11">
        <v>9</v>
      </c>
      <c r="B97" s="15" t="s">
        <v>68</v>
      </c>
      <c r="C97" s="12" t="s">
        <v>80</v>
      </c>
      <c r="D97" s="13">
        <v>1155</v>
      </c>
      <c r="E97" s="13"/>
      <c r="F97" s="13">
        <v>231</v>
      </c>
      <c r="G97" s="14"/>
    </row>
    <row r="98" spans="1:7" ht="21.95" customHeight="1" x14ac:dyDescent="0.25">
      <c r="A98" s="11">
        <v>10</v>
      </c>
      <c r="B98" s="15" t="s">
        <v>69</v>
      </c>
      <c r="C98" s="12" t="s">
        <v>80</v>
      </c>
      <c r="D98" s="13">
        <v>1386</v>
      </c>
      <c r="E98" s="13"/>
      <c r="F98" s="13">
        <v>231</v>
      </c>
      <c r="G98" s="14"/>
    </row>
    <row r="99" spans="1:7" ht="24.95" customHeight="1" x14ac:dyDescent="0.25">
      <c r="A99" s="11">
        <v>11</v>
      </c>
      <c r="B99" s="15" t="s">
        <v>62</v>
      </c>
      <c r="C99" s="12" t="s">
        <v>80</v>
      </c>
      <c r="D99" s="13">
        <v>115.5</v>
      </c>
      <c r="E99" s="13"/>
      <c r="F99" s="13">
        <v>61.6</v>
      </c>
      <c r="G99" s="14"/>
    </row>
    <row r="100" spans="1:7" ht="27" customHeight="1" x14ac:dyDescent="0.25">
      <c r="A100" s="11">
        <v>12</v>
      </c>
      <c r="B100" s="15" t="s">
        <v>63</v>
      </c>
      <c r="C100" s="12" t="s">
        <v>80</v>
      </c>
      <c r="D100" s="13">
        <v>346.5</v>
      </c>
      <c r="E100" s="13"/>
      <c r="F100" s="13">
        <v>96.25</v>
      </c>
      <c r="G100" s="14"/>
    </row>
    <row r="101" spans="1:7" ht="24.95" customHeight="1" x14ac:dyDescent="0.25">
      <c r="A101" s="11">
        <v>13</v>
      </c>
      <c r="B101" s="15" t="s">
        <v>70</v>
      </c>
      <c r="C101" s="12" t="s">
        <v>80</v>
      </c>
      <c r="D101" s="13">
        <v>23.1</v>
      </c>
      <c r="E101" s="13"/>
      <c r="F101" s="13">
        <v>30.8</v>
      </c>
      <c r="G101" s="14"/>
    </row>
    <row r="102" spans="1:7" ht="24.95" customHeight="1" x14ac:dyDescent="0.25">
      <c r="A102" s="11">
        <v>14</v>
      </c>
      <c r="B102" s="15" t="s">
        <v>71</v>
      </c>
      <c r="C102" s="12" t="s">
        <v>80</v>
      </c>
      <c r="D102" s="13">
        <v>61.6</v>
      </c>
      <c r="E102" s="13"/>
      <c r="F102" s="13">
        <v>30.8</v>
      </c>
      <c r="G102" s="14"/>
    </row>
    <row r="103" spans="1:7" ht="24.95" customHeight="1" x14ac:dyDescent="0.25">
      <c r="A103" s="11">
        <v>15</v>
      </c>
      <c r="B103" s="15" t="s">
        <v>22</v>
      </c>
      <c r="C103" s="12" t="s">
        <v>80</v>
      </c>
      <c r="D103" s="13">
        <v>96.25</v>
      </c>
      <c r="E103" s="13"/>
      <c r="F103" s="13">
        <v>61.6</v>
      </c>
      <c r="G103" s="14"/>
    </row>
    <row r="104" spans="1:7" ht="24.95" customHeight="1" x14ac:dyDescent="0.25">
      <c r="A104" s="11">
        <v>16</v>
      </c>
      <c r="B104" s="15" t="s">
        <v>23</v>
      </c>
      <c r="C104" s="12" t="s">
        <v>80</v>
      </c>
      <c r="D104" s="13">
        <v>19.25</v>
      </c>
      <c r="E104" s="13"/>
      <c r="F104" s="13">
        <v>23.1</v>
      </c>
      <c r="G104" s="14"/>
    </row>
    <row r="105" spans="1:7" ht="24.95" customHeight="1" x14ac:dyDescent="0.25">
      <c r="A105" s="11">
        <v>17</v>
      </c>
      <c r="B105" s="15" t="s">
        <v>28</v>
      </c>
      <c r="C105" s="12" t="s">
        <v>80</v>
      </c>
      <c r="D105" s="13">
        <v>61.6</v>
      </c>
      <c r="E105" s="13"/>
      <c r="F105" s="13">
        <v>61.6</v>
      </c>
      <c r="G105" s="14"/>
    </row>
    <row r="106" spans="1:7" ht="24.95" customHeight="1" x14ac:dyDescent="0.25">
      <c r="A106" s="11">
        <v>18</v>
      </c>
      <c r="B106" s="15" t="s">
        <v>31</v>
      </c>
      <c r="C106" s="12" t="s">
        <v>80</v>
      </c>
      <c r="D106" s="13">
        <v>96.25</v>
      </c>
      <c r="E106" s="13"/>
      <c r="F106" s="13">
        <v>61.6</v>
      </c>
      <c r="G106" s="14"/>
    </row>
    <row r="107" spans="1:7" ht="24.95" customHeight="1" x14ac:dyDescent="0.25">
      <c r="A107" s="11">
        <v>19</v>
      </c>
      <c r="B107" s="15" t="s">
        <v>35</v>
      </c>
      <c r="C107" s="12" t="s">
        <v>80</v>
      </c>
      <c r="D107" s="13">
        <v>96.25</v>
      </c>
      <c r="E107" s="13"/>
      <c r="F107" s="13">
        <v>61.6</v>
      </c>
      <c r="G107" s="14"/>
    </row>
    <row r="108" spans="1:7" ht="24.95" customHeight="1" x14ac:dyDescent="0.25">
      <c r="A108" s="11">
        <v>20</v>
      </c>
      <c r="B108" s="15" t="s">
        <v>36</v>
      </c>
      <c r="C108" s="12" t="s">
        <v>80</v>
      </c>
      <c r="D108" s="13">
        <v>61.6</v>
      </c>
      <c r="E108" s="13"/>
      <c r="F108" s="13">
        <v>61.6</v>
      </c>
      <c r="G108" s="14"/>
    </row>
    <row r="109" spans="1:7" ht="24.95" customHeight="1" x14ac:dyDescent="0.25">
      <c r="A109" s="11">
        <v>21</v>
      </c>
      <c r="B109" s="15" t="s">
        <v>37</v>
      </c>
      <c r="C109" s="12" t="s">
        <v>80</v>
      </c>
      <c r="D109" s="13">
        <v>77</v>
      </c>
      <c r="E109" s="13"/>
      <c r="F109" s="13">
        <v>61.6</v>
      </c>
      <c r="G109" s="14"/>
    </row>
    <row r="110" spans="1:7" ht="30.75" customHeight="1" x14ac:dyDescent="0.25">
      <c r="A110" s="11">
        <v>22</v>
      </c>
      <c r="B110" s="15" t="s">
        <v>40</v>
      </c>
      <c r="C110" s="12" t="s">
        <v>80</v>
      </c>
      <c r="D110" s="13">
        <v>0</v>
      </c>
      <c r="E110" s="13"/>
      <c r="F110" s="13">
        <v>230.84</v>
      </c>
      <c r="G110" s="14"/>
    </row>
    <row r="111" spans="1:7" ht="34.5" customHeight="1" x14ac:dyDescent="0.25">
      <c r="A111" s="11">
        <v>23</v>
      </c>
      <c r="B111" s="15" t="s">
        <v>60</v>
      </c>
      <c r="C111" s="12" t="s">
        <v>80</v>
      </c>
      <c r="D111" s="13">
        <v>0</v>
      </c>
      <c r="E111" s="13"/>
      <c r="F111" s="13">
        <v>462</v>
      </c>
      <c r="G111" s="14"/>
    </row>
    <row r="112" spans="1:7" ht="25.5" customHeight="1" x14ac:dyDescent="0.25">
      <c r="A112" s="11">
        <v>24</v>
      </c>
      <c r="B112" s="15" t="s">
        <v>6</v>
      </c>
      <c r="C112" s="12" t="s">
        <v>80</v>
      </c>
      <c r="D112" s="13">
        <v>0</v>
      </c>
      <c r="E112" s="13"/>
      <c r="F112" s="13">
        <v>111.65</v>
      </c>
      <c r="G112" s="14"/>
    </row>
    <row r="113" spans="1:19" x14ac:dyDescent="0.25">
      <c r="A113" s="24" t="s">
        <v>77</v>
      </c>
      <c r="B113" s="24"/>
      <c r="C113" s="24"/>
      <c r="D113" s="6">
        <f>SUM(D89:D112)</f>
        <v>4608.4500000000007</v>
      </c>
      <c r="E113" s="6">
        <f>SUM(E87:E112)</f>
        <v>0</v>
      </c>
      <c r="F113" s="6">
        <f>SUM(F89:F112)</f>
        <v>2440.7399999999993</v>
      </c>
      <c r="G113" s="6"/>
    </row>
    <row r="114" spans="1:19" x14ac:dyDescent="0.25">
      <c r="A114" s="24" t="s">
        <v>78</v>
      </c>
      <c r="B114" s="24"/>
      <c r="C114" s="24"/>
      <c r="D114" s="23">
        <f>D113+F113</f>
        <v>7049.1900000000005</v>
      </c>
      <c r="E114" s="23"/>
      <c r="F114" s="23"/>
      <c r="G114" s="23"/>
      <c r="H114" s="8"/>
      <c r="S114" s="8"/>
    </row>
    <row r="115" spans="1:19" ht="32.25" customHeight="1" x14ac:dyDescent="0.25">
      <c r="A115" s="19" t="s">
        <v>87</v>
      </c>
      <c r="B115" s="19"/>
      <c r="C115" s="19"/>
      <c r="D115" s="19"/>
      <c r="E115" s="19"/>
      <c r="F115" s="19"/>
      <c r="G115" s="19"/>
    </row>
    <row r="117" spans="1:19" x14ac:dyDescent="0.25">
      <c r="E117" s="8"/>
    </row>
  </sheetData>
  <mergeCells count="23">
    <mergeCell ref="A1:G1"/>
    <mergeCell ref="A33:G33"/>
    <mergeCell ref="A2:G2"/>
    <mergeCell ref="A68:G68"/>
    <mergeCell ref="A87:G87"/>
    <mergeCell ref="A31:C31"/>
    <mergeCell ref="A32:C32"/>
    <mergeCell ref="D32:E32"/>
    <mergeCell ref="F32:G32"/>
    <mergeCell ref="A66:C66"/>
    <mergeCell ref="A67:C67"/>
    <mergeCell ref="D67:E67"/>
    <mergeCell ref="F67:G67"/>
    <mergeCell ref="A85:C85"/>
    <mergeCell ref="A86:C86"/>
    <mergeCell ref="D86:E86"/>
    <mergeCell ref="A115:G115"/>
    <mergeCell ref="A3:G3"/>
    <mergeCell ref="F86:G86"/>
    <mergeCell ref="A113:C113"/>
    <mergeCell ref="A114:C114"/>
    <mergeCell ref="D114:E114"/>
    <mergeCell ref="F114:G114"/>
  </mergeCells>
  <pageMargins left="0" right="0" top="0" bottom="0" header="0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PREISKURANTI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2020-11-06T14:46:35Z</dcterms:modified>
</cp:coreProperties>
</file>