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05" activeTab="2"/>
  </bookViews>
  <sheets>
    <sheet name="1" sheetId="1" r:id="rId1"/>
    <sheet name="2" sheetId="2" r:id="rId2"/>
    <sheet name="ნაკრები" sheetId="3" r:id="rId3"/>
  </sheets>
  <externalReferences>
    <externalReference r:id="rId6"/>
  </externalReferences>
  <definedNames>
    <definedName name="_xlnm.Print_Area" localSheetId="0">'1'!$A$1:$G$64</definedName>
    <definedName name="_xlnm.Print_Area" localSheetId="2">'ნაკრები'!$A$1:$D$19</definedName>
  </definedNames>
  <calcPr fullCalcOnLoad="1"/>
</workbook>
</file>

<file path=xl/sharedStrings.xml><?xml version="1.0" encoding="utf-8"?>
<sst xmlns="http://schemas.openxmlformats.org/spreadsheetml/2006/main" count="486" uniqueCount="240">
  <si>
    <t>#</t>
  </si>
  <si>
    <t>raodenoba</t>
  </si>
  <si>
    <t>1</t>
  </si>
  <si>
    <t>100 kvm</t>
  </si>
  <si>
    <t>3</t>
  </si>
  <si>
    <t>4</t>
  </si>
  <si>
    <t>5</t>
  </si>
  <si>
    <t>6</t>
  </si>
  <si>
    <t>7</t>
  </si>
  <si>
    <t>tona</t>
  </si>
  <si>
    <t>8</t>
  </si>
  <si>
    <t>9</t>
  </si>
  <si>
    <t>10</t>
  </si>
  <si>
    <t>100 g/m</t>
  </si>
  <si>
    <t>cali</t>
  </si>
  <si>
    <t>lari</t>
  </si>
  <si>
    <t>jami</t>
  </si>
  <si>
    <t>damatebiTi Rirebulebis gadasaxadi 18%</t>
  </si>
  <si>
    <t>100 kubm</t>
  </si>
  <si>
    <t>1000 kubm</t>
  </si>
  <si>
    <t>kub.m.</t>
  </si>
  <si>
    <t>100m</t>
  </si>
  <si>
    <t>arxis Ziris moSandakeba xeliT</t>
  </si>
  <si>
    <t xml:space="preserve">1000 grZ.m.
</t>
  </si>
  <si>
    <t xml:space="preserve"> sistemis  hidravlikuri gamocda </t>
  </si>
  <si>
    <t>kompl.</t>
  </si>
  <si>
    <t>c</t>
  </si>
  <si>
    <t>sahaero vantuzis mowyoba d=32mm</t>
  </si>
  <si>
    <t>gamrecxi kvanZis mowyoba</t>
  </si>
  <si>
    <t>100  kub.m.</t>
  </si>
  <si>
    <t>safeni da safari Sris mowyoba წვრილმარცვლოვანი ქვიშით</t>
  </si>
  <si>
    <t>sul xarjTaRricxviT:</t>
  </si>
  <si>
    <t>individualuri momaragebis kvanZis  mowyoba mosaxleobisaTvis</t>
  </si>
  <si>
    <t>rezervi gauTvaliswinebel  xarjebze - 5%</t>
  </si>
  <si>
    <t>13</t>
  </si>
  <si>
    <t xml:space="preserve"> I.  wyalmomaragebis qselis reabilitacia</t>
  </si>
  <si>
    <t>12</t>
  </si>
  <si>
    <t>15</t>
  </si>
  <si>
    <t>qselis gaSveba-garecxva  dezinfeqciiT
qloriani kirisagan</t>
  </si>
  <si>
    <t>mexuTe kategoriis gruntis (aseve betonis elementebis) damuSaveba eqskavatoriT sangrevi CaquCis  gamoyenebiT</t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</si>
  <si>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17 d=50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1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</si>
  <si>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17 d=40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10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</si>
  <si>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 polieTilenis </t>
    </r>
    <r>
      <rPr>
        <b/>
        <sz val="10"/>
        <rFont val="Calibri"/>
        <family val="2"/>
      </rPr>
      <t>SDR17</t>
    </r>
    <r>
      <rPr>
        <b/>
        <sz val="10"/>
        <rFont val="AcadNusx"/>
        <family val="0"/>
      </rPr>
      <t xml:space="preserve"> </t>
    </r>
    <r>
      <rPr>
        <b/>
        <sz val="10"/>
        <rFont val="Calibri"/>
        <family val="2"/>
      </rPr>
      <t>PN10</t>
    </r>
    <r>
      <rPr>
        <b/>
        <sz val="10"/>
        <rFont val="AcadNusx"/>
        <family val="0"/>
      </rPr>
      <t xml:space="preserve">, d=25X3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</si>
  <si>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 polieTilenis </t>
    </r>
    <r>
      <rPr>
        <b/>
        <sz val="10"/>
        <rFont val="Calibri"/>
        <family val="2"/>
      </rPr>
      <t>SDR17</t>
    </r>
    <r>
      <rPr>
        <b/>
        <sz val="10"/>
        <rFont val="AcadNusx"/>
        <family val="0"/>
      </rPr>
      <t xml:space="preserve"> </t>
    </r>
    <r>
      <rPr>
        <b/>
        <sz val="10"/>
        <rFont val="Calibri"/>
        <family val="2"/>
      </rPr>
      <t>PN10</t>
    </r>
    <r>
      <rPr>
        <b/>
        <sz val="10"/>
        <rFont val="AcadNusx"/>
        <family val="0"/>
      </rPr>
      <t xml:space="preserve">, d=32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</si>
  <si>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 polipropilenis </t>
    </r>
    <r>
      <rPr>
        <b/>
        <sz val="10"/>
        <rFont val="Calibri"/>
        <family val="2"/>
      </rPr>
      <t>PN16</t>
    </r>
    <r>
      <rPr>
        <b/>
        <sz val="10"/>
        <rFont val="AcadNusx"/>
        <family val="0"/>
      </rPr>
      <t xml:space="preserve">, d=20  milebis  montaJi ინდივიდუალური მომხმარებლებისათვის </t>
    </r>
  </si>
  <si>
    <t>saket-maregulirebeli armaturis mowyoba 50 mm-mde</t>
  </si>
  <si>
    <t>16</t>
  </si>
  <si>
    <t>არხის შევსება ქვიშახრეშოვანი ბალასტით</t>
  </si>
  <si>
    <t>III kategoriis gruntis damuSaveba arxSi eqskavatoriT, CamCis tevadobiT 0,5 kub.m TviTmclelze datvirTviT</t>
  </si>
  <si>
    <t>ამოღებული გრუნტის gatana 1 km manZilze</t>
  </si>
  <si>
    <t>წყალსადენის  საკონტროლო 1500 mm Siga diametris Wis mowyoba asawyobi  r/betonis elementebisagan  (3 Wa)</t>
  </si>
  <si>
    <t xml:space="preserve">sul  </t>
  </si>
  <si>
    <t>erTeulis fasi</t>
  </si>
  <si>
    <t>sul</t>
  </si>
  <si>
    <t xml:space="preserve">    თელავის მუნიციპალიტეტის სოფ. ვარდისუბნში სასმელი წყლის შიგა ქსელების რეაბილიტაცია</t>
  </si>
  <si>
    <t>masalaTa transportireba obieqtamde %-masalaTa Rirebulebidan</t>
  </si>
  <si>
    <t>zedanadebi xarjebi %</t>
  </si>
  <si>
    <t>gegmiuri dagroveba %</t>
  </si>
  <si>
    <t xml:space="preserve">                                   რეაბილიტაცია</t>
  </si>
  <si>
    <t xml:space="preserve">
Telavis municipalitetis sofel vardisubanSi axali saTave nagebobis, magistraluri milsadenis da samarago rezervuaris mowyobis samuSaoebi
</t>
  </si>
  <si>
    <t>რაოდენობა</t>
  </si>
  <si>
    <t>1. teritoriis momzadebis samuSaoebi</t>
  </si>
  <si>
    <t xml:space="preserve">teritoriis gawmenda bardebisagan, xeebisagan  da sxva gareSe sagnebisagan  </t>
  </si>
  <si>
    <t>1000                                                                                                                                                                                                                  kvm</t>
  </si>
  <si>
    <t>2</t>
  </si>
  <si>
    <t>teritoriis profilireba buldozeriT, zedmeti gruntis adgilze gasworeba</t>
  </si>
  <si>
    <t>1000 kvm</t>
  </si>
  <si>
    <t>igive xeliT</t>
  </si>
  <si>
    <r>
      <t>100m</t>
    </r>
    <r>
      <rPr>
        <vertAlign val="superscript"/>
        <sz val="9"/>
        <rFont val="AcadNusx"/>
        <family val="0"/>
      </rPr>
      <t>2</t>
    </r>
  </si>
  <si>
    <t xml:space="preserve"> 2. Ffskeruli წყალმიმღების  მოწყობა, სამშენებლო სამუშაოები</t>
  </si>
  <si>
    <r>
      <t xml:space="preserve">III kategoriis gruntis damuSaveba arxSi eqskavatoriT, CamCis tevadobiT </t>
    </r>
    <r>
      <rPr>
        <b/>
        <sz val="9"/>
        <color indexed="10"/>
        <rFont val="AcadNusx"/>
        <family val="0"/>
      </rPr>
      <t xml:space="preserve">0,5 </t>
    </r>
    <r>
      <rPr>
        <b/>
        <sz val="9"/>
        <rFont val="AcadNusx"/>
        <family val="0"/>
      </rPr>
      <t xml:space="preserve">kub.m gverdze dayriT </t>
    </r>
  </si>
  <si>
    <t>safiltri Sris mowyoba balastiT fraqcia 50-200 mm</t>
  </si>
  <si>
    <t>safiltri Sris mowyoba balastiT fraqcia 30-70 mm</t>
  </si>
  <si>
    <t>safiltri Sris mowyoba balastiT fraqcia 10-50 mm</t>
  </si>
  <si>
    <t xml:space="preserve">   1500 mm Siga diametris wyalmimRebi Wis mowyoba asawyobi  r/betonis elementebisagan </t>
  </si>
  <si>
    <t>rk/betoni Wis saxuravi Tujis xufiT d-1.5m</t>
  </si>
  <si>
    <t>cementis xsnari 1:2</t>
  </si>
  <si>
    <t>kbm</t>
  </si>
  <si>
    <t>armatura</t>
  </si>
  <si>
    <r>
      <t xml:space="preserve"> polieTilenis </t>
    </r>
    <r>
      <rPr>
        <b/>
        <sz val="9"/>
        <rFont val="Calibri"/>
        <family val="2"/>
      </rPr>
      <t>SDR13.6  d=160  PN12.5</t>
    </r>
    <r>
      <rPr>
        <b/>
        <sz val="9"/>
        <rFont val="AcadNusx"/>
        <family val="0"/>
      </rPr>
      <t xml:space="preserve"> (masala polieTileni </t>
    </r>
    <r>
      <rPr>
        <b/>
        <sz val="9"/>
        <rFont val="Calibri"/>
        <family val="2"/>
      </rPr>
      <t>PE</t>
    </r>
    <r>
      <rPr>
        <b/>
        <sz val="9"/>
        <rFont val="AcadNusx"/>
        <family val="0"/>
      </rPr>
      <t>100) milebis  montaJi</t>
    </r>
  </si>
  <si>
    <t>g/m</t>
  </si>
  <si>
    <t>gruntis ukumiyra da gamkvriveba buldozeriT, qselis mowyobis Semdeg</t>
  </si>
  <si>
    <r>
      <t xml:space="preserve">3. </t>
    </r>
    <r>
      <rPr>
        <b/>
        <sz val="9"/>
        <color indexed="30"/>
        <rFont val="AcadNusx"/>
        <family val="0"/>
      </rPr>
      <t>Semkrebi da wnevis  damgdebi Wis მოწყობა, სამშენებლო სამუშაოები</t>
    </r>
  </si>
  <si>
    <t>III kategoriis gruntis damuSaveba qvabulSi eqskavatoriT, CamCis tevadobiT 0,5 kub.m gverdze dayriT</t>
  </si>
  <si>
    <t>1000kubm</t>
  </si>
  <si>
    <t>qvabulis Ziris moSandakeba xeliT</t>
  </si>
  <si>
    <t xml:space="preserve">Semkrebi Wis qveS fuZis (baliSis) mowyoba qviSa-xreSovani nareviT da vibraciuli  satkepniT datkepna fena-fena </t>
  </si>
  <si>
    <t>wyali</t>
  </si>
  <si>
    <t>kubm</t>
  </si>
  <si>
    <t>qviSa-xreSovani narevi</t>
  </si>
  <si>
    <t xml:space="preserve"> 1500 mm Siga diametris Wis mowyoba asawyobi  r/betonis elementebisagan  (3 Wa)</t>
  </si>
  <si>
    <t>rk/betoni Wis Ziri d-1.5m</t>
  </si>
  <si>
    <r>
      <t xml:space="preserve">4. </t>
    </r>
    <r>
      <rPr>
        <b/>
        <sz val="9"/>
        <color indexed="30"/>
        <rFont val="AcadNusx"/>
        <family val="0"/>
      </rPr>
      <t>Mmimwodebeli magistralis  მოწყობა, სამშენებლო სამუშაოები</t>
    </r>
  </si>
  <si>
    <t xml:space="preserve">III kategoriis gruntis damuSaveba arxSi eqskavatoriT, CamCis tevadobiT 0,5 kub.m gverdze dayriT </t>
  </si>
  <si>
    <t>mexuTe kategoriis gruntis damuSaveba  sangrevi CaquCis  gamoyenebiT</t>
  </si>
  <si>
    <t>წვრილმარცვლოვანი ქვიშა</t>
  </si>
  <si>
    <r>
      <t xml:space="preserve"> მილი </t>
    </r>
    <r>
      <rPr>
        <b/>
        <sz val="9"/>
        <rFont val="Calibri"/>
        <family val="2"/>
      </rPr>
      <t>მეტალის (გარსაცმის, გზების კვეთებში)</t>
    </r>
    <r>
      <rPr>
        <b/>
        <sz val="9"/>
        <rFont val="AcadNusx"/>
        <family val="0"/>
      </rPr>
      <t xml:space="preserve"> 219*4 მმ montaJi</t>
    </r>
  </si>
  <si>
    <r>
      <t xml:space="preserve"> polieTilenis </t>
    </r>
    <r>
      <rPr>
        <b/>
        <sz val="9"/>
        <rFont val="Calibri"/>
        <family val="2"/>
      </rPr>
      <t>SDR13.6</t>
    </r>
    <r>
      <rPr>
        <b/>
        <sz val="9"/>
        <rFont val="AcadNusx"/>
        <family val="0"/>
      </rPr>
      <t xml:space="preserve"> d=160 (masala polieTileni </t>
    </r>
    <r>
      <rPr>
        <b/>
        <sz val="9"/>
        <rFont val="Calibri"/>
        <family val="2"/>
      </rPr>
      <t>PE</t>
    </r>
    <r>
      <rPr>
        <b/>
        <sz val="9"/>
        <rFont val="AcadNusx"/>
        <family val="0"/>
      </rPr>
      <t>100) milebis  izolaცiis mowyoba საჰაერო მონაკვეთისათვის</t>
    </r>
  </si>
  <si>
    <t>izolaciis Sre (terafomi sisqe 10mm)</t>
  </si>
  <si>
    <t>kv.m</t>
  </si>
  <si>
    <t>garsacmi Sre (moTuTiebuli Tunuqi sisqe 0.4mm)</t>
  </si>
  <si>
    <t>samagri xamuTebi</t>
  </si>
  <si>
    <r>
      <t xml:space="preserve"> polieTilenis </t>
    </r>
    <r>
      <rPr>
        <b/>
        <sz val="9"/>
        <rFont val="Calibri"/>
        <family val="2"/>
      </rPr>
      <t>SDR13.6</t>
    </r>
    <r>
      <rPr>
        <b/>
        <sz val="9"/>
        <rFont val="AcadNusx"/>
        <family val="0"/>
      </rPr>
      <t xml:space="preserve"> d=160 (masala polieTileni </t>
    </r>
    <r>
      <rPr>
        <b/>
        <sz val="9"/>
        <rFont val="Calibri"/>
        <family val="2"/>
      </rPr>
      <t>PE</t>
    </r>
    <r>
      <rPr>
        <b/>
        <sz val="9"/>
        <rFont val="AcadNusx"/>
        <family val="0"/>
      </rPr>
      <t>100) milebis საჰაერო მონაკვეთის ტროსით დამაგრება</t>
    </r>
  </si>
  <si>
    <t>ტროსი 25 მმ</t>
  </si>
  <si>
    <t>გრძ.მ</t>
  </si>
  <si>
    <t xml:space="preserve">კოუში სოლიანი </t>
  </si>
  <si>
    <t>ცალი</t>
  </si>
  <si>
    <t>ჩასადები დეტალი (4 ცალი)</t>
  </si>
  <si>
    <t>კგ</t>
  </si>
  <si>
    <r>
      <t xml:space="preserve"> polieTilenis </t>
    </r>
    <r>
      <rPr>
        <b/>
        <sz val="9"/>
        <rFont val="Calibri"/>
        <family val="2"/>
      </rPr>
      <t xml:space="preserve">SDR </t>
    </r>
    <r>
      <rPr>
        <b/>
        <sz val="9"/>
        <rFont val="AcadNusx"/>
        <family val="0"/>
      </rPr>
      <t xml:space="preserve">13.6 d=160 </t>
    </r>
    <r>
      <rPr>
        <b/>
        <sz val="9"/>
        <rFont val="Calibri"/>
        <family val="2"/>
      </rPr>
      <t>PN</t>
    </r>
    <r>
      <rPr>
        <b/>
        <sz val="9"/>
        <rFont val="AcadNusx"/>
        <family val="0"/>
      </rPr>
      <t xml:space="preserve">12.5 (masala polieTileni </t>
    </r>
    <r>
      <rPr>
        <b/>
        <sz val="9"/>
        <rFont val="Calibri"/>
        <family val="2"/>
      </rPr>
      <t>PE</t>
    </r>
    <r>
      <rPr>
        <b/>
        <sz val="9"/>
        <rFont val="AcadNusx"/>
        <family val="0"/>
      </rPr>
      <t>100) milebis  montaJi arsebul qselze daerTebiT</t>
    </r>
  </si>
  <si>
    <t>urduli 160 mm adaptoriT</t>
  </si>
  <si>
    <t xml:space="preserve"> sistemis  gamocda </t>
  </si>
  <si>
    <t>l</t>
  </si>
  <si>
    <t xml:space="preserve"> 5. სამარაგო რეზერვუარის მოწყობა, სამშენებლო სამუშაოები</t>
  </si>
  <si>
    <t>IV kategoriis gruntis damuSaveba qvabulSi eqskavatoriT, CamCis tevadobiT 0,65 kub.m gverdze dayriT</t>
  </si>
  <si>
    <t>balastis ბალიშის მოწყობა რეზერვუარის qveS datkepniT</t>
  </si>
  <si>
    <t>balasti</t>
  </si>
  <si>
    <r>
      <t xml:space="preserve"> რეზერვუარის saZirkvlis qveS 10sm sisqis В7.5 klasis betonis fenis mowyoba  </t>
    </r>
  </si>
  <si>
    <t>100 kub.m.</t>
  </si>
  <si>
    <t>betoni В7.5 klasis</t>
  </si>
  <si>
    <r>
      <t>monoliTuri rk/betonis  saმარაგო აუზის mowyoba betoniT</t>
    </r>
    <r>
      <rPr>
        <b/>
        <sz val="10"/>
        <rFont val="Calibri"/>
        <family val="2"/>
      </rPr>
      <t xml:space="preserve">  B-25 F150 W6 კლასი</t>
    </r>
  </si>
  <si>
    <t>sayalibe fari</t>
  </si>
  <si>
    <t>kvm</t>
  </si>
  <si>
    <t xml:space="preserve">Zeli III x 40-60mm </t>
  </si>
  <si>
    <t>ficari Camoganuli III x 40-mm da zeviT</t>
  </si>
  <si>
    <t>bakelitis Snuri</t>
  </si>
  <si>
    <t>grZ.m</t>
  </si>
  <si>
    <t xml:space="preserve">wyalgaumtari cementis mWimis mowyoba rezervuaris Zirze </t>
  </si>
  <si>
    <t>100  
kvm</t>
  </si>
  <si>
    <t xml:space="preserve">cementis xsnari hidrosaizolacio danamatiT </t>
  </si>
  <si>
    <t>wyalgaumtari cementis mWimis mowyoba gadaxurvis filaze</t>
  </si>
  <si>
    <t>მატერიალური რესურსები:</t>
  </si>
  <si>
    <t xml:space="preserve"> hidroizolaciis mowyoba 3 mm sisqis ბიკროსტის 2 fena</t>
  </si>
  <si>
    <t>ბიკროსტი 2 fena</t>
  </si>
  <si>
    <t>bitumis mastika</t>
  </si>
  <si>
    <t>kg</t>
  </si>
  <si>
    <t>armirebuli damcavi mWimis mowyoba gadaxurvis filaze</t>
  </si>
  <si>
    <t>armirebis bade 3mm b50</t>
  </si>
  <si>
    <t>gare kedlis hidroizoliacia bitulinis mastikiT</t>
  </si>
  <si>
    <t xml:space="preserve"> kvm</t>
  </si>
  <si>
    <t>ბიტულინის mastika</t>
  </si>
  <si>
    <t>ბიტუმი დაგრუნტვის</t>
  </si>
  <si>
    <t>wylis rezervuaris Siga kedlebis da fskeris hidroizolaciis mowyoba osmofleqsiT</t>
  </si>
  <si>
    <t>osmofleqsi (orkomponentiani hidrosaizolacio cementi) an sxva analogiuri daniSnulebis masala</t>
  </si>
  <si>
    <t>metalis  1000mm xufis dayeneba რეზერვუარზე</t>
  </si>
  <si>
    <t>duRabi</t>
  </si>
  <si>
    <t>metalis xufi 1000 mm</t>
  </si>
  <si>
    <t>auzSi Casasvleli metalis kibis  mowyoba</t>
  </si>
  <si>
    <t>kuTxovana 50X50X5</t>
  </si>
  <si>
    <t>kvadratuli mili 40X40X3</t>
  </si>
  <si>
    <t>eleqtrodi</t>
  </si>
  <si>
    <t xml:space="preserve">   liTonis elementebis  antikoroziuli damuSaveba da SeRebva zeTovani saRebaviT</t>
  </si>
  <si>
    <t>100    kvm</t>
  </si>
  <si>
    <t xml:space="preserve"> saRebavi zeTovani</t>
  </si>
  <si>
    <t xml:space="preserve"> saRebavi antikoroziuli</t>
  </si>
  <si>
    <t>gamxsneli</t>
  </si>
  <si>
    <t xml:space="preserve">sakontrolo Wis  qveS fuZis (baliSis) mowyoba qviSa-xreSovani nareviT da vibraciuli  satkepniT datkepna fena-fena </t>
  </si>
  <si>
    <t>10kubm</t>
  </si>
  <si>
    <t>saSibero  2500 mm Siga diametris Wis mowyoba asawyobi  r/betonis elementebisagan  (1 Wa)</t>
  </si>
  <si>
    <t>rk/betoni Wis Ziri d-2.5m</t>
  </si>
  <si>
    <t>rk/betoni Wis saxuravi Tujis xufiT d-2.5m</t>
  </si>
  <si>
    <t>17</t>
  </si>
  <si>
    <t>saket-maregulirebeli armaturis mowyoba 200 mm-mde</t>
  </si>
  <si>
    <t xml:space="preserve"> urduli Ф=160mm</t>
  </si>
  <si>
    <t>komp.</t>
  </si>
  <si>
    <t>filtri meqanikuri Ф=160mm</t>
  </si>
  <si>
    <t>flianeci 160 mm</t>
  </si>
  <si>
    <t>WanWikebi</t>
  </si>
  <si>
    <t>18</t>
  </si>
  <si>
    <t>gruntis ukumiyra da gamkvriveba buldozeriT, qselis mowyobis Semdeg, zedmeti gruntis adgilze gasworeba</t>
  </si>
  <si>
    <t>რეზერვუარის ტესტირება  ჰერმეტულობაზე da jdomaze</t>
  </si>
  <si>
    <t>კუბ.მ</t>
  </si>
  <si>
    <t>samSeneblo nagvis დატვირთვა და A gatana 1 km manZilze</t>
  </si>
  <si>
    <r>
      <t>6. შემოღობვა და WiSkrებi (SenaduRi</t>
    </r>
    <r>
      <rPr>
        <b/>
        <sz val="9"/>
        <color indexed="30"/>
        <rFont val="Calibri"/>
        <family val="2"/>
      </rPr>
      <t xml:space="preserve"> PVC </t>
    </r>
    <r>
      <rPr>
        <b/>
        <sz val="9"/>
        <color indexed="30"/>
        <rFont val="AcadNusx"/>
        <family val="0"/>
      </rPr>
      <t>დაფარვით)</t>
    </r>
  </si>
  <si>
    <t>meoTxe kategoriis gruntis damuSaveba 0,65kbm CamCis mqone eo-4321 markis eqskavatoriT gverdze gadayriT</t>
  </si>
  <si>
    <t>1000  kub.m.</t>
  </si>
  <si>
    <t>III kategoriis gruntis damuSaveba xeliT</t>
  </si>
  <si>
    <t>100kbm</t>
  </si>
  <si>
    <t xml:space="preserve">saZirkvlebis qveS fuZis (baliSis) mowyoba qviSa-xreSovani nareviT da vibraciuli  satkepniT datkepna </t>
  </si>
  <si>
    <r>
      <t xml:space="preserve">monoliTuri lenturi saZirkvlis mowyoba klasiT </t>
    </r>
    <r>
      <rPr>
        <b/>
        <sz val="9"/>
        <rFont val="Arial"/>
        <family val="2"/>
      </rPr>
      <t>B</t>
    </r>
    <r>
      <rPr>
        <b/>
        <sz val="9"/>
        <rFont val="AcadNusx"/>
        <family val="0"/>
      </rPr>
      <t xml:space="preserve"> 15</t>
    </r>
  </si>
  <si>
    <t xml:space="preserve">fari yalibis </t>
  </si>
  <si>
    <t>daxerxili xe-tye</t>
  </si>
  <si>
    <r>
      <t xml:space="preserve"> monoliTuri rk.betonis zeZirkvlis mowyoba klasiT</t>
    </r>
    <r>
      <rPr>
        <b/>
        <sz val="9"/>
        <rFont val="Calibri"/>
        <family val="2"/>
      </rPr>
      <t xml:space="preserve"> B 25</t>
    </r>
  </si>
  <si>
    <t>betoni klasiT В25</t>
  </si>
  <si>
    <t xml:space="preserve"> yalibis fari </t>
  </si>
  <si>
    <t xml:space="preserve"> daxerxili xe-tye</t>
  </si>
  <si>
    <t>Robis საZirkvlis hidroizolacia Sesagozi mastikiT</t>
  </si>
  <si>
    <t>bitulinis mastika</t>
  </si>
  <si>
    <t>gruntis ukuCayra xeliT da zedmeti gruntis adgilze gasworeba</t>
  </si>
  <si>
    <r>
      <t>konstruqciuli asawyobi Robis (mavTulis diametri 3mm, ujredis zoma 50X200mm, izolireba-</t>
    </r>
    <r>
      <rPr>
        <b/>
        <sz val="9"/>
        <rFont val="Calibri"/>
        <family val="2"/>
      </rPr>
      <t>PVC,</t>
    </r>
    <r>
      <rPr>
        <b/>
        <sz val="9"/>
        <rFont val="AcadNusx"/>
        <family val="0"/>
      </rPr>
      <t xml:space="preserve"> seqciis sigrZe 2.50m, simaRle 1,5m, boZi kvadratuli mili 60X40X3mm) mowyoba</t>
    </r>
  </si>
  <si>
    <t>Robe boZebiT</t>
  </si>
  <si>
    <t>ankerebi da samagri masalebi</t>
  </si>
  <si>
    <r>
      <t>konstruqciuli asawyobi WiSkrebis (mavTulis diametri 5mm, ujredis zoma 50X200mm, izolireba-</t>
    </r>
    <r>
      <rPr>
        <b/>
        <sz val="9"/>
        <rFont val="Calibri"/>
        <family val="2"/>
      </rPr>
      <t>PVC,</t>
    </r>
    <r>
      <rPr>
        <b/>
        <sz val="9"/>
        <rFont val="AcadNusx"/>
        <family val="0"/>
      </rPr>
      <t xml:space="preserve"> simaRle 2.0m, boZi Siga samagri kvadratuli mili 60X60X3mm, boZi mzidi kvadratuli mili 100X100X4) mowyoba</t>
    </r>
  </si>
  <si>
    <t>WiSkari boZebiT da petlebiT</t>
  </si>
  <si>
    <t>ბალასტი ქვიშახრეშოვანი</t>
  </si>
  <si>
    <t>wylis ventilis yuTi plastmasis</t>
  </si>
  <si>
    <t>ventili brinjaos 15 mm</t>
  </si>
  <si>
    <t>filtri meqanikuri brinjaos 15 mm</t>
  </si>
  <si>
    <t>ukusarqveli brinjaos 15 mm</t>
  </si>
  <si>
    <t>unagiri plastmasi 40X20</t>
  </si>
  <si>
    <t>fasonuri nawilebi</t>
  </si>
  <si>
    <t>sahaero vantuzi d=32mm</t>
  </si>
  <si>
    <t>gamrecxi kvanZi urduli Ф=100mm</t>
  </si>
  <si>
    <t>flaneci</t>
  </si>
  <si>
    <t>WanWiki</t>
  </si>
  <si>
    <t xml:space="preserve"> urduli Ф=50mm</t>
  </si>
  <si>
    <t xml:space="preserve"> ventili Ф=40mm</t>
  </si>
  <si>
    <t xml:space="preserve"> ventili Ф=32mm</t>
  </si>
  <si>
    <t>dezinfeqciuri qloriani kiris wyali</t>
  </si>
  <si>
    <t>samSeneblo resursebis mixedviT pirdapiri danaxarjebis jami</t>
  </si>
  <si>
    <t>mSeneblobis Rirebulebis nakrebi saxarjTaRricxvo angariSi</t>
  </si>
  <si>
    <t>obieqtis, samuSaoebis da xarjebis dasaxeleba</t>
  </si>
  <si>
    <t>saerTo saxarjTaR ricxvo Rirebuleba</t>
  </si>
  <si>
    <t xml:space="preserve">sul krebsiTi saxarjTaRricxvo Rirebuleba </t>
  </si>
  <si>
    <t xml:space="preserve">                             მოცულობათა უწყისი N#1</t>
  </si>
  <si>
    <t>მოცულობათა უწყისი #2</t>
  </si>
  <si>
    <t>Telavis municipalitetis sof. vardisubanSi axali saTave nagebobis, magistraluri milsadenis da samarage rezeruaris mowyobis samuSaoebi #2</t>
  </si>
  <si>
    <t>Telavis municipalitetis sof. vardisubanSi sasmeli wylis Sida qselis reabilitacia #1</t>
  </si>
  <si>
    <r>
      <t>samuSaos</t>
    </r>
    <r>
      <rPr>
        <b/>
        <sz val="9"/>
        <color indexed="8"/>
        <rFont val="AcadNusx"/>
        <family val="0"/>
      </rPr>
      <t xml:space="preserve"> CamonaTvali</t>
    </r>
  </si>
  <si>
    <r>
      <t>ganz.</t>
    </r>
    <r>
      <rPr>
        <b/>
        <sz val="9"/>
        <color indexed="8"/>
        <rFont val="AcadNusx"/>
        <family val="0"/>
      </rPr>
      <t xml:space="preserve"> erT</t>
    </r>
  </si>
  <si>
    <r>
      <rPr>
        <b/>
        <sz val="9"/>
        <color indexed="8"/>
        <rFont val="AcadNusx"/>
        <family val="0"/>
      </rPr>
      <t>samuSaos CamonaTvali</t>
    </r>
  </si>
  <si>
    <r>
      <rPr>
        <b/>
        <sz val="9"/>
        <color indexed="8"/>
        <rFont val="AcadNusx"/>
        <family val="0"/>
      </rPr>
      <t>ganz. erT</t>
    </r>
  </si>
  <si>
    <r>
      <t xml:space="preserve">rk/betoni Wis rgolo </t>
    </r>
    <r>
      <rPr>
        <b/>
        <sz val="9"/>
        <rFont val="Calibri"/>
        <family val="2"/>
      </rPr>
      <t>h</t>
    </r>
    <r>
      <rPr>
        <b/>
        <sz val="9"/>
        <rFont val="AcadNusx"/>
        <family val="0"/>
      </rPr>
      <t xml:space="preserve">-1.0m, </t>
    </r>
    <r>
      <rPr>
        <b/>
        <sz val="9"/>
        <rFont val="Calibri"/>
        <family val="2"/>
      </rPr>
      <t>d</t>
    </r>
    <r>
      <rPr>
        <b/>
        <sz val="9"/>
        <rFont val="AcadNusx"/>
        <family val="0"/>
      </rPr>
      <t>-1.5m</t>
    </r>
  </si>
  <si>
    <r>
      <t xml:space="preserve">mili </t>
    </r>
    <r>
      <rPr>
        <b/>
        <sz val="9"/>
        <rFont val="Calibri"/>
        <family val="2"/>
      </rPr>
      <t>SDR</t>
    </r>
    <r>
      <rPr>
        <b/>
        <sz val="9"/>
        <rFont val="AcadNusx"/>
        <family val="0"/>
      </rPr>
      <t xml:space="preserve">13.6 d=160 </t>
    </r>
    <r>
      <rPr>
        <b/>
        <sz val="9"/>
        <rFont val="Calibri"/>
        <family val="2"/>
      </rPr>
      <t>PN</t>
    </r>
    <r>
      <rPr>
        <b/>
        <sz val="9"/>
        <rFont val="AcadNusx"/>
        <family val="0"/>
      </rPr>
      <t>12.5</t>
    </r>
    <r>
      <rPr>
        <b/>
        <sz val="9"/>
        <rFont val="Calibri"/>
        <family val="2"/>
      </rPr>
      <t xml:space="preserve"> (მასალა PE</t>
    </r>
    <r>
      <rPr>
        <b/>
        <sz val="9"/>
        <rFont val="AcadNusx"/>
        <family val="0"/>
      </rPr>
      <t>100)</t>
    </r>
  </si>
  <si>
    <r>
      <t>100m</t>
    </r>
    <r>
      <rPr>
        <b/>
        <vertAlign val="superscript"/>
        <sz val="9"/>
        <rFont val="AcadNusx"/>
        <family val="0"/>
      </rPr>
      <t>3</t>
    </r>
  </si>
  <si>
    <r>
      <t xml:space="preserve">mili </t>
    </r>
    <r>
      <rPr>
        <b/>
        <sz val="9"/>
        <rFont val="Calibri"/>
        <family val="2"/>
      </rPr>
      <t>მეტალის 219*4 მმ</t>
    </r>
  </si>
  <si>
    <r>
      <t>ბეტონის ბლოკი 1*1*1.5მ. კლასი</t>
    </r>
    <r>
      <rPr>
        <b/>
        <sz val="9"/>
        <rFont val="Calibri"/>
        <family val="2"/>
      </rPr>
      <t xml:space="preserve">  B1</t>
    </r>
    <r>
      <rPr>
        <b/>
        <sz val="9"/>
        <rFont val="AcadNusx"/>
        <family val="0"/>
      </rPr>
      <t>5 (4 cali)</t>
    </r>
  </si>
  <si>
    <r>
      <t xml:space="preserve">armatura </t>
    </r>
    <r>
      <rPr>
        <b/>
        <sz val="9"/>
        <rFont val="Calibri"/>
        <family val="2"/>
      </rPr>
      <t>A</t>
    </r>
    <r>
      <rPr>
        <b/>
        <sz val="9"/>
        <rFont val="AcadNusx"/>
        <family val="0"/>
      </rPr>
      <t>500</t>
    </r>
  </si>
  <si>
    <r>
      <t>betoni</t>
    </r>
    <r>
      <rPr>
        <b/>
        <sz val="10"/>
        <rFont val="Calibri"/>
        <family val="2"/>
      </rPr>
      <t xml:space="preserve">  </t>
    </r>
    <r>
      <rPr>
        <b/>
        <sz val="10"/>
        <rFont val="AcadNusx"/>
        <family val="0"/>
      </rPr>
      <t xml:space="preserve"> </t>
    </r>
    <r>
      <rPr>
        <b/>
        <sz val="10"/>
        <rFont val="Calibri"/>
        <family val="2"/>
      </rPr>
      <t xml:space="preserve">B-25 F150 W6 </t>
    </r>
  </si>
  <si>
    <r>
      <t>Rero</t>
    </r>
    <r>
      <rPr>
        <b/>
        <sz val="10"/>
        <rFont val="Calibri"/>
        <family val="2"/>
      </rPr>
      <t xml:space="preserve">  A500  d-20</t>
    </r>
  </si>
  <si>
    <r>
      <t xml:space="preserve">rk/betoni Wis rgolo </t>
    </r>
    <r>
      <rPr>
        <b/>
        <sz val="9"/>
        <rFont val="Calibri"/>
        <family val="2"/>
      </rPr>
      <t>h</t>
    </r>
    <r>
      <rPr>
        <b/>
        <sz val="9"/>
        <rFont val="AcadNusx"/>
        <family val="0"/>
      </rPr>
      <t xml:space="preserve">-1.0m, </t>
    </r>
    <r>
      <rPr>
        <b/>
        <sz val="9"/>
        <rFont val="Calibri"/>
        <family val="2"/>
      </rPr>
      <t>d</t>
    </r>
    <r>
      <rPr>
        <b/>
        <sz val="9"/>
        <rFont val="AcadNusx"/>
        <family val="0"/>
      </rPr>
      <t>-2.5m</t>
    </r>
  </si>
  <si>
    <r>
      <t>100m</t>
    </r>
    <r>
      <rPr>
        <b/>
        <vertAlign val="superscript"/>
        <sz val="10"/>
        <rFont val="AcadNusx"/>
        <family val="0"/>
      </rPr>
      <t>3</t>
    </r>
  </si>
  <si>
    <r>
      <t xml:space="preserve">betoni </t>
    </r>
    <r>
      <rPr>
        <b/>
        <sz val="9"/>
        <rFont val="Arial"/>
        <family val="2"/>
      </rPr>
      <t>B</t>
    </r>
    <r>
      <rPr>
        <b/>
        <sz val="9"/>
        <rFont val="AcadNusx"/>
        <family val="0"/>
      </rPr>
      <t>15</t>
    </r>
  </si>
  <si>
    <r>
      <t>armatura A</t>
    </r>
    <r>
      <rPr>
        <b/>
        <sz val="9"/>
        <rFont val="Arial"/>
        <family val="2"/>
      </rPr>
      <t>A­I</t>
    </r>
  </si>
  <si>
    <r>
      <t>armatura A</t>
    </r>
    <r>
      <rPr>
        <b/>
        <sz val="9"/>
        <rFont val="Arial"/>
        <family val="2"/>
      </rPr>
      <t>A­III</t>
    </r>
  </si>
  <si>
    <r>
      <t xml:space="preserve">mili </t>
    </r>
    <r>
      <rPr>
        <b/>
        <sz val="9"/>
        <rFont val="Calibri"/>
        <family val="2"/>
      </rPr>
      <t>SDR</t>
    </r>
    <r>
      <rPr>
        <b/>
        <sz val="9"/>
        <rFont val="AcadNusx"/>
        <family val="0"/>
      </rPr>
      <t xml:space="preserve">17 d=50 </t>
    </r>
    <r>
      <rPr>
        <b/>
        <sz val="9"/>
        <rFont val="Calibri"/>
        <family val="2"/>
      </rPr>
      <t>PN</t>
    </r>
    <r>
      <rPr>
        <b/>
        <sz val="9"/>
        <rFont val="AcadNusx"/>
        <family val="0"/>
      </rPr>
      <t xml:space="preserve">16  </t>
    </r>
    <r>
      <rPr>
        <b/>
        <sz val="9"/>
        <rFont val="Calibri"/>
        <family val="2"/>
      </rPr>
      <t xml:space="preserve"> (მასალა PE</t>
    </r>
    <r>
      <rPr>
        <b/>
        <sz val="9"/>
        <rFont val="AcadNusx"/>
        <family val="0"/>
      </rPr>
      <t>100)</t>
    </r>
  </si>
  <si>
    <r>
      <t xml:space="preserve">mili </t>
    </r>
    <r>
      <rPr>
        <b/>
        <sz val="9"/>
        <rFont val="Calibri"/>
        <family val="2"/>
      </rPr>
      <t>SDR</t>
    </r>
    <r>
      <rPr>
        <b/>
        <sz val="9"/>
        <rFont val="AcadNusx"/>
        <family val="0"/>
      </rPr>
      <t xml:space="preserve">17 d=50 </t>
    </r>
    <r>
      <rPr>
        <b/>
        <sz val="9"/>
        <rFont val="Calibri"/>
        <family val="2"/>
      </rPr>
      <t>PN</t>
    </r>
    <r>
      <rPr>
        <b/>
        <sz val="9"/>
        <rFont val="AcadNusx"/>
        <family val="0"/>
      </rPr>
      <t xml:space="preserve">10  </t>
    </r>
    <r>
      <rPr>
        <b/>
        <sz val="9"/>
        <rFont val="Calibri"/>
        <family val="2"/>
      </rPr>
      <t xml:space="preserve"> (მასალა PE</t>
    </r>
    <r>
      <rPr>
        <b/>
        <sz val="9"/>
        <rFont val="AcadNusx"/>
        <family val="0"/>
      </rPr>
      <t>100)</t>
    </r>
  </si>
  <si>
    <r>
      <t xml:space="preserve">mili </t>
    </r>
    <r>
      <rPr>
        <b/>
        <sz val="10"/>
        <rFont val="Calibri"/>
        <family val="2"/>
      </rPr>
      <t>SDR</t>
    </r>
    <r>
      <rPr>
        <b/>
        <sz val="10"/>
        <rFont val="AcadNusx"/>
        <family val="0"/>
      </rPr>
      <t xml:space="preserve">17 d=32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</t>
    </r>
  </si>
  <si>
    <r>
      <t xml:space="preserve">mili </t>
    </r>
    <r>
      <rPr>
        <b/>
        <sz val="10"/>
        <rFont val="Calibri"/>
        <family val="2"/>
      </rPr>
      <t>SDR</t>
    </r>
    <r>
      <rPr>
        <b/>
        <sz val="10"/>
        <rFont val="AcadNusx"/>
        <family val="0"/>
      </rPr>
      <t xml:space="preserve">17 d=25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</t>
    </r>
  </si>
  <si>
    <r>
      <t xml:space="preserve">pilipropilenis d=20 </t>
    </r>
    <r>
      <rPr>
        <b/>
        <sz val="10"/>
        <rFont val="Calibri"/>
        <family val="2"/>
      </rPr>
      <t>PN16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</si>
</sst>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0.00000000"/>
    <numFmt numFmtId="204" formatCode="0.0000000"/>
    <numFmt numFmtId="205" formatCode="#,##0_);\-#,##0"/>
    <numFmt numFmtId="206" formatCode="#,##0.000_);\-#,##0.000"/>
    <numFmt numFmtId="207" formatCode="#,##0.00_);\-#,##0.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_);\-#,##0.0"/>
    <numFmt numFmtId="214" formatCode="#,##0.0_);[Red]#,##0.0"/>
    <numFmt numFmtId="215" formatCode="#,##0.00_);[Red]#,##0.00"/>
    <numFmt numFmtId="216" formatCode="0.0000000000"/>
    <numFmt numFmtId="217" formatCode="0.000000000"/>
    <numFmt numFmtId="218" formatCode="[$-437]dddd\,\ d\ mmmm\,\ yyyy\ &quot;წელი&quot;"/>
    <numFmt numFmtId="219" formatCode="_-* #,##0.000_р_._-;\-* #,##0.000_р_._-;_-* &quot;-&quot;??_р_._-;_-@_-"/>
    <numFmt numFmtId="220" formatCode="_-* #,##0.0_р_._-;\-* #,##0.0_р_._-;_-* &quot;-&quot;??_р_._-;_-@_-"/>
    <numFmt numFmtId="221" formatCode="_-* #,##0.000_р_._-;\-* #,##0.000_р_._-;_-* &quot;-&quot;???_р_._-;_-@_-"/>
  </numFmts>
  <fonts count="77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color indexed="8"/>
      <name val="AcadNusx"/>
      <family val="0"/>
    </font>
    <font>
      <vertAlign val="superscript"/>
      <sz val="9"/>
      <name val="AcadNusx"/>
      <family val="0"/>
    </font>
    <font>
      <b/>
      <sz val="9"/>
      <color indexed="10"/>
      <name val="AcadNusx"/>
      <family val="0"/>
    </font>
    <font>
      <b/>
      <sz val="9"/>
      <name val="Calibri"/>
      <family val="2"/>
    </font>
    <font>
      <b/>
      <sz val="9"/>
      <color indexed="30"/>
      <name val="AcadNusx"/>
      <family val="0"/>
    </font>
    <font>
      <b/>
      <sz val="12"/>
      <name val="Arial"/>
      <family val="2"/>
    </font>
    <font>
      <b/>
      <sz val="9"/>
      <color indexed="30"/>
      <name val="Calibri"/>
      <family val="2"/>
    </font>
    <font>
      <b/>
      <sz val="9"/>
      <name val="Arial"/>
      <family val="2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b/>
      <sz val="10"/>
      <name val="Cambria"/>
      <family val="1"/>
    </font>
    <font>
      <sz val="10"/>
      <color indexed="10"/>
      <name val="AcadNusx"/>
      <family val="0"/>
    </font>
    <font>
      <b/>
      <sz val="11"/>
      <color indexed="30"/>
      <name val="AcadNusx"/>
      <family val="0"/>
    </font>
    <font>
      <sz val="9"/>
      <color indexed="10"/>
      <name val="AcadNusx"/>
      <family val="0"/>
    </font>
    <font>
      <sz val="9"/>
      <color indexed="36"/>
      <name val="AcadNusx"/>
      <family val="0"/>
    </font>
    <font>
      <b/>
      <sz val="11"/>
      <color indexed="8"/>
      <name val="LitNusx"/>
      <family val="2"/>
    </font>
    <font>
      <sz val="9"/>
      <color indexed="10"/>
      <name val="Arial"/>
      <family val="2"/>
    </font>
    <font>
      <b/>
      <sz val="9"/>
      <name val="Cambria"/>
      <family val="1"/>
    </font>
    <font>
      <sz val="10"/>
      <name val="Cambria"/>
      <family val="1"/>
    </font>
    <font>
      <b/>
      <vertAlign val="superscript"/>
      <sz val="9"/>
      <name val="AcadNusx"/>
      <family val="0"/>
    </font>
    <font>
      <b/>
      <sz val="10"/>
      <color indexed="30"/>
      <name val="AcadNusx"/>
      <family val="0"/>
    </font>
    <font>
      <b/>
      <vertAlign val="superscript"/>
      <sz val="10"/>
      <name val="AcadNusx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cadNusx"/>
      <family val="0"/>
    </font>
    <font>
      <sz val="10"/>
      <color rgb="FFFF0000"/>
      <name val="AcadNusx"/>
      <family val="0"/>
    </font>
    <font>
      <b/>
      <sz val="11"/>
      <color rgb="FF0070C0"/>
      <name val="AcadNusx"/>
      <family val="0"/>
    </font>
    <font>
      <sz val="9"/>
      <color rgb="FFFF0000"/>
      <name val="AcadNusx"/>
      <family val="0"/>
    </font>
    <font>
      <sz val="9"/>
      <color rgb="FF7030A0"/>
      <name val="AcadNusx"/>
      <family val="0"/>
    </font>
    <font>
      <b/>
      <sz val="11"/>
      <color rgb="FF000000"/>
      <name val="LitNusx"/>
      <family val="2"/>
    </font>
    <font>
      <sz val="9"/>
      <color rgb="FFFF0000"/>
      <name val="Arial"/>
      <family val="2"/>
    </font>
    <font>
      <b/>
      <sz val="10"/>
      <color theme="1"/>
      <name val="AcadNusx"/>
      <family val="0"/>
    </font>
    <font>
      <b/>
      <sz val="9"/>
      <color rgb="FF000000"/>
      <name val="AcadNusx"/>
      <family val="0"/>
    </font>
    <font>
      <b/>
      <sz val="9"/>
      <color rgb="FF0070C0"/>
      <name val="AcadNusx"/>
      <family val="0"/>
    </font>
    <font>
      <b/>
      <sz val="10"/>
      <color rgb="FF0070C0"/>
      <name val="AcadNusx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" borderId="1" applyNumberFormat="0" applyAlignment="0" applyProtection="0"/>
    <xf numFmtId="0" fontId="5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1" applyNumberFormat="0" applyAlignment="0" applyProtection="0"/>
    <xf numFmtId="0" fontId="61" fillId="0" borderId="6" applyNumberFormat="0" applyFill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4" borderId="7" applyNumberFormat="0" applyFont="0" applyAlignment="0" applyProtection="0"/>
    <xf numFmtId="0" fontId="63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68" applyFont="1" applyBorder="1" applyAlignment="1">
      <alignment horizontal="center" vertical="center" wrapText="1"/>
      <protection/>
    </xf>
    <xf numFmtId="2" fontId="2" fillId="0" borderId="10" xfId="68" applyNumberFormat="1" applyFont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205" fontId="10" fillId="25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8" fillId="25" borderId="10" xfId="0" applyNumberFormat="1" applyFont="1" applyFill="1" applyBorder="1" applyAlignment="1">
      <alignment horizontal="center" vertical="center" wrapText="1"/>
    </xf>
    <xf numFmtId="205" fontId="10" fillId="25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4" fillId="26" borderId="10" xfId="68" applyFont="1" applyFill="1" applyBorder="1" applyAlignment="1">
      <alignment horizontal="center" vertical="center" wrapText="1"/>
      <protection/>
    </xf>
    <xf numFmtId="205" fontId="10" fillId="25" borderId="13" xfId="0" applyNumberFormat="1" applyFont="1" applyFill="1" applyBorder="1" applyAlignment="1">
      <alignment horizontal="center" vertical="center" wrapText="1"/>
    </xf>
    <xf numFmtId="205" fontId="3" fillId="25" borderId="10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1" fillId="26" borderId="0" xfId="0" applyNumberFormat="1" applyFont="1" applyFill="1" applyBorder="1" applyAlignment="1">
      <alignment horizontal="center" vertical="center" wrapText="1"/>
    </xf>
    <xf numFmtId="2" fontId="2" fillId="26" borderId="10" xfId="68" applyNumberFormat="1" applyFont="1" applyFill="1" applyBorder="1" applyAlignment="1">
      <alignment horizontal="center" vertical="center" wrapText="1"/>
      <protection/>
    </xf>
    <xf numFmtId="2" fontId="9" fillId="0" borderId="0" xfId="0" applyNumberFormat="1" applyFont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 horizontal="center" vertical="center" wrapText="1"/>
    </xf>
    <xf numFmtId="205" fontId="3" fillId="26" borderId="11" xfId="0" applyNumberFormat="1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26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2" fontId="3" fillId="26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26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70" fillId="0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/>
    </xf>
    <xf numFmtId="2" fontId="4" fillId="26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" fillId="26" borderId="0" xfId="0" applyNumberFormat="1" applyFont="1" applyFill="1" applyBorder="1" applyAlignment="1">
      <alignment horizontal="center" vertical="center" wrapText="1"/>
    </xf>
    <xf numFmtId="2" fontId="4" fillId="26" borderId="0" xfId="68" applyNumberFormat="1" applyFont="1" applyFill="1" applyBorder="1" applyAlignment="1">
      <alignment horizontal="center" vertical="center" wrapText="1"/>
      <protection/>
    </xf>
    <xf numFmtId="0" fontId="71" fillId="26" borderId="0" xfId="0" applyFont="1" applyFill="1" applyBorder="1" applyAlignment="1">
      <alignment horizontal="center" vertical="center" wrapText="1"/>
    </xf>
    <xf numFmtId="198" fontId="4" fillId="26" borderId="12" xfId="0" applyNumberFormat="1" applyFont="1" applyFill="1" applyBorder="1" applyAlignment="1">
      <alignment horizontal="center" vertical="center" wrapText="1"/>
    </xf>
    <xf numFmtId="198" fontId="3" fillId="26" borderId="12" xfId="0" applyNumberFormat="1" applyFont="1" applyFill="1" applyBorder="1" applyAlignment="1">
      <alignment horizontal="center" vertical="center" wrapText="1"/>
    </xf>
    <xf numFmtId="2" fontId="4" fillId="26" borderId="12" xfId="0" applyNumberFormat="1" applyFont="1" applyFill="1" applyBorder="1" applyAlignment="1">
      <alignment horizontal="center" vertical="center" wrapText="1"/>
    </xf>
    <xf numFmtId="2" fontId="2" fillId="26" borderId="12" xfId="0" applyNumberFormat="1" applyFont="1" applyFill="1" applyBorder="1" applyAlignment="1">
      <alignment horizontal="center" vertical="center" wrapText="1"/>
    </xf>
    <xf numFmtId="2" fontId="3" fillId="26" borderId="12" xfId="0" applyNumberFormat="1" applyFont="1" applyFill="1" applyBorder="1" applyAlignment="1">
      <alignment horizontal="center" vertical="center" wrapText="1"/>
    </xf>
    <xf numFmtId="2" fontId="4" fillId="26" borderId="12" xfId="68" applyNumberFormat="1" applyFont="1" applyFill="1" applyBorder="1" applyAlignment="1">
      <alignment horizontal="center" vertical="center" wrapText="1"/>
      <protection/>
    </xf>
    <xf numFmtId="2" fontId="38" fillId="26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72" fillId="2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5" fillId="26" borderId="12" xfId="0" applyNumberFormat="1" applyFont="1" applyFill="1" applyBorder="1" applyAlignment="1">
      <alignment horizontal="center" vertical="center" wrapText="1"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4" fillId="26" borderId="10" xfId="0" applyNumberFormat="1" applyFont="1" applyFill="1" applyBorder="1" applyAlignment="1">
      <alignment horizontal="center" vertical="center" wrapText="1"/>
    </xf>
    <xf numFmtId="200" fontId="4" fillId="26" borderId="12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 wrapText="1"/>
    </xf>
    <xf numFmtId="49" fontId="3" fillId="2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3" fillId="26" borderId="10" xfId="0" applyFont="1" applyFill="1" applyBorder="1" applyAlignment="1">
      <alignment horizontal="center" vertical="center" wrapText="1"/>
    </xf>
    <xf numFmtId="2" fontId="73" fillId="26" borderId="12" xfId="0" applyNumberFormat="1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3" fillId="0" borderId="10" xfId="69" applyFont="1" applyBorder="1" applyAlignment="1">
      <alignment horizontal="center" vertical="center" wrapText="1"/>
      <protection/>
    </xf>
    <xf numFmtId="0" fontId="3" fillId="26" borderId="10" xfId="69" applyFont="1" applyFill="1" applyBorder="1" applyAlignment="1">
      <alignment horizontal="center" vertical="center" wrapText="1"/>
      <protection/>
    </xf>
    <xf numFmtId="2" fontId="3" fillId="26" borderId="12" xfId="69" applyNumberFormat="1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2" fillId="26" borderId="10" xfId="68" applyFont="1" applyFill="1" applyBorder="1" applyAlignment="1">
      <alignment horizontal="center" vertical="center" wrapText="1"/>
      <protection/>
    </xf>
    <xf numFmtId="205" fontId="10" fillId="26" borderId="10" xfId="0" applyNumberFormat="1" applyFont="1" applyFill="1" applyBorder="1" applyAlignment="1">
      <alignment horizontal="center" vertical="center" wrapText="1"/>
    </xf>
    <xf numFmtId="205" fontId="10" fillId="26" borderId="11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8" fillId="26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26" borderId="10" xfId="69" applyFont="1" applyFill="1" applyBorder="1" applyAlignment="1">
      <alignment horizontal="center" vertical="center" wrapText="1"/>
      <protection/>
    </xf>
    <xf numFmtId="2" fontId="4" fillId="26" borderId="12" xfId="69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66" fillId="26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9" fillId="26" borderId="10" xfId="68" applyFont="1" applyFill="1" applyBorder="1" applyAlignment="1">
      <alignment horizontal="center" vertical="center" wrapText="1"/>
      <protection/>
    </xf>
    <xf numFmtId="199" fontId="1" fillId="0" borderId="10" xfId="0" applyNumberFormat="1" applyFont="1" applyBorder="1" applyAlignment="1">
      <alignment horizontal="center" vertical="center" wrapText="1"/>
    </xf>
    <xf numFmtId="207" fontId="3" fillId="25" borderId="10" xfId="0" applyNumberFormat="1" applyFont="1" applyFill="1" applyBorder="1" applyAlignment="1">
      <alignment horizontal="center" vertical="center" wrapText="1"/>
    </xf>
    <xf numFmtId="205" fontId="10" fillId="25" borderId="10" xfId="0" applyNumberFormat="1" applyFont="1" applyFill="1" applyBorder="1" applyAlignment="1">
      <alignment horizontal="center" vertical="top" wrapText="1"/>
    </xf>
    <xf numFmtId="207" fontId="3" fillId="25" borderId="10" xfId="0" applyNumberFormat="1" applyFont="1" applyFill="1" applyBorder="1" applyAlignment="1">
      <alignment horizontal="center" vertical="center"/>
    </xf>
    <xf numFmtId="207" fontId="3" fillId="25" borderId="16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68" applyNumberFormat="1" applyFont="1" applyFill="1" applyBorder="1" applyAlignment="1">
      <alignment horizontal="center" vertical="center" wrapText="1"/>
      <protection/>
    </xf>
    <xf numFmtId="213" fontId="1" fillId="25" borderId="10" xfId="0" applyNumberFormat="1" applyFont="1" applyFill="1" applyBorder="1" applyAlignment="1">
      <alignment horizontal="center" vertical="center" wrapText="1"/>
    </xf>
    <xf numFmtId="205" fontId="1" fillId="25" borderId="10" xfId="0" applyNumberFormat="1" applyFont="1" applyFill="1" applyBorder="1" applyAlignment="1">
      <alignment horizontal="center" vertical="center" wrapText="1"/>
    </xf>
    <xf numFmtId="2" fontId="46" fillId="25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3" fillId="26" borderId="0" xfId="0" applyFont="1" applyFill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2" fillId="26" borderId="0" xfId="0" applyFont="1" applyFill="1" applyAlignment="1">
      <alignment horizontal="center" vertical="center" wrapText="1"/>
    </xf>
    <xf numFmtId="0" fontId="68" fillId="26" borderId="12" xfId="0" applyFont="1" applyFill="1" applyBorder="1" applyAlignment="1">
      <alignment horizontal="center" vertical="center" wrapText="1"/>
    </xf>
    <xf numFmtId="0" fontId="68" fillId="26" borderId="24" xfId="0" applyFont="1" applyFill="1" applyBorder="1" applyAlignment="1">
      <alignment horizontal="center" vertical="center" wrapText="1"/>
    </xf>
    <xf numFmtId="0" fontId="68" fillId="26" borderId="25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6" fillId="26" borderId="10" xfId="0" applyFont="1" applyFill="1" applyBorder="1" applyAlignment="1">
      <alignment horizontal="center" vertical="center" wrapText="1"/>
    </xf>
    <xf numFmtId="0" fontId="76" fillId="26" borderId="12" xfId="0" applyFont="1" applyFill="1" applyBorder="1" applyAlignment="1">
      <alignment horizontal="center" vertical="center" wrapText="1"/>
    </xf>
    <xf numFmtId="0" fontId="73" fillId="26" borderId="21" xfId="0" applyFont="1" applyFill="1" applyBorder="1" applyAlignment="1">
      <alignment horizontal="center" vertical="center" wrapText="1"/>
    </xf>
    <xf numFmtId="2" fontId="73" fillId="26" borderId="26" xfId="0" applyNumberFormat="1" applyFont="1" applyFill="1" applyBorder="1" applyAlignment="1">
      <alignment horizontal="center" vertical="center" wrapText="1"/>
    </xf>
    <xf numFmtId="199" fontId="4" fillId="0" borderId="10" xfId="0" applyNumberFormat="1" applyFont="1" applyBorder="1" applyAlignment="1">
      <alignment horizontal="center" vertical="center" wrapText="1"/>
    </xf>
    <xf numFmtId="207" fontId="10" fillId="26" borderId="10" xfId="0" applyNumberFormat="1" applyFont="1" applyFill="1" applyBorder="1" applyAlignment="1">
      <alignment horizontal="center" vertical="center" wrapText="1"/>
    </xf>
    <xf numFmtId="207" fontId="10" fillId="26" borderId="11" xfId="0" applyNumberFormat="1" applyFont="1" applyFill="1" applyBorder="1" applyAlignment="1">
      <alignment horizontal="center" vertical="center" wrapText="1"/>
    </xf>
    <xf numFmtId="2" fontId="38" fillId="26" borderId="12" xfId="0" applyNumberFormat="1" applyFont="1" applyFill="1" applyBorder="1" applyAlignment="1">
      <alignment horizontal="center" vertical="center"/>
    </xf>
    <xf numFmtId="207" fontId="10" fillId="26" borderId="16" xfId="0" applyNumberFormat="1" applyFont="1" applyFill="1" applyBorder="1" applyAlignment="1">
      <alignment horizontal="center" vertical="center" wrapText="1"/>
    </xf>
    <xf numFmtId="207" fontId="10" fillId="26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" fillId="26" borderId="0" xfId="0" applyFont="1" applyFill="1" applyAlignment="1">
      <alignment horizontal="center" vertical="center" wrapText="1"/>
    </xf>
    <xf numFmtId="0" fontId="74" fillId="26" borderId="12" xfId="0" applyFont="1" applyFill="1" applyBorder="1" applyAlignment="1">
      <alignment horizontal="center" vertical="center" wrapText="1"/>
    </xf>
    <xf numFmtId="0" fontId="74" fillId="26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4" fillId="26" borderId="1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2" fontId="3" fillId="26" borderId="12" xfId="68" applyNumberFormat="1" applyFont="1" applyFill="1" applyBorder="1" applyAlignment="1">
      <alignment horizontal="center" vertical="center" wrapText="1"/>
      <protection/>
    </xf>
    <xf numFmtId="207" fontId="10" fillId="25" borderId="10" xfId="0" applyNumberFormat="1" applyFont="1" applyFill="1" applyBorder="1" applyAlignment="1">
      <alignment horizontal="center" vertical="center" wrapText="1"/>
    </xf>
    <xf numFmtId="207" fontId="10" fillId="25" borderId="13" xfId="0" applyNumberFormat="1" applyFont="1" applyFill="1" applyBorder="1" applyAlignment="1">
      <alignment horizontal="center" vertical="center" wrapText="1"/>
    </xf>
    <xf numFmtId="213" fontId="3" fillId="26" borderId="11" xfId="0" applyNumberFormat="1" applyFont="1" applyFill="1" applyBorder="1" applyAlignment="1">
      <alignment horizontal="center" vertical="center" wrapText="1"/>
    </xf>
    <xf numFmtId="207" fontId="10" fillId="25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4" xfId="67"/>
    <cellStyle name="Обычный_S.S.S" xfId="68"/>
    <cellStyle name="Обычный_Лист1" xfId="69"/>
    <cellStyle name="Финансовый 2" xfId="70"/>
    <cellStyle name="Финансовый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600075</xdr:colOff>
      <xdr:row>56</xdr:row>
      <xdr:rowOff>85725</xdr:rowOff>
    </xdr:from>
    <xdr:to>
      <xdr:col>26</xdr:col>
      <xdr:colOff>466725</xdr:colOff>
      <xdr:row>60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1440180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iagagashvili\2018%20&#4315;&#4308;&#4320;&#4312;&#4304;%20&#4317;&#4313;\Users\ALEKSA~1.KEN\AppData\Local\Temp\Rar$DIa0.868\&#4321;&#4315;&#4308;&#4322;&#4304;%20&#4309;&#4304;&#4320;&#4307;&#4312;&#4321;&#4323;&#4305;&#4304;&#4316;&#431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ტ-1"/>
      <sheetName val="ტ-2"/>
      <sheetName val="განმ."/>
      <sheetName val="ნაკრები"/>
      <sheetName val="1"/>
    </sheetNames>
    <sheetDataSet>
      <sheetData sheetId="0">
        <row r="10">
          <cell r="C10" t="str">
            <v>
Telavis municipalitetis sofel vardisubanSi  sasmeli wylis Siga qselebis reabilitacia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64"/>
  <sheetViews>
    <sheetView zoomScaleSheetLayoutView="100" zoomScalePageLayoutView="0" workbookViewId="0" topLeftCell="A1">
      <selection activeCell="L11" sqref="L11"/>
    </sheetView>
  </sheetViews>
  <sheetFormatPr defaultColWidth="9.28125" defaultRowHeight="12.75"/>
  <cols>
    <col min="1" max="1" width="5.28125" style="13" customWidth="1"/>
    <col min="2" max="2" width="18.7109375" style="14" hidden="1" customWidth="1"/>
    <col min="3" max="3" width="43.28125" style="7" customWidth="1"/>
    <col min="4" max="4" width="10.28125" style="7" customWidth="1"/>
    <col min="5" max="5" width="10.00390625" style="7" customWidth="1"/>
    <col min="6" max="6" width="9.140625" style="49" customWidth="1"/>
    <col min="7" max="7" width="10.28125" style="7" customWidth="1"/>
    <col min="8" max="8" width="9.421875" style="8" customWidth="1"/>
    <col min="9" max="9" width="9.28125" style="7" bestFit="1" customWidth="1"/>
    <col min="10" max="10" width="9.28125" style="7" customWidth="1"/>
    <col min="11" max="11" width="9.28125" style="7" bestFit="1" customWidth="1"/>
    <col min="12" max="12" width="9.57421875" style="7" bestFit="1" customWidth="1"/>
    <col min="13" max="13" width="10.7109375" style="7" customWidth="1"/>
    <col min="14" max="14" width="11.28125" style="7" customWidth="1"/>
    <col min="15" max="16384" width="9.28125" style="7" customWidth="1"/>
  </cols>
  <sheetData>
    <row r="1" spans="1:13" ht="13.5">
      <c r="A1" s="142" t="s">
        <v>54</v>
      </c>
      <c r="B1" s="142"/>
      <c r="C1" s="142"/>
      <c r="D1" s="142"/>
      <c r="E1" s="142"/>
      <c r="F1" s="142"/>
      <c r="G1" s="142"/>
      <c r="H1" s="142"/>
      <c r="M1" s="47"/>
    </row>
    <row r="2" spans="1:8" ht="27" customHeight="1">
      <c r="A2" s="142" t="s">
        <v>58</v>
      </c>
      <c r="B2" s="142"/>
      <c r="C2" s="142"/>
      <c r="D2" s="142"/>
      <c r="E2" s="142"/>
      <c r="F2" s="142"/>
      <c r="G2" s="142"/>
      <c r="H2" s="142"/>
    </row>
    <row r="3" spans="1:8" ht="13.5">
      <c r="A3" s="142"/>
      <c r="B3" s="142"/>
      <c r="C3" s="142"/>
      <c r="D3" s="142"/>
      <c r="E3" s="142"/>
      <c r="F3" s="142"/>
      <c r="G3" s="142"/>
      <c r="H3" s="142"/>
    </row>
    <row r="4" spans="1:8" ht="13.5">
      <c r="A4" s="142" t="s">
        <v>214</v>
      </c>
      <c r="B4" s="142"/>
      <c r="C4" s="142"/>
      <c r="D4" s="142"/>
      <c r="E4" s="142"/>
      <c r="F4" s="142"/>
      <c r="G4" s="142"/>
      <c r="H4" s="142"/>
    </row>
    <row r="5" spans="1:7" ht="13.5">
      <c r="A5" s="80"/>
      <c r="B5" s="81"/>
      <c r="C5" s="9"/>
      <c r="D5" s="9"/>
      <c r="E5" s="9"/>
      <c r="F5" s="62"/>
      <c r="G5" s="9"/>
    </row>
    <row r="6" spans="1:13" s="20" customFormat="1" ht="12.75">
      <c r="A6" s="143" t="s">
        <v>0</v>
      </c>
      <c r="B6" s="144"/>
      <c r="C6" s="146" t="s">
        <v>218</v>
      </c>
      <c r="D6" s="147" t="s">
        <v>219</v>
      </c>
      <c r="E6" s="148" t="s">
        <v>1</v>
      </c>
      <c r="F6" s="150" t="s">
        <v>52</v>
      </c>
      <c r="G6" s="148" t="s">
        <v>53</v>
      </c>
      <c r="H6" s="51"/>
      <c r="I6" s="52"/>
      <c r="J6" s="51"/>
      <c r="K6" s="51"/>
      <c r="L6" s="51"/>
      <c r="M6" s="51"/>
    </row>
    <row r="7" spans="1:18" s="30" customFormat="1" ht="15">
      <c r="A7" s="143" t="s">
        <v>0</v>
      </c>
      <c r="B7" s="145"/>
      <c r="C7" s="146" t="s">
        <v>220</v>
      </c>
      <c r="D7" s="147" t="s">
        <v>221</v>
      </c>
      <c r="E7" s="149"/>
      <c r="F7" s="151"/>
      <c r="G7" s="149"/>
      <c r="H7" s="53"/>
      <c r="I7" s="9"/>
      <c r="J7" s="9"/>
      <c r="K7" s="9"/>
      <c r="L7" s="9"/>
      <c r="M7" s="68"/>
      <c r="N7" s="72"/>
      <c r="O7" s="69"/>
      <c r="P7" s="50"/>
      <c r="Q7" s="7"/>
      <c r="R7" s="7"/>
    </row>
    <row r="8" spans="1:16" ht="13.5">
      <c r="A8" s="84">
        <v>1</v>
      </c>
      <c r="B8" s="85"/>
      <c r="C8" s="85">
        <v>2</v>
      </c>
      <c r="D8" s="85">
        <v>3</v>
      </c>
      <c r="E8" s="82">
        <v>4</v>
      </c>
      <c r="F8" s="116">
        <v>5</v>
      </c>
      <c r="G8" s="140">
        <v>6</v>
      </c>
      <c r="H8" s="56"/>
      <c r="I8" s="55"/>
      <c r="J8" s="55"/>
      <c r="K8" s="55"/>
      <c r="L8" s="55"/>
      <c r="M8" s="55"/>
      <c r="N8" s="50"/>
      <c r="O8" s="50"/>
      <c r="P8" s="50"/>
    </row>
    <row r="9" spans="1:16" ht="31.5">
      <c r="A9" s="2"/>
      <c r="B9" s="24"/>
      <c r="C9" s="35" t="s">
        <v>35</v>
      </c>
      <c r="D9" s="24"/>
      <c r="E9" s="24"/>
      <c r="F9" s="114"/>
      <c r="G9" s="24"/>
      <c r="H9" s="53"/>
      <c r="I9" s="9"/>
      <c r="J9" s="9"/>
      <c r="K9" s="9"/>
      <c r="L9" s="9"/>
      <c r="M9" s="68"/>
      <c r="N9" s="50"/>
      <c r="O9" s="50"/>
      <c r="P9" s="50"/>
    </row>
    <row r="10" spans="1:16" ht="38.25">
      <c r="A10" s="19" t="s">
        <v>2</v>
      </c>
      <c r="B10" s="17"/>
      <c r="C10" s="33" t="s">
        <v>48</v>
      </c>
      <c r="D10" s="33" t="s">
        <v>19</v>
      </c>
      <c r="E10" s="73">
        <v>0.57785</v>
      </c>
      <c r="F10" s="32"/>
      <c r="G10" s="41"/>
      <c r="H10" s="53"/>
      <c r="I10" s="9"/>
      <c r="J10" s="9"/>
      <c r="K10" s="9"/>
      <c r="L10" s="9"/>
      <c r="M10" s="68"/>
      <c r="N10" s="50"/>
      <c r="O10" s="50"/>
      <c r="P10" s="50"/>
    </row>
    <row r="11" spans="1:16" ht="54">
      <c r="A11" s="5">
        <v>2</v>
      </c>
      <c r="B11" s="5"/>
      <c r="C11" s="42" t="s">
        <v>39</v>
      </c>
      <c r="D11" s="42" t="s">
        <v>29</v>
      </c>
      <c r="E11" s="74">
        <v>0.011557</v>
      </c>
      <c r="F11" s="37"/>
      <c r="G11" s="31"/>
      <c r="H11" s="53"/>
      <c r="I11" s="9"/>
      <c r="J11" s="9"/>
      <c r="K11" s="9"/>
      <c r="L11" s="9"/>
      <c r="M11" s="68"/>
      <c r="N11" s="50"/>
      <c r="O11" s="50"/>
      <c r="P11" s="50"/>
    </row>
    <row r="12" spans="1:16" ht="13.5">
      <c r="A12" s="19" t="s">
        <v>4</v>
      </c>
      <c r="B12" s="17"/>
      <c r="C12" s="33" t="s">
        <v>22</v>
      </c>
      <c r="D12" s="33" t="s">
        <v>3</v>
      </c>
      <c r="E12" s="73">
        <v>0.057785</v>
      </c>
      <c r="F12" s="37"/>
      <c r="G12" s="21"/>
      <c r="H12" s="53"/>
      <c r="I12" s="9"/>
      <c r="J12" s="9"/>
      <c r="K12" s="9"/>
      <c r="L12" s="9"/>
      <c r="M12" s="68"/>
      <c r="N12" s="50"/>
      <c r="O12" s="50"/>
      <c r="P12" s="50"/>
    </row>
    <row r="13" spans="1:16" ht="13.5">
      <c r="A13" s="2"/>
      <c r="B13" s="89"/>
      <c r="C13" s="33" t="s">
        <v>95</v>
      </c>
      <c r="D13" s="33" t="s">
        <v>88</v>
      </c>
      <c r="E13" s="75">
        <v>192.405</v>
      </c>
      <c r="F13" s="37"/>
      <c r="G13" s="125"/>
      <c r="H13" s="53"/>
      <c r="I13" s="9"/>
      <c r="J13" s="9"/>
      <c r="K13" s="9"/>
      <c r="L13" s="9"/>
      <c r="M13" s="68"/>
      <c r="N13" s="50"/>
      <c r="O13" s="50"/>
      <c r="P13" s="50"/>
    </row>
    <row r="14" spans="1:16" ht="13.5">
      <c r="A14" s="19" t="s">
        <v>6</v>
      </c>
      <c r="B14" s="17"/>
      <c r="C14" s="33" t="s">
        <v>47</v>
      </c>
      <c r="D14" s="33" t="s">
        <v>18</v>
      </c>
      <c r="E14" s="75">
        <v>3.048</v>
      </c>
      <c r="F14" s="37"/>
      <c r="G14" s="21"/>
      <c r="H14" s="53"/>
      <c r="I14" s="60"/>
      <c r="J14" s="60"/>
      <c r="K14" s="60"/>
      <c r="L14" s="60"/>
      <c r="M14" s="55"/>
      <c r="N14" s="50"/>
      <c r="O14" s="50"/>
      <c r="P14" s="50"/>
    </row>
    <row r="15" spans="1:16" ht="13.5">
      <c r="A15" s="2"/>
      <c r="B15" s="89"/>
      <c r="C15" s="33" t="s">
        <v>194</v>
      </c>
      <c r="D15" s="33" t="s">
        <v>88</v>
      </c>
      <c r="E15" s="75">
        <v>307.848</v>
      </c>
      <c r="F15" s="37"/>
      <c r="G15" s="125"/>
      <c r="H15" s="53"/>
      <c r="I15" s="60"/>
      <c r="J15" s="60"/>
      <c r="K15" s="60"/>
      <c r="L15" s="60"/>
      <c r="M15" s="55"/>
      <c r="N15" s="50"/>
      <c r="O15" s="50"/>
      <c r="P15" s="50"/>
    </row>
    <row r="16" spans="1:16" ht="40.5">
      <c r="A16" s="19" t="s">
        <v>7</v>
      </c>
      <c r="B16" s="5"/>
      <c r="C16" s="42" t="s">
        <v>40</v>
      </c>
      <c r="D16" s="33" t="s">
        <v>13</v>
      </c>
      <c r="E16" s="75">
        <v>3.5</v>
      </c>
      <c r="F16" s="37"/>
      <c r="G16" s="21"/>
      <c r="H16" s="53"/>
      <c r="I16" s="60"/>
      <c r="J16" s="60"/>
      <c r="K16" s="60"/>
      <c r="L16" s="60"/>
      <c r="M16" s="55"/>
      <c r="N16" s="50"/>
      <c r="O16" s="50"/>
      <c r="P16" s="50"/>
    </row>
    <row r="17" spans="1:16" ht="13.5">
      <c r="A17" s="2"/>
      <c r="B17" s="89"/>
      <c r="C17" s="33" t="s">
        <v>235</v>
      </c>
      <c r="D17" s="33" t="s">
        <v>80</v>
      </c>
      <c r="E17" s="75">
        <v>360.5</v>
      </c>
      <c r="F17" s="37"/>
      <c r="G17" s="126"/>
      <c r="H17" s="61"/>
      <c r="I17" s="62"/>
      <c r="J17" s="62"/>
      <c r="K17" s="62"/>
      <c r="L17" s="62"/>
      <c r="M17" s="55"/>
      <c r="N17" s="50"/>
      <c r="O17" s="50"/>
      <c r="P17" s="50"/>
    </row>
    <row r="18" spans="1:16" ht="40.5">
      <c r="A18" s="19" t="s">
        <v>8</v>
      </c>
      <c r="B18" s="5"/>
      <c r="C18" s="42" t="s">
        <v>41</v>
      </c>
      <c r="D18" s="33" t="s">
        <v>13</v>
      </c>
      <c r="E18" s="75">
        <v>1.7</v>
      </c>
      <c r="F18" s="37"/>
      <c r="G18" s="21"/>
      <c r="H18" s="63"/>
      <c r="I18" s="63"/>
      <c r="J18" s="63"/>
      <c r="K18" s="63"/>
      <c r="L18" s="63"/>
      <c r="M18" s="55"/>
      <c r="N18" s="50"/>
      <c r="O18" s="50"/>
      <c r="P18" s="50"/>
    </row>
    <row r="19" spans="1:16" ht="13.5">
      <c r="A19" s="2"/>
      <c r="B19" s="89"/>
      <c r="C19" s="33" t="s">
        <v>236</v>
      </c>
      <c r="D19" s="33" t="s">
        <v>80</v>
      </c>
      <c r="E19" s="75">
        <v>175.1</v>
      </c>
      <c r="F19" s="37"/>
      <c r="G19" s="126"/>
      <c r="H19" s="63"/>
      <c r="I19" s="63"/>
      <c r="J19" s="63"/>
      <c r="K19" s="63"/>
      <c r="L19" s="63"/>
      <c r="M19" s="55"/>
      <c r="N19" s="50"/>
      <c r="O19" s="50"/>
      <c r="P19" s="50"/>
    </row>
    <row r="20" spans="1:16" ht="40.5">
      <c r="A20" s="15" t="s">
        <v>10</v>
      </c>
      <c r="B20" s="16"/>
      <c r="C20" s="16" t="s">
        <v>43</v>
      </c>
      <c r="D20" s="16" t="s">
        <v>13</v>
      </c>
      <c r="E20" s="77">
        <v>1.15</v>
      </c>
      <c r="F20" s="37"/>
      <c r="G20" s="6"/>
      <c r="H20" s="53"/>
      <c r="I20" s="62"/>
      <c r="J20" s="9"/>
      <c r="K20" s="58"/>
      <c r="L20" s="9"/>
      <c r="M20" s="71"/>
      <c r="N20" s="50"/>
      <c r="O20" s="50"/>
      <c r="P20" s="50"/>
    </row>
    <row r="21" spans="1:16" ht="13.5">
      <c r="A21" s="3"/>
      <c r="B21" s="117"/>
      <c r="C21" s="16" t="s">
        <v>237</v>
      </c>
      <c r="D21" s="16" t="s">
        <v>80</v>
      </c>
      <c r="E21" s="77">
        <v>116.14999999999999</v>
      </c>
      <c r="F21" s="37"/>
      <c r="G21" s="127"/>
      <c r="H21" s="9"/>
      <c r="I21" s="62"/>
      <c r="J21" s="9"/>
      <c r="K21" s="9"/>
      <c r="L21" s="9"/>
      <c r="M21" s="55"/>
      <c r="N21" s="50"/>
      <c r="O21" s="50"/>
      <c r="P21" s="50"/>
    </row>
    <row r="22" spans="1:16" ht="40.5">
      <c r="A22" s="15" t="s">
        <v>11</v>
      </c>
      <c r="B22" s="16"/>
      <c r="C22" s="16" t="s">
        <v>42</v>
      </c>
      <c r="D22" s="16" t="s">
        <v>13</v>
      </c>
      <c r="E22" s="77">
        <v>0.1</v>
      </c>
      <c r="F22" s="37"/>
      <c r="G22" s="6"/>
      <c r="H22" s="53"/>
      <c r="I22" s="62"/>
      <c r="J22" s="9"/>
      <c r="K22" s="9"/>
      <c r="L22" s="9"/>
      <c r="M22" s="55"/>
      <c r="N22" s="50"/>
      <c r="O22" s="50"/>
      <c r="P22" s="50"/>
    </row>
    <row r="23" spans="1:16" ht="13.5">
      <c r="A23" s="3"/>
      <c r="B23" s="117"/>
      <c r="C23" s="16" t="s">
        <v>238</v>
      </c>
      <c r="D23" s="16" t="s">
        <v>80</v>
      </c>
      <c r="E23" s="77">
        <v>10.100000000000001</v>
      </c>
      <c r="F23" s="37"/>
      <c r="G23" s="127"/>
      <c r="H23" s="9"/>
      <c r="I23" s="62"/>
      <c r="J23" s="9"/>
      <c r="K23" s="9"/>
      <c r="L23" s="9"/>
      <c r="M23" s="55"/>
      <c r="N23" s="50"/>
      <c r="O23" s="50"/>
      <c r="P23" s="50"/>
    </row>
    <row r="24" spans="1:20" ht="40.5">
      <c r="A24" s="15" t="s">
        <v>12</v>
      </c>
      <c r="B24" s="16"/>
      <c r="C24" s="16" t="s">
        <v>44</v>
      </c>
      <c r="D24" s="16" t="s">
        <v>13</v>
      </c>
      <c r="E24" s="77">
        <v>6.25</v>
      </c>
      <c r="F24" s="37"/>
      <c r="G24" s="6"/>
      <c r="H24" s="53"/>
      <c r="I24" s="9"/>
      <c r="J24" s="11"/>
      <c r="K24" s="11"/>
      <c r="L24" s="11"/>
      <c r="M24" s="70"/>
      <c r="N24" s="68"/>
      <c r="O24" s="59"/>
      <c r="P24" s="59"/>
      <c r="Q24" s="83"/>
      <c r="R24" s="9"/>
      <c r="S24" s="9"/>
      <c r="T24" s="9"/>
    </row>
    <row r="25" spans="1:16" ht="13.5">
      <c r="A25" s="3"/>
      <c r="B25" s="117"/>
      <c r="C25" s="16" t="s">
        <v>239</v>
      </c>
      <c r="D25" s="16" t="s">
        <v>80</v>
      </c>
      <c r="E25" s="77">
        <v>631.25</v>
      </c>
      <c r="F25" s="37"/>
      <c r="G25" s="127"/>
      <c r="H25" s="64"/>
      <c r="I25" s="65"/>
      <c r="J25" s="54"/>
      <c r="K25" s="65"/>
      <c r="L25" s="66"/>
      <c r="M25" s="68"/>
      <c r="N25" s="50"/>
      <c r="O25" s="50"/>
      <c r="P25" s="50"/>
    </row>
    <row r="26" spans="1:16" ht="25.5">
      <c r="A26" s="22">
        <v>11</v>
      </c>
      <c r="B26" s="38"/>
      <c r="C26" s="38" t="s">
        <v>32</v>
      </c>
      <c r="D26" s="38" t="s">
        <v>25</v>
      </c>
      <c r="E26" s="78">
        <v>25</v>
      </c>
      <c r="F26" s="37"/>
      <c r="G26" s="44"/>
      <c r="H26" s="65"/>
      <c r="I26" s="65"/>
      <c r="J26" s="67"/>
      <c r="K26" s="9"/>
      <c r="L26" s="64"/>
      <c r="M26" s="68"/>
      <c r="N26" s="50"/>
      <c r="O26" s="50"/>
      <c r="P26" s="50"/>
    </row>
    <row r="27" spans="1:16" ht="13.5">
      <c r="A27" s="105"/>
      <c r="B27" s="118"/>
      <c r="C27" s="38" t="s">
        <v>195</v>
      </c>
      <c r="D27" s="38" t="s">
        <v>14</v>
      </c>
      <c r="E27" s="78">
        <v>25</v>
      </c>
      <c r="F27" s="37"/>
      <c r="G27" s="44"/>
      <c r="H27" s="65"/>
      <c r="I27" s="65"/>
      <c r="J27" s="67"/>
      <c r="K27" s="9"/>
      <c r="L27" s="64"/>
      <c r="M27" s="68"/>
      <c r="N27" s="50"/>
      <c r="O27" s="50"/>
      <c r="P27" s="50"/>
    </row>
    <row r="28" spans="1:16" ht="13.5">
      <c r="A28" s="105"/>
      <c r="B28" s="102"/>
      <c r="C28" s="189" t="s">
        <v>196</v>
      </c>
      <c r="D28" s="38" t="s">
        <v>14</v>
      </c>
      <c r="E28" s="78">
        <v>25</v>
      </c>
      <c r="F28" s="37"/>
      <c r="G28" s="44"/>
      <c r="H28" s="65"/>
      <c r="I28" s="65"/>
      <c r="J28" s="67"/>
      <c r="K28" s="65"/>
      <c r="L28" s="65"/>
      <c r="M28" s="59"/>
      <c r="N28" s="50"/>
      <c r="O28" s="50"/>
      <c r="P28" s="50"/>
    </row>
    <row r="29" spans="1:16" ht="13.5">
      <c r="A29" s="105"/>
      <c r="B29" s="102"/>
      <c r="C29" s="38" t="s">
        <v>197</v>
      </c>
      <c r="D29" s="38" t="s">
        <v>14</v>
      </c>
      <c r="E29" s="78">
        <v>25</v>
      </c>
      <c r="F29" s="37"/>
      <c r="G29" s="44"/>
      <c r="H29" s="65"/>
      <c r="I29" s="65"/>
      <c r="J29" s="67"/>
      <c r="K29" s="65"/>
      <c r="L29" s="65"/>
      <c r="M29" s="59"/>
      <c r="N29" s="50"/>
      <c r="O29" s="50"/>
      <c r="P29" s="50"/>
    </row>
    <row r="30" spans="1:16" ht="13.5">
      <c r="A30" s="105"/>
      <c r="B30" s="102"/>
      <c r="C30" s="38" t="s">
        <v>198</v>
      </c>
      <c r="D30" s="38" t="s">
        <v>14</v>
      </c>
      <c r="E30" s="78">
        <v>25</v>
      </c>
      <c r="F30" s="37"/>
      <c r="G30" s="44"/>
      <c r="H30" s="65"/>
      <c r="I30" s="65"/>
      <c r="J30" s="67"/>
      <c r="K30" s="65"/>
      <c r="L30" s="65"/>
      <c r="M30" s="59"/>
      <c r="N30" s="50"/>
      <c r="O30" s="50"/>
      <c r="P30" s="50"/>
    </row>
    <row r="31" spans="1:18" ht="13.5">
      <c r="A31" s="105"/>
      <c r="B31" s="102"/>
      <c r="C31" s="42" t="s">
        <v>199</v>
      </c>
      <c r="D31" s="190" t="s">
        <v>14</v>
      </c>
      <c r="E31" s="191">
        <v>25</v>
      </c>
      <c r="F31" s="37"/>
      <c r="G31" s="128"/>
      <c r="H31" s="65"/>
      <c r="I31" s="65"/>
      <c r="J31" s="67"/>
      <c r="K31" s="9"/>
      <c r="L31" s="9"/>
      <c r="M31" s="68"/>
      <c r="N31" s="50"/>
      <c r="O31" s="50"/>
      <c r="P31" s="50"/>
      <c r="R31" s="45"/>
    </row>
    <row r="32" spans="1:18" ht="13.5">
      <c r="A32" s="105"/>
      <c r="B32" s="102"/>
      <c r="C32" s="38" t="s">
        <v>200</v>
      </c>
      <c r="D32" s="38" t="s">
        <v>14</v>
      </c>
      <c r="E32" s="78">
        <v>50</v>
      </c>
      <c r="F32" s="37"/>
      <c r="G32" s="44"/>
      <c r="H32" s="12"/>
      <c r="I32" s="9"/>
      <c r="J32" s="9"/>
      <c r="K32" s="9"/>
      <c r="L32" s="9"/>
      <c r="M32" s="9"/>
      <c r="R32" s="45"/>
    </row>
    <row r="33" spans="1:8" ht="13.5">
      <c r="A33" s="10" t="s">
        <v>36</v>
      </c>
      <c r="B33" s="29"/>
      <c r="C33" s="29" t="s">
        <v>27</v>
      </c>
      <c r="D33" s="39" t="s">
        <v>26</v>
      </c>
      <c r="E33" s="48">
        <v>1</v>
      </c>
      <c r="F33" s="37"/>
      <c r="G33" s="40"/>
      <c r="H33" s="7"/>
    </row>
    <row r="34" spans="1:7" ht="13.5">
      <c r="A34" s="119"/>
      <c r="B34" s="120"/>
      <c r="C34" s="192" t="s">
        <v>201</v>
      </c>
      <c r="D34" s="193" t="s">
        <v>14</v>
      </c>
      <c r="E34" s="194">
        <v>1</v>
      </c>
      <c r="F34" s="37"/>
      <c r="G34" s="129"/>
    </row>
    <row r="35" spans="1:7" ht="13.5">
      <c r="A35" s="10" t="s">
        <v>34</v>
      </c>
      <c r="B35" s="121"/>
      <c r="C35" s="29" t="s">
        <v>28</v>
      </c>
      <c r="D35" s="39" t="s">
        <v>14</v>
      </c>
      <c r="E35" s="48">
        <v>1</v>
      </c>
      <c r="F35" s="37"/>
      <c r="G35" s="40"/>
    </row>
    <row r="36" spans="1:7" ht="13.5">
      <c r="A36" s="119"/>
      <c r="B36" s="120"/>
      <c r="C36" s="192" t="s">
        <v>202</v>
      </c>
      <c r="D36" s="193" t="s">
        <v>164</v>
      </c>
      <c r="E36" s="48">
        <v>1</v>
      </c>
      <c r="F36" s="37"/>
      <c r="G36" s="130"/>
    </row>
    <row r="37" spans="1:7" ht="13.5">
      <c r="A37" s="119"/>
      <c r="B37" s="40"/>
      <c r="C37" s="29" t="s">
        <v>203</v>
      </c>
      <c r="D37" s="39" t="s">
        <v>14</v>
      </c>
      <c r="E37" s="48">
        <v>2</v>
      </c>
      <c r="F37" s="37"/>
      <c r="G37" s="130"/>
    </row>
    <row r="38" spans="1:7" ht="13.5">
      <c r="A38" s="119"/>
      <c r="B38" s="40"/>
      <c r="C38" s="29" t="s">
        <v>204</v>
      </c>
      <c r="D38" s="39" t="s">
        <v>135</v>
      </c>
      <c r="E38" s="48">
        <v>2</v>
      </c>
      <c r="F38" s="37"/>
      <c r="G38" s="130"/>
    </row>
    <row r="39" spans="1:7" ht="38.25">
      <c r="A39" s="22">
        <v>14</v>
      </c>
      <c r="B39" s="29"/>
      <c r="C39" s="22" t="s">
        <v>50</v>
      </c>
      <c r="D39" s="22" t="s">
        <v>20</v>
      </c>
      <c r="E39" s="78">
        <v>2.1195000000000004</v>
      </c>
      <c r="F39" s="37"/>
      <c r="G39" s="23"/>
    </row>
    <row r="40" spans="1:7" ht="13.5">
      <c r="A40" s="88"/>
      <c r="B40" s="88"/>
      <c r="C40" s="22" t="s">
        <v>91</v>
      </c>
      <c r="D40" s="22" t="s">
        <v>14</v>
      </c>
      <c r="E40" s="78">
        <v>3</v>
      </c>
      <c r="F40" s="37"/>
      <c r="G40" s="23"/>
    </row>
    <row r="41" spans="1:7" ht="13.5">
      <c r="A41" s="88"/>
      <c r="B41" s="88"/>
      <c r="C41" s="22" t="s">
        <v>222</v>
      </c>
      <c r="D41" s="22" t="s">
        <v>14</v>
      </c>
      <c r="E41" s="78">
        <v>3</v>
      </c>
      <c r="F41" s="37"/>
      <c r="G41" s="23"/>
    </row>
    <row r="42" spans="1:7" ht="25.5">
      <c r="A42" s="88"/>
      <c r="B42" s="88"/>
      <c r="C42" s="22" t="s">
        <v>75</v>
      </c>
      <c r="D42" s="22" t="s">
        <v>14</v>
      </c>
      <c r="E42" s="78">
        <v>3</v>
      </c>
      <c r="F42" s="37"/>
      <c r="G42" s="23"/>
    </row>
    <row r="43" spans="1:7" ht="13.5">
      <c r="A43" s="88"/>
      <c r="B43" s="88"/>
      <c r="C43" s="22" t="s">
        <v>76</v>
      </c>
      <c r="D43" s="22" t="s">
        <v>77</v>
      </c>
      <c r="E43" s="78">
        <v>0.33276150000000004</v>
      </c>
      <c r="F43" s="37"/>
      <c r="G43" s="23"/>
    </row>
    <row r="44" spans="1:7" ht="13.5">
      <c r="A44" s="88"/>
      <c r="B44" s="88"/>
      <c r="C44" s="22" t="s">
        <v>78</v>
      </c>
      <c r="D44" s="22" t="s">
        <v>9</v>
      </c>
      <c r="E44" s="78">
        <v>0.12928950000000003</v>
      </c>
      <c r="F44" s="37"/>
      <c r="G44" s="23"/>
    </row>
    <row r="45" spans="1:7" ht="27">
      <c r="A45" s="10" t="s">
        <v>37</v>
      </c>
      <c r="B45" s="29"/>
      <c r="C45" s="29" t="s">
        <v>45</v>
      </c>
      <c r="D45" s="26" t="s">
        <v>14</v>
      </c>
      <c r="E45" s="79">
        <v>4</v>
      </c>
      <c r="F45" s="37"/>
      <c r="G45" s="28"/>
    </row>
    <row r="46" spans="1:8" ht="13.5">
      <c r="A46" s="105"/>
      <c r="B46" s="122"/>
      <c r="C46" s="192" t="s">
        <v>205</v>
      </c>
      <c r="D46" s="195" t="s">
        <v>164</v>
      </c>
      <c r="E46" s="177">
        <v>2</v>
      </c>
      <c r="F46" s="37"/>
      <c r="G46" s="131"/>
      <c r="H46" s="7"/>
    </row>
    <row r="47" spans="1:8" ht="13.5">
      <c r="A47" s="105"/>
      <c r="B47" s="123"/>
      <c r="C47" s="192" t="s">
        <v>206</v>
      </c>
      <c r="D47" s="195" t="s">
        <v>164</v>
      </c>
      <c r="E47" s="177">
        <v>1</v>
      </c>
      <c r="F47" s="37"/>
      <c r="G47" s="131"/>
      <c r="H47" s="7"/>
    </row>
    <row r="48" spans="1:8" ht="13.5">
      <c r="A48" s="105"/>
      <c r="B48" s="123"/>
      <c r="C48" s="192" t="s">
        <v>207</v>
      </c>
      <c r="D48" s="195" t="s">
        <v>164</v>
      </c>
      <c r="E48" s="177">
        <v>1</v>
      </c>
      <c r="F48" s="37"/>
      <c r="G48" s="131"/>
      <c r="H48" s="7"/>
    </row>
    <row r="49" spans="1:8" ht="40.5">
      <c r="A49" s="10" t="s">
        <v>46</v>
      </c>
      <c r="B49" s="29"/>
      <c r="C49" s="29" t="s">
        <v>38</v>
      </c>
      <c r="D49" s="26" t="s">
        <v>23</v>
      </c>
      <c r="E49" s="77">
        <v>1.27</v>
      </c>
      <c r="F49" s="37"/>
      <c r="G49" s="36"/>
      <c r="H49" s="7"/>
    </row>
    <row r="50" spans="1:8" ht="27">
      <c r="A50" s="3"/>
      <c r="B50" s="120"/>
      <c r="C50" s="192" t="s">
        <v>208</v>
      </c>
      <c r="D50" s="195" t="s">
        <v>20</v>
      </c>
      <c r="E50" s="77">
        <v>41.088944999999995</v>
      </c>
      <c r="F50" s="37"/>
      <c r="G50" s="132"/>
      <c r="H50" s="7"/>
    </row>
    <row r="51" spans="1:8" ht="13.5">
      <c r="A51" s="5">
        <v>17</v>
      </c>
      <c r="B51" s="5"/>
      <c r="C51" s="5" t="s">
        <v>24</v>
      </c>
      <c r="D51" s="27" t="s">
        <v>21</v>
      </c>
      <c r="E51" s="79">
        <v>12.7</v>
      </c>
      <c r="F51" s="37"/>
      <c r="G51" s="25"/>
      <c r="H51" s="7"/>
    </row>
    <row r="52" spans="1:8" ht="13.5">
      <c r="A52" s="3"/>
      <c r="B52" s="124"/>
      <c r="C52" s="5" t="s">
        <v>87</v>
      </c>
      <c r="D52" s="27" t="s">
        <v>112</v>
      </c>
      <c r="E52" s="79">
        <v>0.8073600000000001</v>
      </c>
      <c r="F52" s="37"/>
      <c r="G52" s="133"/>
      <c r="H52" s="7"/>
    </row>
    <row r="53" spans="1:7" ht="25.5">
      <c r="A53" s="46">
        <v>18</v>
      </c>
      <c r="B53" s="19"/>
      <c r="C53" s="17" t="s">
        <v>49</v>
      </c>
      <c r="D53" s="17" t="s">
        <v>9</v>
      </c>
      <c r="E53" s="75">
        <v>1051.6870000000001</v>
      </c>
      <c r="F53" s="37"/>
      <c r="G53" s="3"/>
    </row>
    <row r="54" spans="1:7" ht="25.5">
      <c r="A54" s="34"/>
      <c r="B54" s="2"/>
      <c r="C54" s="4" t="s">
        <v>209</v>
      </c>
      <c r="D54" s="4" t="s">
        <v>15</v>
      </c>
      <c r="E54" s="75"/>
      <c r="F54" s="37"/>
      <c r="G54" s="18"/>
    </row>
    <row r="55" spans="3:27" ht="25.5">
      <c r="C55" s="4" t="s">
        <v>55</v>
      </c>
      <c r="D55" s="4" t="s">
        <v>15</v>
      </c>
      <c r="E55" s="75"/>
      <c r="F55" s="37"/>
      <c r="G55" s="18"/>
      <c r="X55" s="76"/>
      <c r="Y55" s="37"/>
      <c r="Z55" s="18"/>
      <c r="AA55" s="8"/>
    </row>
    <row r="56" spans="3:27" ht="13.5">
      <c r="C56" s="4" t="s">
        <v>16</v>
      </c>
      <c r="D56" s="4" t="s">
        <v>15</v>
      </c>
      <c r="E56" s="5"/>
      <c r="F56" s="3"/>
      <c r="G56" s="3"/>
      <c r="X56" s="76"/>
      <c r="Y56" s="37"/>
      <c r="Z56" s="18"/>
      <c r="AA56" s="8"/>
    </row>
    <row r="57" spans="3:27" ht="12.75">
      <c r="C57" s="4" t="s">
        <v>56</v>
      </c>
      <c r="D57" s="4" t="s">
        <v>15</v>
      </c>
      <c r="E57" s="5"/>
      <c r="F57" s="3"/>
      <c r="G57" s="3"/>
      <c r="X57" s="76"/>
      <c r="Y57" s="37"/>
      <c r="Z57" s="18"/>
      <c r="AA57" s="8"/>
    </row>
    <row r="58" spans="3:27" ht="12.75">
      <c r="C58" s="4" t="s">
        <v>16</v>
      </c>
      <c r="D58" s="4" t="s">
        <v>15</v>
      </c>
      <c r="E58" s="5"/>
      <c r="F58" s="3"/>
      <c r="G58" s="3"/>
      <c r="X58" s="76"/>
      <c r="Y58" s="37"/>
      <c r="Z58" s="57"/>
      <c r="AA58" s="8"/>
    </row>
    <row r="59" spans="3:27" ht="12.75">
      <c r="C59" s="4" t="s">
        <v>57</v>
      </c>
      <c r="D59" s="4" t="s">
        <v>15</v>
      </c>
      <c r="E59" s="5"/>
      <c r="F59" s="3"/>
      <c r="G59" s="3"/>
      <c r="X59" s="76"/>
      <c r="Y59" s="37"/>
      <c r="Z59" s="57"/>
      <c r="AA59" s="8"/>
    </row>
    <row r="60" spans="3:27" ht="12.75">
      <c r="C60" s="4" t="s">
        <v>31</v>
      </c>
      <c r="D60" s="4" t="s">
        <v>15</v>
      </c>
      <c r="E60" s="5"/>
      <c r="F60" s="3"/>
      <c r="G60" s="3"/>
      <c r="X60" s="12"/>
      <c r="Y60" s="43"/>
      <c r="Z60" s="12"/>
      <c r="AA60" s="8"/>
    </row>
    <row r="61" spans="3:27" ht="12.75">
      <c r="C61" s="5" t="s">
        <v>33</v>
      </c>
      <c r="D61" s="4" t="s">
        <v>15</v>
      </c>
      <c r="E61" s="5"/>
      <c r="F61" s="3"/>
      <c r="G61" s="3"/>
      <c r="Y61" s="49"/>
      <c r="AA61" s="8"/>
    </row>
    <row r="62" spans="3:7" ht="13.5">
      <c r="C62" s="5" t="s">
        <v>16</v>
      </c>
      <c r="D62" s="5"/>
      <c r="E62" s="5"/>
      <c r="F62" s="3"/>
      <c r="G62" s="3"/>
    </row>
    <row r="63" spans="3:7" ht="27">
      <c r="C63" s="5" t="s">
        <v>17</v>
      </c>
      <c r="D63" s="4" t="s">
        <v>15</v>
      </c>
      <c r="E63" s="5"/>
      <c r="F63" s="37"/>
      <c r="G63" s="3"/>
    </row>
    <row r="64" spans="1:8" ht="13.5">
      <c r="A64" s="7"/>
      <c r="B64" s="7"/>
      <c r="C64" s="5" t="s">
        <v>51</v>
      </c>
      <c r="D64" s="4" t="s">
        <v>15</v>
      </c>
      <c r="E64" s="5"/>
      <c r="F64" s="37"/>
      <c r="G64" s="3"/>
      <c r="H64" s="7"/>
    </row>
  </sheetData>
  <sheetProtection/>
  <mergeCells count="11">
    <mergeCell ref="A3:H3"/>
    <mergeCell ref="A1:H1"/>
    <mergeCell ref="A2:H2"/>
    <mergeCell ref="A6:A7"/>
    <mergeCell ref="B6:B7"/>
    <mergeCell ref="C6:C7"/>
    <mergeCell ref="D6:D7"/>
    <mergeCell ref="E6:E7"/>
    <mergeCell ref="A4:H4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3">
      <selection activeCell="I108" sqref="I108"/>
    </sheetView>
  </sheetViews>
  <sheetFormatPr defaultColWidth="9.140625" defaultRowHeight="12.75"/>
  <cols>
    <col min="1" max="1" width="5.8515625" style="0" customWidth="1"/>
    <col min="2" max="2" width="48.8515625" style="0" customWidth="1"/>
  </cols>
  <sheetData>
    <row r="1" spans="1:6" ht="12.75">
      <c r="A1" s="152" t="s">
        <v>215</v>
      </c>
      <c r="B1" s="152"/>
      <c r="C1" s="152"/>
      <c r="D1" s="152"/>
      <c r="E1" s="1"/>
      <c r="F1" s="1"/>
    </row>
    <row r="2" spans="1:6" ht="61.5" customHeight="1">
      <c r="A2" s="183" t="s">
        <v>59</v>
      </c>
      <c r="B2" s="183"/>
      <c r="C2" s="183"/>
      <c r="D2" s="183"/>
      <c r="E2" s="180"/>
      <c r="F2" s="180"/>
    </row>
    <row r="3" spans="1:6" ht="12.75">
      <c r="A3" s="143" t="s">
        <v>0</v>
      </c>
      <c r="B3" s="146" t="s">
        <v>218</v>
      </c>
      <c r="C3" s="147" t="s">
        <v>219</v>
      </c>
      <c r="D3" s="184" t="s">
        <v>60</v>
      </c>
      <c r="E3" s="184" t="s">
        <v>52</v>
      </c>
      <c r="F3" s="185" t="s">
        <v>53</v>
      </c>
    </row>
    <row r="4" spans="1:6" ht="12.75">
      <c r="A4" s="143" t="s">
        <v>0</v>
      </c>
      <c r="B4" s="146" t="s">
        <v>220</v>
      </c>
      <c r="C4" s="147" t="s">
        <v>221</v>
      </c>
      <c r="D4" s="184"/>
      <c r="E4" s="184"/>
      <c r="F4" s="185"/>
    </row>
    <row r="5" spans="1:10" ht="12.75">
      <c r="A5" s="186">
        <v>1</v>
      </c>
      <c r="B5" s="141">
        <v>2</v>
      </c>
      <c r="C5" s="141">
        <v>3</v>
      </c>
      <c r="D5" s="187">
        <v>4</v>
      </c>
      <c r="E5" s="188">
        <v>5</v>
      </c>
      <c r="F5" s="188">
        <v>6</v>
      </c>
      <c r="J5" s="113"/>
    </row>
    <row r="6" spans="1:6" ht="12.75">
      <c r="A6" s="156" t="s">
        <v>61</v>
      </c>
      <c r="B6" s="157"/>
      <c r="C6" s="157"/>
      <c r="D6" s="157"/>
      <c r="E6" s="157"/>
      <c r="F6" s="158"/>
    </row>
    <row r="7" spans="1:6" ht="25.5">
      <c r="A7" s="4">
        <v>1</v>
      </c>
      <c r="B7" s="4" t="s">
        <v>62</v>
      </c>
      <c r="C7" s="4" t="s">
        <v>63</v>
      </c>
      <c r="D7" s="75">
        <v>0.5</v>
      </c>
      <c r="E7" s="2"/>
      <c r="F7" s="2"/>
    </row>
    <row r="8" spans="1:6" ht="25.5">
      <c r="A8" s="19" t="s">
        <v>64</v>
      </c>
      <c r="B8" s="17" t="s">
        <v>65</v>
      </c>
      <c r="C8" s="86" t="s">
        <v>66</v>
      </c>
      <c r="D8" s="87">
        <v>0.5</v>
      </c>
      <c r="E8" s="2"/>
      <c r="F8" s="2"/>
    </row>
    <row r="9" spans="1:6" ht="15">
      <c r="A9" s="4">
        <v>3</v>
      </c>
      <c r="B9" s="4" t="s">
        <v>67</v>
      </c>
      <c r="C9" s="86" t="s">
        <v>68</v>
      </c>
      <c r="D9" s="87">
        <v>0.1</v>
      </c>
      <c r="E9" s="2"/>
      <c r="F9" s="2"/>
    </row>
    <row r="10" spans="1:6" ht="12.75">
      <c r="A10" s="156" t="s">
        <v>69</v>
      </c>
      <c r="B10" s="157"/>
      <c r="C10" s="157"/>
      <c r="D10" s="157"/>
      <c r="E10" s="157"/>
      <c r="F10" s="158"/>
    </row>
    <row r="11" spans="1:6" ht="38.25">
      <c r="A11" s="19" t="s">
        <v>2</v>
      </c>
      <c r="B11" s="17" t="s">
        <v>70</v>
      </c>
      <c r="C11" s="17" t="s">
        <v>19</v>
      </c>
      <c r="D11" s="73">
        <v>0.02925</v>
      </c>
      <c r="E11" s="2"/>
      <c r="F11" s="2"/>
    </row>
    <row r="12" spans="1:6" ht="12.75">
      <c r="A12" s="19" t="s">
        <v>64</v>
      </c>
      <c r="B12" s="17" t="s">
        <v>22</v>
      </c>
      <c r="C12" s="17" t="s">
        <v>3</v>
      </c>
      <c r="D12" s="73">
        <v>0.0029250000000000005</v>
      </c>
      <c r="E12" s="2"/>
      <c r="F12" s="2"/>
    </row>
    <row r="13" spans="1:6" ht="25.5">
      <c r="A13" s="19" t="s">
        <v>4</v>
      </c>
      <c r="B13" s="17" t="s">
        <v>71</v>
      </c>
      <c r="C13" s="17" t="s">
        <v>18</v>
      </c>
      <c r="D13" s="73">
        <v>0.064</v>
      </c>
      <c r="E13" s="2"/>
      <c r="F13" s="2"/>
    </row>
    <row r="14" spans="1:6" ht="25.5">
      <c r="A14" s="19" t="s">
        <v>5</v>
      </c>
      <c r="B14" s="17" t="s">
        <v>72</v>
      </c>
      <c r="C14" s="17" t="s">
        <v>18</v>
      </c>
      <c r="D14" s="73">
        <v>0.102</v>
      </c>
      <c r="E14" s="2"/>
      <c r="F14" s="2"/>
    </row>
    <row r="15" spans="1:6" ht="25.5">
      <c r="A15" s="19" t="s">
        <v>6</v>
      </c>
      <c r="B15" s="17" t="s">
        <v>73</v>
      </c>
      <c r="C15" s="17" t="s">
        <v>18</v>
      </c>
      <c r="D15" s="73">
        <v>0.22699999999999998</v>
      </c>
      <c r="E15" s="2"/>
      <c r="F15" s="2"/>
    </row>
    <row r="16" spans="1:6" ht="38.25">
      <c r="A16" s="22">
        <v>6</v>
      </c>
      <c r="B16" s="22" t="s">
        <v>74</v>
      </c>
      <c r="C16" s="22" t="s">
        <v>20</v>
      </c>
      <c r="D16" s="78">
        <v>1.76625</v>
      </c>
      <c r="E16" s="2"/>
      <c r="F16" s="2"/>
    </row>
    <row r="17" spans="1:6" ht="12.75">
      <c r="A17" s="22"/>
      <c r="B17" s="22" t="s">
        <v>222</v>
      </c>
      <c r="C17" s="22" t="s">
        <v>14</v>
      </c>
      <c r="D17" s="78">
        <v>1</v>
      </c>
      <c r="E17" s="4"/>
      <c r="F17" s="4"/>
    </row>
    <row r="18" spans="1:6" ht="12.75">
      <c r="A18" s="22"/>
      <c r="B18" s="22" t="s">
        <v>75</v>
      </c>
      <c r="C18" s="22" t="s">
        <v>14</v>
      </c>
      <c r="D18" s="78">
        <v>1</v>
      </c>
      <c r="E18" s="4"/>
      <c r="F18" s="4"/>
    </row>
    <row r="19" spans="1:6" ht="12.75">
      <c r="A19" s="22"/>
      <c r="B19" s="22" t="s">
        <v>76</v>
      </c>
      <c r="C19" s="22" t="s">
        <v>77</v>
      </c>
      <c r="D19" s="78">
        <v>0.27730125</v>
      </c>
      <c r="E19" s="4"/>
      <c r="F19" s="4"/>
    </row>
    <row r="20" spans="1:6" ht="12.75">
      <c r="A20" s="22"/>
      <c r="B20" s="22" t="s">
        <v>78</v>
      </c>
      <c r="C20" s="22" t="s">
        <v>9</v>
      </c>
      <c r="D20" s="78">
        <v>0.10774125</v>
      </c>
      <c r="E20" s="4"/>
      <c r="F20" s="4"/>
    </row>
    <row r="21" spans="1:6" ht="25.5">
      <c r="A21" s="19" t="s">
        <v>8</v>
      </c>
      <c r="B21" s="4" t="s">
        <v>79</v>
      </c>
      <c r="C21" s="17" t="s">
        <v>13</v>
      </c>
      <c r="D21" s="75">
        <v>0.15</v>
      </c>
      <c r="E21" s="4"/>
      <c r="F21" s="4"/>
    </row>
    <row r="22" spans="1:6" ht="12.75">
      <c r="A22" s="4"/>
      <c r="B22" s="17" t="s">
        <v>223</v>
      </c>
      <c r="C22" s="17" t="s">
        <v>80</v>
      </c>
      <c r="D22" s="75">
        <v>15.149999999999999</v>
      </c>
      <c r="E22" s="4"/>
      <c r="F22" s="4"/>
    </row>
    <row r="23" spans="1:6" ht="25.5">
      <c r="A23" s="90" t="s">
        <v>10</v>
      </c>
      <c r="B23" s="17" t="s">
        <v>81</v>
      </c>
      <c r="C23" s="86" t="s">
        <v>19</v>
      </c>
      <c r="D23" s="87">
        <v>0.02925</v>
      </c>
      <c r="E23" s="4"/>
      <c r="F23" s="4"/>
    </row>
    <row r="24" spans="1:6" ht="15">
      <c r="A24" s="33">
        <v>9</v>
      </c>
      <c r="B24" s="4" t="s">
        <v>67</v>
      </c>
      <c r="C24" s="86" t="s">
        <v>224</v>
      </c>
      <c r="D24" s="87">
        <v>0.014625</v>
      </c>
      <c r="E24" s="4"/>
      <c r="F24" s="4"/>
    </row>
    <row r="25" spans="1:12" ht="12.75">
      <c r="A25" s="156" t="s">
        <v>82</v>
      </c>
      <c r="B25" s="157"/>
      <c r="C25" s="157"/>
      <c r="D25" s="157"/>
      <c r="E25" s="157"/>
      <c r="F25" s="158"/>
      <c r="L25" s="115"/>
    </row>
    <row r="26" spans="1:11" ht="38.25">
      <c r="A26" s="19" t="s">
        <v>2</v>
      </c>
      <c r="B26" s="17" t="s">
        <v>83</v>
      </c>
      <c r="C26" s="17" t="s">
        <v>84</v>
      </c>
      <c r="D26" s="73">
        <v>0.08478</v>
      </c>
      <c r="E26" s="4"/>
      <c r="F26" s="4"/>
      <c r="J26" s="115"/>
      <c r="K26" s="115"/>
    </row>
    <row r="27" spans="1:6" ht="12.75">
      <c r="A27" s="19" t="s">
        <v>64</v>
      </c>
      <c r="B27" s="17" t="s">
        <v>85</v>
      </c>
      <c r="C27" s="17" t="s">
        <v>3</v>
      </c>
      <c r="D27" s="73">
        <v>0.008478</v>
      </c>
      <c r="E27" s="4"/>
      <c r="F27" s="4"/>
    </row>
    <row r="28" spans="1:6" ht="38.25">
      <c r="A28" s="90" t="s">
        <v>4</v>
      </c>
      <c r="B28" s="17" t="s">
        <v>86</v>
      </c>
      <c r="C28" s="17" t="s">
        <v>19</v>
      </c>
      <c r="D28" s="91">
        <v>0.00553896</v>
      </c>
      <c r="E28" s="4"/>
      <c r="F28" s="4"/>
    </row>
    <row r="29" spans="1:6" ht="12.75">
      <c r="A29" s="33"/>
      <c r="B29" s="17" t="s">
        <v>87</v>
      </c>
      <c r="C29" s="17" t="s">
        <v>88</v>
      </c>
      <c r="D29" s="75">
        <v>0.22</v>
      </c>
      <c r="E29" s="4"/>
      <c r="F29" s="4"/>
    </row>
    <row r="30" spans="1:6" ht="12.75">
      <c r="A30" s="33"/>
      <c r="B30" s="17" t="s">
        <v>89</v>
      </c>
      <c r="C30" s="17" t="s">
        <v>88</v>
      </c>
      <c r="D30" s="75">
        <v>6.7575312</v>
      </c>
      <c r="E30" s="4"/>
      <c r="F30" s="4"/>
    </row>
    <row r="31" spans="1:6" ht="25.5">
      <c r="A31" s="22">
        <v>4</v>
      </c>
      <c r="B31" s="22" t="s">
        <v>90</v>
      </c>
      <c r="C31" s="22" t="s">
        <v>20</v>
      </c>
      <c r="D31" s="78">
        <v>2.1195000000000004</v>
      </c>
      <c r="E31" s="4"/>
      <c r="F31" s="4"/>
    </row>
    <row r="32" spans="1:6" ht="12.75">
      <c r="A32" s="22"/>
      <c r="B32" s="22" t="s">
        <v>91</v>
      </c>
      <c r="C32" s="22" t="s">
        <v>14</v>
      </c>
      <c r="D32" s="78">
        <v>3</v>
      </c>
      <c r="E32" s="4"/>
      <c r="F32" s="4"/>
    </row>
    <row r="33" spans="1:6" ht="12.75">
      <c r="A33" s="22"/>
      <c r="B33" s="22" t="s">
        <v>222</v>
      </c>
      <c r="C33" s="22" t="s">
        <v>14</v>
      </c>
      <c r="D33" s="78">
        <v>6</v>
      </c>
      <c r="E33" s="4"/>
      <c r="F33" s="4"/>
    </row>
    <row r="34" spans="1:6" ht="12.75">
      <c r="A34" s="22"/>
      <c r="B34" s="22" t="s">
        <v>75</v>
      </c>
      <c r="C34" s="22" t="s">
        <v>14</v>
      </c>
      <c r="D34" s="78">
        <v>3</v>
      </c>
      <c r="E34" s="4"/>
      <c r="F34" s="4"/>
    </row>
    <row r="35" spans="1:6" ht="12.75">
      <c r="A35" s="22"/>
      <c r="B35" s="22" t="s">
        <v>76</v>
      </c>
      <c r="C35" s="22" t="s">
        <v>77</v>
      </c>
      <c r="D35" s="87">
        <v>0.3</v>
      </c>
      <c r="E35" s="4"/>
      <c r="F35" s="4"/>
    </row>
    <row r="36" spans="1:6" ht="12.75">
      <c r="A36" s="22"/>
      <c r="B36" s="22" t="s">
        <v>78</v>
      </c>
      <c r="C36" s="22" t="s">
        <v>9</v>
      </c>
      <c r="D36" s="87">
        <v>0.13</v>
      </c>
      <c r="E36" s="4"/>
      <c r="F36" s="4"/>
    </row>
    <row r="37" spans="1:6" ht="25.5">
      <c r="A37" s="4">
        <v>5</v>
      </c>
      <c r="B37" s="17" t="s">
        <v>81</v>
      </c>
      <c r="C37" s="86" t="s">
        <v>19</v>
      </c>
      <c r="D37" s="78">
        <v>0.08</v>
      </c>
      <c r="E37" s="4"/>
      <c r="F37" s="4"/>
    </row>
    <row r="38" spans="1:6" ht="15">
      <c r="A38" s="4">
        <v>6</v>
      </c>
      <c r="B38" s="4" t="s">
        <v>67</v>
      </c>
      <c r="C38" s="86" t="s">
        <v>224</v>
      </c>
      <c r="D38" s="87">
        <v>0.04239</v>
      </c>
      <c r="E38" s="4"/>
      <c r="F38" s="4"/>
    </row>
    <row r="39" spans="1:6" ht="12.75">
      <c r="A39" s="156" t="s">
        <v>92</v>
      </c>
      <c r="B39" s="157"/>
      <c r="C39" s="157"/>
      <c r="D39" s="157"/>
      <c r="E39" s="157"/>
      <c r="F39" s="158"/>
    </row>
    <row r="40" spans="1:6" ht="38.25">
      <c r="A40" s="19" t="s">
        <v>2</v>
      </c>
      <c r="B40" s="33" t="s">
        <v>93</v>
      </c>
      <c r="C40" s="33" t="s">
        <v>19</v>
      </c>
      <c r="D40" s="73">
        <v>2.21559</v>
      </c>
      <c r="E40" s="4"/>
      <c r="F40" s="4"/>
    </row>
    <row r="41" spans="1:6" ht="25.5">
      <c r="A41" s="4">
        <v>2</v>
      </c>
      <c r="B41" s="33" t="s">
        <v>94</v>
      </c>
      <c r="C41" s="33" t="s">
        <v>29</v>
      </c>
      <c r="D41" s="73">
        <v>0.05</v>
      </c>
      <c r="E41" s="4"/>
      <c r="F41" s="4"/>
    </row>
    <row r="42" spans="1:6" ht="12.75">
      <c r="A42" s="19" t="s">
        <v>4</v>
      </c>
      <c r="B42" s="33" t="s">
        <v>22</v>
      </c>
      <c r="C42" s="33" t="s">
        <v>3</v>
      </c>
      <c r="D42" s="73">
        <v>0.22155900000000003</v>
      </c>
      <c r="E42" s="4"/>
      <c r="F42" s="4"/>
    </row>
    <row r="43" spans="1:6" ht="25.5">
      <c r="A43" s="19" t="s">
        <v>5</v>
      </c>
      <c r="B43" s="33" t="s">
        <v>30</v>
      </c>
      <c r="C43" s="33" t="s">
        <v>18</v>
      </c>
      <c r="D43" s="75">
        <v>8.140274999999999</v>
      </c>
      <c r="E43" s="4"/>
      <c r="F43" s="4"/>
    </row>
    <row r="44" spans="1:6" ht="12.75">
      <c r="A44" s="4"/>
      <c r="B44" s="33" t="s">
        <v>95</v>
      </c>
      <c r="C44" s="33" t="s">
        <v>88</v>
      </c>
      <c r="D44" s="75">
        <v>822.1677749999999</v>
      </c>
      <c r="E44" s="4"/>
      <c r="F44" s="4"/>
    </row>
    <row r="45" spans="1:6" ht="25.5">
      <c r="A45" s="90" t="s">
        <v>6</v>
      </c>
      <c r="B45" s="4" t="s">
        <v>96</v>
      </c>
      <c r="C45" s="17" t="s">
        <v>13</v>
      </c>
      <c r="D45" s="75">
        <v>0.2</v>
      </c>
      <c r="E45" s="4"/>
      <c r="F45" s="4"/>
    </row>
    <row r="46" spans="1:6" ht="12.75">
      <c r="A46" s="33"/>
      <c r="B46" s="17" t="s">
        <v>225</v>
      </c>
      <c r="C46" s="17" t="s">
        <v>80</v>
      </c>
      <c r="D46" s="75">
        <v>20.200000000000003</v>
      </c>
      <c r="E46" s="4"/>
      <c r="F46" s="4"/>
    </row>
    <row r="47" spans="1:6" ht="38.25">
      <c r="A47" s="19" t="s">
        <v>7</v>
      </c>
      <c r="B47" s="17" t="s">
        <v>97</v>
      </c>
      <c r="C47" s="17" t="s">
        <v>13</v>
      </c>
      <c r="D47" s="75">
        <v>0.6</v>
      </c>
      <c r="E47" s="4"/>
      <c r="F47" s="4"/>
    </row>
    <row r="48" spans="1:6" ht="12.75">
      <c r="A48" s="4"/>
      <c r="B48" s="17" t="s">
        <v>98</v>
      </c>
      <c r="C48" s="17" t="s">
        <v>99</v>
      </c>
      <c r="D48" s="75">
        <v>32.01858</v>
      </c>
      <c r="E48" s="4"/>
      <c r="F48" s="4"/>
    </row>
    <row r="49" spans="1:6" ht="25.5">
      <c r="A49" s="4"/>
      <c r="B49" s="17" t="s">
        <v>100</v>
      </c>
      <c r="C49" s="17" t="s">
        <v>99</v>
      </c>
      <c r="D49" s="75">
        <v>38.81040000000001</v>
      </c>
      <c r="E49" s="4"/>
      <c r="F49" s="4"/>
    </row>
    <row r="50" spans="1:6" ht="12.75">
      <c r="A50" s="4"/>
      <c r="B50" s="17" t="s">
        <v>101</v>
      </c>
      <c r="C50" s="17" t="s">
        <v>14</v>
      </c>
      <c r="D50" s="75">
        <v>30</v>
      </c>
      <c r="E50" s="4"/>
      <c r="F50" s="4"/>
    </row>
    <row r="51" spans="1:6" ht="38.25">
      <c r="A51" s="19" t="s">
        <v>8</v>
      </c>
      <c r="B51" s="17" t="s">
        <v>102</v>
      </c>
      <c r="C51" s="17" t="s">
        <v>13</v>
      </c>
      <c r="D51" s="75">
        <v>0.6</v>
      </c>
      <c r="E51" s="4"/>
      <c r="F51" s="4"/>
    </row>
    <row r="52" spans="1:6" ht="12.75">
      <c r="A52" s="4"/>
      <c r="B52" s="17" t="s">
        <v>103</v>
      </c>
      <c r="C52" s="17" t="s">
        <v>104</v>
      </c>
      <c r="D52" s="75">
        <v>70</v>
      </c>
      <c r="E52" s="4"/>
      <c r="F52" s="4"/>
    </row>
    <row r="53" spans="1:6" ht="12.75">
      <c r="A53" s="4"/>
      <c r="B53" s="17" t="s">
        <v>105</v>
      </c>
      <c r="C53" s="17" t="s">
        <v>106</v>
      </c>
      <c r="D53" s="75">
        <v>4</v>
      </c>
      <c r="E53" s="4"/>
      <c r="F53" s="4"/>
    </row>
    <row r="54" spans="1:6" ht="12.75">
      <c r="A54" s="4"/>
      <c r="B54" s="17" t="s">
        <v>107</v>
      </c>
      <c r="C54" s="17" t="s">
        <v>108</v>
      </c>
      <c r="D54" s="75">
        <v>247.31</v>
      </c>
      <c r="E54" s="4"/>
      <c r="F54" s="4"/>
    </row>
    <row r="55" spans="1:6" ht="12.75">
      <c r="A55" s="4"/>
      <c r="B55" s="17" t="s">
        <v>226</v>
      </c>
      <c r="C55" s="17" t="s">
        <v>20</v>
      </c>
      <c r="D55" s="75">
        <v>6</v>
      </c>
      <c r="E55" s="4"/>
      <c r="F55" s="4"/>
    </row>
    <row r="56" spans="1:6" ht="38.25">
      <c r="A56" s="19" t="s">
        <v>10</v>
      </c>
      <c r="B56" s="33" t="s">
        <v>109</v>
      </c>
      <c r="C56" s="33" t="s">
        <v>13</v>
      </c>
      <c r="D56" s="75">
        <v>29.7</v>
      </c>
      <c r="E56" s="4"/>
      <c r="F56" s="4"/>
    </row>
    <row r="57" spans="1:6" ht="12.75">
      <c r="A57" s="4"/>
      <c r="B57" s="17" t="s">
        <v>223</v>
      </c>
      <c r="C57" s="33" t="s">
        <v>80</v>
      </c>
      <c r="D57" s="75">
        <v>3059.1</v>
      </c>
      <c r="E57" s="4"/>
      <c r="F57" s="4"/>
    </row>
    <row r="58" spans="1:6" ht="12.75">
      <c r="A58" s="4"/>
      <c r="B58" s="17" t="s">
        <v>110</v>
      </c>
      <c r="C58" s="33" t="s">
        <v>25</v>
      </c>
      <c r="D58" s="75">
        <v>2</v>
      </c>
      <c r="E58" s="4"/>
      <c r="F58" s="4"/>
    </row>
    <row r="59" spans="1:6" ht="12.75">
      <c r="A59" s="4">
        <v>9</v>
      </c>
      <c r="B59" s="33" t="s">
        <v>111</v>
      </c>
      <c r="C59" s="92" t="s">
        <v>21</v>
      </c>
      <c r="D59" s="87">
        <v>29.7</v>
      </c>
      <c r="E59" s="4"/>
      <c r="F59" s="4"/>
    </row>
    <row r="60" spans="1:6" ht="12.75">
      <c r="A60" s="4"/>
      <c r="B60" s="33" t="s">
        <v>87</v>
      </c>
      <c r="C60" s="92" t="s">
        <v>112</v>
      </c>
      <c r="D60" s="87">
        <v>0.3564</v>
      </c>
      <c r="E60" s="4"/>
      <c r="F60" s="4"/>
    </row>
    <row r="61" spans="1:6" ht="25.5">
      <c r="A61" s="19" t="s">
        <v>12</v>
      </c>
      <c r="B61" s="33" t="s">
        <v>81</v>
      </c>
      <c r="C61" s="92" t="s">
        <v>19</v>
      </c>
      <c r="D61" s="87">
        <v>2.21559</v>
      </c>
      <c r="E61" s="4"/>
      <c r="F61" s="4"/>
    </row>
    <row r="62" spans="1:6" ht="15">
      <c r="A62" s="4">
        <v>11</v>
      </c>
      <c r="B62" s="33" t="s">
        <v>67</v>
      </c>
      <c r="C62" s="92" t="s">
        <v>224</v>
      </c>
      <c r="D62" s="87">
        <v>1.107795</v>
      </c>
      <c r="E62" s="4"/>
      <c r="F62" s="4"/>
    </row>
    <row r="63" spans="1:6" ht="15.75">
      <c r="A63" s="153" t="s">
        <v>113</v>
      </c>
      <c r="B63" s="154"/>
      <c r="C63" s="154"/>
      <c r="D63" s="154"/>
      <c r="E63" s="154"/>
      <c r="F63" s="155"/>
    </row>
    <row r="64" spans="1:6" ht="40.5">
      <c r="A64" s="15" t="s">
        <v>2</v>
      </c>
      <c r="B64" s="42" t="s">
        <v>114</v>
      </c>
      <c r="C64" s="42" t="s">
        <v>19</v>
      </c>
      <c r="D64" s="74">
        <v>0.55</v>
      </c>
      <c r="E64" s="4"/>
      <c r="F64" s="4"/>
    </row>
    <row r="65" spans="1:6" ht="13.5">
      <c r="A65" s="15" t="s">
        <v>64</v>
      </c>
      <c r="B65" s="42" t="s">
        <v>85</v>
      </c>
      <c r="C65" s="42" t="s">
        <v>3</v>
      </c>
      <c r="D65" s="74">
        <v>0.275</v>
      </c>
      <c r="E65" s="4"/>
      <c r="F65" s="4"/>
    </row>
    <row r="66" spans="1:6" ht="27">
      <c r="A66" s="5">
        <v>3</v>
      </c>
      <c r="B66" s="42" t="s">
        <v>115</v>
      </c>
      <c r="C66" s="42" t="s">
        <v>77</v>
      </c>
      <c r="D66" s="77">
        <v>29.64</v>
      </c>
      <c r="E66" s="4"/>
      <c r="F66" s="4"/>
    </row>
    <row r="67" spans="1:6" ht="13.5">
      <c r="A67" s="5"/>
      <c r="B67" s="42" t="s">
        <v>116</v>
      </c>
      <c r="C67" s="42" t="s">
        <v>77</v>
      </c>
      <c r="D67" s="77">
        <v>37.05</v>
      </c>
      <c r="E67" s="4"/>
      <c r="F67" s="4"/>
    </row>
    <row r="68" spans="1:6" ht="27">
      <c r="A68" s="5">
        <v>4</v>
      </c>
      <c r="B68" s="42" t="s">
        <v>117</v>
      </c>
      <c r="C68" s="42" t="s">
        <v>118</v>
      </c>
      <c r="D68" s="74">
        <v>0.12</v>
      </c>
      <c r="E68" s="4"/>
      <c r="F68" s="4"/>
    </row>
    <row r="69" spans="1:6" ht="13.5">
      <c r="A69" s="5"/>
      <c r="B69" s="42" t="s">
        <v>119</v>
      </c>
      <c r="C69" s="42" t="s">
        <v>20</v>
      </c>
      <c r="D69" s="77">
        <v>12.24</v>
      </c>
      <c r="E69" s="4"/>
      <c r="F69" s="4"/>
    </row>
    <row r="70" spans="1:6" ht="27">
      <c r="A70" s="93" t="s">
        <v>6</v>
      </c>
      <c r="B70" s="42" t="s">
        <v>120</v>
      </c>
      <c r="C70" s="42" t="s">
        <v>18</v>
      </c>
      <c r="D70" s="74">
        <v>1.449</v>
      </c>
      <c r="E70" s="4"/>
      <c r="F70" s="4"/>
    </row>
    <row r="71" spans="1:6" ht="13.5">
      <c r="A71" s="5"/>
      <c r="B71" s="33" t="s">
        <v>227</v>
      </c>
      <c r="C71" s="33" t="s">
        <v>9</v>
      </c>
      <c r="D71" s="77">
        <v>12.92</v>
      </c>
      <c r="E71" s="4"/>
      <c r="F71" s="4"/>
    </row>
    <row r="72" spans="1:6" ht="13.5">
      <c r="A72" s="5"/>
      <c r="B72" s="42" t="s">
        <v>228</v>
      </c>
      <c r="C72" s="42" t="s">
        <v>88</v>
      </c>
      <c r="D72" s="77">
        <v>149.28</v>
      </c>
      <c r="E72" s="4"/>
      <c r="F72" s="4"/>
    </row>
    <row r="73" spans="1:6" ht="13.5">
      <c r="A73" s="5"/>
      <c r="B73" s="42" t="s">
        <v>121</v>
      </c>
      <c r="C73" s="42" t="s">
        <v>122</v>
      </c>
      <c r="D73" s="77">
        <v>185.51</v>
      </c>
      <c r="E73" s="4"/>
      <c r="F73" s="4"/>
    </row>
    <row r="74" spans="1:6" ht="13.5">
      <c r="A74" s="5"/>
      <c r="B74" s="33" t="s">
        <v>123</v>
      </c>
      <c r="C74" s="33" t="s">
        <v>20</v>
      </c>
      <c r="D74" s="77">
        <v>0.19</v>
      </c>
      <c r="E74" s="4"/>
      <c r="F74" s="4"/>
    </row>
    <row r="75" spans="1:6" ht="13.5">
      <c r="A75" s="5"/>
      <c r="B75" s="33" t="s">
        <v>124</v>
      </c>
      <c r="C75" s="33" t="s">
        <v>20</v>
      </c>
      <c r="D75" s="77">
        <v>2.2</v>
      </c>
      <c r="E75" s="4"/>
      <c r="F75" s="4"/>
    </row>
    <row r="76" spans="1:6" ht="13.5">
      <c r="A76" s="5"/>
      <c r="B76" s="33" t="s">
        <v>125</v>
      </c>
      <c r="C76" s="33" t="s">
        <v>126</v>
      </c>
      <c r="D76" s="77">
        <v>36</v>
      </c>
      <c r="E76" s="4"/>
      <c r="F76" s="4"/>
    </row>
    <row r="77" spans="1:6" ht="27">
      <c r="A77" s="94">
        <v>6</v>
      </c>
      <c r="B77" s="95" t="s">
        <v>127</v>
      </c>
      <c r="C77" s="95" t="s">
        <v>128</v>
      </c>
      <c r="D77" s="96">
        <v>0.64</v>
      </c>
      <c r="E77" s="4"/>
      <c r="F77" s="4"/>
    </row>
    <row r="78" spans="1:6" ht="27">
      <c r="A78" s="5"/>
      <c r="B78" s="95" t="s">
        <v>129</v>
      </c>
      <c r="C78" s="95" t="s">
        <v>77</v>
      </c>
      <c r="D78" s="96">
        <v>3.264</v>
      </c>
      <c r="E78" s="4"/>
      <c r="F78" s="4"/>
    </row>
    <row r="79" spans="1:6" ht="27">
      <c r="A79" s="94">
        <v>7</v>
      </c>
      <c r="B79" s="95" t="s">
        <v>130</v>
      </c>
      <c r="C79" s="95" t="s">
        <v>128</v>
      </c>
      <c r="D79" s="96">
        <v>0.8</v>
      </c>
      <c r="E79" s="4"/>
      <c r="F79" s="4"/>
    </row>
    <row r="80" spans="1:6" ht="13.5">
      <c r="A80" s="5"/>
      <c r="B80" s="17" t="s">
        <v>131</v>
      </c>
      <c r="C80" s="170"/>
      <c r="D80" s="171"/>
      <c r="E80" s="4"/>
      <c r="F80" s="4"/>
    </row>
    <row r="81" spans="1:6" ht="27">
      <c r="A81" s="5"/>
      <c r="B81" s="95" t="s">
        <v>129</v>
      </c>
      <c r="C81" s="95" t="s">
        <v>77</v>
      </c>
      <c r="D81" s="96">
        <v>3.2640000000000002</v>
      </c>
      <c r="E81" s="4"/>
      <c r="F81" s="4"/>
    </row>
    <row r="82" spans="1:6" ht="27">
      <c r="A82" s="94">
        <v>8</v>
      </c>
      <c r="B82" s="95" t="s">
        <v>132</v>
      </c>
      <c r="C82" s="95" t="s">
        <v>128</v>
      </c>
      <c r="D82" s="96">
        <v>0.8</v>
      </c>
      <c r="E82" s="4"/>
      <c r="F82" s="4"/>
    </row>
    <row r="83" spans="1:6" ht="13.5">
      <c r="A83" s="5"/>
      <c r="B83" s="95" t="s">
        <v>133</v>
      </c>
      <c r="C83" s="95" t="s">
        <v>122</v>
      </c>
      <c r="D83" s="96">
        <v>176</v>
      </c>
      <c r="E83" s="4"/>
      <c r="F83" s="4"/>
    </row>
    <row r="84" spans="1:6" ht="13.5">
      <c r="A84" s="5"/>
      <c r="B84" s="95" t="s">
        <v>134</v>
      </c>
      <c r="C84" s="95" t="s">
        <v>135</v>
      </c>
      <c r="D84" s="96">
        <v>1.4080000000000001</v>
      </c>
      <c r="E84" s="4"/>
      <c r="F84" s="4"/>
    </row>
    <row r="85" spans="1:6" ht="27">
      <c r="A85" s="94">
        <v>9</v>
      </c>
      <c r="B85" s="95" t="s">
        <v>136</v>
      </c>
      <c r="C85" s="95" t="s">
        <v>128</v>
      </c>
      <c r="D85" s="96">
        <v>0.8</v>
      </c>
      <c r="E85" s="4"/>
      <c r="F85" s="4"/>
    </row>
    <row r="86" spans="1:6" ht="27">
      <c r="A86" s="5"/>
      <c r="B86" s="95" t="s">
        <v>129</v>
      </c>
      <c r="C86" s="95" t="s">
        <v>77</v>
      </c>
      <c r="D86" s="96">
        <v>3.2640000000000002</v>
      </c>
      <c r="E86" s="4"/>
      <c r="F86" s="4"/>
    </row>
    <row r="87" spans="1:6" ht="13.5">
      <c r="A87" s="5"/>
      <c r="B87" s="172" t="s">
        <v>137</v>
      </c>
      <c r="C87" s="172" t="s">
        <v>99</v>
      </c>
      <c r="D87" s="173">
        <v>80</v>
      </c>
      <c r="E87" s="4"/>
      <c r="F87" s="4"/>
    </row>
    <row r="88" spans="1:6" ht="27">
      <c r="A88" s="5">
        <v>10</v>
      </c>
      <c r="B88" s="42" t="s">
        <v>138</v>
      </c>
      <c r="C88" s="97" t="s">
        <v>139</v>
      </c>
      <c r="D88" s="77">
        <v>200</v>
      </c>
      <c r="E88" s="4"/>
      <c r="F88" s="4"/>
    </row>
    <row r="89" spans="1:6" ht="13.5">
      <c r="A89" s="5"/>
      <c r="B89" s="42" t="s">
        <v>140</v>
      </c>
      <c r="C89" s="97" t="s">
        <v>135</v>
      </c>
      <c r="D89" s="77">
        <v>7.359999999999999</v>
      </c>
      <c r="E89" s="4"/>
      <c r="F89" s="4"/>
    </row>
    <row r="90" spans="1:6" ht="13.5">
      <c r="A90" s="5"/>
      <c r="B90" s="42" t="s">
        <v>141</v>
      </c>
      <c r="C90" s="97" t="s">
        <v>135</v>
      </c>
      <c r="D90" s="77">
        <v>3</v>
      </c>
      <c r="E90" s="4"/>
      <c r="F90" s="4"/>
    </row>
    <row r="91" spans="1:6" ht="40.5">
      <c r="A91" s="94">
        <v>11</v>
      </c>
      <c r="B91" s="95" t="s">
        <v>142</v>
      </c>
      <c r="C91" s="95" t="s">
        <v>128</v>
      </c>
      <c r="D91" s="96">
        <v>2</v>
      </c>
      <c r="E91" s="4"/>
      <c r="F91" s="4"/>
    </row>
    <row r="92" spans="1:6" ht="40.5">
      <c r="A92" s="5"/>
      <c r="B92" s="95" t="s">
        <v>143</v>
      </c>
      <c r="C92" s="95" t="s">
        <v>135</v>
      </c>
      <c r="D92" s="96">
        <v>252</v>
      </c>
      <c r="E92" s="4"/>
      <c r="F92" s="4"/>
    </row>
    <row r="93" spans="1:6" ht="27">
      <c r="A93" s="15" t="s">
        <v>36</v>
      </c>
      <c r="B93" s="42" t="s">
        <v>144</v>
      </c>
      <c r="C93" s="42" t="s">
        <v>14</v>
      </c>
      <c r="D93" s="77">
        <v>1</v>
      </c>
      <c r="E93" s="4"/>
      <c r="F93" s="4"/>
    </row>
    <row r="94" spans="1:6" ht="13.5">
      <c r="A94" s="5"/>
      <c r="B94" s="42" t="s">
        <v>145</v>
      </c>
      <c r="C94" s="42" t="s">
        <v>88</v>
      </c>
      <c r="D94" s="77">
        <v>0.014</v>
      </c>
      <c r="E94" s="4"/>
      <c r="F94" s="4"/>
    </row>
    <row r="95" spans="1:6" ht="13.5">
      <c r="A95" s="5"/>
      <c r="B95" s="42" t="s">
        <v>146</v>
      </c>
      <c r="C95" s="42" t="s">
        <v>14</v>
      </c>
      <c r="D95" s="77">
        <v>1</v>
      </c>
      <c r="E95" s="4"/>
      <c r="F95" s="4"/>
    </row>
    <row r="96" spans="1:6" ht="27">
      <c r="A96" s="98">
        <v>13</v>
      </c>
      <c r="B96" s="99" t="s">
        <v>147</v>
      </c>
      <c r="C96" s="99" t="s">
        <v>135</v>
      </c>
      <c r="D96" s="100">
        <v>66</v>
      </c>
      <c r="E96" s="4"/>
      <c r="F96" s="4"/>
    </row>
    <row r="97" spans="1:6" ht="13.5">
      <c r="A97" s="5"/>
      <c r="B97" s="99" t="s">
        <v>148</v>
      </c>
      <c r="C97" s="99" t="s">
        <v>126</v>
      </c>
      <c r="D97" s="100">
        <v>6</v>
      </c>
      <c r="E97" s="4"/>
      <c r="F97" s="4"/>
    </row>
    <row r="98" spans="1:6" ht="13.5">
      <c r="A98" s="5"/>
      <c r="B98" s="99" t="s">
        <v>229</v>
      </c>
      <c r="C98" s="99" t="s">
        <v>126</v>
      </c>
      <c r="D98" s="100">
        <v>14.399999999999999</v>
      </c>
      <c r="E98" s="4"/>
      <c r="F98" s="4"/>
    </row>
    <row r="99" spans="1:6" ht="13.5">
      <c r="A99" s="5"/>
      <c r="B99" s="99" t="s">
        <v>149</v>
      </c>
      <c r="C99" s="99" t="s">
        <v>126</v>
      </c>
      <c r="D99" s="100">
        <v>6</v>
      </c>
      <c r="E99" s="4"/>
      <c r="F99" s="4"/>
    </row>
    <row r="100" spans="1:6" ht="13.5">
      <c r="A100" s="5"/>
      <c r="B100" s="99" t="s">
        <v>150</v>
      </c>
      <c r="C100" s="99" t="s">
        <v>135</v>
      </c>
      <c r="D100" s="100">
        <v>6.6000000000000005</v>
      </c>
      <c r="E100" s="4"/>
      <c r="F100" s="4"/>
    </row>
    <row r="101" spans="1:6" ht="27">
      <c r="A101" s="101">
        <v>14</v>
      </c>
      <c r="B101" s="42" t="s">
        <v>151</v>
      </c>
      <c r="C101" s="42" t="s">
        <v>152</v>
      </c>
      <c r="D101" s="77">
        <v>0.02</v>
      </c>
      <c r="E101" s="4"/>
      <c r="F101" s="4"/>
    </row>
    <row r="102" spans="1:6" ht="13.5">
      <c r="A102" s="5"/>
      <c r="B102" s="42" t="s">
        <v>153</v>
      </c>
      <c r="C102" s="42" t="s">
        <v>135</v>
      </c>
      <c r="D102" s="77">
        <v>0.49200000000000005</v>
      </c>
      <c r="E102" s="4"/>
      <c r="F102" s="4"/>
    </row>
    <row r="103" spans="1:6" ht="13.5">
      <c r="A103" s="5"/>
      <c r="B103" s="42" t="s">
        <v>154</v>
      </c>
      <c r="C103" s="42" t="s">
        <v>135</v>
      </c>
      <c r="D103" s="77">
        <v>0.29</v>
      </c>
      <c r="E103" s="4"/>
      <c r="F103" s="4"/>
    </row>
    <row r="104" spans="1:6" ht="13.5">
      <c r="A104" s="5"/>
      <c r="B104" s="42" t="s">
        <v>155</v>
      </c>
      <c r="C104" s="42" t="s">
        <v>135</v>
      </c>
      <c r="D104" s="77">
        <v>0.06</v>
      </c>
      <c r="E104" s="4"/>
      <c r="F104" s="4"/>
    </row>
    <row r="105" spans="1:6" ht="38.25">
      <c r="A105" s="90" t="s">
        <v>37</v>
      </c>
      <c r="B105" s="33" t="s">
        <v>156</v>
      </c>
      <c r="C105" s="33" t="s">
        <v>157</v>
      </c>
      <c r="D105" s="75">
        <v>1.84632</v>
      </c>
      <c r="E105" s="4"/>
      <c r="F105" s="4"/>
    </row>
    <row r="106" spans="1:6" ht="12.75">
      <c r="A106" s="33"/>
      <c r="B106" s="33" t="s">
        <v>87</v>
      </c>
      <c r="C106" s="33" t="s">
        <v>88</v>
      </c>
      <c r="D106" s="75">
        <v>0.7385280000000001</v>
      </c>
      <c r="E106" s="4"/>
      <c r="F106" s="4"/>
    </row>
    <row r="107" spans="1:6" ht="12.75">
      <c r="A107" s="33"/>
      <c r="B107" s="33" t="s">
        <v>89</v>
      </c>
      <c r="C107" s="33" t="s">
        <v>88</v>
      </c>
      <c r="D107" s="75">
        <v>22.525104</v>
      </c>
      <c r="E107" s="4"/>
      <c r="F107" s="4"/>
    </row>
    <row r="108" spans="1:6" ht="38.25">
      <c r="A108" s="22">
        <v>16</v>
      </c>
      <c r="B108" s="38" t="s">
        <v>158</v>
      </c>
      <c r="C108" s="38" t="s">
        <v>20</v>
      </c>
      <c r="D108" s="78">
        <v>3.93</v>
      </c>
      <c r="E108" s="4"/>
      <c r="F108" s="4"/>
    </row>
    <row r="109" spans="1:6" ht="12.75">
      <c r="A109" s="22"/>
      <c r="B109" s="38" t="s">
        <v>159</v>
      </c>
      <c r="C109" s="38" t="s">
        <v>14</v>
      </c>
      <c r="D109" s="78">
        <v>1</v>
      </c>
      <c r="E109" s="4"/>
      <c r="F109" s="4"/>
    </row>
    <row r="110" spans="1:6" ht="12.75">
      <c r="A110" s="22"/>
      <c r="B110" s="38" t="s">
        <v>230</v>
      </c>
      <c r="C110" s="38" t="s">
        <v>14</v>
      </c>
      <c r="D110" s="78">
        <v>2</v>
      </c>
      <c r="E110" s="4"/>
      <c r="F110" s="4"/>
    </row>
    <row r="111" spans="1:6" ht="12.75">
      <c r="A111" s="22"/>
      <c r="B111" s="38" t="s">
        <v>160</v>
      </c>
      <c r="C111" s="38" t="s">
        <v>14</v>
      </c>
      <c r="D111" s="78">
        <v>1</v>
      </c>
      <c r="E111" s="4"/>
      <c r="F111" s="4"/>
    </row>
    <row r="112" spans="1:6" ht="12.75">
      <c r="A112" s="22"/>
      <c r="B112" s="38" t="s">
        <v>76</v>
      </c>
      <c r="C112" s="38" t="s">
        <v>77</v>
      </c>
      <c r="D112" s="78">
        <v>2.095165</v>
      </c>
      <c r="E112" s="4"/>
      <c r="F112" s="4"/>
    </row>
    <row r="113" spans="1:6" ht="12.75">
      <c r="A113" s="22"/>
      <c r="B113" s="38" t="s">
        <v>78</v>
      </c>
      <c r="C113" s="38" t="s">
        <v>9</v>
      </c>
      <c r="D113" s="78">
        <v>0.814045</v>
      </c>
      <c r="E113" s="4"/>
      <c r="F113" s="4"/>
    </row>
    <row r="114" spans="1:6" ht="27">
      <c r="A114" s="10" t="s">
        <v>161</v>
      </c>
      <c r="B114" s="103" t="s">
        <v>162</v>
      </c>
      <c r="C114" s="104" t="s">
        <v>14</v>
      </c>
      <c r="D114" s="79">
        <v>5</v>
      </c>
      <c r="E114" s="4"/>
      <c r="F114" s="4"/>
    </row>
    <row r="115" spans="1:6" ht="13.5">
      <c r="A115" s="174"/>
      <c r="B115" s="175" t="s">
        <v>163</v>
      </c>
      <c r="C115" s="176" t="s">
        <v>164</v>
      </c>
      <c r="D115" s="177">
        <v>5</v>
      </c>
      <c r="E115" s="4"/>
      <c r="F115" s="4"/>
    </row>
    <row r="116" spans="1:6" ht="13.5">
      <c r="A116" s="174"/>
      <c r="B116" s="175" t="s">
        <v>165</v>
      </c>
      <c r="C116" s="176" t="s">
        <v>164</v>
      </c>
      <c r="D116" s="177">
        <v>1</v>
      </c>
      <c r="E116" s="4"/>
      <c r="F116" s="4"/>
    </row>
    <row r="117" spans="1:6" ht="13.5">
      <c r="A117" s="174"/>
      <c r="B117" s="178" t="s">
        <v>166</v>
      </c>
      <c r="C117" s="176" t="s">
        <v>164</v>
      </c>
      <c r="D117" s="177">
        <v>6</v>
      </c>
      <c r="E117" s="4"/>
      <c r="F117" s="4"/>
    </row>
    <row r="118" spans="1:6" ht="13.5">
      <c r="A118" s="174"/>
      <c r="B118" s="178" t="s">
        <v>167</v>
      </c>
      <c r="C118" s="179" t="s">
        <v>135</v>
      </c>
      <c r="D118" s="177">
        <v>2.4000000000000004</v>
      </c>
      <c r="E118" s="4"/>
      <c r="F118" s="4"/>
    </row>
    <row r="119" spans="1:6" ht="40.5">
      <c r="A119" s="15" t="s">
        <v>168</v>
      </c>
      <c r="B119" s="42" t="s">
        <v>169</v>
      </c>
      <c r="C119" s="106" t="s">
        <v>19</v>
      </c>
      <c r="D119" s="79">
        <v>0.55</v>
      </c>
      <c r="E119" s="4"/>
      <c r="F119" s="4"/>
    </row>
    <row r="120" spans="1:6" ht="15.75">
      <c r="A120" s="5">
        <v>19</v>
      </c>
      <c r="B120" s="42" t="s">
        <v>67</v>
      </c>
      <c r="C120" s="106" t="s">
        <v>231</v>
      </c>
      <c r="D120" s="79">
        <v>0.275</v>
      </c>
      <c r="E120" s="4"/>
      <c r="F120" s="4"/>
    </row>
    <row r="121" spans="1:6" ht="27">
      <c r="A121" s="107">
        <v>20</v>
      </c>
      <c r="B121" s="42" t="s">
        <v>170</v>
      </c>
      <c r="C121" s="108" t="s">
        <v>171</v>
      </c>
      <c r="D121" s="77">
        <v>200</v>
      </c>
      <c r="E121" s="4"/>
      <c r="F121" s="4"/>
    </row>
    <row r="122" spans="1:6" ht="13.5">
      <c r="A122" s="42"/>
      <c r="B122" s="42" t="s">
        <v>87</v>
      </c>
      <c r="C122" s="108" t="s">
        <v>171</v>
      </c>
      <c r="D122" s="177">
        <v>200</v>
      </c>
      <c r="E122" s="4"/>
      <c r="F122" s="4"/>
    </row>
    <row r="123" spans="1:6" ht="27">
      <c r="A123" s="107">
        <v>21</v>
      </c>
      <c r="B123" s="42" t="s">
        <v>172</v>
      </c>
      <c r="C123" s="42" t="s">
        <v>9</v>
      </c>
      <c r="D123" s="77">
        <v>2.5</v>
      </c>
      <c r="E123" s="4"/>
      <c r="F123" s="4"/>
    </row>
    <row r="124" spans="1:6" ht="12.75">
      <c r="A124" s="156" t="s">
        <v>173</v>
      </c>
      <c r="B124" s="157"/>
      <c r="C124" s="157"/>
      <c r="D124" s="157"/>
      <c r="E124" s="157"/>
      <c r="F124" s="158"/>
    </row>
    <row r="125" spans="1:6" ht="40.5">
      <c r="A125" s="5">
        <v>1</v>
      </c>
      <c r="B125" s="5" t="s">
        <v>174</v>
      </c>
      <c r="C125" s="5" t="s">
        <v>175</v>
      </c>
      <c r="D125" s="74">
        <v>0.047</v>
      </c>
      <c r="E125" s="4"/>
      <c r="F125" s="4"/>
    </row>
    <row r="126" spans="1:6" ht="12.75">
      <c r="A126" s="4">
        <v>2</v>
      </c>
      <c r="B126" s="4" t="s">
        <v>176</v>
      </c>
      <c r="C126" s="4" t="s">
        <v>177</v>
      </c>
      <c r="D126" s="75">
        <v>0.02</v>
      </c>
      <c r="E126" s="4"/>
      <c r="F126" s="4"/>
    </row>
    <row r="127" spans="1:6" ht="38.25">
      <c r="A127" s="90" t="s">
        <v>4</v>
      </c>
      <c r="B127" s="17" t="s">
        <v>178</v>
      </c>
      <c r="C127" s="17" t="s">
        <v>19</v>
      </c>
      <c r="D127" s="91">
        <v>0.012</v>
      </c>
      <c r="E127" s="4"/>
      <c r="F127" s="4"/>
    </row>
    <row r="128" spans="1:6" ht="12.75">
      <c r="A128" s="33"/>
      <c r="B128" s="17" t="s">
        <v>87</v>
      </c>
      <c r="C128" s="17" t="s">
        <v>88</v>
      </c>
      <c r="D128" s="75">
        <v>0.48</v>
      </c>
      <c r="E128" s="4"/>
      <c r="F128" s="4"/>
    </row>
    <row r="129" spans="1:6" ht="12.75">
      <c r="A129" s="33"/>
      <c r="B129" s="17" t="s">
        <v>89</v>
      </c>
      <c r="C129" s="17" t="s">
        <v>88</v>
      </c>
      <c r="D129" s="75">
        <v>14.64</v>
      </c>
      <c r="E129" s="4"/>
      <c r="F129" s="4"/>
    </row>
    <row r="130" spans="1:6" ht="25.5">
      <c r="A130" s="90" t="s">
        <v>5</v>
      </c>
      <c r="B130" s="17" t="s">
        <v>179</v>
      </c>
      <c r="C130" s="17" t="s">
        <v>18</v>
      </c>
      <c r="D130" s="73">
        <v>0.144</v>
      </c>
      <c r="E130" s="4"/>
      <c r="F130" s="4"/>
    </row>
    <row r="131" spans="1:6" ht="12.75">
      <c r="A131" s="33"/>
      <c r="B131" s="17" t="s">
        <v>232</v>
      </c>
      <c r="C131" s="17" t="s">
        <v>88</v>
      </c>
      <c r="D131" s="75">
        <v>14.69</v>
      </c>
      <c r="E131" s="4"/>
      <c r="F131" s="4"/>
    </row>
    <row r="132" spans="1:6" ht="12.75">
      <c r="A132" s="33"/>
      <c r="B132" s="17" t="s">
        <v>180</v>
      </c>
      <c r="C132" s="17" t="s">
        <v>122</v>
      </c>
      <c r="D132" s="75">
        <v>11.56</v>
      </c>
      <c r="E132" s="4"/>
      <c r="F132" s="4"/>
    </row>
    <row r="133" spans="1:6" ht="12.75">
      <c r="A133" s="33"/>
      <c r="B133" s="17" t="s">
        <v>181</v>
      </c>
      <c r="C133" s="17" t="s">
        <v>88</v>
      </c>
      <c r="D133" s="75">
        <v>0.06</v>
      </c>
      <c r="E133" s="4"/>
      <c r="F133" s="4"/>
    </row>
    <row r="134" spans="1:6" ht="25.5">
      <c r="A134" s="90" t="s">
        <v>6</v>
      </c>
      <c r="B134" s="17" t="s">
        <v>182</v>
      </c>
      <c r="C134" s="17" t="s">
        <v>18</v>
      </c>
      <c r="D134" s="73">
        <v>0.048</v>
      </c>
      <c r="E134" s="4"/>
      <c r="F134" s="4"/>
    </row>
    <row r="135" spans="1:6" ht="12.75">
      <c r="A135" s="33"/>
      <c r="B135" s="17" t="s">
        <v>183</v>
      </c>
      <c r="C135" s="17" t="s">
        <v>88</v>
      </c>
      <c r="D135" s="75">
        <v>4.87</v>
      </c>
      <c r="E135" s="4"/>
      <c r="F135" s="4"/>
    </row>
    <row r="136" spans="1:6" ht="12.75">
      <c r="A136" s="33"/>
      <c r="B136" s="17" t="s">
        <v>184</v>
      </c>
      <c r="C136" s="17" t="s">
        <v>122</v>
      </c>
      <c r="D136" s="75">
        <v>3.85</v>
      </c>
      <c r="E136" s="4"/>
      <c r="F136" s="4"/>
    </row>
    <row r="137" spans="1:6" ht="12.75">
      <c r="A137" s="33"/>
      <c r="B137" s="17" t="s">
        <v>185</v>
      </c>
      <c r="C137" s="17" t="s">
        <v>88</v>
      </c>
      <c r="D137" s="75">
        <v>0.07</v>
      </c>
      <c r="E137" s="4"/>
      <c r="F137" s="4"/>
    </row>
    <row r="138" spans="1:6" ht="12.75">
      <c r="A138" s="33"/>
      <c r="B138" s="17" t="s">
        <v>150</v>
      </c>
      <c r="C138" s="17" t="s">
        <v>135</v>
      </c>
      <c r="D138" s="75">
        <v>0.12</v>
      </c>
      <c r="E138" s="4"/>
      <c r="F138" s="4"/>
    </row>
    <row r="139" spans="1:6" ht="12.75">
      <c r="A139" s="33"/>
      <c r="B139" s="17" t="s">
        <v>233</v>
      </c>
      <c r="C139" s="17" t="s">
        <v>9</v>
      </c>
      <c r="D139" s="75">
        <v>0.025529999999999997</v>
      </c>
      <c r="E139" s="4"/>
      <c r="F139" s="4"/>
    </row>
    <row r="140" spans="1:6" ht="12.75">
      <c r="A140" s="33"/>
      <c r="B140" s="17" t="s">
        <v>234</v>
      </c>
      <c r="C140" s="17" t="s">
        <v>9</v>
      </c>
      <c r="D140" s="75">
        <v>0.089</v>
      </c>
      <c r="E140" s="4"/>
      <c r="F140" s="4"/>
    </row>
    <row r="141" spans="1:6" ht="25.5">
      <c r="A141" s="4">
        <v>6</v>
      </c>
      <c r="B141" s="4" t="s">
        <v>186</v>
      </c>
      <c r="C141" s="109" t="s">
        <v>139</v>
      </c>
      <c r="D141" s="75">
        <v>72</v>
      </c>
      <c r="E141" s="4"/>
      <c r="F141" s="4"/>
    </row>
    <row r="142" spans="1:6" ht="12.75">
      <c r="A142" s="4"/>
      <c r="B142" s="4" t="s">
        <v>187</v>
      </c>
      <c r="C142" s="109" t="s">
        <v>135</v>
      </c>
      <c r="D142" s="75">
        <v>26.496</v>
      </c>
      <c r="E142" s="4"/>
      <c r="F142" s="4"/>
    </row>
    <row r="143" spans="1:6" ht="12.75">
      <c r="A143" s="4"/>
      <c r="B143" s="4" t="s">
        <v>141</v>
      </c>
      <c r="C143" s="109" t="s">
        <v>135</v>
      </c>
      <c r="D143" s="75">
        <v>10.799999999999999</v>
      </c>
      <c r="E143" s="4"/>
      <c r="F143" s="4"/>
    </row>
    <row r="144" spans="1:6" ht="25.5">
      <c r="A144" s="46">
        <v>7</v>
      </c>
      <c r="B144" s="17" t="s">
        <v>188</v>
      </c>
      <c r="C144" s="17" t="s">
        <v>18</v>
      </c>
      <c r="D144" s="75">
        <v>0.47</v>
      </c>
      <c r="E144" s="4"/>
      <c r="F144" s="4"/>
    </row>
    <row r="145" spans="1:6" ht="63.75">
      <c r="A145" s="33">
        <v>8</v>
      </c>
      <c r="B145" s="110" t="s">
        <v>189</v>
      </c>
      <c r="C145" s="110" t="s">
        <v>126</v>
      </c>
      <c r="D145" s="111">
        <v>120</v>
      </c>
      <c r="E145" s="4"/>
      <c r="F145" s="4"/>
    </row>
    <row r="146" spans="1:6" ht="12.75">
      <c r="A146" s="33"/>
      <c r="B146" s="17" t="s">
        <v>190</v>
      </c>
      <c r="C146" s="17" t="s">
        <v>126</v>
      </c>
      <c r="D146" s="75">
        <v>120</v>
      </c>
      <c r="E146" s="4"/>
      <c r="F146" s="4"/>
    </row>
    <row r="147" spans="1:6" ht="12.75">
      <c r="A147" s="33"/>
      <c r="B147" s="17" t="s">
        <v>191</v>
      </c>
      <c r="C147" s="17" t="s">
        <v>135</v>
      </c>
      <c r="D147" s="75">
        <v>150</v>
      </c>
      <c r="E147" s="4"/>
      <c r="F147" s="4"/>
    </row>
    <row r="148" spans="1:6" ht="76.5">
      <c r="A148" s="33">
        <v>9</v>
      </c>
      <c r="B148" s="110" t="s">
        <v>192</v>
      </c>
      <c r="C148" s="110" t="s">
        <v>126</v>
      </c>
      <c r="D148" s="111">
        <v>4</v>
      </c>
      <c r="E148" s="4"/>
      <c r="F148" s="4"/>
    </row>
    <row r="149" spans="1:6" ht="12.75">
      <c r="A149" s="33"/>
      <c r="B149" s="17" t="s">
        <v>193</v>
      </c>
      <c r="C149" s="17" t="s">
        <v>126</v>
      </c>
      <c r="D149" s="75">
        <v>4</v>
      </c>
      <c r="E149" s="4"/>
      <c r="F149" s="4"/>
    </row>
    <row r="150" spans="1:6" ht="12.75">
      <c r="A150" s="33"/>
      <c r="B150" s="17" t="s">
        <v>191</v>
      </c>
      <c r="C150" s="17" t="s">
        <v>135</v>
      </c>
      <c r="D150" s="75">
        <v>10</v>
      </c>
      <c r="E150" s="4"/>
      <c r="F150" s="4"/>
    </row>
    <row r="151" spans="1:6" ht="25.5">
      <c r="A151" s="180"/>
      <c r="B151" s="4" t="s">
        <v>55</v>
      </c>
      <c r="C151" s="4" t="s">
        <v>15</v>
      </c>
      <c r="D151" s="75"/>
      <c r="E151" s="42"/>
      <c r="F151" s="181"/>
    </row>
    <row r="152" spans="1:6" ht="13.5">
      <c r="A152" s="180"/>
      <c r="B152" s="4" t="s">
        <v>16</v>
      </c>
      <c r="C152" s="4" t="s">
        <v>15</v>
      </c>
      <c r="D152" s="5"/>
      <c r="E152" s="5"/>
      <c r="F152" s="5"/>
    </row>
    <row r="153" spans="1:6" ht="13.5">
      <c r="A153" s="180"/>
      <c r="B153" s="4" t="s">
        <v>56</v>
      </c>
      <c r="C153" s="4" t="s">
        <v>15</v>
      </c>
      <c r="D153" s="5"/>
      <c r="E153" s="5"/>
      <c r="F153" s="5"/>
    </row>
    <row r="154" spans="1:6" ht="13.5">
      <c r="A154" s="180"/>
      <c r="B154" s="4" t="s">
        <v>16</v>
      </c>
      <c r="C154" s="4" t="s">
        <v>15</v>
      </c>
      <c r="D154" s="5"/>
      <c r="E154" s="5"/>
      <c r="F154" s="5"/>
    </row>
    <row r="155" spans="1:6" ht="13.5">
      <c r="A155" s="180"/>
      <c r="B155" s="4" t="s">
        <v>57</v>
      </c>
      <c r="C155" s="4" t="s">
        <v>15</v>
      </c>
      <c r="D155" s="5"/>
      <c r="E155" s="5"/>
      <c r="F155" s="5"/>
    </row>
    <row r="156" spans="1:6" ht="13.5">
      <c r="A156" s="112"/>
      <c r="B156" s="4" t="s">
        <v>31</v>
      </c>
      <c r="C156" s="4" t="s">
        <v>15</v>
      </c>
      <c r="D156" s="5"/>
      <c r="E156" s="5"/>
      <c r="F156" s="5"/>
    </row>
    <row r="157" spans="1:6" ht="27">
      <c r="A157" s="112"/>
      <c r="B157" s="5" t="s">
        <v>33</v>
      </c>
      <c r="C157" s="4" t="s">
        <v>15</v>
      </c>
      <c r="D157" s="5"/>
      <c r="E157" s="5"/>
      <c r="F157" s="5"/>
    </row>
    <row r="158" spans="1:6" ht="13.5">
      <c r="A158" s="112"/>
      <c r="B158" s="5" t="s">
        <v>16</v>
      </c>
      <c r="C158" s="5"/>
      <c r="D158" s="5"/>
      <c r="E158" s="5"/>
      <c r="F158" s="5"/>
    </row>
    <row r="159" spans="1:6" ht="13.5">
      <c r="A159" s="112"/>
      <c r="B159" s="5" t="s">
        <v>17</v>
      </c>
      <c r="C159" s="4" t="s">
        <v>15</v>
      </c>
      <c r="D159" s="5"/>
      <c r="E159" s="42"/>
      <c r="F159" s="5"/>
    </row>
    <row r="160" spans="1:6" ht="13.5">
      <c r="A160" s="112"/>
      <c r="B160" s="5" t="s">
        <v>51</v>
      </c>
      <c r="C160" s="4" t="s">
        <v>15</v>
      </c>
      <c r="D160" s="5"/>
      <c r="E160" s="42"/>
      <c r="F160" s="5"/>
    </row>
    <row r="161" spans="1:6" ht="12.75">
      <c r="A161" s="182"/>
      <c r="B161" s="182"/>
      <c r="C161" s="182"/>
      <c r="D161" s="182"/>
      <c r="E161" s="182"/>
      <c r="F161" s="182"/>
    </row>
  </sheetData>
  <sheetProtection/>
  <mergeCells count="14">
    <mergeCell ref="A63:F63"/>
    <mergeCell ref="A124:F124"/>
    <mergeCell ref="E3:E4"/>
    <mergeCell ref="F3:F4"/>
    <mergeCell ref="A6:F6"/>
    <mergeCell ref="A10:F10"/>
    <mergeCell ref="A25:F25"/>
    <mergeCell ref="A39:F39"/>
    <mergeCell ref="A1:D1"/>
    <mergeCell ref="A2:D2"/>
    <mergeCell ref="A3:A4"/>
    <mergeCell ref="B3:B4"/>
    <mergeCell ref="C3:C4"/>
    <mergeCell ref="D3:D4"/>
  </mergeCells>
  <printOptions/>
  <pageMargins left="0.25" right="0.25" top="0.75" bottom="0.75" header="0.3" footer="0.3"/>
  <pageSetup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2" max="2" width="9.140625" style="0" hidden="1" customWidth="1"/>
    <col min="3" max="3" width="58.28125" style="0" customWidth="1"/>
    <col min="4" max="4" width="14.8515625" style="0" customWidth="1"/>
  </cols>
  <sheetData>
    <row r="1" spans="1:4" ht="12.75">
      <c r="A1" s="152" t="s">
        <v>59</v>
      </c>
      <c r="B1" s="152"/>
      <c r="C1" s="152"/>
      <c r="D1" s="152"/>
    </row>
    <row r="2" spans="1:4" ht="13.5">
      <c r="A2" s="134"/>
      <c r="B2" s="1"/>
      <c r="C2" s="7"/>
      <c r="D2" s="7"/>
    </row>
    <row r="3" ht="13.5" customHeight="1"/>
    <row r="4" spans="1:4" ht="13.5" customHeight="1">
      <c r="A4" s="159" t="s">
        <v>210</v>
      </c>
      <c r="B4" s="159"/>
      <c r="C4" s="159"/>
      <c r="D4" s="159"/>
    </row>
    <row r="5" spans="1:4" ht="13.5">
      <c r="A5" s="160" t="str">
        <f>'[1]ტ-1'!C10</f>
        <v>
Telavis municipalitetis sofel vardisubanSi  sasmeli wylis Siga qselebis reabilitacia
</v>
      </c>
      <c r="B5" s="160"/>
      <c r="C5" s="160"/>
      <c r="D5" s="160"/>
    </row>
    <row r="6" spans="1:4" ht="12.75">
      <c r="A6" s="163"/>
      <c r="B6" s="163"/>
      <c r="C6" s="163"/>
      <c r="D6" s="163"/>
    </row>
    <row r="7" spans="1:4" ht="13.5">
      <c r="A7" s="134"/>
      <c r="B7" s="1"/>
      <c r="C7" s="7"/>
      <c r="D7" s="7"/>
    </row>
    <row r="8" spans="1:4" ht="13.5">
      <c r="A8" s="160"/>
      <c r="B8" s="160"/>
      <c r="C8" s="160"/>
      <c r="D8" s="160"/>
    </row>
    <row r="9" spans="1:4" ht="12.75">
      <c r="A9" s="164" t="s">
        <v>0</v>
      </c>
      <c r="B9" s="166"/>
      <c r="C9" s="168" t="s">
        <v>211</v>
      </c>
      <c r="D9" s="161" t="s">
        <v>212</v>
      </c>
    </row>
    <row r="10" spans="1:4" ht="76.5" customHeight="1">
      <c r="A10" s="165"/>
      <c r="B10" s="167"/>
      <c r="C10" s="169"/>
      <c r="D10" s="162"/>
    </row>
    <row r="11" spans="1:4" ht="12.75">
      <c r="A11" s="135">
        <v>1</v>
      </c>
      <c r="B11" s="4"/>
      <c r="C11" s="4">
        <v>2</v>
      </c>
      <c r="D11" s="4">
        <v>3</v>
      </c>
    </row>
    <row r="12" spans="1:4" ht="75" customHeight="1">
      <c r="A12" s="137" t="s">
        <v>2</v>
      </c>
      <c r="B12" s="2"/>
      <c r="C12" s="5" t="s">
        <v>217</v>
      </c>
      <c r="D12" s="136"/>
    </row>
    <row r="13" spans="1:4" ht="76.5" customHeight="1">
      <c r="A13" s="137" t="s">
        <v>64</v>
      </c>
      <c r="B13" s="2"/>
      <c r="C13" s="5" t="s">
        <v>216</v>
      </c>
      <c r="D13" s="138"/>
    </row>
    <row r="14" spans="1:4" ht="33.75" customHeight="1">
      <c r="A14" s="10"/>
      <c r="B14" s="3"/>
      <c r="C14" s="5" t="s">
        <v>213</v>
      </c>
      <c r="D14" s="138"/>
    </row>
    <row r="15" spans="1:4" ht="13.5">
      <c r="A15" s="139"/>
      <c r="B15" s="11"/>
      <c r="C15" s="9"/>
      <c r="D15" s="12"/>
    </row>
    <row r="16" spans="1:4" ht="13.5">
      <c r="A16" s="134"/>
      <c r="B16" s="1"/>
      <c r="D16" s="7"/>
    </row>
    <row r="17" spans="1:4" ht="13.5">
      <c r="A17" s="134"/>
      <c r="B17" s="1"/>
      <c r="C17" s="7"/>
      <c r="D17" s="7"/>
    </row>
    <row r="18" spans="1:4" ht="13.5">
      <c r="A18" s="134"/>
      <c r="B18" s="1"/>
      <c r="C18" s="7"/>
      <c r="D18" s="7"/>
    </row>
    <row r="19" spans="1:4" ht="13.5">
      <c r="A19" s="134"/>
      <c r="B19" s="1"/>
      <c r="C19" s="7"/>
      <c r="D19" s="7"/>
    </row>
  </sheetData>
  <sheetProtection/>
  <mergeCells count="9">
    <mergeCell ref="A4:D4"/>
    <mergeCell ref="A5:D5"/>
    <mergeCell ref="A1:D1"/>
    <mergeCell ref="D9:D10"/>
    <mergeCell ref="A6:D6"/>
    <mergeCell ref="A8:D8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Vazha Gigoidze</cp:lastModifiedBy>
  <cp:lastPrinted>2020-10-15T11:48:31Z</cp:lastPrinted>
  <dcterms:created xsi:type="dcterms:W3CDTF">1996-10-14T23:33:28Z</dcterms:created>
  <dcterms:modified xsi:type="dcterms:W3CDTF">2020-10-29T07:41:04Z</dcterms:modified>
  <cp:category/>
  <cp:version/>
  <cp:contentType/>
  <cp:contentStatus/>
</cp:coreProperties>
</file>