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shota\Desktop\OPERA 2020\ტენდერები\პუანტები\"/>
    </mc:Choice>
  </mc:AlternateContent>
  <bookViews>
    <workbookView xWindow="0" yWindow="0" windowWidth="28800" windowHeight="12345"/>
  </bookViews>
  <sheets>
    <sheet name="Лист1" sheetId="2"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73" i="2" l="1"/>
  <c r="F74" i="2" s="1"/>
  <c r="F75" i="2" s="1"/>
  <c r="F76" i="2" s="1"/>
  <c r="D78" i="2"/>
  <c r="D55" i="2"/>
  <c r="D22" i="2"/>
  <c r="D19" i="2"/>
  <c r="D12" i="2" l="1"/>
  <c r="D69" i="2"/>
</calcChain>
</file>

<file path=xl/sharedStrings.xml><?xml version="1.0" encoding="utf-8"?>
<sst xmlns="http://schemas.openxmlformats.org/spreadsheetml/2006/main" count="193" uniqueCount="108">
  <si>
    <t>სულ</t>
  </si>
  <si>
    <t>ზომა</t>
  </si>
  <si>
    <t>წყვილი</t>
  </si>
  <si>
    <t>4 XXXXM 2007</t>
  </si>
  <si>
    <t>8 (N) 4 box</t>
  </si>
  <si>
    <t>№</t>
  </si>
  <si>
    <t xml:space="preserve">რ-ბა </t>
  </si>
  <si>
    <t xml:space="preserve"> განზ. ერთ</t>
  </si>
  <si>
    <t xml:space="preserve">პარამეტრები და ტექნიკური მახასიათებლები </t>
  </si>
  <si>
    <t>ერთ. ფასი</t>
  </si>
  <si>
    <t>სულ ფასი</t>
  </si>
  <si>
    <t xml:space="preserve">ხორცისფერი მოვარდისფრო , ატლასის პრიალა ლენტებით, ცხვირი მაგარი, მაგარი ჩასაფენით, პუანტი საბალეტო კლასიკური ცეკვისთვის </t>
  </si>
  <si>
    <t xml:space="preserve">პუანტი  </t>
  </si>
  <si>
    <t xml:space="preserve">პუანტი ღია ხორცისფერი  </t>
  </si>
  <si>
    <t xml:space="preserve"> ბალეტკა </t>
  </si>
  <si>
    <t>ტილოს, საბალეტო რბილი ჩუსტი, მინიმალურად დახურული ზედაპირით და  განცალკევებული ძირით,  რეზინის თასებით.</t>
  </si>
  <si>
    <t>დანართი 2</t>
  </si>
  <si>
    <t xml:space="preserve">  პუანტი</t>
  </si>
  <si>
    <t>ფასების ცხრილი</t>
  </si>
  <si>
    <t>შესყიდვის ობიექტი (წარმოშობის ქვეყანა/მწარმოებელი)</t>
  </si>
  <si>
    <t>4xxxxs 2007</t>
  </si>
  <si>
    <r>
      <t>SUPPLE   shank, low heel, low vamp, suede tips  (</t>
    </r>
    <r>
      <rPr>
        <sz val="10"/>
        <rFont val="Sylfaen"/>
        <family val="1"/>
      </rPr>
      <t>ტყავის ცხვირით</t>
    </r>
    <r>
      <rPr>
        <sz val="10"/>
        <rFont val="Times New Roman"/>
        <family val="1"/>
      </rPr>
      <t>)</t>
    </r>
  </si>
  <si>
    <r>
      <t>FEATHER</t>
    </r>
    <r>
      <rPr>
        <sz val="10"/>
        <rFont val="Times New Roman"/>
        <family val="1"/>
      </rPr>
      <t xml:space="preserve">     shank, low heel, low vamp, suede tips  (ტყავის ცხვირით)</t>
    </r>
  </si>
  <si>
    <r>
      <t>HARD DEEP HIGH   (ტყავის ცხვირით</t>
    </r>
    <r>
      <rPr>
        <sz val="10"/>
        <rFont val="Times New Roman"/>
        <family val="1"/>
      </rPr>
      <t>)</t>
    </r>
  </si>
  <si>
    <r>
      <t>HARD DEEP HIGH  (ტყავის ცხვირით</t>
    </r>
    <r>
      <rPr>
        <sz val="10"/>
        <rFont val="Times New Roman"/>
        <family val="1"/>
      </rPr>
      <t>)</t>
    </r>
  </si>
  <si>
    <r>
      <t>HARD DEEP HIGH (ტყავის ცხვირით</t>
    </r>
    <r>
      <rPr>
        <sz val="10"/>
        <rFont val="Times New Roman"/>
        <family val="1"/>
      </rPr>
      <t>)</t>
    </r>
  </si>
  <si>
    <r>
      <t>extra  flax  DEEP HIGH (ტყავის ცხვირით</t>
    </r>
    <r>
      <rPr>
        <sz val="10"/>
        <rFont val="Times New Roman"/>
        <family val="1"/>
      </rPr>
      <t>)</t>
    </r>
  </si>
  <si>
    <r>
      <t>HARD REGULAR HIGH heel (</t>
    </r>
    <r>
      <rPr>
        <sz val="10"/>
        <rFont val="Sylfaen"/>
        <family val="1"/>
      </rPr>
      <t>ტყავის ცხირით</t>
    </r>
    <r>
      <rPr>
        <sz val="10"/>
        <rFont val="Times New Roman"/>
        <family val="1"/>
      </rPr>
      <t>)</t>
    </r>
  </si>
  <si>
    <r>
      <t xml:space="preserve">HARD DEEP HIGH  </t>
    </r>
    <r>
      <rPr>
        <sz val="10"/>
        <rFont val="Times New Roman"/>
        <family val="1"/>
      </rPr>
      <t>(</t>
    </r>
    <r>
      <rPr>
        <sz val="10"/>
        <rFont val="Sylfaen"/>
        <family val="1"/>
      </rPr>
      <t>ტყავის ცხვირით</t>
    </r>
    <r>
      <rPr>
        <sz val="10"/>
        <rFont val="Times New Roman"/>
        <family val="1"/>
      </rPr>
      <t>)</t>
    </r>
  </si>
  <si>
    <r>
      <t>HARD DV HH Suede Tips  (ტყავის ცხვირით</t>
    </r>
    <r>
      <rPr>
        <sz val="10"/>
        <rFont val="Times New Roman"/>
        <family val="1"/>
      </rPr>
      <t>)</t>
    </r>
  </si>
  <si>
    <r>
      <t>HARD REGULAR HIGH (</t>
    </r>
    <r>
      <rPr>
        <sz val="10"/>
        <rFont val="Sylfaen"/>
        <family val="1"/>
      </rPr>
      <t>ტყავის ცხვირით</t>
    </r>
    <r>
      <rPr>
        <sz val="10"/>
        <rFont val="Times New Roman"/>
        <family val="1"/>
      </rPr>
      <t>)</t>
    </r>
  </si>
  <si>
    <r>
      <t xml:space="preserve">HARD DEEP vamp, higt hed  </t>
    </r>
    <r>
      <rPr>
        <sz val="10"/>
        <rFont val="Times New Roman"/>
        <family val="1"/>
      </rPr>
      <t>(</t>
    </r>
    <r>
      <rPr>
        <sz val="10"/>
        <rFont val="Sylfaen"/>
        <family val="1"/>
      </rPr>
      <t>ტყავის ცხვირით</t>
    </r>
    <r>
      <rPr>
        <sz val="10"/>
        <rFont val="Times New Roman"/>
        <family val="1"/>
      </rPr>
      <t>)</t>
    </r>
  </si>
  <si>
    <r>
      <t>extraflex REGULAR</t>
    </r>
    <r>
      <rPr>
        <sz val="10"/>
        <rFont val="Times New Roman"/>
        <family val="1"/>
      </rPr>
      <t>(</t>
    </r>
    <r>
      <rPr>
        <sz val="10"/>
        <rFont val="Sylfaen"/>
        <family val="1"/>
      </rPr>
      <t>ტყავის ცხვირით</t>
    </r>
    <r>
      <rPr>
        <sz val="10"/>
        <rFont val="Times New Roman"/>
        <family val="1"/>
      </rPr>
      <t>)</t>
    </r>
  </si>
  <si>
    <r>
      <t>FEATHER  REGULAR   REGULAR (</t>
    </r>
    <r>
      <rPr>
        <sz val="10"/>
        <rFont val="Sylfaen"/>
        <family val="1"/>
      </rPr>
      <t>ტყავის ცხვირით</t>
    </r>
    <r>
      <rPr>
        <sz val="10"/>
        <rFont val="Times New Roman"/>
        <family val="1"/>
      </rPr>
      <t>)</t>
    </r>
  </si>
  <si>
    <r>
      <t xml:space="preserve">HARD REGULAR HIGH  </t>
    </r>
    <r>
      <rPr>
        <sz val="10"/>
        <rFont val="Times New Roman"/>
        <family val="1"/>
      </rPr>
      <t>(</t>
    </r>
    <r>
      <rPr>
        <sz val="10"/>
        <rFont val="Sylfaen"/>
        <family val="1"/>
      </rPr>
      <t>ტყავის ცხვირით</t>
    </r>
    <r>
      <rPr>
        <sz val="10"/>
        <rFont val="Times New Roman"/>
        <family val="1"/>
      </rPr>
      <t>)</t>
    </r>
  </si>
  <si>
    <r>
      <t>HARD DVNN (</t>
    </r>
    <r>
      <rPr>
        <sz val="10"/>
        <rFont val="Sylfaen"/>
        <family val="1"/>
      </rPr>
      <t>ტყავის ცხვირით</t>
    </r>
    <r>
      <rPr>
        <sz val="10"/>
        <rFont val="Times New Roman"/>
        <family val="1"/>
      </rPr>
      <t>)</t>
    </r>
  </si>
  <si>
    <r>
      <t>HARD RVHH  (</t>
    </r>
    <r>
      <rPr>
        <sz val="10"/>
        <rFont val="Sylfaen"/>
        <family val="1"/>
      </rPr>
      <t>ტყავის ცხვირით</t>
    </r>
    <r>
      <rPr>
        <sz val="10"/>
        <rFont val="Times New Roman"/>
        <family val="1"/>
      </rPr>
      <t>)</t>
    </r>
  </si>
  <si>
    <t>11 M - თეთრი</t>
  </si>
  <si>
    <t>ჯაზოვკა</t>
  </si>
  <si>
    <t>შავი ფერის  ტყავის  საცეკვაო  რბილი ფეხსაცმელი 100% პოლიესტერის  თასმებით,  ტყავის ძირზე, მცირე ზომის ქუსლით (6-10 მმ)</t>
  </si>
  <si>
    <t>სულ ჯამი:</t>
  </si>
  <si>
    <t>პრეტენდენტის ხელმოწერა</t>
  </si>
  <si>
    <t xml:space="preserve">შენიშვნა: ფასების ცხრილის წარმოუდგენლობა ან განუფასებელი ფასების ცხრილის წარმოდგენა, ასევე, სატენდერო დოკუმენტაციის 2.1.1.1 პუნქტით გათვალისწინებული ინფორმაციის ფასების ცხრილში მიუთითებლობა დაზუსტებას არ დაექვემდებარება და გამოიწვევს პრეტენდეტის დისკვალიფიკაციას.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
პრეტენდენტის მიერ სახელმწიფო შესყიდვების ერთიან ელექტრონულ სისტემაში ატვირთულ სატენდერო დოკუმენტაციის დანართ N1-ის შესაბამისად წარმოსადგენ ინფორმაციაზე სავალდებულოა კვალიფიციური ელექტრონული ხელმოწერის შესრულება ან კვალიფიციური ელექტრონული შტამპის დასმა. </t>
  </si>
  <si>
    <t>4 XXXS 2007</t>
  </si>
  <si>
    <t>4  1/2  XXXX M 2007</t>
  </si>
  <si>
    <t>5 XXX M 2007</t>
  </si>
  <si>
    <t>4 XXX H  Fouete</t>
  </si>
  <si>
    <t>4XSO180 HARITAGE</t>
  </si>
  <si>
    <t>C 4 1/2 82191 SERENADE</t>
  </si>
  <si>
    <t>SO130S 3 C</t>
  </si>
  <si>
    <t>SO131S  4  SERENADE</t>
  </si>
  <si>
    <t>4 1/2 X SO180 HARITAGE</t>
  </si>
  <si>
    <t>4  X SO180 HARITAGE</t>
  </si>
  <si>
    <r>
      <t xml:space="preserve">HARD DEEP HIGH   heel </t>
    </r>
    <r>
      <rPr>
        <sz val="10"/>
        <rFont val="Times New Roman"/>
        <family val="1"/>
      </rPr>
      <t>(</t>
    </r>
    <r>
      <rPr>
        <sz val="10"/>
        <rFont val="Sylfaen"/>
        <family val="1"/>
      </rPr>
      <t>ტყავის ცხვირით</t>
    </r>
    <r>
      <rPr>
        <sz val="10"/>
        <rFont val="Times New Roman"/>
        <family val="1"/>
      </rPr>
      <t>)</t>
    </r>
  </si>
  <si>
    <r>
      <t>EXTRAFLEX  shank low, vamp low Heel suede rips CL-7N3XLL  (</t>
    </r>
    <r>
      <rPr>
        <sz val="10"/>
        <rFont val="Sylfaen"/>
        <family val="1"/>
      </rPr>
      <t>ტყავის ცხვირით</t>
    </r>
    <r>
      <rPr>
        <sz val="10"/>
        <rFont val="Times New Roman"/>
        <family val="1"/>
      </rPr>
      <t>)</t>
    </r>
  </si>
  <si>
    <t xml:space="preserve">Hard deep  </t>
  </si>
  <si>
    <r>
      <t>HARD  RVHH  low/regular  (</t>
    </r>
    <r>
      <rPr>
        <sz val="10"/>
        <rFont val="Sylfaen"/>
        <family val="1"/>
      </rPr>
      <t>ტყავის ცხვირით</t>
    </r>
    <r>
      <rPr>
        <sz val="10"/>
        <rFont val="Times New Roman"/>
        <family val="1"/>
      </rPr>
      <t>)</t>
    </r>
  </si>
  <si>
    <t>EXTRAFLEX   Shank Deep vamp high heel  suede tips code 7nv3-121-22</t>
  </si>
  <si>
    <t xml:space="preserve">Hard shank geep vamp high heel </t>
  </si>
  <si>
    <t>8.5 (M) 4 box  255713</t>
  </si>
  <si>
    <t>9 (M) 4 box 290269</t>
  </si>
  <si>
    <t>6W</t>
  </si>
  <si>
    <t>7.5 (N) 4 box  256201</t>
  </si>
  <si>
    <r>
      <t>SUPPLE  DEEP HIGH  (ტყავის ცხვირით</t>
    </r>
    <r>
      <rPr>
        <sz val="10"/>
        <rFont val="Times New Roman"/>
        <family val="1"/>
      </rPr>
      <t>)</t>
    </r>
  </si>
  <si>
    <r>
      <t xml:space="preserve">HARD  LOW/REGULAR   HH Suede Tips  </t>
    </r>
    <r>
      <rPr>
        <sz val="10"/>
        <rFont val="Times New Roman"/>
        <family val="1"/>
      </rPr>
      <t>(</t>
    </r>
    <r>
      <rPr>
        <sz val="10"/>
        <rFont val="Sylfaen"/>
        <family val="1"/>
      </rPr>
      <t>ტყავის ცხვირით</t>
    </r>
    <r>
      <rPr>
        <sz val="10"/>
        <rFont val="Times New Roman"/>
        <family val="1"/>
      </rPr>
      <t>)</t>
    </r>
  </si>
  <si>
    <t>ბალეტკა</t>
  </si>
  <si>
    <t>ტილოს, საბალეტო რბილი ჩუსტი, მინიმალურად დახურული ზედაპირით და  განცალკევებული ძირით,  რეზინის თასებით - თეთრი</t>
  </si>
  <si>
    <t>6  M - ხორცისფერი</t>
  </si>
  <si>
    <t>7  M - ხორცისფერი</t>
  </si>
  <si>
    <t>8  M - ხორცისფერი</t>
  </si>
  <si>
    <t>9  M - ხორცისფერი</t>
  </si>
  <si>
    <t>10  M - ხორცისფერი</t>
  </si>
  <si>
    <t>11  M - ხორცისფერი</t>
  </si>
  <si>
    <t>12  M - ხორცისფერი</t>
  </si>
  <si>
    <t>13  M - ხორცისფერი</t>
  </si>
  <si>
    <t>14  M - ხორცისფერი</t>
  </si>
  <si>
    <t>17- W  ხორცისფერი</t>
  </si>
  <si>
    <t>17- W შავი</t>
  </si>
  <si>
    <t>17- W თეთრი</t>
  </si>
  <si>
    <t>professional lnsole 2/3 საშუალო მხარდაჭერით კომფორტული ,,ნახევრად თითებით" ძალიან მშვიდი - სპეციალური ატლასის ფენა. რბილი ძირით.</t>
  </si>
  <si>
    <t>professional lnsole 2/3 საშუალო მხარდაჭერით კომფორტული ,,ნახევრად თითებით" ძალიან მშვიდი - სპეციალური ატლასის ფენა. მაგარი ძირით.</t>
  </si>
  <si>
    <t>5 1/2 XX M 2007</t>
  </si>
  <si>
    <t>პუანტი</t>
  </si>
  <si>
    <r>
      <t>7 1/2</t>
    </r>
    <r>
      <rPr>
        <b/>
        <sz val="10"/>
        <rFont val="Times New Roman"/>
        <family val="1"/>
      </rPr>
      <t xml:space="preserve"> (W) 3 box   294238</t>
    </r>
  </si>
  <si>
    <t>7 1/2 (W) 3 box</t>
  </si>
  <si>
    <t>10 (M) 4 Box</t>
  </si>
  <si>
    <t>9   (M) 4 Box</t>
  </si>
  <si>
    <t>10 (N) 4 box</t>
  </si>
  <si>
    <t>8 1/2  (W) 3 box  256239</t>
  </si>
  <si>
    <t>9  1/2 (N) 4 box  290269</t>
  </si>
  <si>
    <t>11 (M) 4 box HARD  291111</t>
  </si>
  <si>
    <t>9 (M) 4 box  289457</t>
  </si>
  <si>
    <t>8 1/2 (N) 4 box 191293</t>
  </si>
  <si>
    <t>9  (M) 4 box</t>
  </si>
  <si>
    <t xml:space="preserve"> 8 1/2  (N) 4 box  292739</t>
  </si>
  <si>
    <t>8 1/2  (N) 4 box</t>
  </si>
  <si>
    <t>8 1/2  (N) 3 box</t>
  </si>
  <si>
    <t>8 (M) 4 box 291821</t>
  </si>
  <si>
    <t xml:space="preserve">7 1/2  (N) 3 box </t>
  </si>
  <si>
    <t>7 1/2 (N)  3  HDH</t>
  </si>
  <si>
    <t>8 1/2 (N) 4 box hard  294246</t>
  </si>
  <si>
    <r>
      <t>9  (</t>
    </r>
    <r>
      <rPr>
        <b/>
        <sz val="10"/>
        <rFont val="Sylfaen"/>
        <family val="1"/>
      </rPr>
      <t>N</t>
    </r>
    <r>
      <rPr>
        <b/>
        <sz val="10"/>
        <rFont val="Times New Roman"/>
        <family val="1"/>
      </rPr>
      <t>) 4 box</t>
    </r>
  </si>
  <si>
    <t>8  (M) 3 box</t>
  </si>
  <si>
    <t xml:space="preserve">7  1/2 (M) 3 box </t>
  </si>
  <si>
    <t>9 (M) 4 box</t>
  </si>
  <si>
    <t>9 1/2 (M) 3 box</t>
  </si>
  <si>
    <t>9 1/2 (N) 4 box 292270</t>
  </si>
  <si>
    <t>10  (M) 4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</si>
</sst>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b/>
      <sz val="10"/>
      <name val="Sylfaen"/>
      <family val="1"/>
      <charset val="204"/>
    </font>
    <font>
      <sz val="10"/>
      <name val="Sylfaen"/>
      <family val="1"/>
      <charset val="204"/>
    </font>
    <font>
      <sz val="10"/>
      <color theme="1"/>
      <name val="Sylfaen"/>
      <family val="1"/>
      <charset val="204"/>
    </font>
    <font>
      <b/>
      <sz val="10"/>
      <color theme="1"/>
      <name val="Sylfaen"/>
      <family val="1"/>
      <charset val="204"/>
    </font>
    <font>
      <u/>
      <sz val="11"/>
      <color theme="10"/>
      <name val="Calibri"/>
      <family val="2"/>
      <scheme val="minor"/>
    </font>
    <font>
      <u/>
      <sz val="11"/>
      <color theme="11"/>
      <name val="Calibri"/>
      <family val="2"/>
      <scheme val="minor"/>
    </font>
    <font>
      <b/>
      <sz val="11"/>
      <color theme="1"/>
      <name val="Calibri"/>
      <family val="2"/>
      <scheme val="minor"/>
    </font>
    <font>
      <b/>
      <sz val="10"/>
      <name val="Silf"/>
    </font>
    <font>
      <b/>
      <sz val="10"/>
      <name val="Sylfaen"/>
      <family val="1"/>
    </font>
    <font>
      <sz val="10"/>
      <name val="Times New Roman"/>
      <family val="1"/>
    </font>
    <font>
      <sz val="10"/>
      <name val="Sylfaen"/>
      <family val="1"/>
    </font>
    <font>
      <b/>
      <sz val="10"/>
      <name val="Times New Roman"/>
      <family val="1"/>
    </font>
    <font>
      <sz val="10"/>
      <name val="Times New Roman"/>
      <family val="1"/>
      <charset val="204"/>
    </font>
    <font>
      <b/>
      <sz val="10"/>
      <color theme="1"/>
      <name val="Sylfaen"/>
      <family val="1"/>
    </font>
    <font>
      <b/>
      <sz val="11"/>
      <name val="Silf"/>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86">
    <xf numFmtId="0" fontId="0" fillId="0" borderId="0" xfId="0"/>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xf>
    <xf numFmtId="0" fontId="1" fillId="0" borderId="1" xfId="0" applyFont="1" applyFill="1" applyBorder="1" applyAlignment="1">
      <alignment horizontal="center" vertical="center" wrapText="1"/>
    </xf>
    <xf numFmtId="0" fontId="4" fillId="3"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xf numFmtId="0" fontId="3" fillId="3" borderId="1" xfId="0" applyFont="1" applyFill="1" applyBorder="1"/>
    <xf numFmtId="0" fontId="3" fillId="0" borderId="0" xfId="0" applyFont="1" applyAlignment="1">
      <alignment horizontal="center"/>
    </xf>
    <xf numFmtId="0" fontId="0" fillId="0" borderId="0" xfId="0"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2" fillId="0" borderId="1" xfId="0" applyFont="1" applyFill="1" applyBorder="1" applyAlignment="1">
      <alignment horizontal="center" vertical="center" wrapText="1"/>
    </xf>
    <xf numFmtId="0" fontId="11" fillId="0" borderId="1" xfId="0" applyFont="1" applyFill="1" applyBorder="1" applyAlignment="1">
      <alignment vertical="top" wrapText="1"/>
    </xf>
    <xf numFmtId="0" fontId="10" fillId="0" borderId="1" xfId="0" applyFont="1" applyFill="1" applyBorder="1" applyAlignment="1">
      <alignment vertical="top" wrapText="1"/>
    </xf>
    <xf numFmtId="0" fontId="13" fillId="0" borderId="1" xfId="0" applyFont="1" applyFill="1" applyBorder="1" applyAlignment="1">
      <alignment vertical="top" wrapText="1"/>
    </xf>
    <xf numFmtId="0" fontId="4" fillId="0" borderId="1" xfId="0" applyFont="1" applyFill="1" applyBorder="1" applyAlignment="1">
      <alignment horizontal="center"/>
    </xf>
    <xf numFmtId="0" fontId="3" fillId="0"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10" fillId="3" borderId="1" xfId="0" applyFont="1" applyFill="1" applyBorder="1" applyAlignment="1">
      <alignment horizontal="justify" vertical="top" wrapText="1"/>
    </xf>
    <xf numFmtId="0" fontId="8" fillId="3" borderId="1" xfId="0" applyFont="1" applyFill="1" applyBorder="1" applyAlignment="1">
      <alignment horizontal="center" vertical="center"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2" borderId="0" xfId="0" applyFont="1" applyFill="1"/>
    <xf numFmtId="0" fontId="3"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xf numFmtId="0" fontId="11"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1" xfId="0" applyFont="1" applyFill="1" applyBorder="1" applyAlignment="1">
      <alignment horizontal="center"/>
    </xf>
    <xf numFmtId="0" fontId="7" fillId="0" borderId="1" xfId="0" applyFont="1" applyFill="1" applyBorder="1" applyAlignment="1">
      <alignment horizontal="center" vertical="center"/>
    </xf>
    <xf numFmtId="0" fontId="9" fillId="0" borderId="1" xfId="0" applyFont="1" applyFill="1" applyBorder="1" applyAlignment="1">
      <alignment vertical="top" wrapText="1"/>
    </xf>
    <xf numFmtId="0" fontId="10" fillId="2" borderId="1" xfId="0" applyFont="1" applyFill="1" applyBorder="1" applyAlignment="1">
      <alignment horizontal="center" vertical="center" wrapText="1"/>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7" fillId="0" borderId="0" xfId="0" applyFont="1" applyAlignment="1"/>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7" xfId="0" applyFont="1" applyFill="1" applyBorder="1" applyAlignment="1">
      <alignment horizontal="center"/>
    </xf>
    <xf numFmtId="0" fontId="14" fillId="0" borderId="0" xfId="0" applyFont="1" applyAlignment="1">
      <alignment horizontal="left" vertical="top" wrapText="1"/>
    </xf>
    <xf numFmtId="0" fontId="14" fillId="0" borderId="0" xfId="0" applyFont="1" applyAlignment="1">
      <alignment horizontal="left" vertical="top"/>
    </xf>
    <xf numFmtId="0" fontId="14" fillId="0" borderId="3" xfId="0" applyFont="1" applyFill="1" applyBorder="1" applyAlignment="1">
      <alignment horizontal="center" vertical="center" textRotation="90"/>
    </xf>
    <xf numFmtId="0" fontId="14" fillId="0" borderId="2" xfId="0" applyFont="1" applyFill="1" applyBorder="1" applyAlignment="1">
      <alignment horizontal="center" vertical="center" textRotation="90"/>
    </xf>
    <xf numFmtId="0" fontId="14" fillId="0" borderId="8" xfId="0" applyFont="1" applyFill="1" applyBorder="1" applyAlignment="1">
      <alignment horizontal="center" vertical="center" textRotation="90"/>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1" fillId="2" borderId="3"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textRotation="90"/>
    </xf>
    <xf numFmtId="0" fontId="4"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horizontal="center" vertical="center"/>
    </xf>
    <xf numFmtId="0" fontId="1" fillId="0" borderId="4" xfId="0" applyFont="1" applyBorder="1" applyAlignment="1">
      <alignment horizontal="left" vertical="center"/>
    </xf>
    <xf numFmtId="0" fontId="0" fillId="0" borderId="4" xfId="0" applyBorder="1" applyAlignment="1">
      <alignment horizontal="left" vertical="center"/>
    </xf>
    <xf numFmtId="0" fontId="1" fillId="2" borderId="8" xfId="0"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abSelected="1" topLeftCell="A67" workbookViewId="0">
      <selection activeCell="E83" sqref="E83"/>
    </sheetView>
  </sheetViews>
  <sheetFormatPr defaultRowHeight="15"/>
  <cols>
    <col min="1" max="1" width="3.42578125" style="12" bestFit="1" customWidth="1"/>
    <col min="2" max="2" width="18" style="12" customWidth="1"/>
    <col min="3" max="3" width="57" style="12" customWidth="1"/>
    <col min="4" max="4" width="5.5703125" style="12" bestFit="1" customWidth="1"/>
    <col min="5" max="5" width="8.5703125" style="12" bestFit="1" customWidth="1"/>
    <col min="6" max="6" width="21.85546875" style="12" bestFit="1" customWidth="1"/>
    <col min="7" max="7" width="6" style="14" bestFit="1" customWidth="1"/>
    <col min="8" max="8" width="9" style="14" bestFit="1" customWidth="1"/>
    <col min="9" max="16384" width="9.140625" style="12"/>
  </cols>
  <sheetData>
    <row r="1" spans="1:8">
      <c r="A1" s="58" t="s">
        <v>16</v>
      </c>
      <c r="B1" s="59"/>
      <c r="C1" s="59"/>
      <c r="D1" s="59"/>
      <c r="E1" s="59"/>
      <c r="F1" s="59"/>
      <c r="G1" s="60"/>
      <c r="H1" s="60"/>
    </row>
    <row r="2" spans="1:8">
      <c r="A2" s="68" t="s">
        <v>18</v>
      </c>
      <c r="B2" s="69"/>
      <c r="C2" s="69"/>
      <c r="D2" s="69"/>
      <c r="E2" s="69"/>
      <c r="F2" s="69"/>
      <c r="G2" s="69"/>
      <c r="H2" s="69"/>
    </row>
    <row r="3" spans="1:8">
      <c r="A3" s="70"/>
      <c r="B3" s="71"/>
      <c r="C3" s="71"/>
      <c r="D3" s="71"/>
      <c r="E3" s="71"/>
      <c r="F3" s="71"/>
      <c r="G3" s="71"/>
      <c r="H3" s="71"/>
    </row>
    <row r="4" spans="1:8" ht="75">
      <c r="A4" s="3" t="s">
        <v>5</v>
      </c>
      <c r="B4" s="2" t="s">
        <v>19</v>
      </c>
      <c r="C4" s="1" t="s">
        <v>8</v>
      </c>
      <c r="D4" s="1" t="s">
        <v>6</v>
      </c>
      <c r="E4" s="1" t="s">
        <v>7</v>
      </c>
      <c r="F4" s="1" t="s">
        <v>1</v>
      </c>
      <c r="G4" s="8" t="s">
        <v>9</v>
      </c>
      <c r="H4" s="8" t="s">
        <v>10</v>
      </c>
    </row>
    <row r="5" spans="1:8">
      <c r="A5" s="3">
        <v>1</v>
      </c>
      <c r="B5" s="61" t="s">
        <v>17</v>
      </c>
      <c r="C5" s="63" t="s">
        <v>11</v>
      </c>
      <c r="D5" s="16">
        <v>7</v>
      </c>
      <c r="E5" s="17" t="s">
        <v>2</v>
      </c>
      <c r="F5" s="20" t="s">
        <v>43</v>
      </c>
      <c r="G5" s="10"/>
      <c r="H5" s="10"/>
    </row>
    <row r="6" spans="1:8">
      <c r="A6" s="3">
        <v>2</v>
      </c>
      <c r="B6" s="62"/>
      <c r="C6" s="63"/>
      <c r="D6" s="16">
        <v>5</v>
      </c>
      <c r="E6" s="17" t="s">
        <v>2</v>
      </c>
      <c r="F6" s="20" t="s">
        <v>44</v>
      </c>
      <c r="G6" s="10"/>
      <c r="H6" s="10"/>
    </row>
    <row r="7" spans="1:8">
      <c r="A7" s="3">
        <v>3</v>
      </c>
      <c r="B7" s="62"/>
      <c r="C7" s="63"/>
      <c r="D7" s="16">
        <v>5</v>
      </c>
      <c r="E7" s="17" t="s">
        <v>2</v>
      </c>
      <c r="F7" s="20" t="s">
        <v>45</v>
      </c>
      <c r="G7" s="10"/>
      <c r="H7" s="10"/>
    </row>
    <row r="8" spans="1:8">
      <c r="A8" s="3">
        <v>4</v>
      </c>
      <c r="B8" s="62"/>
      <c r="C8" s="63"/>
      <c r="D8" s="16">
        <v>10</v>
      </c>
      <c r="E8" s="17" t="s">
        <v>2</v>
      </c>
      <c r="F8" s="20" t="s">
        <v>3</v>
      </c>
      <c r="G8" s="10"/>
      <c r="H8" s="10"/>
    </row>
    <row r="9" spans="1:8">
      <c r="A9" s="3">
        <v>5</v>
      </c>
      <c r="B9" s="62"/>
      <c r="C9" s="63"/>
      <c r="D9" s="16">
        <v>20</v>
      </c>
      <c r="E9" s="17" t="s">
        <v>2</v>
      </c>
      <c r="F9" s="20" t="s">
        <v>46</v>
      </c>
      <c r="G9" s="10"/>
      <c r="H9" s="10"/>
    </row>
    <row r="10" spans="1:8">
      <c r="A10" s="3">
        <v>6</v>
      </c>
      <c r="B10" s="62"/>
      <c r="C10" s="63"/>
      <c r="D10" s="16">
        <v>15</v>
      </c>
      <c r="E10" s="17" t="s">
        <v>2</v>
      </c>
      <c r="F10" s="20" t="s">
        <v>81</v>
      </c>
      <c r="G10" s="10"/>
      <c r="H10" s="10"/>
    </row>
    <row r="11" spans="1:8">
      <c r="A11" s="3">
        <v>7</v>
      </c>
      <c r="B11" s="62"/>
      <c r="C11" s="63"/>
      <c r="D11" s="16">
        <v>15</v>
      </c>
      <c r="E11" s="17" t="s">
        <v>2</v>
      </c>
      <c r="F11" s="20" t="s">
        <v>20</v>
      </c>
      <c r="G11" s="10"/>
      <c r="H11" s="10"/>
    </row>
    <row r="12" spans="1:8">
      <c r="A12" s="4"/>
      <c r="B12" s="5" t="s">
        <v>0</v>
      </c>
      <c r="C12" s="6"/>
      <c r="D12" s="5">
        <f>SUM(D5:D11)</f>
        <v>77</v>
      </c>
      <c r="E12" s="75"/>
      <c r="F12" s="76"/>
      <c r="G12" s="77"/>
      <c r="H12" s="26"/>
    </row>
    <row r="13" spans="1:8">
      <c r="A13" s="3">
        <v>8</v>
      </c>
      <c r="B13" s="62" t="s">
        <v>82</v>
      </c>
      <c r="C13" s="73" t="s">
        <v>11</v>
      </c>
      <c r="D13" s="2">
        <v>3</v>
      </c>
      <c r="E13" s="2" t="s">
        <v>2</v>
      </c>
      <c r="F13" s="8" t="s">
        <v>47</v>
      </c>
      <c r="G13" s="10"/>
      <c r="H13" s="10"/>
    </row>
    <row r="14" spans="1:8" ht="30">
      <c r="A14" s="3">
        <v>9</v>
      </c>
      <c r="B14" s="62"/>
      <c r="C14" s="73"/>
      <c r="D14" s="2">
        <v>5</v>
      </c>
      <c r="E14" s="2" t="s">
        <v>2</v>
      </c>
      <c r="F14" s="8" t="s">
        <v>48</v>
      </c>
      <c r="G14" s="10"/>
      <c r="H14" s="10"/>
    </row>
    <row r="15" spans="1:8">
      <c r="A15" s="3">
        <v>10</v>
      </c>
      <c r="B15" s="62"/>
      <c r="C15" s="73"/>
      <c r="D15" s="2">
        <v>5</v>
      </c>
      <c r="E15" s="2" t="s">
        <v>2</v>
      </c>
      <c r="F15" s="8" t="s">
        <v>49</v>
      </c>
      <c r="G15" s="10"/>
      <c r="H15" s="10"/>
    </row>
    <row r="16" spans="1:8" ht="30">
      <c r="A16" s="3">
        <v>11</v>
      </c>
      <c r="B16" s="62"/>
      <c r="C16" s="73"/>
      <c r="D16" s="2">
        <v>12</v>
      </c>
      <c r="E16" s="2" t="s">
        <v>2</v>
      </c>
      <c r="F16" s="8" t="s">
        <v>50</v>
      </c>
      <c r="G16" s="10"/>
      <c r="H16" s="10"/>
    </row>
    <row r="17" spans="1:8" ht="30">
      <c r="A17" s="3">
        <v>12</v>
      </c>
      <c r="B17" s="62"/>
      <c r="C17" s="73"/>
      <c r="D17" s="2">
        <v>10</v>
      </c>
      <c r="E17" s="2" t="s">
        <v>2</v>
      </c>
      <c r="F17" s="8" t="s">
        <v>51</v>
      </c>
      <c r="G17" s="10"/>
      <c r="H17" s="10"/>
    </row>
    <row r="18" spans="1:8" ht="30">
      <c r="A18" s="3">
        <v>13</v>
      </c>
      <c r="B18" s="72"/>
      <c r="C18" s="74"/>
      <c r="D18" s="2">
        <v>8</v>
      </c>
      <c r="E18" s="2" t="s">
        <v>2</v>
      </c>
      <c r="F18" s="8" t="s">
        <v>52</v>
      </c>
      <c r="G18" s="10"/>
      <c r="H18" s="10"/>
    </row>
    <row r="19" spans="1:8">
      <c r="A19" s="4"/>
      <c r="B19" s="5" t="s">
        <v>0</v>
      </c>
      <c r="C19" s="6"/>
      <c r="D19" s="5">
        <f>SUM(D13:D18)</f>
        <v>43</v>
      </c>
      <c r="E19" s="75"/>
      <c r="F19" s="76"/>
      <c r="G19" s="77"/>
      <c r="H19" s="26"/>
    </row>
    <row r="20" spans="1:8" ht="38.25">
      <c r="A20" s="3">
        <v>14</v>
      </c>
      <c r="B20" s="81" t="s">
        <v>12</v>
      </c>
      <c r="C20" s="42" t="s">
        <v>79</v>
      </c>
      <c r="D20" s="16">
        <v>10</v>
      </c>
      <c r="E20" s="17" t="s">
        <v>2</v>
      </c>
      <c r="F20" s="17" t="s">
        <v>61</v>
      </c>
      <c r="G20" s="10"/>
      <c r="H20" s="10"/>
    </row>
    <row r="21" spans="1:8" ht="38.25">
      <c r="A21" s="3">
        <v>15</v>
      </c>
      <c r="B21" s="82"/>
      <c r="C21" s="42" t="s">
        <v>80</v>
      </c>
      <c r="D21" s="16">
        <v>5</v>
      </c>
      <c r="E21" s="17" t="s">
        <v>2</v>
      </c>
      <c r="F21" s="17" t="s">
        <v>61</v>
      </c>
      <c r="G21" s="10"/>
      <c r="H21" s="10"/>
    </row>
    <row r="22" spans="1:8" ht="15.75" customHeight="1">
      <c r="A22" s="4"/>
      <c r="B22" s="5" t="s">
        <v>0</v>
      </c>
      <c r="C22" s="28"/>
      <c r="D22" s="29">
        <f>SUM(D20:D21)</f>
        <v>15</v>
      </c>
      <c r="E22" s="83"/>
      <c r="F22" s="84"/>
      <c r="G22" s="85"/>
      <c r="H22" s="10"/>
    </row>
    <row r="23" spans="1:8" ht="31.5" customHeight="1">
      <c r="A23" s="3">
        <v>16</v>
      </c>
      <c r="B23" s="61" t="s">
        <v>13</v>
      </c>
      <c r="C23" s="18" t="s">
        <v>21</v>
      </c>
      <c r="D23" s="16">
        <v>1</v>
      </c>
      <c r="E23" s="17" t="s">
        <v>2</v>
      </c>
      <c r="F23" s="17" t="s">
        <v>83</v>
      </c>
      <c r="G23" s="10"/>
      <c r="H23" s="10"/>
    </row>
    <row r="24" spans="1:8" ht="27.75" customHeight="1">
      <c r="A24" s="3">
        <v>17</v>
      </c>
      <c r="B24" s="62"/>
      <c r="C24" s="19" t="s">
        <v>22</v>
      </c>
      <c r="D24" s="16">
        <v>1</v>
      </c>
      <c r="E24" s="17" t="s">
        <v>2</v>
      </c>
      <c r="F24" s="20" t="s">
        <v>84</v>
      </c>
      <c r="G24" s="10"/>
      <c r="H24" s="10"/>
    </row>
    <row r="25" spans="1:8">
      <c r="A25" s="3">
        <v>18</v>
      </c>
      <c r="B25" s="62"/>
      <c r="C25" s="19" t="s">
        <v>23</v>
      </c>
      <c r="D25" s="16">
        <v>2</v>
      </c>
      <c r="E25" s="17" t="s">
        <v>2</v>
      </c>
      <c r="F25" s="20" t="s">
        <v>85</v>
      </c>
      <c r="G25" s="10"/>
      <c r="H25" s="10"/>
    </row>
    <row r="26" spans="1:8">
      <c r="A26" s="3">
        <v>19</v>
      </c>
      <c r="B26" s="62"/>
      <c r="C26" s="19" t="s">
        <v>24</v>
      </c>
      <c r="D26" s="16">
        <v>2</v>
      </c>
      <c r="E26" s="17" t="s">
        <v>2</v>
      </c>
      <c r="F26" s="20" t="s">
        <v>86</v>
      </c>
      <c r="G26" s="10"/>
      <c r="H26" s="10"/>
    </row>
    <row r="27" spans="1:8">
      <c r="A27" s="3">
        <v>20</v>
      </c>
      <c r="B27" s="62"/>
      <c r="C27" s="19" t="s">
        <v>63</v>
      </c>
      <c r="D27" s="16">
        <v>1</v>
      </c>
      <c r="E27" s="17" t="s">
        <v>2</v>
      </c>
      <c r="F27" s="20" t="s">
        <v>87</v>
      </c>
      <c r="G27" s="10"/>
      <c r="H27" s="10"/>
    </row>
    <row r="28" spans="1:8">
      <c r="A28" s="3">
        <v>21</v>
      </c>
      <c r="B28" s="62"/>
      <c r="C28" s="19" t="s">
        <v>26</v>
      </c>
      <c r="D28" s="16">
        <v>1</v>
      </c>
      <c r="E28" s="17" t="s">
        <v>2</v>
      </c>
      <c r="F28" s="20" t="s">
        <v>87</v>
      </c>
      <c r="G28" s="10"/>
      <c r="H28" s="10"/>
    </row>
    <row r="29" spans="1:8">
      <c r="A29" s="3">
        <v>22</v>
      </c>
      <c r="B29" s="62"/>
      <c r="C29" s="19" t="s">
        <v>64</v>
      </c>
      <c r="D29" s="16">
        <v>2</v>
      </c>
      <c r="E29" s="17" t="s">
        <v>2</v>
      </c>
      <c r="F29" s="20" t="s">
        <v>88</v>
      </c>
      <c r="G29" s="10"/>
      <c r="H29" s="10"/>
    </row>
    <row r="30" spans="1:8">
      <c r="A30" s="3">
        <v>23</v>
      </c>
      <c r="B30" s="62"/>
      <c r="C30" s="18" t="s">
        <v>27</v>
      </c>
      <c r="D30" s="16">
        <v>2</v>
      </c>
      <c r="E30" s="17" t="s">
        <v>2</v>
      </c>
      <c r="F30" s="20" t="s">
        <v>62</v>
      </c>
      <c r="G30" s="10"/>
      <c r="H30" s="10"/>
    </row>
    <row r="31" spans="1:8">
      <c r="A31" s="3">
        <v>24</v>
      </c>
      <c r="B31" s="62"/>
      <c r="C31" s="19" t="s">
        <v>28</v>
      </c>
      <c r="D31" s="16">
        <v>2</v>
      </c>
      <c r="E31" s="17" t="s">
        <v>2</v>
      </c>
      <c r="F31" s="20" t="s">
        <v>4</v>
      </c>
      <c r="G31" s="10"/>
      <c r="H31" s="10"/>
    </row>
    <row r="32" spans="1:8">
      <c r="A32" s="3">
        <v>25</v>
      </c>
      <c r="B32" s="62"/>
      <c r="C32" s="19" t="s">
        <v>29</v>
      </c>
      <c r="D32" s="16">
        <v>2</v>
      </c>
      <c r="E32" s="17" t="s">
        <v>2</v>
      </c>
      <c r="F32" s="20" t="s">
        <v>89</v>
      </c>
      <c r="G32" s="10"/>
      <c r="H32" s="10"/>
    </row>
    <row r="33" spans="1:8" ht="25.5">
      <c r="A33" s="3">
        <v>26</v>
      </c>
      <c r="B33" s="62"/>
      <c r="C33" s="19" t="s">
        <v>25</v>
      </c>
      <c r="D33" s="16">
        <v>2</v>
      </c>
      <c r="E33" s="17" t="s">
        <v>2</v>
      </c>
      <c r="F33" s="20" t="s">
        <v>90</v>
      </c>
      <c r="G33" s="10"/>
      <c r="H33" s="10"/>
    </row>
    <row r="34" spans="1:8">
      <c r="A34" s="3">
        <v>27</v>
      </c>
      <c r="B34" s="62"/>
      <c r="C34" s="21" t="s">
        <v>28</v>
      </c>
      <c r="D34" s="16">
        <v>2</v>
      </c>
      <c r="E34" s="17" t="s">
        <v>2</v>
      </c>
      <c r="F34" s="20" t="s">
        <v>91</v>
      </c>
      <c r="G34" s="10"/>
      <c r="H34" s="10"/>
    </row>
    <row r="35" spans="1:8">
      <c r="A35" s="3">
        <v>28</v>
      </c>
      <c r="B35" s="62"/>
      <c r="C35" s="18" t="s">
        <v>30</v>
      </c>
      <c r="D35" s="16">
        <v>2</v>
      </c>
      <c r="E35" s="17" t="s">
        <v>2</v>
      </c>
      <c r="F35" s="20" t="s">
        <v>92</v>
      </c>
      <c r="G35" s="10"/>
      <c r="H35" s="10"/>
    </row>
    <row r="36" spans="1:8">
      <c r="A36" s="3">
        <v>29</v>
      </c>
      <c r="B36" s="62"/>
      <c r="C36" s="21" t="s">
        <v>53</v>
      </c>
      <c r="D36" s="16">
        <v>2</v>
      </c>
      <c r="E36" s="17" t="s">
        <v>2</v>
      </c>
      <c r="F36" s="20" t="s">
        <v>93</v>
      </c>
      <c r="G36" s="10"/>
      <c r="H36" s="10"/>
    </row>
    <row r="37" spans="1:8">
      <c r="A37" s="3">
        <v>30</v>
      </c>
      <c r="B37" s="62"/>
      <c r="C37" s="21" t="s">
        <v>31</v>
      </c>
      <c r="D37" s="16">
        <v>2</v>
      </c>
      <c r="E37" s="17" t="s">
        <v>2</v>
      </c>
      <c r="F37" s="20" t="s">
        <v>94</v>
      </c>
      <c r="G37" s="10"/>
      <c r="H37" s="10"/>
    </row>
    <row r="38" spans="1:8">
      <c r="A38" s="3">
        <v>31</v>
      </c>
      <c r="B38" s="62"/>
      <c r="C38" s="21" t="s">
        <v>28</v>
      </c>
      <c r="D38" s="16">
        <v>1</v>
      </c>
      <c r="E38" s="17" t="s">
        <v>2</v>
      </c>
      <c r="F38" s="20" t="s">
        <v>59</v>
      </c>
      <c r="G38" s="10"/>
      <c r="H38" s="10"/>
    </row>
    <row r="39" spans="1:8">
      <c r="A39" s="3">
        <v>32</v>
      </c>
      <c r="B39" s="62"/>
      <c r="C39" s="21" t="s">
        <v>28</v>
      </c>
      <c r="D39" s="16">
        <v>1</v>
      </c>
      <c r="E39" s="17" t="s">
        <v>2</v>
      </c>
      <c r="F39" s="20" t="s">
        <v>60</v>
      </c>
      <c r="G39" s="10"/>
      <c r="H39" s="10"/>
    </row>
    <row r="40" spans="1:8">
      <c r="A40" s="3">
        <v>33</v>
      </c>
      <c r="B40" s="62"/>
      <c r="C40" s="21" t="s">
        <v>32</v>
      </c>
      <c r="D40" s="16">
        <v>1</v>
      </c>
      <c r="E40" s="17" t="s">
        <v>2</v>
      </c>
      <c r="F40" s="20" t="s">
        <v>95</v>
      </c>
      <c r="G40" s="10"/>
      <c r="H40" s="10"/>
    </row>
    <row r="41" spans="1:8">
      <c r="A41" s="3">
        <v>34</v>
      </c>
      <c r="B41" s="62"/>
      <c r="C41" s="18" t="s">
        <v>33</v>
      </c>
      <c r="D41" s="16">
        <v>1</v>
      </c>
      <c r="E41" s="17" t="s">
        <v>2</v>
      </c>
      <c r="F41" s="20" t="s">
        <v>96</v>
      </c>
      <c r="G41" s="10"/>
      <c r="H41" s="10"/>
    </row>
    <row r="42" spans="1:8">
      <c r="A42" s="3">
        <v>35</v>
      </c>
      <c r="B42" s="62"/>
      <c r="C42" s="21" t="s">
        <v>34</v>
      </c>
      <c r="D42" s="16">
        <v>2</v>
      </c>
      <c r="E42" s="17" t="s">
        <v>2</v>
      </c>
      <c r="F42" s="20" t="s">
        <v>97</v>
      </c>
      <c r="G42" s="10"/>
      <c r="H42" s="10"/>
    </row>
    <row r="43" spans="1:8" ht="27.75">
      <c r="A43" s="3">
        <v>36</v>
      </c>
      <c r="B43" s="62"/>
      <c r="C43" s="22" t="s">
        <v>54</v>
      </c>
      <c r="D43" s="16">
        <v>2</v>
      </c>
      <c r="E43" s="17" t="s">
        <v>2</v>
      </c>
      <c r="F43" s="20" t="s">
        <v>98</v>
      </c>
      <c r="G43" s="10"/>
      <c r="H43" s="10"/>
    </row>
    <row r="44" spans="1:8">
      <c r="A44" s="3">
        <v>37</v>
      </c>
      <c r="B44" s="62"/>
      <c r="C44" s="22" t="s">
        <v>55</v>
      </c>
      <c r="D44" s="16">
        <v>2</v>
      </c>
      <c r="E44" s="17" t="s">
        <v>2</v>
      </c>
      <c r="F44" s="20" t="s">
        <v>99</v>
      </c>
      <c r="G44" s="10"/>
      <c r="H44" s="10"/>
    </row>
    <row r="45" spans="1:8">
      <c r="A45" s="3">
        <v>38</v>
      </c>
      <c r="B45" s="62"/>
      <c r="C45" s="22" t="s">
        <v>35</v>
      </c>
      <c r="D45" s="16">
        <v>2</v>
      </c>
      <c r="E45" s="17" t="s">
        <v>2</v>
      </c>
      <c r="F45" s="20" t="s">
        <v>93</v>
      </c>
      <c r="G45" s="10"/>
      <c r="H45" s="10"/>
    </row>
    <row r="46" spans="1:8" ht="25.5">
      <c r="A46" s="3">
        <v>39</v>
      </c>
      <c r="B46" s="62"/>
      <c r="C46" s="22" t="s">
        <v>56</v>
      </c>
      <c r="D46" s="16">
        <v>2</v>
      </c>
      <c r="E46" s="17" t="s">
        <v>2</v>
      </c>
      <c r="F46" s="20" t="s">
        <v>100</v>
      </c>
      <c r="G46" s="10"/>
      <c r="H46" s="10"/>
    </row>
    <row r="47" spans="1:8">
      <c r="A47" s="3">
        <v>40</v>
      </c>
      <c r="B47" s="62"/>
      <c r="C47" s="21" t="s">
        <v>28</v>
      </c>
      <c r="D47" s="16">
        <v>2</v>
      </c>
      <c r="E47" s="17" t="s">
        <v>2</v>
      </c>
      <c r="F47" s="20" t="s">
        <v>101</v>
      </c>
      <c r="G47" s="10"/>
      <c r="H47" s="10"/>
    </row>
    <row r="48" spans="1:8">
      <c r="A48" s="3">
        <v>41</v>
      </c>
      <c r="B48" s="62"/>
      <c r="C48" s="22" t="s">
        <v>36</v>
      </c>
      <c r="D48" s="16">
        <v>2</v>
      </c>
      <c r="E48" s="17" t="s">
        <v>2</v>
      </c>
      <c r="F48" s="20" t="s">
        <v>102</v>
      </c>
      <c r="G48" s="10"/>
      <c r="H48" s="10"/>
    </row>
    <row r="49" spans="1:8" ht="25.5">
      <c r="A49" s="3">
        <v>42</v>
      </c>
      <c r="B49" s="62"/>
      <c r="C49" s="23" t="s">
        <v>57</v>
      </c>
      <c r="D49" s="16">
        <v>2</v>
      </c>
      <c r="E49" s="17" t="s">
        <v>2</v>
      </c>
      <c r="F49" s="20" t="s">
        <v>103</v>
      </c>
      <c r="G49" s="10"/>
      <c r="H49" s="10"/>
    </row>
    <row r="50" spans="1:8">
      <c r="A50" s="3">
        <v>43</v>
      </c>
      <c r="B50" s="62"/>
      <c r="C50" s="21" t="s">
        <v>28</v>
      </c>
      <c r="D50" s="16">
        <v>2</v>
      </c>
      <c r="E50" s="17" t="s">
        <v>2</v>
      </c>
      <c r="F50" s="20" t="s">
        <v>104</v>
      </c>
      <c r="G50" s="10"/>
      <c r="H50" s="10"/>
    </row>
    <row r="51" spans="1:8">
      <c r="A51" s="3">
        <v>44</v>
      </c>
      <c r="B51" s="62"/>
      <c r="C51" s="21" t="s">
        <v>28</v>
      </c>
      <c r="D51" s="16">
        <v>1</v>
      </c>
      <c r="E51" s="17" t="s">
        <v>2</v>
      </c>
      <c r="F51" s="20" t="s">
        <v>93</v>
      </c>
      <c r="G51" s="10"/>
      <c r="H51" s="10"/>
    </row>
    <row r="52" spans="1:8">
      <c r="A52" s="3">
        <v>45</v>
      </c>
      <c r="B52" s="62"/>
      <c r="C52" s="21" t="s">
        <v>28</v>
      </c>
      <c r="D52" s="16">
        <v>1</v>
      </c>
      <c r="E52" s="17" t="s">
        <v>2</v>
      </c>
      <c r="F52" s="17" t="s">
        <v>105</v>
      </c>
      <c r="G52" s="10"/>
      <c r="H52" s="10"/>
    </row>
    <row r="53" spans="1:8" ht="30">
      <c r="A53" s="3">
        <v>46</v>
      </c>
      <c r="B53" s="62"/>
      <c r="C53" s="21" t="s">
        <v>28</v>
      </c>
      <c r="D53" s="16">
        <v>2</v>
      </c>
      <c r="E53" s="17" t="s">
        <v>2</v>
      </c>
      <c r="F53" s="17" t="s">
        <v>106</v>
      </c>
      <c r="G53" s="10"/>
      <c r="H53" s="10"/>
    </row>
    <row r="54" spans="1:8">
      <c r="A54" s="3">
        <v>47</v>
      </c>
      <c r="B54" s="72"/>
      <c r="C54" s="21" t="s">
        <v>58</v>
      </c>
      <c r="D54" s="16">
        <v>2</v>
      </c>
      <c r="E54" s="17" t="s">
        <v>2</v>
      </c>
      <c r="F54" s="17" t="s">
        <v>107</v>
      </c>
      <c r="G54" s="10"/>
      <c r="H54" s="10"/>
    </row>
    <row r="55" spans="1:8">
      <c r="A55" s="4"/>
      <c r="B55" s="7"/>
      <c r="C55" s="5" t="s">
        <v>0</v>
      </c>
      <c r="D55" s="4">
        <f>SUM(D23:D54)</f>
        <v>54</v>
      </c>
      <c r="E55" s="78"/>
      <c r="F55" s="79"/>
      <c r="G55" s="80"/>
      <c r="H55" s="26"/>
    </row>
    <row r="56" spans="1:8">
      <c r="A56" s="11">
        <v>48</v>
      </c>
      <c r="B56" s="64" t="s">
        <v>14</v>
      </c>
      <c r="C56" s="66" t="s">
        <v>15</v>
      </c>
      <c r="D56" s="38">
        <v>30</v>
      </c>
      <c r="E56" s="17" t="s">
        <v>2</v>
      </c>
      <c r="F56" s="41" t="s">
        <v>37</v>
      </c>
      <c r="G56" s="10"/>
      <c r="H56" s="10"/>
    </row>
    <row r="57" spans="1:8">
      <c r="A57" s="11">
        <v>49</v>
      </c>
      <c r="B57" s="65"/>
      <c r="C57" s="67"/>
      <c r="D57" s="38">
        <v>20</v>
      </c>
      <c r="E57" s="17" t="s">
        <v>2</v>
      </c>
      <c r="F57" s="41" t="s">
        <v>67</v>
      </c>
      <c r="G57" s="10"/>
      <c r="H57" s="10"/>
    </row>
    <row r="58" spans="1:8">
      <c r="A58" s="11">
        <v>50</v>
      </c>
      <c r="B58" s="65"/>
      <c r="C58" s="67"/>
      <c r="D58" s="38">
        <v>20</v>
      </c>
      <c r="E58" s="17" t="s">
        <v>2</v>
      </c>
      <c r="F58" s="41" t="s">
        <v>68</v>
      </c>
      <c r="G58" s="10"/>
      <c r="H58" s="10"/>
    </row>
    <row r="59" spans="1:8">
      <c r="A59" s="11">
        <v>51</v>
      </c>
      <c r="B59" s="65"/>
      <c r="C59" s="67"/>
      <c r="D59" s="38">
        <v>20</v>
      </c>
      <c r="E59" s="17" t="s">
        <v>2</v>
      </c>
      <c r="F59" s="41" t="s">
        <v>69</v>
      </c>
      <c r="G59" s="10"/>
      <c r="H59" s="10"/>
    </row>
    <row r="60" spans="1:8">
      <c r="A60" s="11">
        <v>52</v>
      </c>
      <c r="B60" s="65"/>
      <c r="C60" s="67"/>
      <c r="D60" s="38">
        <v>10</v>
      </c>
      <c r="E60" s="17" t="s">
        <v>2</v>
      </c>
      <c r="F60" s="41" t="s">
        <v>70</v>
      </c>
      <c r="G60" s="10"/>
      <c r="H60" s="10"/>
    </row>
    <row r="61" spans="1:8">
      <c r="A61" s="11">
        <v>53</v>
      </c>
      <c r="B61" s="65"/>
      <c r="C61" s="67"/>
      <c r="D61" s="38">
        <v>10</v>
      </c>
      <c r="E61" s="17" t="s">
        <v>2</v>
      </c>
      <c r="F61" s="41" t="s">
        <v>71</v>
      </c>
      <c r="G61" s="10"/>
      <c r="H61" s="10"/>
    </row>
    <row r="62" spans="1:8">
      <c r="A62" s="11">
        <v>54</v>
      </c>
      <c r="B62" s="65"/>
      <c r="C62" s="67"/>
      <c r="D62" s="38">
        <v>10</v>
      </c>
      <c r="E62" s="17" t="s">
        <v>2</v>
      </c>
      <c r="F62" s="41" t="s">
        <v>72</v>
      </c>
      <c r="G62" s="10"/>
      <c r="H62" s="10"/>
    </row>
    <row r="63" spans="1:8">
      <c r="A63" s="11">
        <v>55</v>
      </c>
      <c r="B63" s="65"/>
      <c r="C63" s="67"/>
      <c r="D63" s="38">
        <v>10</v>
      </c>
      <c r="E63" s="17" t="s">
        <v>2</v>
      </c>
      <c r="F63" s="41" t="s">
        <v>73</v>
      </c>
      <c r="G63" s="10"/>
      <c r="H63" s="10"/>
    </row>
    <row r="64" spans="1:8">
      <c r="A64" s="11">
        <v>56</v>
      </c>
      <c r="B64" s="65"/>
      <c r="C64" s="67"/>
      <c r="D64" s="38">
        <v>10</v>
      </c>
      <c r="E64" s="17" t="s">
        <v>2</v>
      </c>
      <c r="F64" s="41" t="s">
        <v>74</v>
      </c>
      <c r="G64" s="10"/>
      <c r="H64" s="10"/>
    </row>
    <row r="65" spans="1:8">
      <c r="A65" s="11">
        <v>57</v>
      </c>
      <c r="B65" s="65"/>
      <c r="C65" s="67"/>
      <c r="D65" s="38">
        <v>5</v>
      </c>
      <c r="E65" s="17" t="s">
        <v>2</v>
      </c>
      <c r="F65" s="41" t="s">
        <v>75</v>
      </c>
      <c r="G65" s="10"/>
      <c r="H65" s="10"/>
    </row>
    <row r="66" spans="1:8">
      <c r="A66" s="11">
        <v>58</v>
      </c>
      <c r="B66" s="65"/>
      <c r="C66" s="67"/>
      <c r="D66" s="38">
        <v>5</v>
      </c>
      <c r="E66" s="17" t="s">
        <v>2</v>
      </c>
      <c r="F66" s="41" t="s">
        <v>76</v>
      </c>
      <c r="G66" s="10"/>
      <c r="H66" s="10"/>
    </row>
    <row r="67" spans="1:8">
      <c r="A67" s="11">
        <v>59</v>
      </c>
      <c r="B67" s="65"/>
      <c r="C67" s="67"/>
      <c r="D67" s="38">
        <v>10</v>
      </c>
      <c r="E67" s="17" t="s">
        <v>2</v>
      </c>
      <c r="F67" s="41" t="s">
        <v>77</v>
      </c>
      <c r="G67" s="10"/>
      <c r="H67" s="10"/>
    </row>
    <row r="68" spans="1:8">
      <c r="A68" s="11">
        <v>60</v>
      </c>
      <c r="B68" s="65"/>
      <c r="C68" s="67"/>
      <c r="D68" s="38">
        <v>10</v>
      </c>
      <c r="E68" s="17" t="s">
        <v>2</v>
      </c>
      <c r="F68" s="41" t="s">
        <v>78</v>
      </c>
      <c r="G68" s="10"/>
      <c r="H68" s="10"/>
    </row>
    <row r="69" spans="1:8">
      <c r="A69" s="13"/>
      <c r="B69" s="13"/>
      <c r="C69" s="5" t="s">
        <v>0</v>
      </c>
      <c r="D69" s="9">
        <f>SUM(D56:D68)</f>
        <v>170</v>
      </c>
      <c r="E69" s="43"/>
      <c r="F69" s="44"/>
      <c r="G69" s="45"/>
      <c r="H69" s="27"/>
    </row>
    <row r="70" spans="1:8" s="33" customFormat="1" ht="45">
      <c r="A70" s="36">
        <v>61</v>
      </c>
      <c r="B70" s="35" t="s">
        <v>65</v>
      </c>
      <c r="C70" s="37" t="s">
        <v>66</v>
      </c>
      <c r="D70" s="26">
        <v>20</v>
      </c>
      <c r="E70" s="17" t="s">
        <v>2</v>
      </c>
      <c r="F70" s="35">
        <v>43</v>
      </c>
      <c r="G70" s="34"/>
      <c r="H70" s="26"/>
    </row>
    <row r="71" spans="1:8" s="33" customFormat="1">
      <c r="A71" s="13"/>
      <c r="B71" s="13"/>
      <c r="C71" s="5" t="s">
        <v>0</v>
      </c>
      <c r="D71" s="9">
        <v>20</v>
      </c>
      <c r="E71" s="30"/>
      <c r="F71" s="31"/>
      <c r="G71" s="32"/>
      <c r="H71" s="27"/>
    </row>
    <row r="72" spans="1:8" s="33" customFormat="1" ht="15.75" customHeight="1">
      <c r="A72" s="11">
        <v>62</v>
      </c>
      <c r="B72" s="52" t="s">
        <v>38</v>
      </c>
      <c r="C72" s="55" t="s">
        <v>39</v>
      </c>
      <c r="D72" s="39">
        <v>4</v>
      </c>
      <c r="E72" s="17" t="s">
        <v>2</v>
      </c>
      <c r="F72" s="40">
        <v>40</v>
      </c>
      <c r="G72" s="25"/>
      <c r="H72" s="24"/>
    </row>
    <row r="73" spans="1:8" s="33" customFormat="1" ht="15.75">
      <c r="A73" s="11">
        <v>63</v>
      </c>
      <c r="B73" s="53"/>
      <c r="C73" s="56"/>
      <c r="D73" s="39">
        <v>7</v>
      </c>
      <c r="E73" s="17" t="s">
        <v>2</v>
      </c>
      <c r="F73" s="40">
        <f>F72+1</f>
        <v>41</v>
      </c>
      <c r="G73" s="25"/>
      <c r="H73" s="24"/>
    </row>
    <row r="74" spans="1:8" s="33" customFormat="1" ht="15.75">
      <c r="A74" s="11">
        <v>64</v>
      </c>
      <c r="B74" s="53"/>
      <c r="C74" s="56"/>
      <c r="D74" s="39">
        <v>7</v>
      </c>
      <c r="E74" s="17" t="s">
        <v>2</v>
      </c>
      <c r="F74" s="40">
        <f t="shared" ref="F74:F76" si="0">F73+1</f>
        <v>42</v>
      </c>
      <c r="G74" s="25"/>
      <c r="H74" s="24"/>
    </row>
    <row r="75" spans="1:8" s="33" customFormat="1" ht="12.75" customHeight="1">
      <c r="A75" s="11">
        <v>65</v>
      </c>
      <c r="B75" s="53"/>
      <c r="C75" s="56"/>
      <c r="D75" s="39">
        <v>7</v>
      </c>
      <c r="E75" s="17" t="s">
        <v>2</v>
      </c>
      <c r="F75" s="40">
        <f t="shared" si="0"/>
        <v>43</v>
      </c>
      <c r="G75" s="25"/>
      <c r="H75" s="24"/>
    </row>
    <row r="76" spans="1:8" s="33" customFormat="1" ht="101.25" hidden="1" customHeight="1">
      <c r="A76" s="11">
        <v>66</v>
      </c>
      <c r="B76" s="53"/>
      <c r="C76" s="56"/>
      <c r="D76" s="39">
        <v>4</v>
      </c>
      <c r="E76" s="17" t="s">
        <v>2</v>
      </c>
      <c r="F76" s="40">
        <f t="shared" si="0"/>
        <v>44</v>
      </c>
      <c r="G76" s="25"/>
      <c r="H76" s="24"/>
    </row>
    <row r="77" spans="1:8" ht="99" customHeight="1">
      <c r="A77" s="11">
        <v>67</v>
      </c>
      <c r="B77" s="54"/>
      <c r="C77" s="57"/>
      <c r="D77" s="39">
        <v>2</v>
      </c>
      <c r="E77" s="17" t="s">
        <v>2</v>
      </c>
      <c r="F77" s="40">
        <v>47</v>
      </c>
      <c r="G77" s="25"/>
      <c r="H77" s="24"/>
    </row>
    <row r="78" spans="1:8">
      <c r="A78" s="13"/>
      <c r="B78" s="13"/>
      <c r="C78" s="5" t="s">
        <v>0</v>
      </c>
      <c r="D78" s="9">
        <f>SUM(D72:D77)</f>
        <v>31</v>
      </c>
      <c r="E78" s="43"/>
      <c r="F78" s="44"/>
      <c r="G78" s="45"/>
      <c r="H78" s="27"/>
    </row>
    <row r="79" spans="1:8" ht="15.75" customHeight="1">
      <c r="A79" s="47" t="s">
        <v>40</v>
      </c>
      <c r="B79" s="48"/>
      <c r="C79" s="48"/>
      <c r="D79" s="48"/>
      <c r="E79" s="48"/>
      <c r="F79" s="48"/>
      <c r="G79" s="49"/>
      <c r="H79" s="27"/>
    </row>
    <row r="81" spans="1:8" ht="133.5" customHeight="1">
      <c r="B81" s="50" t="s">
        <v>42</v>
      </c>
      <c r="C81" s="51"/>
      <c r="D81" s="51"/>
      <c r="E81" s="51"/>
      <c r="F81" s="51"/>
      <c r="G81" s="51"/>
      <c r="H81" s="51"/>
    </row>
    <row r="82" spans="1:8" ht="15.75">
      <c r="A82"/>
      <c r="B82"/>
      <c r="C82" s="15"/>
    </row>
    <row r="83" spans="1:8" ht="15.75">
      <c r="A83" s="46" t="s">
        <v>41</v>
      </c>
      <c r="B83" s="46"/>
      <c r="C83" s="46"/>
    </row>
    <row r="84" spans="1:8" ht="15.75">
      <c r="A84"/>
      <c r="B84"/>
      <c r="C84" s="15"/>
    </row>
    <row r="85" spans="1:8" ht="15.75">
      <c r="A85"/>
      <c r="B85"/>
      <c r="C85" s="15"/>
    </row>
  </sheetData>
  <mergeCells count="22">
    <mergeCell ref="A1:H1"/>
    <mergeCell ref="B5:B11"/>
    <mergeCell ref="C5:C11"/>
    <mergeCell ref="B56:B68"/>
    <mergeCell ref="C56:C68"/>
    <mergeCell ref="A2:H2"/>
    <mergeCell ref="A3:H3"/>
    <mergeCell ref="B13:B18"/>
    <mergeCell ref="C13:C18"/>
    <mergeCell ref="E12:G12"/>
    <mergeCell ref="E19:G19"/>
    <mergeCell ref="E55:G55"/>
    <mergeCell ref="B23:B54"/>
    <mergeCell ref="B20:B21"/>
    <mergeCell ref="E22:G22"/>
    <mergeCell ref="E69:G69"/>
    <mergeCell ref="E78:G78"/>
    <mergeCell ref="A83:C83"/>
    <mergeCell ref="A79:G79"/>
    <mergeCell ref="B81:H81"/>
    <mergeCell ref="B72:B77"/>
    <mergeCell ref="C72:C77"/>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Maina</dc:creator>
  <cp:lastModifiedBy>shota</cp:lastModifiedBy>
  <cp:lastPrinted>2020-09-01T11:01:49Z</cp:lastPrinted>
  <dcterms:created xsi:type="dcterms:W3CDTF">2015-03-30T09:31:02Z</dcterms:created>
  <dcterms:modified xsi:type="dcterms:W3CDTF">2020-09-01T11:02:00Z</dcterms:modified>
</cp:coreProperties>
</file>