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8_{AE3692B7-09EB-4475-8524-E1673614F98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</workbook>
</file>

<file path=xl/calcChain.xml><?xml version="1.0" encoding="utf-8"?>
<calcChain xmlns="http://schemas.openxmlformats.org/spreadsheetml/2006/main">
  <c r="A6" i="3" l="1"/>
  <c r="B18" i="3"/>
  <c r="B17" i="3"/>
  <c r="B16" i="3"/>
  <c r="B15" i="3"/>
  <c r="B51" i="1" l="1"/>
  <c r="H27" i="3" s="1"/>
  <c r="C8" i="2"/>
  <c r="A12" i="2"/>
  <c r="G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2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<sst xmlns="http://schemas.openxmlformats.org/spreadsheetml/2006/main" count="195" uniqueCount="60">
  <si>
    <t>სამუშაოს დასახელება</t>
  </si>
  <si>
    <t>მასალა</t>
  </si>
  <si>
    <t>ჯამი</t>
  </si>
  <si>
    <t>ხელფასი</t>
  </si>
  <si>
    <t>გრძ.მ</t>
  </si>
  <si>
    <t>lari</t>
  </si>
  <si>
    <t>saxarjTaRricxvo Rirebuleba:</t>
  </si>
  <si>
    <t>ცალი</t>
  </si>
  <si>
    <t>მუშაოს შესრულების კალენდარული გეგმა</t>
  </si>
  <si>
    <t>დ ღ ე ე ბ ი</t>
  </si>
  <si>
    <t>X</t>
  </si>
  <si>
    <t xml:space="preserve">სამუშაოს დასახელება  </t>
  </si>
  <si>
    <t>განზ.  ერთ.</t>
  </si>
  <si>
    <t>რაოდ.</t>
  </si>
  <si>
    <t>მექანიზმები</t>
  </si>
  <si>
    <t>ჯამი.</t>
  </si>
  <si>
    <t>ერთ. ღირ.</t>
  </si>
  <si>
    <t>ერთ.  ღირ.</t>
  </si>
  <si>
    <t>მ3</t>
  </si>
  <si>
    <r>
      <t>მ</t>
    </r>
    <r>
      <rPr>
        <vertAlign val="superscript"/>
        <sz val="10"/>
        <rFont val="Sylfaen"/>
        <family val="1"/>
        <charset val="204"/>
      </rPr>
      <t>3</t>
    </r>
  </si>
  <si>
    <t>ანჯამა</t>
  </si>
  <si>
    <t>შემოღობვის სამუშაოები</t>
  </si>
  <si>
    <t xml:space="preserve">ბეტონის წერტილოვანი ფუნდამენტის მოწყობა შემოღობვის   და  კუტიკარის ბოძებისათვის </t>
  </si>
  <si>
    <t>მილი-კვადრატი 40*40*3</t>
  </si>
  <si>
    <t xml:space="preserve">ურდული </t>
  </si>
  <si>
    <t>მილი კვადრატის 50*50*3 მოწყობა შემოღობვისათვის</t>
  </si>
  <si>
    <t>შემოღობვის მოწყობა მოთუთუებული მავთულბადით D-2,5  თვალის ზომა 60*60მმ</t>
  </si>
  <si>
    <t>მ2</t>
  </si>
  <si>
    <t>ზედნადები ხარჯები.</t>
  </si>
  <si>
    <t>გეგმიური დაგროვება.</t>
  </si>
  <si>
    <t>ხარჯთაღრიცხვა</t>
  </si>
  <si>
    <t>საყრდენი კედლის მოწყობა</t>
  </si>
  <si>
    <t>გრუნტის დამუშავება ხელით საყრდენი კედლის საძირკვლის მოსაწყობად (შესასვლელი ჭიშკრის ქვედა და ზედა მხარეს) კვეთით 0,5*0,6*25მ</t>
  </si>
  <si>
    <t>საძირკვლის მოწყობა ბეტონით ბ-მ-200</t>
  </si>
  <si>
    <t>მილი-კვადრატი 60*60*3 (საყრდენებისათვის)</t>
  </si>
  <si>
    <t>მავთულბადის დამაგრება  D-6 მმ მავთულით კუთხოვანებზე</t>
  </si>
  <si>
    <t>კუთხოვანა 40*40*3მმ</t>
  </si>
  <si>
    <t>სულ ჯამი</t>
  </si>
  <si>
    <t xml:space="preserve">III ჯგ. გრუნტის  დამუშავება    ხელით ლენტური საძირკვლისათვის შემოღობვის მოსაწყობად 0,4*0,4*0,5 მ </t>
  </si>
  <si>
    <t>2კუტიკარის და 1ჭიშკრის მოწყობა ბეტონის წერტილოვან საძირკველზე</t>
  </si>
  <si>
    <t>დ.ღ.გ.</t>
  </si>
  <si>
    <t>ლითონის კონსტრუქციების შეღებვა ზეთოვანი საღებავით</t>
  </si>
  <si>
    <t>ელექტროდი</t>
  </si>
  <si>
    <t>კგ</t>
  </si>
  <si>
    <t>შეადგინა ი/მ:                       თ.დევნოსაძემ</t>
  </si>
  <si>
    <t>დაბა ასპინძა  2019 წელი</t>
  </si>
  <si>
    <t>არსებული პანდუსის დემონტაჟი</t>
  </si>
  <si>
    <t>პანდუსის ტანის შევსება ქვიშა-ხრეშით</t>
  </si>
  <si>
    <t>ბეტონის ფილის მოწყობა სისქით 10 სმ ბ-მ-200</t>
  </si>
  <si>
    <t>ზედაპირის მოწყობა ბაზალტის დახერხილი ფილებით სისქით 3სმ წებოცემენტის ფუძეზე</t>
  </si>
  <si>
    <t>მოაჯირის მოწყობა შეღებვის გათვალისწინებით</t>
  </si>
  <si>
    <t>შესასვლელი კარები</t>
  </si>
  <si>
    <t>არსებული კარების დემონტაჟი და დასაწყობება</t>
  </si>
  <si>
    <t xml:space="preserve">იზოალუმინის კარის დამზადება და მონტაჟი </t>
  </si>
  <si>
    <r>
      <t>პანდუსი</t>
    </r>
    <r>
      <rPr>
        <sz val="8"/>
        <rFont val="Sylfaen"/>
        <family val="1"/>
        <charset val="204"/>
      </rPr>
      <t xml:space="preserve"> (იხელმძღვანელეთ საქართველოს მთავრობის 2014 წლის #41 დადგენილების მიხედვით)</t>
    </r>
  </si>
  <si>
    <t>ნაოთხალების მოწყობა ქვიშა-ცემენტის ხსნარით</t>
  </si>
  <si>
    <t>საყრდენი კედლის  მოწყობა ყორე-ბეტონით</t>
  </si>
  <si>
    <t>ზოლოვანა 40,3 მმ</t>
  </si>
  <si>
    <r>
      <t xml:space="preserve">ასპინძის მუნიციპალიტეტის სოფელ ოშორის საჯარო სკოლის ეზოსა და შესასვლელის   სარეაბილიტაციო სამუშაოები               </t>
    </r>
    <r>
      <rPr>
        <sz val="10"/>
        <color theme="1"/>
        <rFont val="Sylfaen"/>
        <family val="1"/>
        <charset val="204"/>
      </rPr>
      <t xml:space="preserve"> </t>
    </r>
  </si>
  <si>
    <t>საყრდენი კედლის მოწყობა  ბ-მ-200 სისქით 20სმ პანდუსისათვის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</si>
</sst>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  <charset val="204"/>
    </font>
    <font>
      <sz val="12"/>
      <color theme="1"/>
      <name val="AcadNusx"/>
    </font>
    <font>
      <sz val="11"/>
      <color theme="1"/>
      <name val="AcadMtavr"/>
    </font>
    <font>
      <sz val="11"/>
      <color theme="1"/>
      <name val="AcadNusx"/>
    </font>
    <font>
      <sz val="8"/>
      <color theme="1"/>
      <name val="AcadNusx"/>
    </font>
    <font>
      <sz val="16"/>
      <color theme="1"/>
      <name val="AcadNusx"/>
    </font>
    <font>
      <sz val="20"/>
      <color theme="1"/>
      <name val="AcadNusx"/>
    </font>
    <font>
      <sz val="12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name val="Calibri"/>
      <family val="2"/>
      <charset val="204"/>
      <scheme val="minor"/>
    </font>
    <font>
      <vertAlign val="superscript"/>
      <sz val="10"/>
      <name val="Sylfaen"/>
      <family val="1"/>
      <charset val="204"/>
    </font>
    <font>
      <sz val="10"/>
      <name val="Arial"/>
      <family val="2"/>
    </font>
    <font>
      <sz val="10"/>
      <color theme="1"/>
      <name val="AcadMtavr"/>
    </font>
    <font>
      <b/>
      <sz val="9"/>
      <color indexed="81"/>
      <name val="Tahoma"/>
      <family val="2"/>
      <charset val="204"/>
    </font>
    <font>
      <sz val="8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3" fillId="0" borderId="0"/>
  </cellStyleXfs>
  <cellXfs count="9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indent="1"/>
    </xf>
    <xf numFmtId="0" fontId="0" fillId="0" borderId="1" xfId="0" applyBorder="1"/>
    <xf numFmtId="0" fontId="0" fillId="0" borderId="0" xfId="0" applyAlignment="1"/>
    <xf numFmtId="0" fontId="0" fillId="0" borderId="1" xfId="0" applyBorder="1" applyAlignment="1"/>
    <xf numFmtId="0" fontId="0" fillId="0" borderId="7" xfId="0" applyBorder="1"/>
    <xf numFmtId="0" fontId="0" fillId="0" borderId="4" xfId="0" applyBorder="1" applyAlignment="1"/>
    <xf numFmtId="0" fontId="0" fillId="0" borderId="4" xfId="0" applyBorder="1"/>
    <xf numFmtId="0" fontId="0" fillId="0" borderId="0" xfId="0" applyBorder="1"/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9" fillId="2" borderId="1" xfId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/>
    <xf numFmtId="0" fontId="22" fillId="0" borderId="1" xfId="0" applyFont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2" borderId="1" xfId="2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_meria" xfId="1" xr:uid="{00000000-0005-0000-0000-000001000000}"/>
    <cellStyle name="Обычный_Лист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workbookViewId="0">
      <selection activeCell="N8" sqref="N8"/>
    </sheetView>
  </sheetViews>
  <sheetFormatPr defaultRowHeight="15" x14ac:dyDescent="0.25"/>
  <cols>
    <col min="1" max="1" width="5.7109375" customWidth="1"/>
    <col min="2" max="2" width="52.85546875" customWidth="1"/>
    <col min="3" max="3" width="9.5703125" customWidth="1"/>
    <col min="4" max="4" width="8.42578125" customWidth="1"/>
    <col min="5" max="5" width="7.5703125" customWidth="1"/>
    <col min="6" max="6" width="9.140625" customWidth="1"/>
    <col min="7" max="7" width="7.7109375" customWidth="1"/>
    <col min="8" max="8" width="9.5703125" customWidth="1"/>
    <col min="9" max="9" width="8.140625" customWidth="1"/>
    <col min="10" max="10" width="8.7109375" customWidth="1"/>
    <col min="11" max="11" width="9.5703125" customWidth="1"/>
  </cols>
  <sheetData>
    <row r="1" spans="1:20" ht="30.75" customHeight="1" x14ac:dyDescent="0.35">
      <c r="A1" s="26"/>
      <c r="B1" s="64" t="s">
        <v>30</v>
      </c>
      <c r="C1" s="64"/>
      <c r="D1" s="64"/>
      <c r="E1" s="64"/>
      <c r="F1" s="64"/>
      <c r="G1" s="64"/>
      <c r="H1" s="64"/>
      <c r="I1" s="64"/>
      <c r="J1" s="64"/>
      <c r="K1" s="64"/>
      <c r="L1" s="4"/>
      <c r="M1" s="4"/>
      <c r="N1" s="4"/>
      <c r="O1" s="4"/>
      <c r="P1" s="4"/>
      <c r="Q1" s="4"/>
      <c r="R1" s="3"/>
      <c r="S1" s="3"/>
      <c r="T1" s="3"/>
    </row>
    <row r="2" spans="1:20" ht="7.5" customHeight="1" x14ac:dyDescent="0.35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2"/>
      <c r="M2" s="2"/>
      <c r="N2" s="2"/>
      <c r="O2" s="2"/>
      <c r="P2" s="2"/>
      <c r="Q2" s="2"/>
      <c r="R2" s="3"/>
      <c r="S2" s="3"/>
      <c r="T2" s="3"/>
    </row>
    <row r="3" spans="1:20" ht="24" customHeight="1" x14ac:dyDescent="0.3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4"/>
      <c r="M3" s="4"/>
      <c r="N3" s="4"/>
      <c r="O3" s="4"/>
      <c r="P3" s="4"/>
      <c r="Q3" s="4"/>
      <c r="R3" s="3"/>
      <c r="S3" s="3"/>
      <c r="T3" s="3"/>
    </row>
    <row r="4" spans="1:20" ht="24" customHeight="1" x14ac:dyDescent="0.35">
      <c r="A4" s="60"/>
      <c r="B4" s="60" t="s">
        <v>11</v>
      </c>
      <c r="C4" s="63" t="s">
        <v>12</v>
      </c>
      <c r="D4" s="62" t="s">
        <v>13</v>
      </c>
      <c r="E4" s="61" t="s">
        <v>1</v>
      </c>
      <c r="F4" s="61"/>
      <c r="G4" s="61" t="s">
        <v>3</v>
      </c>
      <c r="H4" s="61"/>
      <c r="I4" s="61" t="s">
        <v>14</v>
      </c>
      <c r="J4" s="61"/>
      <c r="K4" s="61" t="s">
        <v>15</v>
      </c>
      <c r="L4" s="2"/>
      <c r="M4" s="6"/>
      <c r="N4" s="2"/>
      <c r="O4" s="2"/>
      <c r="P4" s="2"/>
      <c r="Q4" s="2"/>
      <c r="R4" s="3"/>
      <c r="S4" s="3"/>
      <c r="T4" s="3"/>
    </row>
    <row r="5" spans="1:20" ht="45.75" customHeight="1" x14ac:dyDescent="0.35">
      <c r="A5" s="60"/>
      <c r="B5" s="60"/>
      <c r="C5" s="63"/>
      <c r="D5" s="62"/>
      <c r="E5" s="27" t="s">
        <v>16</v>
      </c>
      <c r="F5" s="27" t="s">
        <v>17</v>
      </c>
      <c r="G5" s="27" t="s">
        <v>16</v>
      </c>
      <c r="H5" s="27" t="s">
        <v>17</v>
      </c>
      <c r="I5" s="27" t="s">
        <v>16</v>
      </c>
      <c r="J5" s="27" t="s">
        <v>16</v>
      </c>
      <c r="K5" s="61"/>
      <c r="L5" s="2"/>
      <c r="M5" s="2"/>
      <c r="N5" s="7"/>
      <c r="O5" s="2"/>
      <c r="P5" s="2"/>
      <c r="Q5" s="2"/>
      <c r="R5" s="3"/>
      <c r="S5" s="3"/>
      <c r="T5" s="3"/>
    </row>
    <row r="6" spans="1:20" ht="15.75" customHeight="1" x14ac:dyDescent="0.35">
      <c r="A6" s="28">
        <v>1</v>
      </c>
      <c r="B6" s="28">
        <v>2</v>
      </c>
      <c r="C6" s="28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4"/>
      <c r="M6" s="5"/>
      <c r="N6" s="4"/>
      <c r="O6" s="4"/>
      <c r="P6" s="4"/>
      <c r="Q6" s="4"/>
      <c r="R6" s="3"/>
      <c r="S6" s="3"/>
      <c r="T6" s="3"/>
    </row>
    <row r="7" spans="1:20" ht="15.75" customHeight="1" x14ac:dyDescent="0.35">
      <c r="A7" s="30"/>
      <c r="B7" s="31" t="s">
        <v>31</v>
      </c>
      <c r="C7" s="32"/>
      <c r="D7" s="32"/>
      <c r="E7" s="32"/>
      <c r="F7" s="32"/>
      <c r="G7" s="32"/>
      <c r="H7" s="32"/>
      <c r="I7" s="32"/>
      <c r="J7" s="32"/>
      <c r="K7" s="32"/>
      <c r="L7" s="10"/>
      <c r="M7" s="10"/>
      <c r="N7" s="10"/>
      <c r="O7" s="10"/>
      <c r="P7" s="10"/>
      <c r="Q7" s="10"/>
      <c r="R7" s="3"/>
      <c r="S7" s="3"/>
      <c r="T7" s="3"/>
    </row>
    <row r="8" spans="1:20" ht="45.75" customHeight="1" x14ac:dyDescent="0.35">
      <c r="A8" s="31"/>
      <c r="B8" s="33" t="s">
        <v>32</v>
      </c>
      <c r="C8" s="34" t="s">
        <v>18</v>
      </c>
      <c r="D8" s="35">
        <v>7.5</v>
      </c>
      <c r="E8" s="35"/>
      <c r="F8" s="35"/>
      <c r="G8" s="35"/>
      <c r="H8" s="35"/>
      <c r="I8" s="35"/>
      <c r="J8" s="35"/>
      <c r="K8" s="35"/>
      <c r="L8" s="2"/>
      <c r="M8" s="2"/>
      <c r="N8" s="14"/>
      <c r="O8" s="2"/>
      <c r="P8" s="2"/>
      <c r="Q8" s="2"/>
      <c r="R8" s="3"/>
      <c r="S8" s="3"/>
      <c r="T8" s="3"/>
    </row>
    <row r="9" spans="1:20" ht="20.25" customHeight="1" x14ac:dyDescent="0.35">
      <c r="A9" s="28"/>
      <c r="B9" s="37" t="s">
        <v>33</v>
      </c>
      <c r="C9" s="34" t="s">
        <v>18</v>
      </c>
      <c r="D9" s="36">
        <v>7.5</v>
      </c>
      <c r="E9" s="35"/>
      <c r="F9" s="35"/>
      <c r="G9" s="35"/>
      <c r="H9" s="35"/>
      <c r="I9" s="86"/>
      <c r="J9" s="86"/>
      <c r="K9" s="35"/>
      <c r="L9" s="10"/>
      <c r="M9" s="10"/>
      <c r="N9" s="10"/>
      <c r="O9" s="10"/>
      <c r="P9" s="10"/>
      <c r="Q9" s="10"/>
      <c r="R9" s="3"/>
      <c r="S9" s="3"/>
      <c r="T9" s="3"/>
    </row>
    <row r="10" spans="1:20" ht="23.25" customHeight="1" x14ac:dyDescent="0.35">
      <c r="A10" s="28"/>
      <c r="B10" s="39" t="s">
        <v>56</v>
      </c>
      <c r="C10" s="40" t="s">
        <v>19</v>
      </c>
      <c r="D10" s="41">
        <v>13.75</v>
      </c>
      <c r="E10" s="35"/>
      <c r="F10" s="35"/>
      <c r="G10" s="35"/>
      <c r="H10" s="35"/>
      <c r="I10" s="86"/>
      <c r="J10" s="35"/>
      <c r="K10" s="35"/>
      <c r="L10" s="10"/>
      <c r="M10" s="10"/>
      <c r="N10" s="10"/>
      <c r="O10" s="10"/>
      <c r="P10" s="10"/>
      <c r="Q10" s="10"/>
      <c r="R10" s="3"/>
      <c r="S10" s="3"/>
      <c r="T10" s="3"/>
    </row>
    <row r="11" spans="1:20" ht="17.25" customHeight="1" x14ac:dyDescent="0.35">
      <c r="A11" s="52"/>
      <c r="B11" s="39" t="s">
        <v>2</v>
      </c>
      <c r="C11" s="40"/>
      <c r="D11" s="41"/>
      <c r="E11" s="35"/>
      <c r="F11" s="35"/>
      <c r="G11" s="35"/>
      <c r="H11" s="35"/>
      <c r="I11" s="86"/>
      <c r="J11" s="35"/>
      <c r="K11" s="35"/>
      <c r="L11" s="25"/>
      <c r="M11" s="25"/>
      <c r="N11" s="25"/>
      <c r="O11" s="25"/>
      <c r="P11" s="25"/>
      <c r="Q11" s="25"/>
      <c r="R11" s="3"/>
      <c r="S11" s="3"/>
      <c r="T11" s="3"/>
    </row>
    <row r="12" spans="1:20" ht="18" x14ac:dyDescent="0.35">
      <c r="A12" s="28"/>
      <c r="B12" s="42" t="s">
        <v>21</v>
      </c>
      <c r="C12" s="43"/>
      <c r="D12" s="35"/>
      <c r="E12" s="87"/>
      <c r="F12" s="35"/>
      <c r="G12" s="35"/>
      <c r="H12" s="35"/>
      <c r="I12" s="86"/>
      <c r="J12" s="35"/>
      <c r="K12" s="35"/>
      <c r="L12" s="2"/>
      <c r="M12" s="2"/>
      <c r="N12" s="2"/>
      <c r="O12" s="2"/>
      <c r="P12" s="2"/>
      <c r="Q12" s="2"/>
      <c r="R12" s="3"/>
      <c r="S12" s="3"/>
      <c r="T12" s="3"/>
    </row>
    <row r="13" spans="1:20" ht="30.75" x14ac:dyDescent="0.35">
      <c r="A13" s="28"/>
      <c r="B13" s="44" t="s">
        <v>38</v>
      </c>
      <c r="C13" s="34" t="s">
        <v>18</v>
      </c>
      <c r="D13" s="45">
        <v>2.4</v>
      </c>
      <c r="E13" s="88"/>
      <c r="F13" s="88"/>
      <c r="G13" s="88"/>
      <c r="H13" s="88"/>
      <c r="I13" s="86"/>
      <c r="J13" s="88"/>
      <c r="K13" s="88"/>
      <c r="L13" s="2"/>
      <c r="M13" s="2"/>
      <c r="N13" s="2"/>
      <c r="O13" s="2"/>
      <c r="P13" s="2"/>
      <c r="Q13" s="2"/>
      <c r="R13" s="3"/>
      <c r="S13" s="3"/>
      <c r="T13" s="3"/>
    </row>
    <row r="14" spans="1:20" ht="30" x14ac:dyDescent="0.35">
      <c r="A14" s="28"/>
      <c r="B14" s="37" t="s">
        <v>22</v>
      </c>
      <c r="C14" s="34" t="s">
        <v>18</v>
      </c>
      <c r="D14" s="38">
        <v>7</v>
      </c>
      <c r="E14" s="86"/>
      <c r="F14" s="86"/>
      <c r="G14" s="86"/>
      <c r="H14" s="86"/>
      <c r="I14" s="86"/>
      <c r="J14" s="86"/>
      <c r="K14" s="86"/>
      <c r="L14" s="2"/>
      <c r="M14" s="2"/>
      <c r="N14" s="2"/>
      <c r="O14" s="2"/>
      <c r="P14" s="2"/>
      <c r="Q14" s="2"/>
      <c r="R14" s="3"/>
      <c r="S14" s="3"/>
      <c r="T14" s="3"/>
    </row>
    <row r="15" spans="1:20" ht="30" x14ac:dyDescent="0.35">
      <c r="A15" s="57">
        <v>5</v>
      </c>
      <c r="B15" s="46" t="s">
        <v>39</v>
      </c>
      <c r="C15" s="40" t="s">
        <v>27</v>
      </c>
      <c r="D15" s="45">
        <v>9.25</v>
      </c>
      <c r="E15" s="88"/>
      <c r="F15" s="86"/>
      <c r="G15" s="88"/>
      <c r="H15" s="86"/>
      <c r="I15" s="86"/>
      <c r="J15" s="86"/>
      <c r="K15" s="89"/>
      <c r="L15" s="2"/>
      <c r="M15" s="2"/>
      <c r="N15" s="2"/>
      <c r="O15" s="2"/>
      <c r="P15" s="2"/>
      <c r="Q15" s="2"/>
      <c r="R15" s="3"/>
      <c r="S15" s="3"/>
      <c r="T15" s="3"/>
    </row>
    <row r="16" spans="1:20" ht="18" x14ac:dyDescent="0.35">
      <c r="A16" s="58"/>
      <c r="B16" s="46" t="s">
        <v>34</v>
      </c>
      <c r="C16" s="40" t="s">
        <v>4</v>
      </c>
      <c r="D16" s="45">
        <v>12.5</v>
      </c>
      <c r="E16" s="88"/>
      <c r="F16" s="86"/>
      <c r="G16" s="88"/>
      <c r="H16" s="86"/>
      <c r="I16" s="86"/>
      <c r="J16" s="86"/>
      <c r="K16" s="89"/>
      <c r="L16" s="2"/>
      <c r="M16" s="2"/>
      <c r="N16" s="2"/>
      <c r="O16" s="2"/>
      <c r="P16" s="2"/>
      <c r="Q16" s="2"/>
      <c r="R16" s="3"/>
      <c r="S16" s="3"/>
      <c r="T16" s="3"/>
    </row>
    <row r="17" spans="1:20" ht="18" x14ac:dyDescent="0.35">
      <c r="A17" s="58"/>
      <c r="B17" s="46" t="s">
        <v>23</v>
      </c>
      <c r="C17" s="40" t="s">
        <v>4</v>
      </c>
      <c r="D17" s="45">
        <v>70.75</v>
      </c>
      <c r="E17" s="88"/>
      <c r="F17" s="86"/>
      <c r="G17" s="88"/>
      <c r="H17" s="86"/>
      <c r="I17" s="86"/>
      <c r="J17" s="86"/>
      <c r="K17" s="89"/>
      <c r="L17" s="2"/>
      <c r="M17" s="2"/>
      <c r="N17" s="2"/>
      <c r="O17" s="2"/>
      <c r="P17" s="2"/>
      <c r="Q17" s="2"/>
      <c r="R17" s="3"/>
      <c r="S17" s="3"/>
      <c r="T17" s="3"/>
    </row>
    <row r="18" spans="1:20" ht="21" customHeight="1" x14ac:dyDescent="0.35">
      <c r="A18" s="58"/>
      <c r="B18" s="46" t="s">
        <v>20</v>
      </c>
      <c r="C18" s="40" t="s">
        <v>7</v>
      </c>
      <c r="D18" s="45">
        <v>10</v>
      </c>
      <c r="E18" s="88"/>
      <c r="F18" s="86"/>
      <c r="G18" s="88"/>
      <c r="H18" s="86"/>
      <c r="I18" s="86"/>
      <c r="J18" s="86"/>
      <c r="K18" s="89"/>
      <c r="L18" s="2"/>
      <c r="M18" s="2"/>
      <c r="N18" s="2"/>
      <c r="O18" s="2"/>
      <c r="P18" s="2"/>
      <c r="Q18" s="2"/>
      <c r="R18" s="3"/>
      <c r="S18" s="3"/>
      <c r="T18" s="3"/>
    </row>
    <row r="19" spans="1:20" ht="18" x14ac:dyDescent="0.35">
      <c r="A19" s="59"/>
      <c r="B19" s="46" t="s">
        <v>24</v>
      </c>
      <c r="C19" s="40" t="s">
        <v>7</v>
      </c>
      <c r="D19" s="45">
        <v>3</v>
      </c>
      <c r="E19" s="88"/>
      <c r="F19" s="86"/>
      <c r="G19" s="88"/>
      <c r="H19" s="86"/>
      <c r="I19" s="86"/>
      <c r="J19" s="86"/>
      <c r="K19" s="89"/>
      <c r="L19" s="2"/>
      <c r="M19" s="2"/>
      <c r="N19" s="2"/>
      <c r="O19" s="2"/>
      <c r="P19" s="2"/>
      <c r="Q19" s="2"/>
      <c r="R19" s="3"/>
      <c r="S19" s="3"/>
      <c r="T19" s="3"/>
    </row>
    <row r="20" spans="1:20" ht="18" x14ac:dyDescent="0.35">
      <c r="A20" s="47"/>
      <c r="B20" s="46" t="s">
        <v>25</v>
      </c>
      <c r="C20" s="40" t="s">
        <v>4</v>
      </c>
      <c r="D20" s="45">
        <v>68</v>
      </c>
      <c r="E20" s="88"/>
      <c r="F20" s="86"/>
      <c r="G20" s="88"/>
      <c r="H20" s="86"/>
      <c r="I20" s="86"/>
      <c r="J20" s="86"/>
      <c r="K20" s="89"/>
      <c r="L20" s="2"/>
      <c r="M20" s="2"/>
      <c r="N20" s="2"/>
      <c r="O20" s="2"/>
      <c r="P20" s="2"/>
      <c r="Q20" s="2"/>
      <c r="R20" s="3"/>
      <c r="S20" s="3"/>
      <c r="T20" s="3"/>
    </row>
    <row r="21" spans="1:20" ht="30" customHeight="1" x14ac:dyDescent="0.35">
      <c r="A21" s="40">
        <v>6</v>
      </c>
      <c r="B21" s="46" t="s">
        <v>26</v>
      </c>
      <c r="C21" s="40" t="s">
        <v>27</v>
      </c>
      <c r="D21" s="45">
        <v>150</v>
      </c>
      <c r="E21" s="88"/>
      <c r="F21" s="86"/>
      <c r="G21" s="88"/>
      <c r="H21" s="86"/>
      <c r="I21" s="86"/>
      <c r="J21" s="86"/>
      <c r="K21" s="89"/>
      <c r="L21" s="2"/>
      <c r="M21" s="2"/>
      <c r="N21" s="2"/>
      <c r="O21" s="2"/>
      <c r="P21" s="2"/>
      <c r="Q21" s="2"/>
      <c r="R21" s="3"/>
      <c r="S21" s="3"/>
      <c r="T21" s="3"/>
    </row>
    <row r="22" spans="1:20" ht="30" x14ac:dyDescent="0.25">
      <c r="A22" s="40">
        <v>7</v>
      </c>
      <c r="B22" s="46" t="s">
        <v>35</v>
      </c>
      <c r="C22" s="40" t="s">
        <v>4</v>
      </c>
      <c r="D22" s="45">
        <v>270</v>
      </c>
      <c r="E22" s="88"/>
      <c r="F22" s="86"/>
      <c r="G22" s="88"/>
      <c r="H22" s="86"/>
      <c r="I22" s="86"/>
      <c r="J22" s="86"/>
      <c r="K22" s="89"/>
    </row>
    <row r="23" spans="1:20" x14ac:dyDescent="0.25">
      <c r="A23" s="40"/>
      <c r="B23" s="39" t="s">
        <v>36</v>
      </c>
      <c r="C23" s="40" t="s">
        <v>4</v>
      </c>
      <c r="D23" s="41">
        <v>360</v>
      </c>
      <c r="E23" s="35"/>
      <c r="F23" s="35"/>
      <c r="G23" s="35"/>
      <c r="H23" s="35"/>
      <c r="I23" s="86"/>
      <c r="J23" s="35"/>
      <c r="K23" s="35"/>
    </row>
    <row r="24" spans="1:20" x14ac:dyDescent="0.25">
      <c r="A24" s="40"/>
      <c r="B24" s="39" t="s">
        <v>57</v>
      </c>
      <c r="C24" s="40" t="s">
        <v>4</v>
      </c>
      <c r="D24" s="41">
        <v>13.6</v>
      </c>
      <c r="E24" s="35"/>
      <c r="F24" s="35"/>
      <c r="G24" s="35"/>
      <c r="H24" s="35"/>
      <c r="I24" s="86"/>
      <c r="J24" s="35"/>
      <c r="K24" s="35"/>
    </row>
    <row r="25" spans="1:20" x14ac:dyDescent="0.25">
      <c r="A25" s="40"/>
      <c r="B25" s="39" t="s">
        <v>42</v>
      </c>
      <c r="C25" s="40" t="s">
        <v>43</v>
      </c>
      <c r="D25" s="41">
        <v>18</v>
      </c>
      <c r="E25" s="35"/>
      <c r="F25" s="35"/>
      <c r="G25" s="35"/>
      <c r="H25" s="35"/>
      <c r="I25" s="86"/>
      <c r="J25" s="35"/>
      <c r="K25" s="35"/>
    </row>
    <row r="26" spans="1:20" ht="20.25" customHeight="1" x14ac:dyDescent="0.25">
      <c r="A26" s="40"/>
      <c r="B26" s="39" t="s">
        <v>41</v>
      </c>
      <c r="C26" s="40" t="s">
        <v>27</v>
      </c>
      <c r="D26" s="41">
        <v>154.12</v>
      </c>
      <c r="E26" s="35"/>
      <c r="F26" s="35"/>
      <c r="G26" s="35"/>
      <c r="H26" s="35"/>
      <c r="I26" s="86"/>
      <c r="J26" s="35"/>
      <c r="K26" s="35"/>
    </row>
    <row r="27" spans="1:20" ht="20.25" customHeight="1" x14ac:dyDescent="0.25">
      <c r="A27" s="40"/>
      <c r="B27" s="39" t="s">
        <v>2</v>
      </c>
      <c r="C27" s="40"/>
      <c r="D27" s="41"/>
      <c r="E27" s="35"/>
      <c r="F27" s="35"/>
      <c r="G27" s="35"/>
      <c r="H27" s="35"/>
      <c r="I27" s="86"/>
      <c r="J27" s="35"/>
      <c r="K27" s="35"/>
    </row>
    <row r="28" spans="1:20" ht="27.75" customHeight="1" x14ac:dyDescent="0.25">
      <c r="A28" s="40"/>
      <c r="B28" s="54" t="s">
        <v>54</v>
      </c>
      <c r="C28" s="40"/>
      <c r="D28" s="41"/>
      <c r="E28" s="35"/>
      <c r="F28" s="35"/>
      <c r="G28" s="35"/>
      <c r="H28" s="35"/>
      <c r="I28" s="86"/>
      <c r="J28" s="35"/>
      <c r="K28" s="35"/>
    </row>
    <row r="29" spans="1:20" ht="20.25" customHeight="1" x14ac:dyDescent="0.25">
      <c r="A29" s="40">
        <v>1</v>
      </c>
      <c r="B29" s="39" t="s">
        <v>46</v>
      </c>
      <c r="C29" s="40" t="s">
        <v>18</v>
      </c>
      <c r="D29" s="41">
        <v>1.5</v>
      </c>
      <c r="E29" s="35"/>
      <c r="F29" s="35"/>
      <c r="G29" s="35"/>
      <c r="H29" s="35"/>
      <c r="I29" s="86"/>
      <c r="J29" s="35"/>
      <c r="K29" s="35"/>
    </row>
    <row r="30" spans="1:20" ht="29.25" customHeight="1" x14ac:dyDescent="0.25">
      <c r="A30" s="40">
        <v>2</v>
      </c>
      <c r="B30" s="39" t="s">
        <v>59</v>
      </c>
      <c r="C30" s="40" t="s">
        <v>18</v>
      </c>
      <c r="D30" s="41">
        <v>0.5</v>
      </c>
      <c r="E30" s="35"/>
      <c r="F30" s="35"/>
      <c r="G30" s="35"/>
      <c r="H30" s="35"/>
      <c r="I30" s="86"/>
      <c r="J30" s="35"/>
      <c r="K30" s="35"/>
    </row>
    <row r="31" spans="1:20" ht="20.25" customHeight="1" x14ac:dyDescent="0.25">
      <c r="A31" s="40">
        <v>3</v>
      </c>
      <c r="B31" s="39" t="s">
        <v>47</v>
      </c>
      <c r="C31" s="40" t="s">
        <v>18</v>
      </c>
      <c r="D31" s="41">
        <v>1.8</v>
      </c>
      <c r="E31" s="35"/>
      <c r="F31" s="35"/>
      <c r="G31" s="35"/>
      <c r="H31" s="35"/>
      <c r="I31" s="86"/>
      <c r="J31" s="35"/>
      <c r="K31" s="35"/>
    </row>
    <row r="32" spans="1:20" ht="20.25" customHeight="1" x14ac:dyDescent="0.25">
      <c r="A32" s="40">
        <v>4</v>
      </c>
      <c r="B32" s="39" t="s">
        <v>48</v>
      </c>
      <c r="C32" s="40" t="s">
        <v>18</v>
      </c>
      <c r="D32" s="41">
        <v>0.48</v>
      </c>
      <c r="E32" s="35"/>
      <c r="F32" s="35"/>
      <c r="G32" s="35"/>
      <c r="H32" s="35"/>
      <c r="I32" s="86"/>
      <c r="J32" s="35"/>
      <c r="K32" s="35"/>
    </row>
    <row r="33" spans="1:20" ht="27" customHeight="1" x14ac:dyDescent="0.25">
      <c r="A33" s="40">
        <v>5</v>
      </c>
      <c r="B33" s="39" t="s">
        <v>49</v>
      </c>
      <c r="C33" s="40" t="s">
        <v>27</v>
      </c>
      <c r="D33" s="41">
        <v>4.8</v>
      </c>
      <c r="E33" s="35"/>
      <c r="F33" s="35"/>
      <c r="G33" s="35"/>
      <c r="H33" s="35"/>
      <c r="I33" s="86"/>
      <c r="J33" s="35"/>
      <c r="K33" s="35"/>
    </row>
    <row r="34" spans="1:20" ht="20.25" customHeight="1" x14ac:dyDescent="0.25">
      <c r="A34" s="40">
        <v>6</v>
      </c>
      <c r="B34" s="39" t="s">
        <v>50</v>
      </c>
      <c r="C34" s="40" t="s">
        <v>27</v>
      </c>
      <c r="D34" s="41">
        <v>4.4000000000000004</v>
      </c>
      <c r="E34" s="35"/>
      <c r="F34" s="35"/>
      <c r="G34" s="35"/>
      <c r="H34" s="35"/>
      <c r="I34" s="86"/>
      <c r="J34" s="35"/>
      <c r="K34" s="35"/>
    </row>
    <row r="35" spans="1:20" ht="20.25" customHeight="1" x14ac:dyDescent="0.25">
      <c r="A35" s="40">
        <v>7</v>
      </c>
      <c r="B35" s="39" t="s">
        <v>2</v>
      </c>
      <c r="C35" s="40"/>
      <c r="D35" s="41"/>
      <c r="E35" s="35"/>
      <c r="F35" s="35"/>
      <c r="G35" s="35"/>
      <c r="H35" s="35"/>
      <c r="I35" s="86"/>
      <c r="J35" s="35"/>
      <c r="K35" s="35"/>
    </row>
    <row r="36" spans="1:20" ht="17.25" customHeight="1" x14ac:dyDescent="0.25">
      <c r="A36" s="40"/>
      <c r="B36" s="54" t="s">
        <v>51</v>
      </c>
      <c r="C36" s="40"/>
      <c r="D36" s="41"/>
      <c r="E36" s="35"/>
      <c r="F36" s="35"/>
      <c r="G36" s="35"/>
      <c r="H36" s="35"/>
      <c r="I36" s="86"/>
      <c r="J36" s="35"/>
      <c r="K36" s="35"/>
    </row>
    <row r="37" spans="1:20" ht="20.25" customHeight="1" x14ac:dyDescent="0.25">
      <c r="A37" s="40"/>
      <c r="B37" s="39" t="s">
        <v>52</v>
      </c>
      <c r="C37" s="40" t="s">
        <v>27</v>
      </c>
      <c r="D37" s="41">
        <v>3.36</v>
      </c>
      <c r="E37" s="35"/>
      <c r="F37" s="35"/>
      <c r="G37" s="35"/>
      <c r="H37" s="35"/>
      <c r="I37" s="86"/>
      <c r="J37" s="35"/>
      <c r="K37" s="35"/>
    </row>
    <row r="38" spans="1:20" ht="24" customHeight="1" x14ac:dyDescent="0.25">
      <c r="A38" s="40"/>
      <c r="B38" s="39" t="s">
        <v>53</v>
      </c>
      <c r="C38" s="40" t="s">
        <v>27</v>
      </c>
      <c r="D38" s="41">
        <v>3.36</v>
      </c>
      <c r="E38" s="35"/>
      <c r="F38" s="35"/>
      <c r="G38" s="35"/>
      <c r="H38" s="35"/>
      <c r="I38" s="86"/>
      <c r="J38" s="35"/>
      <c r="K38" s="35"/>
    </row>
    <row r="39" spans="1:20" ht="27.75" customHeight="1" x14ac:dyDescent="0.25">
      <c r="A39" s="40"/>
      <c r="B39" s="39" t="s">
        <v>55</v>
      </c>
      <c r="C39" s="40" t="s">
        <v>27</v>
      </c>
      <c r="D39" s="41">
        <v>3.1</v>
      </c>
      <c r="E39" s="35"/>
      <c r="F39" s="35"/>
      <c r="G39" s="35"/>
      <c r="H39" s="35"/>
      <c r="I39" s="86"/>
      <c r="J39" s="35"/>
      <c r="K39" s="35"/>
    </row>
    <row r="40" spans="1:20" x14ac:dyDescent="0.25">
      <c r="A40" s="40"/>
      <c r="B40" s="39" t="s">
        <v>2</v>
      </c>
      <c r="C40" s="40"/>
      <c r="D40" s="41"/>
      <c r="E40" s="35"/>
      <c r="F40" s="35"/>
      <c r="G40" s="35"/>
      <c r="H40" s="35"/>
      <c r="I40" s="35"/>
      <c r="J40" s="35"/>
      <c r="K40" s="35"/>
    </row>
    <row r="41" spans="1:20" x14ac:dyDescent="0.25">
      <c r="A41" s="48"/>
      <c r="B41" s="49" t="s">
        <v>37</v>
      </c>
      <c r="C41" s="49"/>
      <c r="D41" s="50"/>
      <c r="E41" s="90"/>
      <c r="F41" s="90"/>
      <c r="G41" s="90"/>
      <c r="H41" s="90"/>
      <c r="I41" s="90"/>
      <c r="J41" s="90"/>
      <c r="K41" s="90"/>
    </row>
    <row r="42" spans="1:20" x14ac:dyDescent="0.25">
      <c r="A42" s="49"/>
      <c r="B42" s="49" t="s">
        <v>28</v>
      </c>
      <c r="C42" s="51">
        <v>0.1</v>
      </c>
      <c r="D42" s="50"/>
      <c r="E42" s="90"/>
      <c r="F42" s="90"/>
      <c r="G42" s="90"/>
      <c r="H42" s="90"/>
      <c r="I42" s="90"/>
      <c r="J42" s="90"/>
      <c r="K42" s="90"/>
    </row>
    <row r="43" spans="1:20" x14ac:dyDescent="0.25">
      <c r="A43" s="49"/>
      <c r="B43" s="49" t="s">
        <v>2</v>
      </c>
      <c r="C43" s="49"/>
      <c r="D43" s="50"/>
      <c r="E43" s="90"/>
      <c r="F43" s="90"/>
      <c r="G43" s="90"/>
      <c r="H43" s="90"/>
      <c r="I43" s="90"/>
      <c r="J43" s="90"/>
      <c r="K43" s="90"/>
    </row>
    <row r="44" spans="1:20" x14ac:dyDescent="0.25">
      <c r="A44" s="49"/>
      <c r="B44" s="49" t="s">
        <v>29</v>
      </c>
      <c r="C44" s="51">
        <v>0.08</v>
      </c>
      <c r="D44" s="50"/>
      <c r="E44" s="90"/>
      <c r="F44" s="90"/>
      <c r="G44" s="90"/>
      <c r="H44" s="90"/>
      <c r="I44" s="90"/>
      <c r="J44" s="90"/>
      <c r="K44" s="90"/>
    </row>
    <row r="45" spans="1:20" x14ac:dyDescent="0.25">
      <c r="A45" s="49"/>
      <c r="B45" s="53" t="s">
        <v>2</v>
      </c>
      <c r="C45" s="51"/>
      <c r="D45" s="50"/>
      <c r="E45" s="90"/>
      <c r="F45" s="90"/>
      <c r="G45" s="90"/>
      <c r="H45" s="90"/>
      <c r="I45" s="90"/>
      <c r="J45" s="90"/>
      <c r="K45" s="90"/>
    </row>
    <row r="46" spans="1:20" x14ac:dyDescent="0.25">
      <c r="A46" s="49"/>
      <c r="B46" s="49" t="s">
        <v>40</v>
      </c>
      <c r="C46" s="51">
        <v>0.18</v>
      </c>
      <c r="D46" s="50"/>
      <c r="E46" s="90"/>
      <c r="F46" s="90"/>
      <c r="G46" s="90"/>
      <c r="H46" s="90"/>
      <c r="I46" s="90"/>
      <c r="J46" s="90"/>
      <c r="K46" s="90"/>
    </row>
    <row r="47" spans="1:20" x14ac:dyDescent="0.25">
      <c r="A47" s="49"/>
      <c r="B47" s="49" t="s">
        <v>2</v>
      </c>
      <c r="C47" s="49"/>
      <c r="D47" s="50"/>
      <c r="E47" s="90"/>
      <c r="F47" s="90"/>
      <c r="G47" s="90"/>
      <c r="H47" s="90"/>
      <c r="I47" s="90"/>
      <c r="J47" s="90"/>
      <c r="K47" s="90"/>
    </row>
    <row r="48" spans="1:20" ht="18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"/>
      <c r="M48" s="2"/>
      <c r="N48" s="2"/>
      <c r="O48" s="2"/>
      <c r="P48" s="2"/>
      <c r="Q48" s="2"/>
      <c r="R48" s="3"/>
      <c r="S48" s="3"/>
      <c r="T48" s="3"/>
    </row>
    <row r="49" spans="1:20" ht="18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"/>
      <c r="M49" s="2"/>
      <c r="N49" s="2"/>
      <c r="O49" s="2"/>
      <c r="P49" s="2"/>
      <c r="Q49" s="2"/>
      <c r="R49" s="3"/>
      <c r="S49" s="3"/>
      <c r="T49" s="3"/>
    </row>
    <row r="50" spans="1:20" ht="18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"/>
      <c r="M50" s="2"/>
      <c r="N50" s="2"/>
      <c r="O50" s="2"/>
      <c r="P50" s="2"/>
      <c r="Q50" s="2"/>
      <c r="R50" s="3"/>
      <c r="S50" s="3"/>
      <c r="T50" s="3"/>
    </row>
    <row r="51" spans="1:20" ht="18" x14ac:dyDescent="0.35">
      <c r="A51" s="26"/>
      <c r="B51" s="26" t="str">
        <f>Sheet2!G23</f>
        <v>შეადგინა ი/მ:                       თ.დევნოსაძემ</v>
      </c>
      <c r="C51" s="26"/>
      <c r="D51" s="26"/>
      <c r="E51" s="26"/>
      <c r="F51" s="26"/>
      <c r="G51" s="26"/>
      <c r="H51" s="26"/>
      <c r="I51" s="26"/>
      <c r="J51" s="26"/>
      <c r="K51" s="26"/>
      <c r="L51" s="2"/>
      <c r="M51" s="2"/>
      <c r="N51" s="2"/>
      <c r="O51" s="2"/>
      <c r="P51" s="2"/>
      <c r="Q51" s="2"/>
      <c r="R51" s="3"/>
      <c r="S51" s="3"/>
      <c r="T51" s="3"/>
    </row>
    <row r="52" spans="1:20" ht="18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"/>
      <c r="M52" s="2"/>
      <c r="N52" s="2"/>
      <c r="O52" s="2"/>
      <c r="P52" s="2"/>
      <c r="Q52" s="2"/>
      <c r="R52" s="3"/>
      <c r="S52" s="3"/>
      <c r="T52" s="3"/>
    </row>
    <row r="53" spans="1:20" ht="18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"/>
      <c r="M53" s="2"/>
      <c r="N53" s="2"/>
      <c r="O53" s="2"/>
      <c r="P53" s="2"/>
      <c r="Q53" s="2"/>
      <c r="R53" s="3"/>
      <c r="S53" s="3"/>
      <c r="T53" s="3"/>
    </row>
    <row r="54" spans="1:20" ht="18" x14ac:dyDescent="0.35">
      <c r="L54" s="2"/>
      <c r="M54" s="2"/>
      <c r="N54" s="2"/>
      <c r="O54" s="2"/>
      <c r="P54" s="2"/>
      <c r="Q54" s="2"/>
      <c r="R54" s="3"/>
      <c r="S54" s="3"/>
      <c r="T54" s="3"/>
    </row>
    <row r="55" spans="1:20" x14ac:dyDescent="0.25">
      <c r="L55" s="1"/>
      <c r="M55" s="1"/>
      <c r="N55" s="1"/>
      <c r="O55" s="1"/>
      <c r="P55" s="1"/>
      <c r="Q55" s="1"/>
    </row>
    <row r="56" spans="1:20" x14ac:dyDescent="0.25">
      <c r="L56" s="1"/>
      <c r="M56" s="1"/>
      <c r="N56" s="1"/>
      <c r="O56" s="1"/>
      <c r="P56" s="1"/>
      <c r="Q56" s="1"/>
    </row>
    <row r="57" spans="1:20" x14ac:dyDescent="0.25">
      <c r="L57" s="1"/>
      <c r="M57" s="1"/>
      <c r="N57" s="1"/>
      <c r="O57" s="1"/>
      <c r="P57" s="1"/>
      <c r="Q57" s="1"/>
    </row>
  </sheetData>
  <mergeCells count="11">
    <mergeCell ref="I4:J4"/>
    <mergeCell ref="K4:K5"/>
    <mergeCell ref="D4:D5"/>
    <mergeCell ref="C4:C5"/>
    <mergeCell ref="B1:K1"/>
    <mergeCell ref="A2:K3"/>
    <mergeCell ref="A15:A19"/>
    <mergeCell ref="B4:B5"/>
    <mergeCell ref="A4:A5"/>
    <mergeCell ref="E4:F4"/>
    <mergeCell ref="G4:H4"/>
  </mergeCells>
  <pageMargins left="0.43" right="0.3" top="0.2" bottom="0.5" header="0.3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workbookViewId="0">
      <selection activeCell="Q23" sqref="Q23"/>
    </sheetView>
  </sheetViews>
  <sheetFormatPr defaultRowHeight="15" x14ac:dyDescent="0.25"/>
  <cols>
    <col min="7" max="7" width="10.28515625" bestFit="1" customWidth="1"/>
  </cols>
  <sheetData>
    <row r="1" spans="1:14" ht="15.75" x14ac:dyDescent="0.3">
      <c r="A1" s="9"/>
      <c r="B1" s="9"/>
      <c r="C1" s="9"/>
      <c r="D1" s="9"/>
      <c r="E1" s="9"/>
      <c r="F1" s="9"/>
      <c r="G1" s="9"/>
      <c r="H1" s="9"/>
      <c r="I1" s="9"/>
    </row>
    <row r="2" spans="1:14" ht="15.75" x14ac:dyDescent="0.3">
      <c r="A2" s="9"/>
      <c r="B2" s="9"/>
      <c r="C2" s="9"/>
      <c r="D2" s="9"/>
      <c r="E2" s="9"/>
      <c r="F2" s="9"/>
      <c r="G2" s="9"/>
      <c r="H2" s="9"/>
      <c r="I2" s="9"/>
    </row>
    <row r="3" spans="1:14" ht="15.75" x14ac:dyDescent="0.3">
      <c r="A3" s="9"/>
      <c r="B3" s="9"/>
      <c r="C3" s="9"/>
      <c r="D3" s="9"/>
      <c r="E3" s="9"/>
      <c r="F3" s="9"/>
      <c r="G3" s="9"/>
      <c r="H3" s="9"/>
      <c r="I3" s="9"/>
    </row>
    <row r="4" spans="1:14" ht="15.75" x14ac:dyDescent="0.3">
      <c r="A4" s="9"/>
      <c r="B4" s="9"/>
      <c r="C4" s="9"/>
      <c r="D4" s="9"/>
      <c r="E4" s="9"/>
      <c r="F4" s="9"/>
      <c r="G4" s="9"/>
      <c r="H4" s="9"/>
      <c r="I4" s="9"/>
    </row>
    <row r="5" spans="1:14" ht="15.75" x14ac:dyDescent="0.3">
      <c r="A5" s="9"/>
      <c r="B5" s="9"/>
      <c r="C5" s="9"/>
      <c r="D5" s="9"/>
      <c r="E5" s="9"/>
      <c r="F5" s="9"/>
      <c r="G5" s="9"/>
      <c r="H5" s="9"/>
      <c r="I5" s="9"/>
    </row>
    <row r="6" spans="1:14" ht="2.25" customHeight="1" x14ac:dyDescent="0.3">
      <c r="A6" s="9"/>
      <c r="B6" s="9"/>
      <c r="C6" s="9"/>
      <c r="D6" s="9"/>
      <c r="E6" s="9"/>
      <c r="F6" s="9"/>
      <c r="G6" s="9"/>
      <c r="H6" s="9"/>
      <c r="I6" s="9"/>
    </row>
    <row r="7" spans="1:14" ht="15.75" hidden="1" x14ac:dyDescent="0.3">
      <c r="A7" s="9"/>
      <c r="B7" s="9"/>
      <c r="C7" s="9"/>
      <c r="D7" s="9"/>
      <c r="E7" s="9"/>
      <c r="F7" s="9"/>
      <c r="G7" s="9"/>
      <c r="H7" s="9"/>
      <c r="I7" s="9"/>
    </row>
    <row r="8" spans="1:14" ht="24" customHeight="1" x14ac:dyDescent="0.5">
      <c r="A8" s="9"/>
      <c r="B8" s="9"/>
      <c r="C8" s="70" t="str">
        <f>Sheet1!B1</f>
        <v>ხარჯთაღრიცხვა</v>
      </c>
      <c r="D8" s="70"/>
      <c r="E8" s="70"/>
      <c r="F8" s="70"/>
      <c r="G8" s="70"/>
      <c r="H8" s="70"/>
      <c r="I8" s="70"/>
      <c r="J8" s="70"/>
      <c r="K8" s="70"/>
    </row>
    <row r="9" spans="1:14" ht="24" customHeight="1" x14ac:dyDescent="0.4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</row>
    <row r="10" spans="1:14" ht="24" customHeight="1" x14ac:dyDescent="0.4">
      <c r="A10" s="9"/>
      <c r="B10" s="9"/>
      <c r="C10" s="11"/>
      <c r="D10" s="11"/>
      <c r="E10" s="11"/>
      <c r="F10" s="11"/>
      <c r="G10" s="11"/>
      <c r="H10" s="11"/>
      <c r="I10" s="11"/>
      <c r="J10" s="11"/>
      <c r="K10" s="11"/>
    </row>
    <row r="11" spans="1:14" ht="15" customHeight="1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14" ht="35.25" customHeight="1" x14ac:dyDescent="0.3">
      <c r="A12" s="71" t="str">
        <f>Sheet1!A2</f>
        <v xml:space="preserve">ასპინძის მუნიციპალიტეტის სოფელ ოშორის საჯარო სკოლის ეზოსა და შესასვლელის   სარეაბილიტაციო სამუშაოები                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24"/>
    </row>
    <row r="13" spans="1:14" ht="1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8" customHeight="1" x14ac:dyDescent="0.3">
      <c r="A15" s="9"/>
      <c r="B15" s="9"/>
      <c r="C15" s="9"/>
      <c r="D15" s="9"/>
      <c r="E15" s="9"/>
      <c r="F15" s="9"/>
      <c r="G15" s="9"/>
      <c r="H15" s="9"/>
      <c r="I15" s="9"/>
    </row>
    <row r="16" spans="1:14" ht="18" customHeight="1" x14ac:dyDescent="0.3">
      <c r="A16" s="9"/>
      <c r="B16" s="9"/>
      <c r="C16" s="12"/>
      <c r="D16" s="12"/>
      <c r="E16" s="12"/>
      <c r="F16" s="12"/>
      <c r="G16" s="12"/>
      <c r="H16" s="12"/>
      <c r="I16" s="12"/>
      <c r="J16" s="13"/>
    </row>
    <row r="17" spans="1:14" ht="18" customHeight="1" x14ac:dyDescent="0.3">
      <c r="A17" s="9"/>
      <c r="B17" s="9"/>
      <c r="C17" s="69" t="s">
        <v>6</v>
      </c>
      <c r="D17" s="69"/>
      <c r="E17" s="69"/>
      <c r="F17" s="69"/>
      <c r="G17" s="15">
        <f>Sheet1!K47</f>
        <v>0</v>
      </c>
      <c r="H17" s="12" t="s">
        <v>5</v>
      </c>
      <c r="I17" s="12"/>
      <c r="J17" s="13"/>
    </row>
    <row r="18" spans="1:14" ht="16.5" x14ac:dyDescent="0.3">
      <c r="A18" s="9"/>
      <c r="B18" s="9"/>
      <c r="C18" s="12"/>
      <c r="D18" s="12"/>
      <c r="E18" s="12"/>
      <c r="F18" s="12"/>
      <c r="G18" s="12"/>
      <c r="H18" s="12"/>
      <c r="I18" s="12"/>
      <c r="J18" s="13"/>
    </row>
    <row r="19" spans="1:14" ht="16.5" x14ac:dyDescent="0.3">
      <c r="A19" s="9"/>
      <c r="B19" s="9"/>
      <c r="C19" s="12"/>
      <c r="D19" s="12"/>
      <c r="E19" s="12"/>
      <c r="F19" s="12"/>
      <c r="G19" s="12"/>
      <c r="H19" s="12"/>
      <c r="I19" s="12"/>
      <c r="J19" s="13"/>
    </row>
    <row r="20" spans="1:14" ht="15.75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14" ht="15.75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14" ht="15.75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14" ht="15.75" x14ac:dyDescent="0.3">
      <c r="A23" s="9"/>
      <c r="B23" s="9"/>
      <c r="C23" s="9"/>
      <c r="D23" s="9"/>
      <c r="E23" s="9"/>
      <c r="F23" s="9"/>
      <c r="G23" s="68" t="s">
        <v>44</v>
      </c>
      <c r="H23" s="68"/>
      <c r="I23" s="68"/>
      <c r="J23" s="68"/>
      <c r="K23" s="68"/>
      <c r="L23" s="68"/>
      <c r="M23" s="68"/>
      <c r="N23" s="68"/>
    </row>
    <row r="24" spans="1:14" ht="15.75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14" ht="15.75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14" ht="15.75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14" ht="15.75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14" ht="15.75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14" ht="15.75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14" x14ac:dyDescent="0.25">
      <c r="F30" s="67" t="s">
        <v>45</v>
      </c>
      <c r="G30" s="67"/>
      <c r="H30" s="67"/>
      <c r="I30" s="67"/>
    </row>
  </sheetData>
  <mergeCells count="5">
    <mergeCell ref="F30:I30"/>
    <mergeCell ref="G23:N23"/>
    <mergeCell ref="C17:F17"/>
    <mergeCell ref="C8:K8"/>
    <mergeCell ref="A12:M1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E29"/>
  <sheetViews>
    <sheetView workbookViewId="0">
      <selection activeCell="AE13" sqref="AE13"/>
    </sheetView>
  </sheetViews>
  <sheetFormatPr defaultRowHeight="15" x14ac:dyDescent="0.25"/>
  <cols>
    <col min="1" max="1" width="3.140625" customWidth="1"/>
    <col min="2" max="2" width="29.42578125" customWidth="1"/>
    <col min="3" max="3" width="3.42578125" customWidth="1"/>
    <col min="4" max="4" width="3" customWidth="1"/>
    <col min="5" max="5" width="3.28515625" customWidth="1"/>
    <col min="6" max="6" width="3.5703125" customWidth="1"/>
    <col min="7" max="7" width="3.7109375" customWidth="1"/>
    <col min="8" max="8" width="4.140625" customWidth="1"/>
    <col min="9" max="9" width="4" customWidth="1"/>
    <col min="10" max="10" width="3.7109375" customWidth="1"/>
    <col min="11" max="11" width="4.42578125" customWidth="1"/>
    <col min="12" max="12" width="4.7109375" customWidth="1"/>
    <col min="13" max="14" width="4.42578125" customWidth="1"/>
    <col min="15" max="15" width="3" customWidth="1"/>
    <col min="16" max="16" width="3.5703125" customWidth="1"/>
    <col min="17" max="17" width="4.5703125" customWidth="1"/>
    <col min="18" max="18" width="3.7109375" customWidth="1"/>
    <col min="19" max="19" width="4.42578125" customWidth="1"/>
    <col min="20" max="20" width="3.7109375" customWidth="1"/>
    <col min="21" max="21" width="3.42578125" customWidth="1"/>
    <col min="22" max="22" width="3" customWidth="1"/>
    <col min="23" max="24" width="3.140625" customWidth="1"/>
    <col min="25" max="25" width="3" customWidth="1"/>
    <col min="26" max="26" width="4" customWidth="1"/>
  </cols>
  <sheetData>
    <row r="3" spans="1:31" ht="15" customHeight="1" x14ac:dyDescent="0.25">
      <c r="A3" s="72" t="s">
        <v>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31" ht="1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31" ht="1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31" x14ac:dyDescent="0.25">
      <c r="A6" s="73" t="str">
        <f>Sheet1!A2</f>
        <v xml:space="preserve">ასპინძის მუნიციპალიტეტის სოფელ ოშორის საჯარო სკოლის ეზოსა და შესასვლელის   სარეაბილიტაციო სამუშაოები                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3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3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31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31" x14ac:dyDescent="0.25">
      <c r="A10" s="19"/>
      <c r="B10" s="83" t="s">
        <v>0</v>
      </c>
      <c r="C10" s="74" t="s">
        <v>9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6"/>
      <c r="AE10" s="22"/>
    </row>
    <row r="11" spans="1:31" x14ac:dyDescent="0.25">
      <c r="A11" s="19"/>
      <c r="B11" s="84"/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9"/>
      <c r="AE11" s="22"/>
    </row>
    <row r="12" spans="1:31" x14ac:dyDescent="0.25">
      <c r="A12" s="19"/>
      <c r="B12" s="84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9"/>
    </row>
    <row r="13" spans="1:31" x14ac:dyDescent="0.25">
      <c r="A13" s="20"/>
      <c r="B13" s="84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/>
    </row>
    <row r="14" spans="1:31" x14ac:dyDescent="0.25">
      <c r="A14" s="20"/>
      <c r="B14" s="85"/>
      <c r="C14" s="18">
        <v>2</v>
      </c>
      <c r="D14" s="18">
        <v>4</v>
      </c>
      <c r="E14" s="18">
        <v>6</v>
      </c>
      <c r="F14" s="18">
        <v>8</v>
      </c>
      <c r="G14" s="18">
        <v>10</v>
      </c>
      <c r="H14" s="18">
        <v>12</v>
      </c>
      <c r="I14" s="18">
        <v>14</v>
      </c>
      <c r="J14" s="18">
        <v>16</v>
      </c>
      <c r="K14" s="18">
        <v>18</v>
      </c>
      <c r="L14" s="18">
        <v>20</v>
      </c>
      <c r="M14" s="18">
        <v>22</v>
      </c>
      <c r="N14" s="18">
        <v>24</v>
      </c>
      <c r="O14" s="18">
        <v>26</v>
      </c>
      <c r="P14" s="18">
        <v>28</v>
      </c>
      <c r="Q14" s="18">
        <v>30</v>
      </c>
      <c r="R14" s="18">
        <v>32</v>
      </c>
      <c r="S14" s="18">
        <v>34</v>
      </c>
      <c r="T14" s="18">
        <v>36</v>
      </c>
      <c r="U14" s="18">
        <v>38</v>
      </c>
      <c r="V14" s="18">
        <v>40</v>
      </c>
      <c r="W14" s="18">
        <v>42</v>
      </c>
      <c r="X14" s="18">
        <v>44</v>
      </c>
      <c r="Y14" s="18">
        <v>46</v>
      </c>
      <c r="Z14" s="18">
        <v>48</v>
      </c>
    </row>
    <row r="15" spans="1:31" x14ac:dyDescent="0.25">
      <c r="A15" s="20"/>
      <c r="B15" s="55" t="str">
        <f>Sheet1!B7</f>
        <v>საყრდენი კედლის მოწყობა</v>
      </c>
      <c r="C15" s="18" t="s">
        <v>10</v>
      </c>
      <c r="D15" s="18" t="s">
        <v>10</v>
      </c>
      <c r="E15" s="18" t="s">
        <v>10</v>
      </c>
      <c r="F15" s="18" t="s">
        <v>10</v>
      </c>
      <c r="G15" s="18" t="s">
        <v>10</v>
      </c>
      <c r="H15" s="18"/>
      <c r="I15" s="18"/>
      <c r="J15" s="18"/>
      <c r="K15" s="18"/>
      <c r="L15" s="18"/>
      <c r="M15" s="18"/>
      <c r="N15" s="18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31" x14ac:dyDescent="0.25">
      <c r="A16" s="20"/>
      <c r="B16" s="55" t="str">
        <f>Sheet1!B12</f>
        <v>შემოღობვის სამუშაოები</v>
      </c>
      <c r="C16" s="18" t="s">
        <v>10</v>
      </c>
      <c r="D16" s="18" t="s">
        <v>10</v>
      </c>
      <c r="E16" s="18" t="s">
        <v>10</v>
      </c>
      <c r="F16" s="18" t="s">
        <v>10</v>
      </c>
      <c r="G16" s="18" t="s">
        <v>10</v>
      </c>
      <c r="H16" s="18" t="s">
        <v>10</v>
      </c>
      <c r="I16" s="18" t="s">
        <v>10</v>
      </c>
      <c r="J16" s="18" t="s">
        <v>10</v>
      </c>
      <c r="K16" s="18" t="s">
        <v>10</v>
      </c>
      <c r="L16" s="18" t="s">
        <v>10</v>
      </c>
      <c r="M16" s="18" t="s">
        <v>10</v>
      </c>
      <c r="N16" s="18" t="s">
        <v>10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51" x14ac:dyDescent="0.25">
      <c r="A17" s="20"/>
      <c r="B17" s="56" t="str">
        <f>Sheet1!B28</f>
        <v>პანდუსი (იხელმძღვანელეთ საქართველოს მთავრობის 2014 წლის #41 დადგენილების მიხედვით)</v>
      </c>
      <c r="C17" s="23" t="s">
        <v>10</v>
      </c>
      <c r="D17" s="23" t="s">
        <v>10</v>
      </c>
      <c r="E17" s="23" t="s">
        <v>10</v>
      </c>
      <c r="F17" s="23" t="s">
        <v>10</v>
      </c>
      <c r="G17" s="18"/>
      <c r="H17" s="18"/>
      <c r="I17" s="18"/>
      <c r="J17" s="18"/>
      <c r="K17" s="18"/>
      <c r="L17" s="18"/>
      <c r="M17" s="18"/>
      <c r="N17" s="1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5">
      <c r="A18" s="21"/>
      <c r="B18" s="55" t="str">
        <f>Sheet1!B36</f>
        <v>შესასვლელი კარები</v>
      </c>
      <c r="C18" s="23" t="s">
        <v>10</v>
      </c>
      <c r="D18" s="23" t="s">
        <v>10</v>
      </c>
      <c r="E18" s="23" t="s">
        <v>10</v>
      </c>
      <c r="F18" s="23"/>
      <c r="G18" s="23"/>
      <c r="H18" s="2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7.25" customHeight="1" x14ac:dyDescent="0.25">
      <c r="A19" s="21"/>
      <c r="B19" s="18"/>
      <c r="C19" s="18"/>
      <c r="D19" s="18"/>
      <c r="E19" s="18"/>
      <c r="F19" s="18"/>
      <c r="G19" s="18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25">
      <c r="A20" s="21"/>
      <c r="B20" s="18"/>
      <c r="C20" s="18"/>
      <c r="D20" s="18"/>
      <c r="E20" s="18"/>
      <c r="F20" s="18"/>
      <c r="G20" s="18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25">
      <c r="A21" s="21"/>
      <c r="B21" s="18"/>
      <c r="C21" s="18"/>
      <c r="D21" s="18"/>
      <c r="E21" s="18"/>
      <c r="F21" s="18"/>
      <c r="G21" s="18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25">
      <c r="A22" s="21"/>
      <c r="B22" s="18"/>
      <c r="C22" s="18"/>
      <c r="D22" s="18"/>
      <c r="E22" s="18"/>
      <c r="F22" s="18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x14ac:dyDescent="0.25">
      <c r="A23" s="21"/>
      <c r="B23" s="18"/>
      <c r="C23" s="18"/>
      <c r="D23" s="18"/>
      <c r="E23" s="18"/>
      <c r="F23" s="18"/>
      <c r="G23" s="18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x14ac:dyDescent="0.25">
      <c r="A24" s="22"/>
      <c r="B24" s="17"/>
      <c r="C24" s="17"/>
      <c r="D24" s="17"/>
      <c r="E24" s="17"/>
      <c r="F24" s="17"/>
      <c r="G24" s="17"/>
      <c r="H24" s="17"/>
    </row>
    <row r="25" spans="1:26" x14ac:dyDescent="0.25">
      <c r="B25" s="17"/>
      <c r="C25" s="17"/>
      <c r="D25" s="17"/>
      <c r="E25" s="17"/>
      <c r="F25" s="17"/>
      <c r="G25" s="17"/>
      <c r="H25" s="17"/>
    </row>
    <row r="26" spans="1:26" x14ac:dyDescent="0.25">
      <c r="B26" s="17"/>
      <c r="C26" s="17"/>
      <c r="D26" s="17"/>
      <c r="E26" s="17"/>
      <c r="F26" s="17"/>
      <c r="G26" s="17"/>
      <c r="H26" s="17"/>
    </row>
    <row r="27" spans="1:26" x14ac:dyDescent="0.25">
      <c r="B27" s="17"/>
      <c r="C27" s="17"/>
      <c r="D27" s="17"/>
      <c r="E27" s="17"/>
      <c r="F27" s="17"/>
      <c r="G27" s="17"/>
      <c r="H27" s="67" t="str">
        <f>Sheet1!B51</f>
        <v>შეადგინა ი/მ:                       თ.დევნოსაძემ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</row>
    <row r="28" spans="1:26" x14ac:dyDescent="0.25">
      <c r="B28" s="17"/>
      <c r="C28" s="17"/>
      <c r="D28" s="17"/>
    </row>
    <row r="29" spans="1:26" x14ac:dyDescent="0.25">
      <c r="B29" s="17"/>
      <c r="C29" s="17"/>
      <c r="D29" s="17"/>
    </row>
  </sheetData>
  <mergeCells count="5">
    <mergeCell ref="A3:Z5"/>
    <mergeCell ref="A6:Z9"/>
    <mergeCell ref="C10:Z13"/>
    <mergeCell ref="B10:B14"/>
    <mergeCell ref="H27:W27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2020-06-08T10:14:09Z</dcterms:modified>
</cp:coreProperties>
</file>