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05" activeTab="0"/>
  </bookViews>
  <sheets>
    <sheet name="Sheet2" sheetId="1" r:id="rId1"/>
    <sheet name="Лист1" sheetId="2" r:id="rId2"/>
    <sheet name="eeeee" sheetId="3" r:id="rId3"/>
  </sheets>
  <definedNames>
    <definedName name="_xlnm.Print_Area" localSheetId="0">'Sheet2'!$A$2:$H$84</definedName>
  </definedNames>
  <calcPr fullCalcOnLoad="1"/>
</workbook>
</file>

<file path=xl/sharedStrings.xml><?xml version="1.0" encoding="utf-8"?>
<sst xmlns="http://schemas.openxmlformats.org/spreadsheetml/2006/main" count="168" uniqueCount="95">
  <si>
    <t>jami</t>
  </si>
  <si>
    <t xml:space="preserve">samuSaos dasaxeleba                                            </t>
  </si>
  <si>
    <t>kodi</t>
  </si>
  <si>
    <t>ganzomileba</t>
  </si>
  <si>
    <t>lari</t>
  </si>
  <si>
    <t>sxva manqana</t>
  </si>
  <si>
    <t>Sromis danaxarjebi</t>
  </si>
  <si>
    <t xml:space="preserve">sxva masala </t>
  </si>
  <si>
    <t>k/sT</t>
  </si>
  <si>
    <t>normatiuli resursi</t>
  </si>
  <si>
    <t>sxva masala</t>
  </si>
  <si>
    <t>t</t>
  </si>
  <si>
    <t xml:space="preserve">jami </t>
  </si>
  <si>
    <t>m/sT</t>
  </si>
  <si>
    <t xml:space="preserve">gegmiuri dagroveba </t>
  </si>
  <si>
    <t xml:space="preserve">gauTvaliswinebeli xarjebi </t>
  </si>
  <si>
    <t xml:space="preserve">dRg </t>
  </si>
  <si>
    <t xml:space="preserve">zednadebi xarjebi </t>
  </si>
  <si>
    <t>m</t>
  </si>
  <si>
    <t>betonis transportireba  15 km-ze</t>
  </si>
  <si>
    <t xml:space="preserve">moewyos betonis wertilovani  saZirkvlebi   m100 </t>
  </si>
  <si>
    <t>betoni m100</t>
  </si>
  <si>
    <t>avto-amwe 6,3 toniani</t>
  </si>
  <si>
    <t>c</t>
  </si>
  <si>
    <t xml:space="preserve">SromiTi  danaxarji </t>
  </si>
  <si>
    <t>l</t>
  </si>
  <si>
    <t>komp</t>
  </si>
  <si>
    <t>jami 1, 2 Tavis---</t>
  </si>
  <si>
    <t>jami ---</t>
  </si>
  <si>
    <t>k/g</t>
  </si>
  <si>
    <t>6--1--2</t>
  </si>
  <si>
    <t>sabazro mokvleva</t>
  </si>
  <si>
    <t>8--402--2  misadagebiT</t>
  </si>
  <si>
    <t>s/fasi</t>
  </si>
  <si>
    <t xml:space="preserve">fari yalibis  25mm </t>
  </si>
  <si>
    <t>xis daxerxili   masala III xarisxis 40mm</t>
  </si>
  <si>
    <t xml:space="preserve">damiwebis konturis  mowyoba el sayrdenebis </t>
  </si>
  <si>
    <t>eleqtrodi</t>
  </si>
  <si>
    <t>liTonis  mili 40mm kedlis sisqe 3mm</t>
  </si>
  <si>
    <t>zolovana (50X5)mm</t>
  </si>
  <si>
    <t>olifa</t>
  </si>
  <si>
    <t>zeTis saRebavi  antikoroziuli</t>
  </si>
  <si>
    <t xml:space="preserve">avtokalaTis gamoyeneba </t>
  </si>
  <si>
    <t>zedmeti gruntis da saamSeneblo narCenis gatana  10 km-ze</t>
  </si>
  <si>
    <t>kabelis Sualeduri damWeri</t>
  </si>
  <si>
    <t>kabelis amyvani damWeri</t>
  </si>
  <si>
    <t>damontaJdes Ramis gare ganaTebis  led-sanaTebi  metalokorpusiT, 60 vt-iani  6500kelvini,  mravalwertilovani  TeTri naTebiTY</t>
  </si>
  <si>
    <t>Ramis gare ganaTebis  led-sanaTebi  metalokorpusiT, 60 vt-iani  6500kelvini,  mravalwertilovani  TeTri naTebiTY</t>
  </si>
  <si>
    <t>avtomaturi  amomrTveli 63 amperiani</t>
  </si>
  <si>
    <t>1--80--7     1--81--3</t>
  </si>
  <si>
    <t>4,1--332</t>
  </si>
  <si>
    <t>14-1--15</t>
  </si>
  <si>
    <t>5-128</t>
  </si>
  <si>
    <t>5--17</t>
  </si>
  <si>
    <t>33--30--1 misadagebiT</t>
  </si>
  <si>
    <t>13--43</t>
  </si>
  <si>
    <t>1/kont</t>
  </si>
  <si>
    <t>8--363--1</t>
  </si>
  <si>
    <t>1/komp</t>
  </si>
  <si>
    <t>9--24-4 misadagebiT</t>
  </si>
  <si>
    <t>1,10--15</t>
  </si>
  <si>
    <t>2,1--17</t>
  </si>
  <si>
    <t>1,6--61</t>
  </si>
  <si>
    <t>15--164--7</t>
  </si>
  <si>
    <t>1/dRe</t>
  </si>
  <si>
    <t>4,2--14</t>
  </si>
  <si>
    <t>4,2--34</t>
  </si>
  <si>
    <t>8--617--2    misadagebiT</t>
  </si>
  <si>
    <t>8--612--2  misadagebiT</t>
  </si>
  <si>
    <t>magnituri gamSvebi</t>
  </si>
  <si>
    <t xml:space="preserve">zestafonis  municipalitetis   cxrawyaros  administraciul erTeulSi </t>
  </si>
  <si>
    <t>SalamberiZeebis ubanSi   gare ganaTebis mowyoba  arsebul boZebze</t>
  </si>
  <si>
    <t>1, saamSeneblo nawili               ------,,-----                            gaiWras me-3  kategoriis yamirSi  xeliT wertilovani saZirkvlebi a/manqanaze datvirTviT  12(0,50X0,50)1</t>
  </si>
  <si>
    <t>foto-rele</t>
  </si>
  <si>
    <t>8.3.109</t>
  </si>
  <si>
    <t>8.3.68</t>
  </si>
  <si>
    <t>8.14.55</t>
  </si>
  <si>
    <t>8.14.162</t>
  </si>
  <si>
    <t>SeiRebos e.w. liTonis koroSteinebi antikoroziuli  zeT. saRebaviT</t>
  </si>
  <si>
    <t>magnituri gamSvebis,  fotoreles avtomaturi amomrTvelis  montaJi (63 amperiani)</t>
  </si>
  <si>
    <r>
      <t>m</t>
    </r>
    <r>
      <rPr>
        <b/>
        <sz val="12"/>
        <color indexed="8"/>
        <rFont val="Sylfaen"/>
        <family val="1"/>
      </rPr>
      <t>³</t>
    </r>
  </si>
  <si>
    <r>
      <t>m</t>
    </r>
    <r>
      <rPr>
        <sz val="12"/>
        <color indexed="8"/>
        <rFont val="Sylfaen"/>
        <family val="1"/>
      </rPr>
      <t>²</t>
    </r>
  </si>
  <si>
    <r>
      <t xml:space="preserve">damontaJdes  liTonis  Sedgenili  sqelkedliani  milebisagan  ganaTebis  el-sayrdenebi დ=127mm </t>
    </r>
    <r>
      <rPr>
        <b/>
        <sz val="12"/>
        <rFont val="Calibri"/>
        <family val="2"/>
      </rPr>
      <t>L</t>
    </r>
    <r>
      <rPr>
        <b/>
        <sz val="12"/>
        <rFont val="AcadNusx"/>
        <family val="0"/>
      </rPr>
      <t xml:space="preserve">=4,5m  kedlis sisqe  4mmm 76mm  </t>
    </r>
    <r>
      <rPr>
        <b/>
        <sz val="12"/>
        <rFont val="Calibri"/>
        <family val="2"/>
      </rPr>
      <t>L</t>
    </r>
    <r>
      <rPr>
        <b/>
        <sz val="12"/>
        <rFont val="AcadNusx"/>
        <family val="0"/>
      </rPr>
      <t xml:space="preserve">=3m kedlis sisqe  3mm  </t>
    </r>
    <r>
      <rPr>
        <b/>
        <sz val="12"/>
        <rFont val="AG_Souvenir"/>
        <family val="2"/>
      </rPr>
      <t>დ=</t>
    </r>
    <r>
      <rPr>
        <b/>
        <sz val="12"/>
        <rFont val="AcadNusx"/>
        <family val="0"/>
      </rPr>
      <t xml:space="preserve">40mm  kedlis  sisqe 3mm   </t>
    </r>
    <r>
      <rPr>
        <b/>
        <sz val="12"/>
        <rFont val="Calibri"/>
        <family val="2"/>
      </rPr>
      <t>L</t>
    </r>
    <r>
      <rPr>
        <b/>
        <sz val="12"/>
        <rFont val="AcadNusx"/>
        <family val="0"/>
      </rPr>
      <t xml:space="preserve">=1,5 (SeRebili) 12cali </t>
    </r>
  </si>
  <si>
    <r>
      <t xml:space="preserve">SeRebili liTonis  Sedgenili ganatebis el-sayrdenebi </t>
    </r>
    <r>
      <rPr>
        <sz val="12"/>
        <rFont val="SimHei"/>
        <family val="3"/>
      </rPr>
      <t>h</t>
    </r>
    <r>
      <rPr>
        <sz val="12"/>
        <rFont val="AcadNusx"/>
        <family val="0"/>
      </rPr>
      <t>=7m</t>
    </r>
  </si>
  <si>
    <r>
      <t xml:space="preserve">kroSteini  დ=22mm  </t>
    </r>
    <r>
      <rPr>
        <sz val="12"/>
        <rFont val="Calibri"/>
        <family val="2"/>
      </rPr>
      <t>L</t>
    </r>
    <r>
      <rPr>
        <sz val="12"/>
        <rFont val="AcadNusx"/>
        <family val="0"/>
      </rPr>
      <t xml:space="preserve">=2m  mavTuli </t>
    </r>
    <r>
      <rPr>
        <sz val="12"/>
        <rFont val="AG_Souvenir"/>
        <family val="2"/>
      </rPr>
      <t>დ=</t>
    </r>
    <r>
      <rPr>
        <sz val="12"/>
        <rFont val="AcadNusx"/>
        <family val="0"/>
      </rPr>
      <t xml:space="preserve">6mm </t>
    </r>
    <r>
      <rPr>
        <sz val="12"/>
        <rFont val="Calibri"/>
        <family val="2"/>
      </rPr>
      <t>e</t>
    </r>
    <r>
      <rPr>
        <sz val="12"/>
        <rFont val="AcadNusx"/>
        <family val="0"/>
      </rPr>
      <t>=6m</t>
    </r>
  </si>
  <si>
    <r>
      <t>damzaddes da damontaJdes sanaTis dasamagrebeli  mowyobiloba e.w.  ,, kronSteini " 40mm  milisagan  kedlis sisqe  3mm L</t>
    </r>
    <r>
      <rPr>
        <b/>
        <sz val="12"/>
        <rFont val="Calibri"/>
        <family val="2"/>
      </rPr>
      <t>L</t>
    </r>
    <r>
      <rPr>
        <b/>
        <sz val="12"/>
        <rFont val="AcadNusx"/>
        <family val="0"/>
      </rPr>
      <t xml:space="preserve">=1,70m zolovana (50X5)mm </t>
    </r>
    <r>
      <rPr>
        <b/>
        <sz val="12"/>
        <rFont val="Calibri"/>
        <family val="2"/>
      </rPr>
      <t>L</t>
    </r>
    <r>
      <rPr>
        <b/>
        <sz val="12"/>
        <rFont val="AcadNusx"/>
        <family val="0"/>
      </rPr>
      <t xml:space="preserve">=2m  arsebul el sayrdenebze  104 cali </t>
    </r>
  </si>
  <si>
    <r>
      <t>m</t>
    </r>
    <r>
      <rPr>
        <b/>
        <sz val="12"/>
        <color indexed="8"/>
        <rFont val="Sylfaen"/>
        <family val="1"/>
      </rPr>
      <t>²</t>
    </r>
  </si>
  <si>
    <r>
      <t>2,) el-samontaJo samuSaoebi                        -------,,------                          damontaJdes  TviTmzidi kabeli  სიპ</t>
    </r>
    <r>
      <rPr>
        <b/>
        <sz val="12"/>
        <color indexed="8"/>
        <rFont val="AcadNusx"/>
        <family val="0"/>
      </rPr>
      <t>-1 (2X16)mm</t>
    </r>
    <r>
      <rPr>
        <b/>
        <sz val="12"/>
        <color indexed="8"/>
        <rFont val="Sylfaen"/>
        <family val="1"/>
      </rPr>
      <t>²</t>
    </r>
    <r>
      <rPr>
        <b/>
        <sz val="12"/>
        <color indexed="8"/>
        <rFont val="AcadNusx"/>
        <family val="0"/>
      </rPr>
      <t xml:space="preserve"> </t>
    </r>
    <r>
      <rPr>
        <b/>
        <sz val="12"/>
        <color indexed="60"/>
        <rFont val="Sylfaen"/>
        <family val="1"/>
      </rPr>
      <t xml:space="preserve"> </t>
    </r>
  </si>
  <si>
    <r>
      <t>TviTmzidi kabeli  სიპ</t>
    </r>
    <r>
      <rPr>
        <sz val="12"/>
        <color indexed="8"/>
        <rFont val="AcadNusx"/>
        <family val="0"/>
      </rPr>
      <t>-1 (2X16)mm</t>
    </r>
    <r>
      <rPr>
        <sz val="12"/>
        <color indexed="8"/>
        <rFont val="Sylfaen"/>
        <family val="1"/>
      </rPr>
      <t>²</t>
    </r>
    <r>
      <rPr>
        <sz val="12"/>
        <color indexed="8"/>
        <rFont val="AcadNusx"/>
        <family val="0"/>
      </rPr>
      <t>²²</t>
    </r>
  </si>
  <si>
    <r>
      <t xml:space="preserve">damontaJdes  </t>
    </r>
    <r>
      <rPr>
        <b/>
        <sz val="12"/>
        <color indexed="60"/>
        <rFont val="AcadNusx"/>
        <family val="0"/>
      </rPr>
      <t xml:space="preserve"> </t>
    </r>
    <r>
      <rPr>
        <b/>
        <sz val="12"/>
        <rFont val="AcadNusx"/>
        <family val="0"/>
      </rPr>
      <t>samontaJo kabeli  (2X2,5)mm</t>
    </r>
    <r>
      <rPr>
        <b/>
        <sz val="12"/>
        <rFont val="Sylfaen"/>
        <family val="1"/>
      </rPr>
      <t xml:space="preserve">² </t>
    </r>
  </si>
  <si>
    <r>
      <t xml:space="preserve">samontaJo kabeli  </t>
    </r>
    <r>
      <rPr>
        <sz val="12"/>
        <color indexed="8"/>
        <rFont val="AcadNusx"/>
        <family val="0"/>
      </rPr>
      <t>(2X2,5)mm</t>
    </r>
    <r>
      <rPr>
        <sz val="12"/>
        <color indexed="8"/>
        <rFont val="Sylfaen"/>
        <family val="1"/>
      </rPr>
      <t>²</t>
    </r>
    <r>
      <rPr>
        <sz val="12"/>
        <color indexed="8"/>
        <rFont val="AcadNusx"/>
        <family val="0"/>
      </rPr>
      <t>²²</t>
    </r>
  </si>
  <si>
    <t>რაოდენობა</t>
  </si>
  <si>
    <t>ერთ. ფასი</t>
  </si>
  <si>
    <t>%</t>
  </si>
  <si>
    <t xml:space="preserve">zednadebi xarjebi el- samontaJo samuSaoebis xelfasze %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</si>
</sst>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"/>
    <numFmt numFmtId="179" formatCode="0.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cadNusx"/>
      <family val="0"/>
    </font>
    <font>
      <sz val="11"/>
      <name val="AcadNusx"/>
      <family val="0"/>
    </font>
    <font>
      <b/>
      <sz val="12"/>
      <name val="AcadNusx"/>
      <family val="0"/>
    </font>
    <font>
      <b/>
      <sz val="12"/>
      <color indexed="8"/>
      <name val="Sylfaen"/>
      <family val="1"/>
    </font>
    <font>
      <sz val="12"/>
      <name val="AcadNusx"/>
      <family val="0"/>
    </font>
    <font>
      <sz val="12"/>
      <color indexed="8"/>
      <name val="Sylfaen"/>
      <family val="1"/>
    </font>
    <font>
      <b/>
      <sz val="12"/>
      <name val="Calibri"/>
      <family val="2"/>
    </font>
    <font>
      <b/>
      <sz val="12"/>
      <name val="AG_Souvenir"/>
      <family val="2"/>
    </font>
    <font>
      <sz val="12"/>
      <name val="SimHei"/>
      <family val="3"/>
    </font>
    <font>
      <sz val="12"/>
      <name val="Calibri"/>
      <family val="2"/>
    </font>
    <font>
      <sz val="12"/>
      <name val="AG_Souvenir"/>
      <family val="2"/>
    </font>
    <font>
      <b/>
      <sz val="12"/>
      <color indexed="8"/>
      <name val="AcadNusx"/>
      <family val="0"/>
    </font>
    <font>
      <b/>
      <sz val="12"/>
      <color indexed="60"/>
      <name val="Sylfaen"/>
      <family val="1"/>
    </font>
    <font>
      <b/>
      <sz val="12"/>
      <color indexed="60"/>
      <name val="AcadNusx"/>
      <family val="0"/>
    </font>
    <font>
      <b/>
      <sz val="12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.9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.9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.9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.9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1"/>
      <color theme="1"/>
      <name val="AcadNusx"/>
      <family val="0"/>
    </font>
    <font>
      <b/>
      <sz val="11"/>
      <color theme="1"/>
      <name val="AcadNusx"/>
      <family val="0"/>
    </font>
    <font>
      <b/>
      <sz val="12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vertical="center" wrapText="1"/>
    </xf>
    <xf numFmtId="172" fontId="57" fillId="0" borderId="10" xfId="0" applyNumberFormat="1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vertical="center" wrapText="1"/>
    </xf>
    <xf numFmtId="1" fontId="57" fillId="0" borderId="0" xfId="0" applyNumberFormat="1" applyFont="1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2" fontId="57" fillId="0" borderId="0" xfId="0" applyNumberFormat="1" applyFont="1" applyAlignment="1">
      <alignment/>
    </xf>
    <xf numFmtId="2" fontId="57" fillId="0" borderId="0" xfId="0" applyNumberFormat="1" applyFont="1" applyBorder="1" applyAlignment="1">
      <alignment vertical="center" wrapText="1"/>
    </xf>
    <xf numFmtId="0" fontId="57" fillId="33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2" fontId="58" fillId="0" borderId="0" xfId="0" applyNumberFormat="1" applyFont="1" applyFill="1" applyAlignment="1">
      <alignment/>
    </xf>
    <xf numFmtId="0" fontId="59" fillId="0" borderId="0" xfId="0" applyFont="1" applyAlignment="1">
      <alignment horizont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2" fontId="58" fillId="0" borderId="0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2" fontId="61" fillId="0" borderId="0" xfId="0" applyNumberFormat="1" applyFont="1" applyFill="1" applyBorder="1" applyAlignment="1">
      <alignment horizontal="center" vertical="center" wrapText="1"/>
    </xf>
    <xf numFmtId="2" fontId="6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60" fillId="33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vertical="top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2" fontId="60" fillId="0" borderId="0" xfId="0" applyNumberFormat="1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1" fontId="57" fillId="0" borderId="10" xfId="0" applyNumberFormat="1" applyFont="1" applyFill="1" applyBorder="1" applyAlignment="1">
      <alignment horizontal="center" vertical="center" wrapText="1"/>
    </xf>
    <xf numFmtId="1" fontId="57" fillId="0" borderId="1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center" wrapText="1"/>
    </xf>
    <xf numFmtId="17" fontId="57" fillId="0" borderId="10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center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horizontal="left" vertical="top" wrapText="1"/>
    </xf>
    <xf numFmtId="0" fontId="57" fillId="33" borderId="11" xfId="0" applyFont="1" applyFill="1" applyBorder="1" applyAlignment="1">
      <alignment vertical="top" wrapText="1"/>
    </xf>
    <xf numFmtId="0" fontId="6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62" fillId="0" borderId="10" xfId="0" applyNumberFormat="1" applyFont="1" applyFill="1" applyBorder="1" applyAlignment="1">
      <alignment horizontal="center" vertical="center" wrapText="1"/>
    </xf>
    <xf numFmtId="2" fontId="62" fillId="0" borderId="10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172" fontId="62" fillId="33" borderId="10" xfId="0" applyNumberFormat="1" applyFont="1" applyFill="1" applyBorder="1" applyAlignment="1">
      <alignment horizontal="center" vertical="center" wrapText="1"/>
    </xf>
    <xf numFmtId="2" fontId="57" fillId="33" borderId="10" xfId="0" applyNumberFormat="1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left" vertical="top" wrapText="1"/>
    </xf>
    <xf numFmtId="0" fontId="62" fillId="33" borderId="10" xfId="0" applyFont="1" applyFill="1" applyBorder="1" applyAlignment="1">
      <alignment horizontal="left" vertical="top" wrapText="1"/>
    </xf>
    <xf numFmtId="2" fontId="62" fillId="33" borderId="10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top" wrapText="1"/>
    </xf>
    <xf numFmtId="0" fontId="62" fillId="33" borderId="10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2" xfId="0" applyFont="1" applyFill="1" applyBorder="1" applyAlignment="1">
      <alignment vertical="top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textRotation="90" wrapText="1"/>
    </xf>
    <xf numFmtId="0" fontId="57" fillId="0" borderId="1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textRotation="90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666750</xdr:colOff>
      <xdr:row>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724650" y="1552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130" zoomScaleNormal="130" zoomScalePageLayoutView="0" workbookViewId="0" topLeftCell="A1">
      <selection activeCell="E47" sqref="E47"/>
    </sheetView>
  </sheetViews>
  <sheetFormatPr defaultColWidth="9.140625" defaultRowHeight="15"/>
  <cols>
    <col min="1" max="1" width="3.57421875" style="23" customWidth="1"/>
    <col min="2" max="2" width="8.7109375" style="23" customWidth="1"/>
    <col min="3" max="3" width="36.8515625" style="23" customWidth="1"/>
    <col min="4" max="4" width="6.57421875" style="24" customWidth="1"/>
    <col min="5" max="6" width="7.7109375" style="24" customWidth="1"/>
    <col min="7" max="7" width="9.57421875" style="23" customWidth="1"/>
    <col min="8" max="8" width="10.140625" style="25" customWidth="1"/>
    <col min="9" max="9" width="10.28125" style="23" bestFit="1" customWidth="1"/>
    <col min="10" max="16384" width="9.140625" style="23" customWidth="1"/>
  </cols>
  <sheetData>
    <row r="1" spans="4:6" ht="13.5">
      <c r="D1" s="30"/>
      <c r="E1" s="26"/>
      <c r="F1" s="26"/>
    </row>
    <row r="2" spans="3:6" s="33" customFormat="1" ht="16.5">
      <c r="C2" s="54"/>
      <c r="D2" s="55"/>
      <c r="E2" s="56" t="s">
        <v>70</v>
      </c>
      <c r="F2" s="56"/>
    </row>
    <row r="3" spans="3:8" s="33" customFormat="1" ht="16.5">
      <c r="C3" s="54"/>
      <c r="D3" s="55"/>
      <c r="E3" s="56" t="s">
        <v>71</v>
      </c>
      <c r="F3" s="56"/>
      <c r="G3" s="35"/>
      <c r="H3" s="36"/>
    </row>
    <row r="4" spans="4:8" s="33" customFormat="1" ht="15.75">
      <c r="D4" s="34"/>
      <c r="E4" s="34"/>
      <c r="F4" s="34"/>
      <c r="G4" s="35"/>
      <c r="H4" s="36"/>
    </row>
    <row r="5" spans="4:8" s="33" customFormat="1" ht="15.75">
      <c r="D5" s="34"/>
      <c r="E5" s="34"/>
      <c r="F5" s="34"/>
      <c r="G5" s="35"/>
      <c r="H5" s="36"/>
    </row>
    <row r="6" spans="1:9" s="33" customFormat="1" ht="44.25" customHeight="1">
      <c r="A6" s="112"/>
      <c r="B6" s="108" t="s">
        <v>2</v>
      </c>
      <c r="C6" s="117" t="s">
        <v>1</v>
      </c>
      <c r="D6" s="119" t="s">
        <v>3</v>
      </c>
      <c r="E6" s="117" t="s">
        <v>9</v>
      </c>
      <c r="F6" s="125" t="s">
        <v>91</v>
      </c>
      <c r="G6" s="117" t="s">
        <v>92</v>
      </c>
      <c r="H6" s="116" t="s">
        <v>0</v>
      </c>
      <c r="I6" s="37"/>
    </row>
    <row r="7" spans="1:8" s="33" customFormat="1" ht="40.5" customHeight="1">
      <c r="A7" s="112"/>
      <c r="B7" s="108"/>
      <c r="C7" s="118"/>
      <c r="D7" s="119"/>
      <c r="E7" s="118"/>
      <c r="F7" s="126"/>
      <c r="G7" s="118"/>
      <c r="H7" s="116"/>
    </row>
    <row r="8" spans="1:8" s="33" customFormat="1" ht="16.5">
      <c r="A8" s="38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8">
        <v>12</v>
      </c>
      <c r="H8" s="59">
        <v>13</v>
      </c>
    </row>
    <row r="9" spans="1:8" s="33" customFormat="1" ht="101.25" customHeight="1">
      <c r="A9" s="112">
        <v>1</v>
      </c>
      <c r="B9" s="60" t="s">
        <v>49</v>
      </c>
      <c r="C9" s="61" t="s">
        <v>72</v>
      </c>
      <c r="D9" s="62" t="s">
        <v>80</v>
      </c>
      <c r="E9" s="63"/>
      <c r="F9" s="64">
        <v>3</v>
      </c>
      <c r="G9" s="65"/>
      <c r="H9" s="65"/>
    </row>
    <row r="10" spans="1:8" s="33" customFormat="1" ht="15.75" customHeight="1">
      <c r="A10" s="112"/>
      <c r="B10" s="60"/>
      <c r="C10" s="66" t="s">
        <v>6</v>
      </c>
      <c r="D10" s="63" t="s">
        <v>8</v>
      </c>
      <c r="E10" s="63">
        <v>5.09</v>
      </c>
      <c r="F10" s="65">
        <f>F9*E10</f>
        <v>15.27</v>
      </c>
      <c r="G10" s="65"/>
      <c r="H10" s="65"/>
    </row>
    <row r="11" spans="1:8" s="33" customFormat="1" ht="49.5">
      <c r="A11" s="104">
        <v>2</v>
      </c>
      <c r="B11" s="60" t="s">
        <v>30</v>
      </c>
      <c r="C11" s="67" t="s">
        <v>20</v>
      </c>
      <c r="D11" s="62" t="s">
        <v>80</v>
      </c>
      <c r="E11" s="63"/>
      <c r="F11" s="68">
        <v>3</v>
      </c>
      <c r="G11" s="65"/>
      <c r="H11" s="65"/>
    </row>
    <row r="12" spans="1:8" s="33" customFormat="1" ht="16.5">
      <c r="A12" s="105"/>
      <c r="B12" s="60"/>
      <c r="C12" s="66" t="s">
        <v>6</v>
      </c>
      <c r="D12" s="63" t="s">
        <v>8</v>
      </c>
      <c r="E12" s="63">
        <v>4.5</v>
      </c>
      <c r="F12" s="65">
        <f>F11*E12</f>
        <v>13.5</v>
      </c>
      <c r="G12" s="65"/>
      <c r="H12" s="65"/>
    </row>
    <row r="13" spans="1:8" s="33" customFormat="1" ht="21.75" customHeight="1">
      <c r="A13" s="105"/>
      <c r="B13" s="60"/>
      <c r="C13" s="66" t="s">
        <v>5</v>
      </c>
      <c r="D13" s="63" t="s">
        <v>4</v>
      </c>
      <c r="E13" s="63">
        <v>0.37</v>
      </c>
      <c r="F13" s="70">
        <f>F11*E13</f>
        <v>1.1099999999999999</v>
      </c>
      <c r="G13" s="65"/>
      <c r="H13" s="65"/>
    </row>
    <row r="14" spans="1:8" s="33" customFormat="1" ht="21.75" customHeight="1">
      <c r="A14" s="105"/>
      <c r="B14" s="60"/>
      <c r="C14" s="66" t="s">
        <v>7</v>
      </c>
      <c r="D14" s="63" t="s">
        <v>4</v>
      </c>
      <c r="E14" s="63">
        <v>0.28</v>
      </c>
      <c r="F14" s="65">
        <f>F11*E14</f>
        <v>0.8400000000000001</v>
      </c>
      <c r="G14" s="65"/>
      <c r="H14" s="65"/>
    </row>
    <row r="15" spans="1:8" s="33" customFormat="1" ht="18">
      <c r="A15" s="105"/>
      <c r="B15" s="71" t="s">
        <v>50</v>
      </c>
      <c r="C15" s="66" t="s">
        <v>21</v>
      </c>
      <c r="D15" s="62" t="s">
        <v>80</v>
      </c>
      <c r="E15" s="63">
        <v>1.02</v>
      </c>
      <c r="F15" s="65">
        <f>F11*E15</f>
        <v>3.06</v>
      </c>
      <c r="G15" s="65"/>
      <c r="H15" s="65"/>
    </row>
    <row r="16" spans="1:8" s="33" customFormat="1" ht="33">
      <c r="A16" s="105"/>
      <c r="B16" s="71" t="s">
        <v>51</v>
      </c>
      <c r="C16" s="66" t="s">
        <v>19</v>
      </c>
      <c r="D16" s="57" t="s">
        <v>11</v>
      </c>
      <c r="E16" s="63">
        <v>2.4</v>
      </c>
      <c r="F16" s="65">
        <f>F15*E16</f>
        <v>7.343999999999999</v>
      </c>
      <c r="G16" s="72"/>
      <c r="H16" s="72"/>
    </row>
    <row r="17" spans="1:8" s="33" customFormat="1" ht="18">
      <c r="A17" s="105"/>
      <c r="B17" s="71" t="s">
        <v>52</v>
      </c>
      <c r="C17" s="66" t="s">
        <v>34</v>
      </c>
      <c r="D17" s="57" t="s">
        <v>81</v>
      </c>
      <c r="E17" s="63">
        <v>1.61</v>
      </c>
      <c r="F17" s="65">
        <f>F11*E17</f>
        <v>4.83</v>
      </c>
      <c r="G17" s="72"/>
      <c r="H17" s="72"/>
    </row>
    <row r="18" spans="1:8" s="33" customFormat="1" ht="33">
      <c r="A18" s="106"/>
      <c r="B18" s="73" t="s">
        <v>53</v>
      </c>
      <c r="C18" s="66" t="s">
        <v>35</v>
      </c>
      <c r="D18" s="62" t="s">
        <v>80</v>
      </c>
      <c r="E18" s="63">
        <v>0.0172</v>
      </c>
      <c r="F18" s="74">
        <f>F11*E18</f>
        <v>0.0516</v>
      </c>
      <c r="G18" s="72"/>
      <c r="H18" s="72"/>
    </row>
    <row r="19" spans="1:8" s="33" customFormat="1" ht="138.75" customHeight="1">
      <c r="A19" s="104">
        <v>3</v>
      </c>
      <c r="B19" s="60" t="s">
        <v>54</v>
      </c>
      <c r="C19" s="69" t="s">
        <v>82</v>
      </c>
      <c r="D19" s="62" t="s">
        <v>23</v>
      </c>
      <c r="E19" s="63"/>
      <c r="F19" s="68">
        <v>12</v>
      </c>
      <c r="G19" s="65"/>
      <c r="H19" s="65"/>
    </row>
    <row r="20" spans="1:8" s="33" customFormat="1" ht="16.5">
      <c r="A20" s="105"/>
      <c r="B20" s="60"/>
      <c r="C20" s="66" t="s">
        <v>6</v>
      </c>
      <c r="D20" s="63" t="s">
        <v>8</v>
      </c>
      <c r="E20" s="63">
        <v>3.64</v>
      </c>
      <c r="F20" s="65">
        <f>F19*E20</f>
        <v>43.68</v>
      </c>
      <c r="G20" s="65"/>
      <c r="H20" s="65"/>
    </row>
    <row r="21" spans="1:8" s="33" customFormat="1" ht="17.25" customHeight="1">
      <c r="A21" s="105"/>
      <c r="B21" s="60"/>
      <c r="C21" s="66" t="s">
        <v>7</v>
      </c>
      <c r="D21" s="63" t="s">
        <v>4</v>
      </c>
      <c r="E21" s="63">
        <v>0.214</v>
      </c>
      <c r="F21" s="65">
        <f>F19*E21</f>
        <v>2.568</v>
      </c>
      <c r="G21" s="65"/>
      <c r="H21" s="65"/>
    </row>
    <row r="22" spans="1:8" s="33" customFormat="1" ht="21.75" customHeight="1">
      <c r="A22" s="105"/>
      <c r="B22" s="71" t="s">
        <v>55</v>
      </c>
      <c r="C22" s="66" t="s">
        <v>22</v>
      </c>
      <c r="D22" s="62" t="s">
        <v>13</v>
      </c>
      <c r="E22" s="63">
        <v>0.036</v>
      </c>
      <c r="F22" s="65">
        <f>F19*E22</f>
        <v>0.43199999999999994</v>
      </c>
      <c r="G22" s="65"/>
      <c r="H22" s="65"/>
    </row>
    <row r="23" spans="1:8" s="39" customFormat="1" ht="35.25" customHeight="1">
      <c r="A23" s="105"/>
      <c r="B23" s="75" t="s">
        <v>31</v>
      </c>
      <c r="C23" s="76" t="s">
        <v>83</v>
      </c>
      <c r="D23" s="77" t="s">
        <v>23</v>
      </c>
      <c r="E23" s="78"/>
      <c r="F23" s="72">
        <v>12</v>
      </c>
      <c r="G23" s="72"/>
      <c r="H23" s="72"/>
    </row>
    <row r="24" spans="1:8" s="33" customFormat="1" ht="32.25" customHeight="1">
      <c r="A24" s="112">
        <v>4</v>
      </c>
      <c r="B24" s="60" t="s">
        <v>57</v>
      </c>
      <c r="C24" s="69" t="s">
        <v>36</v>
      </c>
      <c r="D24" s="57" t="s">
        <v>56</v>
      </c>
      <c r="E24" s="63"/>
      <c r="F24" s="68">
        <v>12</v>
      </c>
      <c r="G24" s="65"/>
      <c r="H24" s="65"/>
    </row>
    <row r="25" spans="1:8" s="33" customFormat="1" ht="19.5" customHeight="1">
      <c r="A25" s="112"/>
      <c r="B25" s="60"/>
      <c r="C25" s="66" t="s">
        <v>6</v>
      </c>
      <c r="D25" s="63" t="s">
        <v>8</v>
      </c>
      <c r="E25" s="63">
        <v>3</v>
      </c>
      <c r="F25" s="65">
        <f>F24*E25</f>
        <v>36</v>
      </c>
      <c r="G25" s="65"/>
      <c r="H25" s="65"/>
    </row>
    <row r="26" spans="1:8" s="33" customFormat="1" ht="18.75" customHeight="1">
      <c r="A26" s="112"/>
      <c r="B26" s="60"/>
      <c r="C26" s="66" t="s">
        <v>5</v>
      </c>
      <c r="D26" s="63" t="s">
        <v>4</v>
      </c>
      <c r="E26" s="63">
        <v>3.33</v>
      </c>
      <c r="F26" s="70">
        <f>F24*E26</f>
        <v>39.96</v>
      </c>
      <c r="G26" s="65"/>
      <c r="H26" s="65"/>
    </row>
    <row r="27" spans="1:8" s="33" customFormat="1" ht="18.75" customHeight="1">
      <c r="A27" s="112"/>
      <c r="B27" s="60"/>
      <c r="C27" s="66" t="s">
        <v>7</v>
      </c>
      <c r="D27" s="63" t="s">
        <v>4</v>
      </c>
      <c r="E27" s="63">
        <v>0.48</v>
      </c>
      <c r="F27" s="65">
        <f>F24*E27</f>
        <v>5.76</v>
      </c>
      <c r="G27" s="65"/>
      <c r="H27" s="65"/>
    </row>
    <row r="28" spans="1:8" s="40" customFormat="1" ht="40.5" customHeight="1">
      <c r="A28" s="112"/>
      <c r="B28" s="79" t="s">
        <v>33</v>
      </c>
      <c r="C28" s="66" t="s">
        <v>84</v>
      </c>
      <c r="D28" s="63" t="s">
        <v>58</v>
      </c>
      <c r="E28" s="63"/>
      <c r="F28" s="65">
        <v>12</v>
      </c>
      <c r="G28" s="65"/>
      <c r="H28" s="65"/>
    </row>
    <row r="29" spans="1:8" s="33" customFormat="1" ht="136.5" customHeight="1">
      <c r="A29" s="104">
        <v>5</v>
      </c>
      <c r="B29" s="80" t="s">
        <v>59</v>
      </c>
      <c r="C29" s="67" t="s">
        <v>85</v>
      </c>
      <c r="D29" s="62" t="s">
        <v>11</v>
      </c>
      <c r="E29" s="63"/>
      <c r="F29" s="68">
        <v>0.94</v>
      </c>
      <c r="G29" s="65"/>
      <c r="H29" s="65"/>
    </row>
    <row r="30" spans="1:8" s="33" customFormat="1" ht="17.25" customHeight="1">
      <c r="A30" s="105"/>
      <c r="B30" s="81"/>
      <c r="C30" s="66" t="s">
        <v>6</v>
      </c>
      <c r="D30" s="63" t="s">
        <v>8</v>
      </c>
      <c r="E30" s="63">
        <v>25.2</v>
      </c>
      <c r="F30" s="65">
        <f>F29*E30</f>
        <v>23.688</v>
      </c>
      <c r="G30" s="65"/>
      <c r="H30" s="65"/>
    </row>
    <row r="31" spans="1:8" s="33" customFormat="1" ht="17.25" customHeight="1">
      <c r="A31" s="105"/>
      <c r="B31" s="81"/>
      <c r="C31" s="66" t="s">
        <v>5</v>
      </c>
      <c r="D31" s="63" t="s">
        <v>4</v>
      </c>
      <c r="E31" s="63">
        <v>3.14</v>
      </c>
      <c r="F31" s="65">
        <f>F29*E31</f>
        <v>2.9516</v>
      </c>
      <c r="G31" s="65"/>
      <c r="H31" s="65"/>
    </row>
    <row r="32" spans="1:8" s="33" customFormat="1" ht="17.25" customHeight="1">
      <c r="A32" s="105"/>
      <c r="B32" s="81"/>
      <c r="C32" s="66" t="s">
        <v>7</v>
      </c>
      <c r="D32" s="63" t="s">
        <v>4</v>
      </c>
      <c r="E32" s="63">
        <v>2.78</v>
      </c>
      <c r="F32" s="65">
        <f>F29*E32</f>
        <v>2.6131999999999995</v>
      </c>
      <c r="G32" s="65"/>
      <c r="H32" s="65"/>
    </row>
    <row r="33" spans="1:8" s="33" customFormat="1" ht="17.25" customHeight="1">
      <c r="A33" s="105"/>
      <c r="B33" s="82" t="s">
        <v>60</v>
      </c>
      <c r="C33" s="66" t="s">
        <v>37</v>
      </c>
      <c r="D33" s="62" t="s">
        <v>29</v>
      </c>
      <c r="E33" s="63">
        <v>4</v>
      </c>
      <c r="F33" s="65">
        <f>F29*E33</f>
        <v>3.76</v>
      </c>
      <c r="G33" s="65"/>
      <c r="H33" s="65"/>
    </row>
    <row r="34" spans="1:8" s="33" customFormat="1" ht="17.25" customHeight="1">
      <c r="A34" s="105"/>
      <c r="B34" s="82" t="s">
        <v>61</v>
      </c>
      <c r="C34" s="66" t="s">
        <v>38</v>
      </c>
      <c r="D34" s="63" t="s">
        <v>18</v>
      </c>
      <c r="E34" s="63"/>
      <c r="F34" s="65">
        <v>180</v>
      </c>
      <c r="G34" s="65"/>
      <c r="H34" s="65"/>
    </row>
    <row r="35" spans="1:8" s="40" customFormat="1" ht="17.25" customHeight="1">
      <c r="A35" s="105"/>
      <c r="B35" s="83" t="s">
        <v>62</v>
      </c>
      <c r="C35" s="66" t="s">
        <v>39</v>
      </c>
      <c r="D35" s="63" t="s">
        <v>18</v>
      </c>
      <c r="E35" s="63"/>
      <c r="F35" s="65">
        <v>208</v>
      </c>
      <c r="G35" s="65"/>
      <c r="H35" s="65"/>
    </row>
    <row r="36" spans="1:8" s="33" customFormat="1" ht="55.5" customHeight="1">
      <c r="A36" s="104">
        <v>6</v>
      </c>
      <c r="B36" s="84" t="s">
        <v>63</v>
      </c>
      <c r="C36" s="85" t="s">
        <v>78</v>
      </c>
      <c r="D36" s="62" t="s">
        <v>86</v>
      </c>
      <c r="E36" s="63"/>
      <c r="F36" s="68">
        <v>40.56</v>
      </c>
      <c r="G36" s="65"/>
      <c r="H36" s="65"/>
    </row>
    <row r="37" spans="1:8" s="33" customFormat="1" ht="17.25" customHeight="1">
      <c r="A37" s="105"/>
      <c r="B37" s="81"/>
      <c r="C37" s="66" t="s">
        <v>6</v>
      </c>
      <c r="D37" s="63" t="s">
        <v>8</v>
      </c>
      <c r="E37" s="63">
        <v>0.388</v>
      </c>
      <c r="F37" s="65">
        <f>F36*E37</f>
        <v>15.737280000000002</v>
      </c>
      <c r="G37" s="65"/>
      <c r="H37" s="65"/>
    </row>
    <row r="38" spans="1:8" s="33" customFormat="1" ht="17.25" customHeight="1">
      <c r="A38" s="105"/>
      <c r="B38" s="81"/>
      <c r="C38" s="66" t="s">
        <v>5</v>
      </c>
      <c r="D38" s="63" t="s">
        <v>4</v>
      </c>
      <c r="E38" s="63">
        <v>0.0003</v>
      </c>
      <c r="F38" s="70">
        <f>F36*E38</f>
        <v>0.012168</v>
      </c>
      <c r="G38" s="65"/>
      <c r="H38" s="65"/>
    </row>
    <row r="39" spans="1:8" s="33" customFormat="1" ht="17.25" customHeight="1">
      <c r="A39" s="105"/>
      <c r="B39" s="81"/>
      <c r="C39" s="66" t="s">
        <v>7</v>
      </c>
      <c r="D39" s="63" t="s">
        <v>4</v>
      </c>
      <c r="E39" s="63">
        <v>0.0019</v>
      </c>
      <c r="F39" s="70">
        <f>F36*E39</f>
        <v>0.07706400000000001</v>
      </c>
      <c r="G39" s="65"/>
      <c r="H39" s="65"/>
    </row>
    <row r="40" spans="1:8" s="33" customFormat="1" ht="17.25" customHeight="1">
      <c r="A40" s="105"/>
      <c r="B40" s="81" t="s">
        <v>65</v>
      </c>
      <c r="C40" s="66" t="s">
        <v>40</v>
      </c>
      <c r="D40" s="57" t="s">
        <v>29</v>
      </c>
      <c r="E40" s="63">
        <v>0.027</v>
      </c>
      <c r="F40" s="65">
        <f>F36*E40</f>
        <v>1.09512</v>
      </c>
      <c r="G40" s="65"/>
      <c r="H40" s="65"/>
    </row>
    <row r="41" spans="1:8" s="33" customFormat="1" ht="19.5" customHeight="1">
      <c r="A41" s="105"/>
      <c r="B41" s="71" t="s">
        <v>66</v>
      </c>
      <c r="C41" s="66" t="s">
        <v>41</v>
      </c>
      <c r="D41" s="57" t="s">
        <v>29</v>
      </c>
      <c r="E41" s="63">
        <v>0.253</v>
      </c>
      <c r="F41" s="70">
        <f>F36*E41</f>
        <v>10.26168</v>
      </c>
      <c r="G41" s="65"/>
      <c r="H41" s="65"/>
    </row>
    <row r="42" spans="1:8" s="33" customFormat="1" ht="17.25" customHeight="1">
      <c r="A42" s="106"/>
      <c r="B42" s="81" t="s">
        <v>33</v>
      </c>
      <c r="C42" s="66" t="s">
        <v>42</v>
      </c>
      <c r="D42" s="63" t="s">
        <v>64</v>
      </c>
      <c r="E42" s="63"/>
      <c r="F42" s="65">
        <v>10</v>
      </c>
      <c r="G42" s="65"/>
      <c r="H42" s="65"/>
    </row>
    <row r="43" spans="1:8" s="39" customFormat="1" ht="38.25" customHeight="1">
      <c r="A43" s="41">
        <v>7</v>
      </c>
      <c r="B43" s="86"/>
      <c r="C43" s="67" t="s">
        <v>43</v>
      </c>
      <c r="D43" s="87" t="s">
        <v>11</v>
      </c>
      <c r="E43" s="78"/>
      <c r="F43" s="64">
        <v>6</v>
      </c>
      <c r="G43" s="65"/>
      <c r="H43" s="65"/>
    </row>
    <row r="44" spans="1:9" s="39" customFormat="1" ht="18.75" customHeight="1">
      <c r="A44" s="42"/>
      <c r="B44" s="84"/>
      <c r="C44" s="88" t="s">
        <v>12</v>
      </c>
      <c r="D44" s="88"/>
      <c r="E44" s="88"/>
      <c r="F44" s="68"/>
      <c r="G44" s="68"/>
      <c r="H44" s="68"/>
      <c r="I44" s="33"/>
    </row>
    <row r="45" spans="1:9" s="39" customFormat="1" ht="18.75" customHeight="1">
      <c r="A45" s="42"/>
      <c r="B45" s="84"/>
      <c r="C45" s="62" t="s">
        <v>17</v>
      </c>
      <c r="D45" s="62"/>
      <c r="E45" s="89" t="s">
        <v>93</v>
      </c>
      <c r="F45" s="90"/>
      <c r="G45" s="90"/>
      <c r="H45" s="90"/>
      <c r="I45" s="33"/>
    </row>
    <row r="46" spans="1:9" s="39" customFormat="1" ht="18.75" customHeight="1">
      <c r="A46" s="42"/>
      <c r="B46" s="84"/>
      <c r="C46" s="62" t="s">
        <v>12</v>
      </c>
      <c r="D46" s="62"/>
      <c r="E46" s="62"/>
      <c r="F46" s="62"/>
      <c r="G46" s="90"/>
      <c r="H46" s="90"/>
      <c r="I46" s="33"/>
    </row>
    <row r="47" spans="1:9" s="39" customFormat="1" ht="18.75" customHeight="1">
      <c r="A47" s="42"/>
      <c r="B47" s="84"/>
      <c r="C47" s="62" t="s">
        <v>14</v>
      </c>
      <c r="D47" s="62"/>
      <c r="E47" s="89" t="s">
        <v>93</v>
      </c>
      <c r="F47" s="62"/>
      <c r="G47" s="90"/>
      <c r="H47" s="90"/>
      <c r="I47" s="33"/>
    </row>
    <row r="48" spans="1:9" s="39" customFormat="1" ht="18.75" customHeight="1">
      <c r="A48" s="42"/>
      <c r="B48" s="84"/>
      <c r="C48" s="62" t="s">
        <v>12</v>
      </c>
      <c r="D48" s="62"/>
      <c r="E48" s="62"/>
      <c r="F48" s="62"/>
      <c r="G48" s="90"/>
      <c r="H48" s="90"/>
      <c r="I48" s="33"/>
    </row>
    <row r="49" spans="1:9" s="39" customFormat="1" ht="92.25" customHeight="1">
      <c r="A49" s="110">
        <v>1</v>
      </c>
      <c r="B49" s="91" t="s">
        <v>32</v>
      </c>
      <c r="C49" s="87" t="s">
        <v>87</v>
      </c>
      <c r="D49" s="77" t="s">
        <v>18</v>
      </c>
      <c r="E49" s="77"/>
      <c r="F49" s="92">
        <v>3500</v>
      </c>
      <c r="G49" s="93"/>
      <c r="H49" s="93"/>
      <c r="I49" s="33"/>
    </row>
    <row r="50" spans="1:9" s="39" customFormat="1" ht="16.5">
      <c r="A50" s="111"/>
      <c r="B50" s="94"/>
      <c r="C50" s="95" t="s">
        <v>24</v>
      </c>
      <c r="D50" s="31" t="s">
        <v>8</v>
      </c>
      <c r="E50" s="31">
        <v>0.13</v>
      </c>
      <c r="F50" s="93">
        <f>F49*E50</f>
        <v>455</v>
      </c>
      <c r="G50" s="32"/>
      <c r="H50" s="32"/>
      <c r="I50" s="33"/>
    </row>
    <row r="51" spans="1:9" s="39" customFormat="1" ht="16.5">
      <c r="A51" s="111"/>
      <c r="B51" s="94"/>
      <c r="C51" s="96" t="s">
        <v>5</v>
      </c>
      <c r="D51" s="77" t="s">
        <v>25</v>
      </c>
      <c r="E51" s="31">
        <v>0.037</v>
      </c>
      <c r="F51" s="93">
        <f>F49*E51</f>
        <v>129.5</v>
      </c>
      <c r="G51" s="32"/>
      <c r="H51" s="32"/>
      <c r="I51" s="33"/>
    </row>
    <row r="52" spans="1:9" s="39" customFormat="1" ht="16.5">
      <c r="A52" s="111"/>
      <c r="B52" s="94"/>
      <c r="C52" s="96" t="s">
        <v>10</v>
      </c>
      <c r="D52" s="77" t="s">
        <v>25</v>
      </c>
      <c r="E52" s="31">
        <v>0.014</v>
      </c>
      <c r="F52" s="93">
        <f>F49*E52</f>
        <v>49</v>
      </c>
      <c r="G52" s="32"/>
      <c r="H52" s="32"/>
      <c r="I52" s="33"/>
    </row>
    <row r="53" spans="1:9" s="39" customFormat="1" ht="34.5">
      <c r="A53" s="111"/>
      <c r="B53" s="97" t="s">
        <v>74</v>
      </c>
      <c r="C53" s="3" t="s">
        <v>88</v>
      </c>
      <c r="D53" s="31" t="s">
        <v>18</v>
      </c>
      <c r="E53" s="31">
        <v>1.02</v>
      </c>
      <c r="F53" s="93">
        <f>F49*E53</f>
        <v>3570</v>
      </c>
      <c r="G53" s="32"/>
      <c r="H53" s="32"/>
      <c r="I53" s="33"/>
    </row>
    <row r="54" spans="1:9" s="39" customFormat="1" ht="45.75" customHeight="1">
      <c r="A54" s="110">
        <v>2</v>
      </c>
      <c r="B54" s="91" t="s">
        <v>32</v>
      </c>
      <c r="C54" s="98" t="s">
        <v>89</v>
      </c>
      <c r="D54" s="77" t="s">
        <v>18</v>
      </c>
      <c r="E54" s="77"/>
      <c r="F54" s="99">
        <v>232</v>
      </c>
      <c r="G54" s="93"/>
      <c r="H54" s="93"/>
      <c r="I54" s="33"/>
    </row>
    <row r="55" spans="1:9" s="39" customFormat="1" ht="16.5">
      <c r="A55" s="111"/>
      <c r="B55" s="94"/>
      <c r="C55" s="95" t="s">
        <v>24</v>
      </c>
      <c r="D55" s="31" t="s">
        <v>8</v>
      </c>
      <c r="E55" s="31">
        <v>0.13</v>
      </c>
      <c r="F55" s="93">
        <f>F54*E55</f>
        <v>30.16</v>
      </c>
      <c r="G55" s="32"/>
      <c r="H55" s="32"/>
      <c r="I55" s="33"/>
    </row>
    <row r="56" spans="1:9" s="39" customFormat="1" ht="16.5">
      <c r="A56" s="111"/>
      <c r="B56" s="94"/>
      <c r="C56" s="96" t="s">
        <v>5</v>
      </c>
      <c r="D56" s="77" t="s">
        <v>25</v>
      </c>
      <c r="E56" s="31">
        <v>0.037</v>
      </c>
      <c r="F56" s="93">
        <f>F54*E56</f>
        <v>8.584</v>
      </c>
      <c r="G56" s="32"/>
      <c r="H56" s="32"/>
      <c r="I56" s="33"/>
    </row>
    <row r="57" spans="1:9" s="39" customFormat="1" ht="16.5">
      <c r="A57" s="111"/>
      <c r="B57" s="94"/>
      <c r="C57" s="96" t="s">
        <v>10</v>
      </c>
      <c r="D57" s="77" t="s">
        <v>25</v>
      </c>
      <c r="E57" s="31">
        <v>0.014</v>
      </c>
      <c r="F57" s="93">
        <f>F54*E57</f>
        <v>3.248</v>
      </c>
      <c r="G57" s="32"/>
      <c r="H57" s="32"/>
      <c r="I57" s="33"/>
    </row>
    <row r="58" spans="1:9" s="39" customFormat="1" ht="21.75" customHeight="1">
      <c r="A58" s="111"/>
      <c r="B58" s="81" t="s">
        <v>75</v>
      </c>
      <c r="C58" s="3" t="s">
        <v>90</v>
      </c>
      <c r="D58" s="31" t="s">
        <v>18</v>
      </c>
      <c r="E58" s="31">
        <v>1.02</v>
      </c>
      <c r="F58" s="93">
        <f>F54*E58</f>
        <v>236.64000000000001</v>
      </c>
      <c r="G58" s="32"/>
      <c r="H58" s="32"/>
      <c r="I58" s="33"/>
    </row>
    <row r="59" spans="1:9" s="39" customFormat="1" ht="19.5" customHeight="1">
      <c r="A59" s="111"/>
      <c r="B59" s="81"/>
      <c r="C59" s="96" t="s">
        <v>44</v>
      </c>
      <c r="D59" s="77" t="s">
        <v>23</v>
      </c>
      <c r="E59" s="31"/>
      <c r="F59" s="93">
        <v>116</v>
      </c>
      <c r="G59" s="32"/>
      <c r="H59" s="32"/>
      <c r="I59" s="33"/>
    </row>
    <row r="60" spans="1:9" s="39" customFormat="1" ht="19.5" customHeight="1">
      <c r="A60" s="113"/>
      <c r="B60" s="100"/>
      <c r="C60" s="3" t="s">
        <v>45</v>
      </c>
      <c r="D60" s="31" t="s">
        <v>23</v>
      </c>
      <c r="E60" s="31"/>
      <c r="F60" s="93">
        <v>232</v>
      </c>
      <c r="G60" s="32"/>
      <c r="H60" s="32"/>
      <c r="I60" s="33"/>
    </row>
    <row r="61" spans="1:9" s="39" customFormat="1" ht="109.5" customHeight="1">
      <c r="A61" s="110">
        <v>3</v>
      </c>
      <c r="B61" s="91" t="s">
        <v>67</v>
      </c>
      <c r="C61" s="101" t="s">
        <v>46</v>
      </c>
      <c r="D61" s="77" t="s">
        <v>26</v>
      </c>
      <c r="E61" s="77"/>
      <c r="F61" s="99">
        <v>116</v>
      </c>
      <c r="G61" s="93"/>
      <c r="H61" s="93"/>
      <c r="I61" s="33"/>
    </row>
    <row r="62" spans="1:9" s="39" customFormat="1" ht="16.5">
      <c r="A62" s="111"/>
      <c r="B62" s="94"/>
      <c r="C62" s="95" t="s">
        <v>24</v>
      </c>
      <c r="D62" s="31" t="s">
        <v>8</v>
      </c>
      <c r="E62" s="31">
        <v>2.08</v>
      </c>
      <c r="F62" s="93">
        <f>F61*E62</f>
        <v>241.28</v>
      </c>
      <c r="G62" s="32"/>
      <c r="H62" s="32"/>
      <c r="I62" s="33"/>
    </row>
    <row r="63" spans="1:9" s="39" customFormat="1" ht="16.5">
      <c r="A63" s="111"/>
      <c r="B63" s="94"/>
      <c r="C63" s="96" t="s">
        <v>5</v>
      </c>
      <c r="D63" s="77" t="s">
        <v>25</v>
      </c>
      <c r="E63" s="31">
        <v>0.668</v>
      </c>
      <c r="F63" s="93">
        <f>F61*E63</f>
        <v>77.488</v>
      </c>
      <c r="G63" s="32"/>
      <c r="H63" s="32"/>
      <c r="I63" s="33"/>
    </row>
    <row r="64" spans="1:9" s="39" customFormat="1" ht="82.5">
      <c r="A64" s="111"/>
      <c r="B64" s="94"/>
      <c r="C64" s="95" t="s">
        <v>47</v>
      </c>
      <c r="D64" s="31" t="s">
        <v>26</v>
      </c>
      <c r="E64" s="31"/>
      <c r="F64" s="93">
        <v>116</v>
      </c>
      <c r="G64" s="32"/>
      <c r="H64" s="32"/>
      <c r="I64" s="33"/>
    </row>
    <row r="65" spans="1:8" s="39" customFormat="1" ht="72" customHeight="1">
      <c r="A65" s="114">
        <v>4</v>
      </c>
      <c r="B65" s="102" t="s">
        <v>68</v>
      </c>
      <c r="C65" s="101" t="s">
        <v>79</v>
      </c>
      <c r="D65" s="77" t="s">
        <v>26</v>
      </c>
      <c r="E65" s="77"/>
      <c r="F65" s="99">
        <v>15</v>
      </c>
      <c r="G65" s="93"/>
      <c r="H65" s="93"/>
    </row>
    <row r="66" spans="1:8" s="39" customFormat="1" ht="19.5" customHeight="1">
      <c r="A66" s="115"/>
      <c r="B66" s="103"/>
      <c r="C66" s="96" t="s">
        <v>24</v>
      </c>
      <c r="D66" s="77" t="s">
        <v>8</v>
      </c>
      <c r="E66" s="77">
        <v>2.48</v>
      </c>
      <c r="F66" s="93">
        <f>F65*E66</f>
        <v>37.2</v>
      </c>
      <c r="G66" s="93"/>
      <c r="H66" s="93"/>
    </row>
    <row r="67" spans="1:8" s="39" customFormat="1" ht="19.5" customHeight="1">
      <c r="A67" s="115"/>
      <c r="B67" s="103"/>
      <c r="C67" s="96" t="s">
        <v>5</v>
      </c>
      <c r="D67" s="77" t="s">
        <v>25</v>
      </c>
      <c r="E67" s="77">
        <v>0.08</v>
      </c>
      <c r="F67" s="93">
        <f>F65*E67</f>
        <v>1.2</v>
      </c>
      <c r="G67" s="93"/>
      <c r="H67" s="93"/>
    </row>
    <row r="68" spans="1:8" s="39" customFormat="1" ht="19.5" customHeight="1">
      <c r="A68" s="115"/>
      <c r="B68" s="103" t="s">
        <v>77</v>
      </c>
      <c r="C68" s="96" t="s">
        <v>69</v>
      </c>
      <c r="D68" s="77" t="s">
        <v>23</v>
      </c>
      <c r="E68" s="77"/>
      <c r="F68" s="93">
        <v>15</v>
      </c>
      <c r="G68" s="93"/>
      <c r="H68" s="93"/>
    </row>
    <row r="69" spans="1:8" s="39" customFormat="1" ht="19.5" customHeight="1">
      <c r="A69" s="115"/>
      <c r="B69" s="103"/>
      <c r="C69" s="96" t="s">
        <v>73</v>
      </c>
      <c r="D69" s="77" t="s">
        <v>23</v>
      </c>
      <c r="E69" s="77"/>
      <c r="F69" s="93">
        <v>15</v>
      </c>
      <c r="G69" s="93"/>
      <c r="H69" s="93"/>
    </row>
    <row r="70" spans="1:8" s="39" customFormat="1" ht="33">
      <c r="A70" s="43"/>
      <c r="B70" s="103" t="s">
        <v>76</v>
      </c>
      <c r="C70" s="96" t="s">
        <v>48</v>
      </c>
      <c r="D70" s="77" t="s">
        <v>23</v>
      </c>
      <c r="E70" s="77"/>
      <c r="F70" s="93">
        <v>15</v>
      </c>
      <c r="G70" s="93"/>
      <c r="H70" s="93"/>
    </row>
    <row r="71" spans="1:8" s="33" customFormat="1" ht="16.5">
      <c r="A71" s="42"/>
      <c r="B71" s="80"/>
      <c r="C71" s="88" t="s">
        <v>28</v>
      </c>
      <c r="D71" s="88"/>
      <c r="E71" s="88"/>
      <c r="F71" s="68"/>
      <c r="G71" s="68"/>
      <c r="H71" s="68"/>
    </row>
    <row r="72" spans="1:8" s="33" customFormat="1" ht="49.5">
      <c r="A72" s="38"/>
      <c r="B72" s="71"/>
      <c r="C72" s="62" t="s">
        <v>94</v>
      </c>
      <c r="D72" s="62"/>
      <c r="E72" s="89"/>
      <c r="F72" s="90"/>
      <c r="G72" s="90"/>
      <c r="H72" s="90"/>
    </row>
    <row r="73" spans="1:8" s="33" customFormat="1" ht="16.5">
      <c r="A73" s="38"/>
      <c r="B73" s="60"/>
      <c r="C73" s="62" t="s">
        <v>12</v>
      </c>
      <c r="D73" s="62"/>
      <c r="E73" s="62"/>
      <c r="F73" s="62"/>
      <c r="G73" s="90"/>
      <c r="H73" s="90"/>
    </row>
    <row r="74" spans="1:8" s="33" customFormat="1" ht="16.5">
      <c r="A74" s="44"/>
      <c r="B74" s="60"/>
      <c r="C74" s="62" t="s">
        <v>14</v>
      </c>
      <c r="D74" s="62"/>
      <c r="E74" s="89" t="s">
        <v>93</v>
      </c>
      <c r="F74" s="62"/>
      <c r="G74" s="90"/>
      <c r="H74" s="90"/>
    </row>
    <row r="75" spans="1:8" s="33" customFormat="1" ht="16.5">
      <c r="A75" s="45"/>
      <c r="B75" s="60"/>
      <c r="C75" s="62" t="s">
        <v>12</v>
      </c>
      <c r="D75" s="62"/>
      <c r="E75" s="62"/>
      <c r="F75" s="62"/>
      <c r="G75" s="90"/>
      <c r="H75" s="90"/>
    </row>
    <row r="76" spans="1:8" s="33" customFormat="1" ht="16.5">
      <c r="A76" s="45"/>
      <c r="B76" s="60"/>
      <c r="C76" s="62" t="s">
        <v>27</v>
      </c>
      <c r="D76" s="62"/>
      <c r="E76" s="62"/>
      <c r="F76" s="62"/>
      <c r="G76" s="90"/>
      <c r="H76" s="90"/>
    </row>
    <row r="77" spans="1:8" s="33" customFormat="1" ht="33">
      <c r="A77" s="45"/>
      <c r="B77" s="60"/>
      <c r="C77" s="62" t="s">
        <v>15</v>
      </c>
      <c r="D77" s="62"/>
      <c r="E77" s="89">
        <v>0.03</v>
      </c>
      <c r="F77" s="62"/>
      <c r="G77" s="90"/>
      <c r="H77" s="90"/>
    </row>
    <row r="78" spans="1:8" s="33" customFormat="1" ht="16.5">
      <c r="A78" s="46"/>
      <c r="B78" s="60"/>
      <c r="C78" s="62" t="s">
        <v>12</v>
      </c>
      <c r="D78" s="62"/>
      <c r="E78" s="62"/>
      <c r="F78" s="62"/>
      <c r="G78" s="90"/>
      <c r="H78" s="90"/>
    </row>
    <row r="79" spans="1:8" s="33" customFormat="1" ht="16.5">
      <c r="A79" s="45"/>
      <c r="B79" s="60"/>
      <c r="C79" s="62" t="s">
        <v>16</v>
      </c>
      <c r="D79" s="62"/>
      <c r="E79" s="89">
        <v>0.18</v>
      </c>
      <c r="F79" s="62"/>
      <c r="G79" s="90"/>
      <c r="H79" s="90"/>
    </row>
    <row r="80" spans="1:8" s="33" customFormat="1" ht="16.5">
      <c r="A80" s="45"/>
      <c r="B80" s="60"/>
      <c r="C80" s="62" t="s">
        <v>12</v>
      </c>
      <c r="D80" s="62"/>
      <c r="E80" s="62"/>
      <c r="F80" s="62"/>
      <c r="G80" s="90"/>
      <c r="H80" s="90">
        <v>45323</v>
      </c>
    </row>
    <row r="81" spans="1:7" s="33" customFormat="1" ht="15.75">
      <c r="A81" s="47"/>
      <c r="B81" s="48"/>
      <c r="C81" s="49"/>
      <c r="D81" s="50"/>
      <c r="E81" s="50"/>
      <c r="F81" s="51"/>
      <c r="G81" s="52"/>
    </row>
    <row r="82" spans="2:7" s="33" customFormat="1" ht="15.75">
      <c r="B82" s="53"/>
      <c r="C82" s="53"/>
      <c r="D82" s="50"/>
      <c r="E82" s="50"/>
      <c r="F82" s="51"/>
      <c r="G82" s="52"/>
    </row>
    <row r="83" spans="2:7" s="33" customFormat="1" ht="15.75">
      <c r="B83" s="53"/>
      <c r="C83" s="53"/>
      <c r="D83" s="50"/>
      <c r="E83" s="50"/>
      <c r="F83" s="51"/>
      <c r="G83" s="52"/>
    </row>
    <row r="84" spans="2:8" s="33" customFormat="1" ht="15.75">
      <c r="B84" s="53"/>
      <c r="C84" s="109"/>
      <c r="D84" s="109"/>
      <c r="E84" s="109"/>
      <c r="F84" s="109"/>
      <c r="G84" s="109"/>
      <c r="H84" s="52"/>
    </row>
    <row r="85" spans="2:8" ht="13.5">
      <c r="B85" s="28"/>
      <c r="C85" s="107"/>
      <c r="D85" s="107"/>
      <c r="E85" s="107"/>
      <c r="F85" s="107"/>
      <c r="G85" s="107"/>
      <c r="H85" s="29"/>
    </row>
    <row r="86" spans="2:8" ht="13.5">
      <c r="B86" s="28"/>
      <c r="D86" s="27"/>
      <c r="E86" s="27"/>
      <c r="F86" s="27"/>
      <c r="G86" s="28"/>
      <c r="H86" s="29"/>
    </row>
    <row r="87" spans="2:8" ht="13.5">
      <c r="B87" s="28"/>
      <c r="D87" s="27"/>
      <c r="E87" s="27"/>
      <c r="F87" s="27"/>
      <c r="G87" s="28"/>
      <c r="H87" s="29"/>
    </row>
    <row r="88" ht="13.5">
      <c r="B88" s="28"/>
    </row>
  </sheetData>
  <sheetProtection/>
  <mergeCells count="20">
    <mergeCell ref="G6:G7"/>
    <mergeCell ref="F6:F7"/>
    <mergeCell ref="E6:E7"/>
    <mergeCell ref="A29:A35"/>
    <mergeCell ref="H6:H7"/>
    <mergeCell ref="A6:A7"/>
    <mergeCell ref="B6:B7"/>
    <mergeCell ref="C6:C7"/>
    <mergeCell ref="D6:D7"/>
    <mergeCell ref="A11:A18"/>
    <mergeCell ref="A9:A10"/>
    <mergeCell ref="A36:A42"/>
    <mergeCell ref="C85:G85"/>
    <mergeCell ref="C84:G84"/>
    <mergeCell ref="A49:A53"/>
    <mergeCell ref="A19:A23"/>
    <mergeCell ref="A24:A28"/>
    <mergeCell ref="A54:A60"/>
    <mergeCell ref="A61:A64"/>
    <mergeCell ref="A65:A69"/>
  </mergeCells>
  <printOptions/>
  <pageMargins left="0.42" right="0.15" top="0.69" bottom="0.16" header="0.23" footer="0.16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7:P73"/>
  <sheetViews>
    <sheetView zoomScalePageLayoutView="0" workbookViewId="0" topLeftCell="A1">
      <pane ySplit="1" topLeftCell="A17" activePane="bottomLeft" state="frozen"/>
      <selection pane="topLeft" activeCell="C1" sqref="C1"/>
      <selection pane="bottomLeft" activeCell="P30" sqref="P30:P43"/>
    </sheetView>
  </sheetViews>
  <sheetFormatPr defaultColWidth="9.140625" defaultRowHeight="15"/>
  <cols>
    <col min="1" max="1" width="2.7109375" style="1" customWidth="1"/>
    <col min="2" max="2" width="9.57421875" style="1" customWidth="1"/>
    <col min="3" max="3" width="51.140625" style="1" customWidth="1"/>
    <col min="4" max="4" width="6.7109375" style="19" customWidth="1"/>
    <col min="5" max="5" width="6.140625" style="19" customWidth="1"/>
    <col min="6" max="6" width="8.00390625" style="1" customWidth="1"/>
    <col min="7" max="7" width="7.8515625" style="1" customWidth="1"/>
    <col min="8" max="8" width="6.421875" style="1" customWidth="1"/>
    <col min="9" max="9" width="7.28125" style="1" customWidth="1"/>
    <col min="10" max="10" width="9.140625" style="1" customWidth="1"/>
    <col min="11" max="11" width="10.421875" style="1" customWidth="1"/>
    <col min="12" max="12" width="13.28125" style="20" customWidth="1"/>
    <col min="13" max="16384" width="9.140625" style="1" customWidth="1"/>
  </cols>
  <sheetData>
    <row r="7" spans="1:12" ht="45" customHeight="1">
      <c r="A7" s="120"/>
      <c r="B7" s="120"/>
      <c r="C7" s="120"/>
      <c r="D7" s="124"/>
      <c r="E7" s="124"/>
      <c r="F7" s="120"/>
      <c r="G7" s="120"/>
      <c r="H7" s="120"/>
      <c r="I7" s="120"/>
      <c r="J7" s="121"/>
      <c r="K7" s="122"/>
      <c r="L7" s="123"/>
    </row>
    <row r="8" spans="1:12" ht="40.5" customHeight="1">
      <c r="A8" s="120"/>
      <c r="B8" s="120"/>
      <c r="C8" s="120"/>
      <c r="D8" s="124"/>
      <c r="E8" s="124"/>
      <c r="F8" s="2"/>
      <c r="G8" s="2"/>
      <c r="H8" s="2"/>
      <c r="I8" s="2"/>
      <c r="J8" s="2"/>
      <c r="K8" s="2"/>
      <c r="L8" s="123"/>
    </row>
    <row r="9" spans="1:12" ht="18" customHeight="1">
      <c r="A9" s="5"/>
      <c r="B9" s="5"/>
      <c r="C9" s="5"/>
      <c r="D9" s="17"/>
      <c r="E9" s="17"/>
      <c r="F9" s="5"/>
      <c r="G9" s="5"/>
      <c r="H9" s="5"/>
      <c r="I9" s="5"/>
      <c r="J9" s="5"/>
      <c r="K9" s="5"/>
      <c r="L9" s="9"/>
    </row>
    <row r="10" spans="1:12" ht="84" customHeight="1">
      <c r="A10" s="3"/>
      <c r="B10" s="2"/>
      <c r="C10" s="4"/>
      <c r="D10" s="17"/>
      <c r="E10" s="17"/>
      <c r="F10" s="6"/>
      <c r="G10" s="8"/>
      <c r="H10" s="8"/>
      <c r="I10" s="6"/>
      <c r="J10" s="6"/>
      <c r="K10" s="6"/>
      <c r="L10" s="9"/>
    </row>
    <row r="11" spans="1:12" ht="16.5">
      <c r="A11" s="3"/>
      <c r="B11" s="2"/>
      <c r="C11" s="3"/>
      <c r="D11" s="17"/>
      <c r="E11" s="17"/>
      <c r="F11" s="6"/>
      <c r="G11" s="8"/>
      <c r="H11" s="6"/>
      <c r="I11" s="18"/>
      <c r="J11" s="6"/>
      <c r="K11" s="18"/>
      <c r="L11" s="9"/>
    </row>
    <row r="12" spans="1:12" ht="16.5">
      <c r="A12" s="3"/>
      <c r="B12" s="2"/>
      <c r="C12" s="3"/>
      <c r="D12" s="17"/>
      <c r="E12" s="17"/>
      <c r="F12" s="6"/>
      <c r="G12" s="8"/>
      <c r="H12" s="6"/>
      <c r="I12" s="18"/>
      <c r="J12" s="6"/>
      <c r="K12" s="18"/>
      <c r="L12" s="9"/>
    </row>
    <row r="13" spans="1:12" ht="16.5">
      <c r="A13" s="3"/>
      <c r="B13" s="7"/>
      <c r="C13" s="3"/>
      <c r="D13" s="17"/>
      <c r="E13" s="17"/>
      <c r="F13" s="10"/>
      <c r="G13" s="8"/>
      <c r="H13" s="10"/>
      <c r="I13" s="18"/>
      <c r="J13" s="10"/>
      <c r="K13" s="18"/>
      <c r="L13" s="9"/>
    </row>
    <row r="14" spans="1:12" ht="16.5">
      <c r="A14" s="3"/>
      <c r="B14" s="2"/>
      <c r="C14" s="3"/>
      <c r="D14" s="17"/>
      <c r="E14" s="9"/>
      <c r="F14" s="9"/>
      <c r="G14" s="8"/>
      <c r="H14" s="9"/>
      <c r="I14" s="18"/>
      <c r="J14" s="9"/>
      <c r="K14" s="18"/>
      <c r="L14" s="9"/>
    </row>
    <row r="15" spans="1:12" ht="16.5">
      <c r="A15" s="3"/>
      <c r="B15" s="2"/>
      <c r="C15" s="3"/>
      <c r="D15" s="17"/>
      <c r="E15" s="9"/>
      <c r="F15" s="12"/>
      <c r="G15" s="8"/>
      <c r="H15" s="12"/>
      <c r="I15" s="18"/>
      <c r="J15" s="12"/>
      <c r="K15" s="18"/>
      <c r="L15" s="9"/>
    </row>
    <row r="16" spans="1:12" ht="16.5">
      <c r="A16" s="3"/>
      <c r="B16" s="2"/>
      <c r="C16" s="3"/>
      <c r="D16" s="17"/>
      <c r="E16" s="9"/>
      <c r="F16" s="12"/>
      <c r="G16" s="8"/>
      <c r="H16" s="12"/>
      <c r="I16" s="18"/>
      <c r="J16" s="12"/>
      <c r="K16" s="18"/>
      <c r="L16" s="9"/>
    </row>
    <row r="17" spans="1:12" ht="16.5">
      <c r="A17" s="3"/>
      <c r="B17" s="2"/>
      <c r="C17" s="3"/>
      <c r="D17" s="17"/>
      <c r="E17" s="17"/>
      <c r="F17" s="2"/>
      <c r="G17" s="8"/>
      <c r="H17" s="2"/>
      <c r="I17" s="18"/>
      <c r="J17" s="2"/>
      <c r="K17" s="18"/>
      <c r="L17" s="9"/>
    </row>
    <row r="18" spans="1:12" ht="16.5">
      <c r="A18" s="3"/>
      <c r="B18" s="2"/>
      <c r="C18" s="3"/>
      <c r="D18" s="17"/>
      <c r="E18" s="17"/>
      <c r="F18" s="2"/>
      <c r="G18" s="8"/>
      <c r="H18" s="2"/>
      <c r="I18" s="18"/>
      <c r="J18" s="2"/>
      <c r="K18" s="18"/>
      <c r="L18" s="9"/>
    </row>
    <row r="19" spans="1:12" ht="16.5">
      <c r="A19" s="3"/>
      <c r="B19" s="2"/>
      <c r="C19" s="3"/>
      <c r="D19" s="17"/>
      <c r="E19" s="17"/>
      <c r="F19" s="2"/>
      <c r="G19" s="8"/>
      <c r="H19" s="2"/>
      <c r="I19" s="18"/>
      <c r="J19" s="2"/>
      <c r="K19" s="18"/>
      <c r="L19" s="9"/>
    </row>
    <row r="20" spans="1:12" ht="16.5">
      <c r="A20" s="3"/>
      <c r="B20" s="2"/>
      <c r="C20" s="3"/>
      <c r="D20" s="17"/>
      <c r="E20" s="17"/>
      <c r="F20" s="2"/>
      <c r="G20" s="8"/>
      <c r="H20" s="2"/>
      <c r="I20" s="18"/>
      <c r="J20" s="2"/>
      <c r="K20" s="18"/>
      <c r="L20" s="9"/>
    </row>
    <row r="21" spans="1:12" ht="16.5">
      <c r="A21" s="3"/>
      <c r="B21" s="2"/>
      <c r="C21" s="3"/>
      <c r="D21" s="17"/>
      <c r="E21" s="17"/>
      <c r="F21" s="2"/>
      <c r="G21" s="8"/>
      <c r="H21" s="2"/>
      <c r="I21" s="18"/>
      <c r="J21" s="2"/>
      <c r="K21" s="18"/>
      <c r="L21" s="9"/>
    </row>
    <row r="22" spans="1:12" ht="16.5">
      <c r="A22" s="3"/>
      <c r="B22" s="2"/>
      <c r="C22" s="3"/>
      <c r="D22" s="17"/>
      <c r="E22" s="17"/>
      <c r="F22" s="2"/>
      <c r="G22" s="8"/>
      <c r="H22" s="2"/>
      <c r="I22" s="18"/>
      <c r="J22" s="2"/>
      <c r="K22" s="18"/>
      <c r="L22" s="9"/>
    </row>
    <row r="23" spans="1:12" ht="16.5">
      <c r="A23" s="3"/>
      <c r="B23" s="2"/>
      <c r="C23" s="3"/>
      <c r="D23" s="17"/>
      <c r="E23" s="17"/>
      <c r="F23" s="2"/>
      <c r="G23" s="8"/>
      <c r="H23" s="2"/>
      <c r="I23" s="18"/>
      <c r="J23" s="2"/>
      <c r="K23" s="18"/>
      <c r="L23" s="9"/>
    </row>
    <row r="24" spans="1:12" ht="16.5">
      <c r="A24" s="3"/>
      <c r="B24" s="2"/>
      <c r="C24" s="3"/>
      <c r="D24" s="17"/>
      <c r="E24" s="17"/>
      <c r="F24" s="2"/>
      <c r="G24" s="8"/>
      <c r="H24" s="2"/>
      <c r="I24" s="18"/>
      <c r="J24" s="2"/>
      <c r="K24" s="18"/>
      <c r="L24" s="9"/>
    </row>
    <row r="25" spans="1:12" ht="16.5">
      <c r="A25" s="3"/>
      <c r="B25" s="2"/>
      <c r="C25" s="11"/>
      <c r="D25" s="17"/>
      <c r="E25" s="17"/>
      <c r="F25" s="2"/>
      <c r="G25" s="8"/>
      <c r="H25" s="2"/>
      <c r="I25" s="18"/>
      <c r="J25" s="2"/>
      <c r="K25" s="18"/>
      <c r="L25" s="9"/>
    </row>
    <row r="26" spans="1:12" ht="16.5">
      <c r="A26" s="3"/>
      <c r="B26" s="2"/>
      <c r="C26" s="3"/>
      <c r="D26" s="17"/>
      <c r="E26" s="17"/>
      <c r="F26" s="2"/>
      <c r="G26" s="8"/>
      <c r="H26" s="2"/>
      <c r="I26" s="18"/>
      <c r="J26" s="2"/>
      <c r="K26" s="18"/>
      <c r="L26" s="9"/>
    </row>
    <row r="27" spans="1:12" ht="16.5">
      <c r="A27" s="3"/>
      <c r="B27" s="2"/>
      <c r="C27" s="3"/>
      <c r="D27" s="17"/>
      <c r="E27" s="17"/>
      <c r="F27" s="2"/>
      <c r="G27" s="8"/>
      <c r="H27" s="2"/>
      <c r="I27" s="18"/>
      <c r="J27" s="2"/>
      <c r="K27" s="18"/>
      <c r="L27" s="9"/>
    </row>
    <row r="28" spans="1:12" ht="16.5">
      <c r="A28" s="3"/>
      <c r="B28" s="2"/>
      <c r="C28" s="3"/>
      <c r="D28" s="17"/>
      <c r="E28" s="17"/>
      <c r="F28" s="2"/>
      <c r="G28" s="8"/>
      <c r="H28" s="2"/>
      <c r="I28" s="18"/>
      <c r="J28" s="2"/>
      <c r="K28" s="18"/>
      <c r="L28" s="9"/>
    </row>
    <row r="29" spans="1:12" ht="16.5">
      <c r="A29" s="3"/>
      <c r="B29" s="2"/>
      <c r="C29" s="3"/>
      <c r="D29" s="17"/>
      <c r="E29" s="17"/>
      <c r="F29" s="2"/>
      <c r="G29" s="8"/>
      <c r="H29" s="2"/>
      <c r="I29" s="18"/>
      <c r="J29" s="2"/>
      <c r="K29" s="18"/>
      <c r="L29" s="9"/>
    </row>
    <row r="30" spans="1:16" ht="16.5">
      <c r="A30" s="3"/>
      <c r="B30" s="2"/>
      <c r="C30" s="3"/>
      <c r="D30" s="17"/>
      <c r="E30" s="17"/>
      <c r="F30" s="2"/>
      <c r="G30" s="8"/>
      <c r="H30" s="2"/>
      <c r="I30" s="18"/>
      <c r="J30" s="2"/>
      <c r="K30" s="18"/>
      <c r="L30" s="9"/>
      <c r="P30" s="22">
        <v>1.61</v>
      </c>
    </row>
    <row r="31" spans="1:16" ht="16.5">
      <c r="A31" s="3"/>
      <c r="B31" s="2"/>
      <c r="C31" s="3"/>
      <c r="D31" s="17"/>
      <c r="E31" s="17"/>
      <c r="F31" s="2"/>
      <c r="G31" s="8"/>
      <c r="H31" s="2"/>
      <c r="I31" s="18"/>
      <c r="J31" s="2"/>
      <c r="K31" s="18"/>
      <c r="L31" s="9"/>
      <c r="P31" s="22">
        <v>0.0172</v>
      </c>
    </row>
    <row r="32" spans="1:16" ht="16.5">
      <c r="A32" s="3"/>
      <c r="B32" s="2"/>
      <c r="C32" s="3"/>
      <c r="D32" s="17"/>
      <c r="E32" s="17"/>
      <c r="F32" s="2"/>
      <c r="G32" s="8"/>
      <c r="H32" s="2"/>
      <c r="I32" s="18"/>
      <c r="J32" s="2"/>
      <c r="K32" s="18"/>
      <c r="L32" s="12"/>
      <c r="P32" s="22"/>
    </row>
    <row r="33" spans="1:16" ht="16.5">
      <c r="A33" s="3"/>
      <c r="B33" s="2"/>
      <c r="C33" s="3"/>
      <c r="D33" s="17"/>
      <c r="E33" s="17"/>
      <c r="F33" s="2"/>
      <c r="G33" s="8"/>
      <c r="H33" s="2"/>
      <c r="I33" s="18"/>
      <c r="J33" s="2"/>
      <c r="K33" s="18"/>
      <c r="L33" s="12"/>
      <c r="P33" s="22"/>
    </row>
    <row r="34" spans="1:16" ht="16.5">
      <c r="A34" s="3"/>
      <c r="B34" s="2"/>
      <c r="C34" s="3"/>
      <c r="D34" s="17"/>
      <c r="E34" s="17"/>
      <c r="F34" s="2"/>
      <c r="G34" s="8"/>
      <c r="H34" s="2"/>
      <c r="I34" s="18"/>
      <c r="J34" s="2"/>
      <c r="K34" s="18"/>
      <c r="L34" s="12"/>
      <c r="P34" s="22"/>
    </row>
    <row r="35" spans="1:16" ht="16.5">
      <c r="A35" s="3"/>
      <c r="B35" s="2"/>
      <c r="C35" s="3"/>
      <c r="D35" s="17"/>
      <c r="E35" s="17"/>
      <c r="F35" s="2"/>
      <c r="G35" s="8"/>
      <c r="H35" s="2"/>
      <c r="I35" s="18"/>
      <c r="J35" s="2"/>
      <c r="K35" s="18"/>
      <c r="L35" s="12"/>
      <c r="P35" s="22"/>
    </row>
    <row r="36" spans="1:16" ht="16.5">
      <c r="A36" s="3"/>
      <c r="B36" s="2"/>
      <c r="C36" s="3"/>
      <c r="D36" s="17"/>
      <c r="E36" s="17"/>
      <c r="F36" s="2"/>
      <c r="G36" s="8"/>
      <c r="H36" s="2"/>
      <c r="I36" s="18"/>
      <c r="J36" s="2"/>
      <c r="K36" s="18"/>
      <c r="L36" s="12"/>
      <c r="P36" s="22"/>
    </row>
    <row r="37" spans="1:16" ht="16.5">
      <c r="A37" s="3"/>
      <c r="B37" s="2"/>
      <c r="C37" s="3"/>
      <c r="D37" s="17"/>
      <c r="E37" s="17"/>
      <c r="F37" s="2"/>
      <c r="G37" s="8"/>
      <c r="H37" s="2"/>
      <c r="I37" s="18"/>
      <c r="J37" s="2"/>
      <c r="K37" s="18"/>
      <c r="L37" s="12"/>
      <c r="P37" s="22"/>
    </row>
    <row r="38" spans="1:16" ht="16.5">
      <c r="A38" s="3"/>
      <c r="B38" s="2"/>
      <c r="C38" s="3"/>
      <c r="D38" s="17"/>
      <c r="E38" s="17"/>
      <c r="F38" s="2"/>
      <c r="G38" s="8"/>
      <c r="H38" s="2"/>
      <c r="I38" s="18"/>
      <c r="J38" s="2"/>
      <c r="K38" s="18"/>
      <c r="L38" s="12"/>
      <c r="P38" s="22"/>
    </row>
    <row r="39" spans="1:16" ht="16.5">
      <c r="A39" s="3"/>
      <c r="B39" s="2"/>
      <c r="C39" s="3"/>
      <c r="D39" s="17"/>
      <c r="E39" s="17"/>
      <c r="F39" s="2"/>
      <c r="G39" s="8"/>
      <c r="H39" s="2"/>
      <c r="I39" s="18"/>
      <c r="J39" s="2"/>
      <c r="K39" s="18"/>
      <c r="L39" s="12"/>
      <c r="P39" s="22"/>
    </row>
    <row r="40" spans="1:16" ht="16.5">
      <c r="A40" s="3"/>
      <c r="B40" s="2"/>
      <c r="C40" s="11"/>
      <c r="D40" s="17"/>
      <c r="E40" s="17"/>
      <c r="F40" s="2"/>
      <c r="G40" s="8"/>
      <c r="H40" s="2"/>
      <c r="I40" s="18"/>
      <c r="J40" s="2"/>
      <c r="K40" s="18"/>
      <c r="L40" s="12"/>
      <c r="P40" s="22"/>
    </row>
    <row r="41" spans="1:16" ht="16.5">
      <c r="A41" s="3"/>
      <c r="B41" s="2"/>
      <c r="C41" s="3"/>
      <c r="D41" s="17"/>
      <c r="E41" s="17"/>
      <c r="F41" s="2"/>
      <c r="G41" s="8"/>
      <c r="H41" s="2"/>
      <c r="I41" s="18"/>
      <c r="J41" s="2"/>
      <c r="K41" s="18"/>
      <c r="L41" s="12"/>
      <c r="P41" s="22">
        <v>0.00519</v>
      </c>
    </row>
    <row r="42" spans="1:16" ht="16.5">
      <c r="A42" s="3"/>
      <c r="B42" s="2"/>
      <c r="C42" s="3"/>
      <c r="D42" s="17"/>
      <c r="E42" s="17"/>
      <c r="F42" s="2"/>
      <c r="G42" s="8"/>
      <c r="H42" s="2"/>
      <c r="I42" s="18"/>
      <c r="J42" s="2"/>
      <c r="K42" s="18"/>
      <c r="L42" s="12"/>
      <c r="P42" s="22">
        <v>0.00519</v>
      </c>
    </row>
    <row r="43" spans="1:16" ht="16.5">
      <c r="A43" s="3"/>
      <c r="B43" s="2"/>
      <c r="C43" s="3"/>
      <c r="D43" s="17"/>
      <c r="E43" s="17"/>
      <c r="F43" s="2"/>
      <c r="G43" s="8"/>
      <c r="H43" s="2"/>
      <c r="I43" s="18"/>
      <c r="J43" s="2"/>
      <c r="K43" s="18"/>
      <c r="L43" s="12"/>
      <c r="P43" s="22">
        <v>0.0009</v>
      </c>
    </row>
    <row r="44" spans="1:12" ht="16.5">
      <c r="A44" s="3"/>
      <c r="B44" s="2"/>
      <c r="C44" s="3"/>
      <c r="D44" s="17"/>
      <c r="E44" s="17"/>
      <c r="F44" s="2"/>
      <c r="G44" s="8"/>
      <c r="H44" s="2"/>
      <c r="I44" s="18"/>
      <c r="J44" s="2"/>
      <c r="K44" s="18"/>
      <c r="L44" s="12"/>
    </row>
    <row r="45" spans="1:12" ht="16.5">
      <c r="A45" s="3"/>
      <c r="B45" s="2"/>
      <c r="C45" s="3"/>
      <c r="D45" s="17"/>
      <c r="E45" s="17"/>
      <c r="F45" s="2"/>
      <c r="G45" s="8"/>
      <c r="H45" s="2"/>
      <c r="I45" s="18"/>
      <c r="J45" s="2"/>
      <c r="K45" s="2"/>
      <c r="L45" s="12"/>
    </row>
    <row r="46" spans="1:12" ht="16.5">
      <c r="A46" s="3"/>
      <c r="B46" s="2"/>
      <c r="C46" s="3"/>
      <c r="D46" s="17"/>
      <c r="E46" s="17"/>
      <c r="F46" s="2"/>
      <c r="G46" s="8"/>
      <c r="H46" s="2"/>
      <c r="I46" s="18"/>
      <c r="J46" s="2"/>
      <c r="K46" s="2"/>
      <c r="L46" s="12"/>
    </row>
    <row r="47" spans="1:12" ht="16.5">
      <c r="A47" s="3"/>
      <c r="B47" s="2"/>
      <c r="C47" s="3"/>
      <c r="D47" s="17"/>
      <c r="E47" s="17"/>
      <c r="F47" s="2"/>
      <c r="G47" s="8"/>
      <c r="H47" s="2"/>
      <c r="I47" s="18"/>
      <c r="J47" s="2"/>
      <c r="K47" s="2"/>
      <c r="L47" s="12"/>
    </row>
    <row r="48" spans="1:12" ht="16.5">
      <c r="A48" s="3"/>
      <c r="B48" s="2"/>
      <c r="C48" s="3"/>
      <c r="D48" s="17"/>
      <c r="E48" s="17"/>
      <c r="F48" s="2"/>
      <c r="G48" s="8"/>
      <c r="H48" s="2"/>
      <c r="I48" s="18"/>
      <c r="J48" s="2"/>
      <c r="K48" s="2"/>
      <c r="L48" s="12"/>
    </row>
    <row r="49" spans="1:12" ht="16.5">
      <c r="A49" s="3"/>
      <c r="B49" s="2"/>
      <c r="C49" s="3"/>
      <c r="D49" s="17"/>
      <c r="E49" s="17"/>
      <c r="F49" s="2"/>
      <c r="G49" s="8"/>
      <c r="H49" s="2"/>
      <c r="I49" s="18"/>
      <c r="J49" s="2"/>
      <c r="K49" s="2"/>
      <c r="L49" s="12"/>
    </row>
    <row r="50" spans="1:12" ht="16.5">
      <c r="A50" s="3"/>
      <c r="B50" s="2"/>
      <c r="C50" s="3"/>
      <c r="D50" s="17"/>
      <c r="E50" s="17"/>
      <c r="F50" s="2"/>
      <c r="G50" s="8"/>
      <c r="H50" s="2"/>
      <c r="I50" s="18"/>
      <c r="J50" s="2"/>
      <c r="K50" s="2"/>
      <c r="L50" s="12"/>
    </row>
    <row r="51" spans="1:12" ht="16.5">
      <c r="A51" s="3"/>
      <c r="B51" s="2"/>
      <c r="C51" s="3"/>
      <c r="D51" s="17"/>
      <c r="E51" s="8"/>
      <c r="F51" s="2"/>
      <c r="G51" s="8"/>
      <c r="H51" s="2"/>
      <c r="I51" s="18"/>
      <c r="J51" s="2"/>
      <c r="K51" s="2"/>
      <c r="L51" s="12"/>
    </row>
    <row r="52" spans="1:12" ht="16.5">
      <c r="A52" s="3"/>
      <c r="B52" s="2"/>
      <c r="C52" s="11"/>
      <c r="D52" s="17"/>
      <c r="E52" s="17"/>
      <c r="F52" s="2"/>
      <c r="G52" s="8"/>
      <c r="H52" s="2"/>
      <c r="I52" s="18"/>
      <c r="J52" s="2"/>
      <c r="K52" s="2"/>
      <c r="L52" s="12"/>
    </row>
    <row r="53" spans="1:12" ht="16.5">
      <c r="A53" s="3"/>
      <c r="B53" s="2"/>
      <c r="C53" s="11"/>
      <c r="D53" s="17"/>
      <c r="E53" s="17"/>
      <c r="F53" s="2"/>
      <c r="G53" s="8"/>
      <c r="H53" s="2"/>
      <c r="I53" s="18"/>
      <c r="J53" s="2"/>
      <c r="K53" s="2"/>
      <c r="L53" s="12"/>
    </row>
    <row r="54" spans="1:12" ht="16.5">
      <c r="A54" s="3"/>
      <c r="B54" s="2"/>
      <c r="C54" s="11"/>
      <c r="D54" s="17"/>
      <c r="E54" s="17"/>
      <c r="F54" s="2"/>
      <c r="G54" s="8"/>
      <c r="H54" s="2"/>
      <c r="I54" s="18"/>
      <c r="J54" s="2"/>
      <c r="K54" s="2"/>
      <c r="L54" s="12"/>
    </row>
    <row r="55" spans="1:12" ht="16.5">
      <c r="A55" s="3"/>
      <c r="B55" s="2"/>
      <c r="C55" s="11"/>
      <c r="D55" s="17"/>
      <c r="E55" s="17"/>
      <c r="F55" s="2"/>
      <c r="G55" s="8"/>
      <c r="H55" s="2"/>
      <c r="I55" s="18"/>
      <c r="J55" s="2"/>
      <c r="K55" s="2"/>
      <c r="L55" s="12"/>
    </row>
    <row r="56" spans="1:12" ht="16.5">
      <c r="A56" s="3"/>
      <c r="B56" s="2"/>
      <c r="C56" s="11"/>
      <c r="D56" s="17"/>
      <c r="E56" s="17"/>
      <c r="F56" s="2"/>
      <c r="G56" s="8"/>
      <c r="H56" s="2"/>
      <c r="I56" s="18"/>
      <c r="J56" s="2"/>
      <c r="K56" s="2"/>
      <c r="L56" s="12"/>
    </row>
    <row r="57" spans="1:12" ht="16.5">
      <c r="A57" s="3"/>
      <c r="B57" s="2"/>
      <c r="C57" s="11"/>
      <c r="D57" s="17"/>
      <c r="E57" s="17"/>
      <c r="F57" s="2"/>
      <c r="G57" s="8"/>
      <c r="H57" s="2"/>
      <c r="I57" s="18"/>
      <c r="J57" s="2"/>
      <c r="K57" s="2"/>
      <c r="L57" s="12"/>
    </row>
    <row r="58" spans="1:12" ht="16.5">
      <c r="A58" s="3"/>
      <c r="B58" s="2"/>
      <c r="C58" s="11"/>
      <c r="D58" s="17"/>
      <c r="E58" s="17"/>
      <c r="F58" s="2"/>
      <c r="G58" s="8"/>
      <c r="H58" s="2"/>
      <c r="I58" s="18"/>
      <c r="J58" s="2"/>
      <c r="K58" s="2"/>
      <c r="L58" s="12"/>
    </row>
    <row r="59" spans="1:12" ht="16.5">
      <c r="A59" s="3"/>
      <c r="B59" s="2"/>
      <c r="C59" s="11"/>
      <c r="D59" s="17"/>
      <c r="E59" s="17"/>
      <c r="F59" s="2"/>
      <c r="G59" s="8"/>
      <c r="H59" s="2"/>
      <c r="I59" s="18"/>
      <c r="J59" s="2"/>
      <c r="K59" s="2"/>
      <c r="L59" s="12"/>
    </row>
    <row r="60" spans="1:12" ht="16.5">
      <c r="A60" s="3"/>
      <c r="B60" s="2"/>
      <c r="C60" s="11"/>
      <c r="D60" s="17"/>
      <c r="E60" s="17"/>
      <c r="F60" s="2"/>
      <c r="G60" s="8"/>
      <c r="H60" s="2"/>
      <c r="I60" s="18"/>
      <c r="J60" s="2"/>
      <c r="K60" s="2"/>
      <c r="L60" s="12"/>
    </row>
    <row r="61" spans="1:12" ht="16.5">
      <c r="A61" s="3"/>
      <c r="B61" s="2"/>
      <c r="C61" s="11"/>
      <c r="D61" s="17"/>
      <c r="E61" s="17"/>
      <c r="F61" s="2"/>
      <c r="G61" s="8"/>
      <c r="H61" s="2"/>
      <c r="I61" s="18"/>
      <c r="J61" s="2"/>
      <c r="K61" s="2"/>
      <c r="L61" s="12"/>
    </row>
    <row r="62" spans="1:12" ht="16.5">
      <c r="A62" s="3"/>
      <c r="B62" s="2"/>
      <c r="C62" s="11"/>
      <c r="D62" s="17"/>
      <c r="E62" s="17"/>
      <c r="F62" s="2"/>
      <c r="G62" s="8"/>
      <c r="H62" s="2"/>
      <c r="I62" s="18"/>
      <c r="J62" s="2"/>
      <c r="K62" s="2"/>
      <c r="L62" s="12"/>
    </row>
    <row r="63" spans="1:12" ht="16.5">
      <c r="A63" s="3"/>
      <c r="B63" s="2"/>
      <c r="C63" s="11"/>
      <c r="D63" s="17"/>
      <c r="E63" s="17"/>
      <c r="F63" s="2"/>
      <c r="G63" s="8"/>
      <c r="H63" s="2"/>
      <c r="I63" s="18"/>
      <c r="J63" s="2"/>
      <c r="K63" s="2"/>
      <c r="L63" s="12"/>
    </row>
    <row r="64" spans="1:12" ht="16.5">
      <c r="A64" s="13"/>
      <c r="B64" s="14"/>
      <c r="C64" s="16"/>
      <c r="D64" s="16"/>
      <c r="E64" s="16"/>
      <c r="F64" s="14"/>
      <c r="G64" s="15"/>
      <c r="H64" s="14"/>
      <c r="I64" s="14"/>
      <c r="J64" s="14"/>
      <c r="K64" s="14"/>
      <c r="L64" s="21"/>
    </row>
    <row r="65" spans="1:12" ht="16.5">
      <c r="A65" s="13"/>
      <c r="B65" s="14"/>
      <c r="C65" s="13"/>
      <c r="D65" s="16"/>
      <c r="E65" s="16"/>
      <c r="F65" s="14"/>
      <c r="G65" s="15"/>
      <c r="H65" s="14"/>
      <c r="I65" s="14"/>
      <c r="J65" s="14"/>
      <c r="K65" s="14"/>
      <c r="L65" s="21"/>
    </row>
    <row r="66" spans="1:12" ht="16.5">
      <c r="A66" s="13"/>
      <c r="B66" s="14"/>
      <c r="C66" s="13"/>
      <c r="D66" s="16"/>
      <c r="E66" s="16"/>
      <c r="F66" s="14"/>
      <c r="G66" s="15"/>
      <c r="H66" s="14"/>
      <c r="I66" s="14"/>
      <c r="J66" s="14"/>
      <c r="K66" s="14"/>
      <c r="L66" s="21"/>
    </row>
    <row r="67" spans="1:12" ht="16.5">
      <c r="A67" s="13"/>
      <c r="B67" s="14"/>
      <c r="C67" s="13"/>
      <c r="D67" s="16"/>
      <c r="E67" s="16"/>
      <c r="F67" s="14"/>
      <c r="G67" s="15"/>
      <c r="H67" s="14"/>
      <c r="I67" s="14"/>
      <c r="J67" s="14"/>
      <c r="K67" s="14"/>
      <c r="L67" s="21"/>
    </row>
    <row r="68" spans="1:12" ht="16.5">
      <c r="A68" s="13"/>
      <c r="B68" s="14"/>
      <c r="C68" s="13"/>
      <c r="D68" s="16"/>
      <c r="E68" s="16"/>
      <c r="F68" s="14"/>
      <c r="G68" s="15"/>
      <c r="H68" s="14"/>
      <c r="I68" s="14"/>
      <c r="J68" s="14"/>
      <c r="K68" s="14"/>
      <c r="L68" s="21"/>
    </row>
    <row r="69" spans="1:12" ht="16.5">
      <c r="A69" s="13"/>
      <c r="B69" s="14"/>
      <c r="C69" s="13"/>
      <c r="D69" s="16"/>
      <c r="E69" s="16"/>
      <c r="F69" s="14"/>
      <c r="G69" s="15"/>
      <c r="H69" s="14"/>
      <c r="I69" s="14"/>
      <c r="J69" s="14"/>
      <c r="K69" s="14"/>
      <c r="L69" s="21"/>
    </row>
    <row r="70" spans="1:12" ht="16.5">
      <c r="A70" s="13"/>
      <c r="B70" s="14"/>
      <c r="C70" s="13"/>
      <c r="D70" s="16"/>
      <c r="E70" s="16"/>
      <c r="F70" s="14"/>
      <c r="G70" s="15"/>
      <c r="H70" s="14"/>
      <c r="I70" s="14"/>
      <c r="J70" s="14"/>
      <c r="K70" s="14"/>
      <c r="L70" s="21"/>
    </row>
    <row r="71" spans="1:12" ht="16.5">
      <c r="A71" s="13"/>
      <c r="B71" s="14"/>
      <c r="C71" s="13"/>
      <c r="D71" s="16"/>
      <c r="E71" s="16"/>
      <c r="F71" s="14"/>
      <c r="G71" s="15"/>
      <c r="H71" s="14"/>
      <c r="I71" s="14"/>
      <c r="J71" s="14"/>
      <c r="K71" s="14"/>
      <c r="L71" s="21"/>
    </row>
    <row r="72" spans="1:12" ht="16.5">
      <c r="A72" s="13"/>
      <c r="B72" s="14"/>
      <c r="C72" s="13"/>
      <c r="D72" s="16"/>
      <c r="E72" s="16"/>
      <c r="F72" s="14"/>
      <c r="G72" s="15"/>
      <c r="H72" s="14"/>
      <c r="I72" s="14"/>
      <c r="J72" s="14"/>
      <c r="K72" s="14"/>
      <c r="L72" s="21"/>
    </row>
    <row r="73" spans="1:12" ht="16.5">
      <c r="A73" s="13"/>
      <c r="B73" s="14"/>
      <c r="C73" s="13"/>
      <c r="D73" s="16"/>
      <c r="E73" s="16"/>
      <c r="F73" s="14"/>
      <c r="G73" s="15"/>
      <c r="H73" s="14"/>
      <c r="I73" s="14"/>
      <c r="J73" s="14"/>
      <c r="K73" s="14"/>
      <c r="L73" s="21"/>
    </row>
  </sheetData>
  <sheetProtection/>
  <mergeCells count="9">
    <mergeCell ref="H7:I7"/>
    <mergeCell ref="J7:K7"/>
    <mergeCell ref="L7:L8"/>
    <mergeCell ref="A7:A8"/>
    <mergeCell ref="B7:B8"/>
    <mergeCell ref="C7:C8"/>
    <mergeCell ref="D7:D8"/>
    <mergeCell ref="E7:E8"/>
    <mergeCell ref="F7:G7"/>
  </mergeCells>
  <printOptions/>
  <pageMargins left="0.17" right="0.17" top="0.33" bottom="0.25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Tariel Sakhelashvili</cp:lastModifiedBy>
  <cp:lastPrinted>2020-07-09T09:26:37Z</cp:lastPrinted>
  <dcterms:created xsi:type="dcterms:W3CDTF">1999-12-31T21:08:49Z</dcterms:created>
  <dcterms:modified xsi:type="dcterms:W3CDTF">2020-07-30T07:21:37Z</dcterms:modified>
  <cp:category/>
  <cp:version/>
  <cp:contentType/>
  <cp:contentStatus/>
</cp:coreProperties>
</file>