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დევნილთა პოლიკლინიკა\ტენდერები\2020 წელი\miqava\"/>
    </mc:Choice>
  </mc:AlternateContent>
  <bookViews>
    <workbookView xWindow="0" yWindow="0" windowWidth="20490" windowHeight="7005"/>
  </bookViews>
  <sheets>
    <sheet name="Лист 4" sheetId="7" r:id="rId1"/>
  </sheets>
  <definedNames>
    <definedName name="_xlnm._FilterDatabase" localSheetId="0" hidden="1">'Лист 4'!$A$9:$L$9</definedName>
  </definedNames>
  <calcPr calcId="152511"/>
</workbook>
</file>

<file path=xl/calcChain.xml><?xml version="1.0" encoding="utf-8"?>
<calcChain xmlns="http://schemas.openxmlformats.org/spreadsheetml/2006/main">
  <c r="E13" i="7" l="1"/>
  <c r="E12" i="7"/>
  <c r="E15" i="7"/>
  <c r="E34" i="7" l="1"/>
  <c r="E33" i="7"/>
  <c r="E32" i="7"/>
  <c r="E31" i="7"/>
  <c r="E30" i="7"/>
  <c r="E28" i="7" l="1"/>
  <c r="E27" i="7"/>
  <c r="E26" i="7"/>
  <c r="E23" i="7" l="1"/>
  <c r="E22" i="7"/>
  <c r="E24" i="7"/>
  <c r="E19" i="7"/>
  <c r="E17" i="7"/>
  <c r="E20" i="7"/>
  <c r="E18" i="7" l="1"/>
</calcChain>
</file>

<file path=xl/sharedStrings.xml><?xml version="1.0" encoding="utf-8"?>
<sst xmlns="http://schemas.openxmlformats.org/spreadsheetml/2006/main" count="78" uniqueCount="48">
  <si>
    <t>jami</t>
  </si>
  <si>
    <t>sul</t>
  </si>
  <si>
    <t>normatiuli
resursi</t>
  </si>
  <si>
    <t>erTeulze</t>
  </si>
  <si>
    <t>samSeneblo
manqanebi da meqanizmebi  lari</t>
  </si>
  <si>
    <t>lari</t>
  </si>
  <si>
    <t># rigiTi</t>
  </si>
  <si>
    <t>ganzomileba</t>
  </si>
  <si>
    <t>saxarjRaRricxvo Rirebuleba</t>
  </si>
  <si>
    <t>samuSaos dasaxeleba</t>
  </si>
  <si>
    <t xml:space="preserve">Sromis danaxarjebi </t>
  </si>
  <si>
    <t>kac/sT</t>
  </si>
  <si>
    <t>sxva manqana</t>
  </si>
  <si>
    <t>m2</t>
  </si>
  <si>
    <t>zednadebi xarjebi</t>
  </si>
  <si>
    <t>sxva masala</t>
  </si>
  <si>
    <t>dagroviTi sapensio gadasaxadi xelfasidan</t>
  </si>
  <si>
    <t>ჯამი</t>
  </si>
  <si>
    <t>სატრანსპორტო ხარჯები</t>
  </si>
  <si>
    <t>სულ ჯამი</t>
  </si>
  <si>
    <t>gegmiuri dagroveba</t>
  </si>
  <si>
    <t>Sromis danaxarjebi</t>
  </si>
  <si>
    <t>m3</t>
  </si>
  <si>
    <t>sxvadasxva masala normiT</t>
  </si>
  <si>
    <t xml:space="preserve">Sromis danaxarjebi  </t>
  </si>
  <si>
    <t>RorRi</t>
  </si>
  <si>
    <t>RorRis safuZvelis mowyoba 8sm sisqiT</t>
  </si>
  <si>
    <t>მასალა  
lari</t>
  </si>
  <si>
    <t>ხელფასი  
lari</t>
  </si>
  <si>
    <t>მ2</t>
  </si>
  <si>
    <t>betonis moWimvis mowyoba sisqiT 10sm</t>
  </si>
  <si>
    <t>arsebuli filebis ayra/dasawyobeba</t>
  </si>
  <si>
    <t>demontaJis samuSaoebi</t>
  </si>
  <si>
    <t>betonis xsnari m22,5</t>
  </si>
  <si>
    <t xml:space="preserve">bordiuris mowyoba </t>
  </si>
  <si>
    <t>ბეტონის საფარის სადეფორმაციო ნაკერების მოწყობა</t>
  </si>
  <si>
    <t>მ</t>
  </si>
  <si>
    <t>შრომითი რესურსები</t>
  </si>
  <si>
    <t>კაც/სთ</t>
  </si>
  <si>
    <t>მანქ/სთ</t>
  </si>
  <si>
    <t>სარწყავ-სარეცხი მანქანა 6000ლ</t>
  </si>
  <si>
    <t>თხევადი ბიტუმი (ბიტუმის ემულსია)</t>
  </si>
  <si>
    <t>ტ</t>
  </si>
  <si>
    <t>დღგ</t>
  </si>
  <si>
    <t>ნაკერების დამჭრელი მექანიზმი</t>
  </si>
  <si>
    <t>ნაკერების ჩამსხმელი</t>
  </si>
  <si>
    <t>teritoriis (gruntis) mosworeba xeliT</t>
  </si>
  <si>
    <t>fasebis cxrili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</si>
</sst>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0.00;[Red]0.00"/>
    <numFmt numFmtId="167" formatCode="0.000"/>
    <numFmt numFmtId="168" formatCode="0.00000"/>
    <numFmt numFmtId="169" formatCode="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</font>
    <font>
      <sz val="10"/>
      <name val="Arial Cyr"/>
      <charset val="204"/>
    </font>
    <font>
      <b/>
      <sz val="10"/>
      <name val="AcadNusx"/>
    </font>
    <font>
      <b/>
      <sz val="12"/>
      <name val="AcadNusx"/>
    </font>
    <font>
      <b/>
      <sz val="10"/>
      <name val="AcadMtavr"/>
    </font>
    <font>
      <b/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i/>
      <sz val="10"/>
      <name val="AcadNusx"/>
    </font>
    <font>
      <sz val="11"/>
      <color theme="1"/>
      <name val="AcadNusx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Calibri"/>
      <family val="2"/>
      <scheme val="minor"/>
    </font>
    <font>
      <i/>
      <sz val="9"/>
      <name val="Sylfaen"/>
      <family val="1"/>
    </font>
    <font>
      <sz val="9"/>
      <name val="Sylfine"/>
    </font>
    <font>
      <sz val="9"/>
      <name val="Arial"/>
      <family val="2"/>
      <charset val="204"/>
    </font>
    <font>
      <b/>
      <sz val="2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94">
    <xf numFmtId="0" fontId="0" fillId="0" borderId="0" xfId="0"/>
    <xf numFmtId="164" fontId="2" fillId="2" borderId="5" xfId="7" applyFont="1" applyFill="1" applyBorder="1" applyAlignment="1" applyProtection="1">
      <alignment horizontal="center" vertical="center" wrapText="1"/>
    </xf>
    <xf numFmtId="164" fontId="2" fillId="2" borderId="5" xfId="7" applyFont="1" applyFill="1" applyBorder="1" applyAlignment="1" applyProtection="1">
      <alignment vertical="center" wrapText="1"/>
    </xf>
    <xf numFmtId="0" fontId="9" fillId="2" borderId="0" xfId="0" applyFont="1" applyFill="1" applyAlignment="1">
      <alignment horizontal="left" vertical="center"/>
    </xf>
    <xf numFmtId="0" fontId="6" fillId="2" borderId="0" xfId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166" fontId="9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9" fillId="2" borderId="5" xfId="0" applyFont="1" applyFill="1" applyBorder="1" applyAlignment="1">
      <alignment horizontal="left" vertical="center" wrapText="1"/>
    </xf>
    <xf numFmtId="9" fontId="9" fillId="2" borderId="5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2" fillId="2" borderId="5" xfId="0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center" vertical="center" wrapText="1"/>
    </xf>
    <xf numFmtId="164" fontId="2" fillId="2" borderId="5" xfId="7" applyFont="1" applyFill="1" applyBorder="1" applyAlignment="1" applyProtection="1">
      <alignment horizontal="right" vertical="center" wrapText="1"/>
    </xf>
    <xf numFmtId="2" fontId="10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top" wrapText="1"/>
    </xf>
    <xf numFmtId="164" fontId="2" fillId="2" borderId="5" xfId="7" applyFont="1" applyFill="1" applyBorder="1" applyAlignment="1" applyProtection="1">
      <alignment vertical="top" wrapText="1"/>
    </xf>
    <xf numFmtId="164" fontId="2" fillId="2" borderId="5" xfId="7" applyFont="1" applyFill="1" applyBorder="1" applyAlignment="1" applyProtection="1">
      <alignment horizontal="center" vertical="top" wrapText="1"/>
    </xf>
    <xf numFmtId="164" fontId="2" fillId="2" borderId="5" xfId="7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 applyProtection="1">
      <alignment horizontal="center" vertical="center" wrapText="1"/>
    </xf>
    <xf numFmtId="164" fontId="11" fillId="2" borderId="5" xfId="7" applyFont="1" applyFill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164" fontId="5" fillId="2" borderId="5" xfId="7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5" applyFont="1" applyFill="1" applyBorder="1" applyAlignment="1" applyProtection="1">
      <alignment horizontal="center" vertical="center" wrapText="1"/>
    </xf>
    <xf numFmtId="0" fontId="5" fillId="2" borderId="5" xfId="5" applyFont="1" applyFill="1" applyBorder="1" applyAlignment="1" applyProtection="1">
      <alignment horizontal="left" vertical="center" wrapText="1"/>
    </xf>
    <xf numFmtId="0" fontId="5" fillId="2" borderId="5" xfId="5" applyFont="1" applyFill="1" applyBorder="1" applyAlignment="1" applyProtection="1">
      <alignment horizontal="center" vertical="center" wrapText="1"/>
    </xf>
    <xf numFmtId="0" fontId="2" fillId="2" borderId="2" xfId="5" applyFont="1" applyFill="1" applyBorder="1" applyAlignment="1" applyProtection="1">
      <alignment horizontal="center" vertical="center" wrapText="1"/>
    </xf>
    <xf numFmtId="0" fontId="2" fillId="2" borderId="5" xfId="5" applyFont="1" applyFill="1" applyBorder="1" applyAlignment="1" applyProtection="1">
      <alignment horizontal="left" vertical="center" wrapText="1"/>
    </xf>
    <xf numFmtId="0" fontId="2" fillId="2" borderId="5" xfId="5" applyFont="1" applyFill="1" applyBorder="1" applyAlignment="1" applyProtection="1">
      <alignment horizontal="center" vertical="center" wrapText="1"/>
    </xf>
    <xf numFmtId="167" fontId="2" fillId="2" borderId="5" xfId="5" applyNumberFormat="1" applyFont="1" applyFill="1" applyBorder="1" applyAlignment="1" applyProtection="1">
      <alignment horizontal="center" vertical="center" wrapText="1"/>
    </xf>
    <xf numFmtId="0" fontId="2" fillId="2" borderId="3" xfId="5" applyFont="1" applyFill="1" applyBorder="1" applyAlignment="1" applyProtection="1">
      <alignment horizontal="center" vertical="center" wrapText="1"/>
    </xf>
    <xf numFmtId="0" fontId="2" fillId="2" borderId="3" xfId="5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168" fontId="13" fillId="2" borderId="5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4" fontId="13" fillId="2" borderId="5" xfId="0" applyNumberFormat="1" applyFont="1" applyFill="1" applyBorder="1" applyAlignment="1">
      <alignment horizontal="right" vertical="center" wrapText="1"/>
    </xf>
    <xf numFmtId="169" fontId="13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right" vertical="center"/>
    </xf>
    <xf numFmtId="0" fontId="2" fillId="2" borderId="5" xfId="5" applyFont="1" applyFill="1" applyBorder="1" applyAlignment="1" applyProtection="1">
      <alignment horizontal="center" vertical="center"/>
    </xf>
    <xf numFmtId="9" fontId="7" fillId="2" borderId="5" xfId="8" applyFont="1" applyFill="1" applyBorder="1" applyAlignment="1" applyProtection="1">
      <alignment horizontal="center" vertical="center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5" fillId="2" borderId="5" xfId="7" applyNumberFormat="1" applyFont="1" applyFill="1" applyBorder="1" applyAlignment="1" applyProtection="1">
      <alignment horizontal="center" vertical="center" wrapText="1"/>
    </xf>
    <xf numFmtId="2" fontId="5" fillId="2" borderId="5" xfId="7" applyNumberFormat="1" applyFont="1" applyFill="1" applyBorder="1" applyAlignment="1" applyProtection="1">
      <alignment horizontal="right" vertical="center" wrapText="1"/>
    </xf>
    <xf numFmtId="0" fontId="8" fillId="2" borderId="0" xfId="0" applyFont="1" applyFill="1"/>
    <xf numFmtId="166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 vertical="center"/>
    </xf>
    <xf numFmtId="2" fontId="8" fillId="2" borderId="0" xfId="0" quotePrefix="1" applyNumberFormat="1" applyFont="1" applyFill="1" applyAlignment="1">
      <alignment horizontal="center" vertical="center"/>
    </xf>
    <xf numFmtId="2" fontId="14" fillId="2" borderId="5" xfId="0" applyNumberFormat="1" applyFont="1" applyFill="1" applyBorder="1" applyAlignment="1">
      <alignment horizontal="right" vertical="center"/>
    </xf>
    <xf numFmtId="2" fontId="13" fillId="2" borderId="5" xfId="0" applyNumberFormat="1" applyFont="1" applyFill="1" applyBorder="1" applyAlignment="1">
      <alignment horizontal="right" vertical="center"/>
    </xf>
    <xf numFmtId="0" fontId="2" fillId="2" borderId="5" xfId="5" applyFont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horizontal="center" vertical="center"/>
    </xf>
  </cellXfs>
  <cellStyles count="12">
    <cellStyle name="Comma" xfId="7" builtinId="3"/>
    <cellStyle name="Comma 3" xfId="11"/>
    <cellStyle name="Normal" xfId="0" builtinId="0"/>
    <cellStyle name="Normal 10" xfId="1"/>
    <cellStyle name="Normal 2" xfId="3"/>
    <cellStyle name="Normal 3" xfId="5"/>
    <cellStyle name="Normal 3 2" xfId="9"/>
    <cellStyle name="Percent" xfId="8" builtinId="5"/>
    <cellStyle name="Percent 3" xfId="10"/>
    <cellStyle name="Обычный 4" xfId="4"/>
    <cellStyle name="Обычный_Лист1" xfId="6"/>
    <cellStyle name="Финансов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26" workbookViewId="0">
      <selection activeCell="B6" sqref="B6:B8"/>
    </sheetView>
  </sheetViews>
  <sheetFormatPr defaultRowHeight="15"/>
  <cols>
    <col min="1" max="1" width="5.5703125" style="84" customWidth="1"/>
    <col min="2" max="2" width="48.28515625" style="84" customWidth="1"/>
    <col min="3" max="3" width="8.42578125" style="84" customWidth="1"/>
    <col min="4" max="4" width="8.28515625" style="84" customWidth="1"/>
    <col min="5" max="5" width="10.7109375" style="84" customWidth="1"/>
    <col min="6" max="6" width="9.42578125" style="84" customWidth="1"/>
    <col min="7" max="7" width="11.140625" style="84" customWidth="1"/>
    <col min="8" max="8" width="9.140625" style="84" customWidth="1"/>
    <col min="9" max="9" width="11.28515625" style="84" customWidth="1"/>
    <col min="10" max="10" width="8.7109375" style="84" customWidth="1"/>
    <col min="11" max="11" width="9.42578125" style="84" customWidth="1"/>
    <col min="12" max="12" width="11.140625" style="84" customWidth="1"/>
    <col min="13" max="16384" width="9.140625" style="84"/>
  </cols>
  <sheetData>
    <row r="1" spans="1:12" s="4" customFormat="1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4" customFormat="1" ht="33.75" customHeight="1">
      <c r="A3" s="93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4" customFormat="1" ht="17.2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8"/>
      <c r="L4" s="9"/>
    </row>
    <row r="5" spans="1:12" s="4" customFormat="1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4" customFormat="1" ht="26.25" customHeight="1">
      <c r="A6" s="10" t="s">
        <v>6</v>
      </c>
      <c r="B6" s="11" t="s">
        <v>9</v>
      </c>
      <c r="C6" s="10" t="s">
        <v>7</v>
      </c>
      <c r="D6" s="12" t="s">
        <v>2</v>
      </c>
      <c r="E6" s="13"/>
      <c r="F6" s="21" t="s">
        <v>8</v>
      </c>
      <c r="G6" s="21"/>
      <c r="H6" s="21"/>
      <c r="I6" s="21"/>
      <c r="J6" s="21"/>
      <c r="K6" s="21"/>
      <c r="L6" s="21"/>
    </row>
    <row r="7" spans="1:12" s="4" customFormat="1" ht="60" customHeight="1">
      <c r="A7" s="15"/>
      <c r="B7" s="16"/>
      <c r="C7" s="15"/>
      <c r="D7" s="17"/>
      <c r="E7" s="18"/>
      <c r="F7" s="19" t="s">
        <v>27</v>
      </c>
      <c r="G7" s="14"/>
      <c r="H7" s="19" t="s">
        <v>28</v>
      </c>
      <c r="I7" s="14"/>
      <c r="J7" s="20" t="s">
        <v>4</v>
      </c>
      <c r="K7" s="21"/>
      <c r="L7" s="11" t="s">
        <v>0</v>
      </c>
    </row>
    <row r="8" spans="1:12" s="4" customFormat="1" ht="33.75" customHeight="1">
      <c r="A8" s="22"/>
      <c r="B8" s="23"/>
      <c r="C8" s="22"/>
      <c r="D8" s="24" t="s">
        <v>3</v>
      </c>
      <c r="E8" s="25" t="s">
        <v>1</v>
      </c>
      <c r="F8" s="24" t="s">
        <v>3</v>
      </c>
      <c r="G8" s="25" t="s">
        <v>1</v>
      </c>
      <c r="H8" s="24" t="s">
        <v>3</v>
      </c>
      <c r="I8" s="25" t="s">
        <v>1</v>
      </c>
      <c r="J8" s="24" t="s">
        <v>3</v>
      </c>
      <c r="K8" s="25" t="s">
        <v>1</v>
      </c>
      <c r="L8" s="23"/>
    </row>
    <row r="9" spans="1:12" s="27" customFormat="1" ht="17.25" customHeight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5">
        <v>6</v>
      </c>
      <c r="G9" s="26">
        <v>7</v>
      </c>
      <c r="H9" s="25">
        <v>8</v>
      </c>
      <c r="I9" s="26">
        <v>9</v>
      </c>
      <c r="J9" s="25">
        <v>10</v>
      </c>
      <c r="K9" s="26">
        <v>11</v>
      </c>
      <c r="L9" s="25">
        <v>12</v>
      </c>
    </row>
    <row r="10" spans="1:12" s="32" customFormat="1" ht="15" customHeight="1">
      <c r="A10" s="11">
        <v>1</v>
      </c>
      <c r="B10" s="28" t="s">
        <v>32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32" customFormat="1" ht="15.75">
      <c r="A11" s="16"/>
      <c r="B11" s="33" t="s">
        <v>31</v>
      </c>
      <c r="C11" s="29" t="s">
        <v>13</v>
      </c>
      <c r="D11" s="30"/>
      <c r="E11" s="34">
        <v>250</v>
      </c>
      <c r="F11" s="30"/>
      <c r="G11" s="30"/>
      <c r="H11" s="30"/>
      <c r="I11" s="30"/>
      <c r="J11" s="30"/>
      <c r="K11" s="30"/>
      <c r="L11" s="30"/>
    </row>
    <row r="12" spans="1:12" s="32" customFormat="1" ht="13.5">
      <c r="A12" s="16"/>
      <c r="B12" s="35" t="s">
        <v>24</v>
      </c>
      <c r="C12" s="36" t="s">
        <v>11</v>
      </c>
      <c r="D12" s="37">
        <v>0.32300000000000001</v>
      </c>
      <c r="E12" s="38">
        <f>E11*D12</f>
        <v>80.75</v>
      </c>
      <c r="F12" s="30"/>
      <c r="G12" s="30"/>
      <c r="H12" s="31"/>
      <c r="I12" s="31"/>
      <c r="J12" s="30"/>
      <c r="K12" s="30"/>
      <c r="L12" s="39"/>
    </row>
    <row r="13" spans="1:12" s="32" customFormat="1" ht="13.5">
      <c r="A13" s="23"/>
      <c r="B13" s="40" t="s">
        <v>12</v>
      </c>
      <c r="C13" s="37" t="s">
        <v>5</v>
      </c>
      <c r="D13" s="41">
        <v>2.1499999999999998E-2</v>
      </c>
      <c r="E13" s="38">
        <f>E11*D13</f>
        <v>5.375</v>
      </c>
      <c r="F13" s="1"/>
      <c r="G13" s="1"/>
      <c r="H13" s="1"/>
      <c r="I13" s="1"/>
      <c r="J13" s="1"/>
      <c r="K13" s="1"/>
      <c r="L13" s="38"/>
    </row>
    <row r="14" spans="1:12" s="32" customFormat="1" ht="13.5">
      <c r="A14" s="42">
        <v>2</v>
      </c>
      <c r="B14" s="43" t="s">
        <v>46</v>
      </c>
      <c r="C14" s="36" t="s">
        <v>13</v>
      </c>
      <c r="D14" s="37"/>
      <c r="E14" s="38">
        <v>140</v>
      </c>
      <c r="F14" s="44"/>
      <c r="G14" s="44"/>
      <c r="H14" s="45"/>
      <c r="I14" s="44"/>
      <c r="J14" s="44"/>
      <c r="K14" s="44"/>
      <c r="L14" s="46"/>
    </row>
    <row r="15" spans="1:12" s="32" customFormat="1" ht="13.5">
      <c r="A15" s="47"/>
      <c r="B15" s="35" t="s">
        <v>24</v>
      </c>
      <c r="C15" s="36" t="s">
        <v>11</v>
      </c>
      <c r="D15" s="37">
        <v>0.23699999999999999</v>
      </c>
      <c r="E15" s="38">
        <f>E14*D15</f>
        <v>33.18</v>
      </c>
      <c r="F15" s="44"/>
      <c r="G15" s="48"/>
      <c r="H15" s="44"/>
      <c r="I15" s="44"/>
      <c r="J15" s="44"/>
      <c r="K15" s="44"/>
      <c r="L15" s="46"/>
    </row>
    <row r="16" spans="1:12" s="32" customFormat="1" ht="13.5">
      <c r="A16" s="42">
        <v>3</v>
      </c>
      <c r="B16" s="49" t="s">
        <v>26</v>
      </c>
      <c r="C16" s="50" t="s">
        <v>22</v>
      </c>
      <c r="D16" s="50"/>
      <c r="E16" s="51">
        <v>20.04</v>
      </c>
      <c r="F16" s="1"/>
      <c r="G16" s="1"/>
      <c r="H16" s="2"/>
      <c r="I16" s="1"/>
      <c r="J16" s="1"/>
      <c r="K16" s="1"/>
      <c r="L16" s="38"/>
    </row>
    <row r="17" spans="1:12" s="32" customFormat="1" ht="13.5">
      <c r="A17" s="52"/>
      <c r="B17" s="40" t="s">
        <v>10</v>
      </c>
      <c r="C17" s="37" t="s">
        <v>11</v>
      </c>
      <c r="D17" s="41">
        <v>0.89</v>
      </c>
      <c r="E17" s="38">
        <f>E16*D17</f>
        <v>17.835599999999999</v>
      </c>
      <c r="F17" s="1"/>
      <c r="G17" s="1"/>
      <c r="H17" s="2"/>
      <c r="I17" s="1"/>
      <c r="J17" s="1"/>
      <c r="K17" s="1"/>
      <c r="L17" s="38"/>
    </row>
    <row r="18" spans="1:12" s="32" customFormat="1" ht="13.5">
      <c r="A18" s="52"/>
      <c r="B18" s="40" t="s">
        <v>12</v>
      </c>
      <c r="C18" s="37" t="s">
        <v>5</v>
      </c>
      <c r="D18" s="41">
        <v>0.37</v>
      </c>
      <c r="E18" s="38">
        <f>E16*D18</f>
        <v>7.4147999999999996</v>
      </c>
      <c r="F18" s="1"/>
      <c r="G18" s="1"/>
      <c r="H18" s="2"/>
      <c r="I18" s="1"/>
      <c r="J18" s="1"/>
      <c r="K18" s="1"/>
      <c r="L18" s="38"/>
    </row>
    <row r="19" spans="1:12" s="32" customFormat="1" ht="13.5">
      <c r="A19" s="52"/>
      <c r="B19" s="40" t="s">
        <v>25</v>
      </c>
      <c r="C19" s="37" t="s">
        <v>22</v>
      </c>
      <c r="D19" s="41">
        <v>1.1499999999999999</v>
      </c>
      <c r="E19" s="38">
        <f>E16*D19</f>
        <v>23.045999999999996</v>
      </c>
      <c r="F19" s="1"/>
      <c r="G19" s="1"/>
      <c r="H19" s="2"/>
      <c r="I19" s="1"/>
      <c r="J19" s="1"/>
      <c r="K19" s="1"/>
      <c r="L19" s="38"/>
    </row>
    <row r="20" spans="1:12" s="32" customFormat="1" ht="13.5">
      <c r="A20" s="47"/>
      <c r="B20" s="40" t="s">
        <v>15</v>
      </c>
      <c r="C20" s="37" t="s">
        <v>5</v>
      </c>
      <c r="D20" s="41">
        <v>0.02</v>
      </c>
      <c r="E20" s="38">
        <f>E16*D20</f>
        <v>0.40079999999999999</v>
      </c>
      <c r="F20" s="1"/>
      <c r="G20" s="1"/>
      <c r="H20" s="2"/>
      <c r="I20" s="1"/>
      <c r="J20" s="1"/>
      <c r="K20" s="1"/>
      <c r="L20" s="38"/>
    </row>
    <row r="21" spans="1:12" s="32" customFormat="1" ht="13.5" customHeight="1">
      <c r="A21" s="53">
        <v>4</v>
      </c>
      <c r="B21" s="54" t="s">
        <v>30</v>
      </c>
      <c r="C21" s="55" t="s">
        <v>13</v>
      </c>
      <c r="D21" s="55"/>
      <c r="E21" s="51">
        <v>250</v>
      </c>
      <c r="F21" s="1"/>
      <c r="G21" s="1"/>
      <c r="H21" s="2"/>
      <c r="I21" s="1"/>
      <c r="J21" s="1"/>
      <c r="K21" s="1"/>
      <c r="L21" s="38"/>
    </row>
    <row r="22" spans="1:12" s="32" customFormat="1" ht="13.5">
      <c r="A22" s="56"/>
      <c r="B22" s="57" t="s">
        <v>21</v>
      </c>
      <c r="C22" s="58" t="s">
        <v>29</v>
      </c>
      <c r="D22" s="58">
        <v>1</v>
      </c>
      <c r="E22" s="38">
        <f>E21*D22</f>
        <v>250</v>
      </c>
      <c r="F22" s="1"/>
      <c r="G22" s="1"/>
      <c r="H22" s="2"/>
      <c r="I22" s="1"/>
      <c r="J22" s="1"/>
      <c r="K22" s="1"/>
      <c r="L22" s="38"/>
    </row>
    <row r="23" spans="1:12" s="32" customFormat="1" ht="13.5">
      <c r="A23" s="56"/>
      <c r="B23" s="57" t="s">
        <v>33</v>
      </c>
      <c r="C23" s="58" t="s">
        <v>22</v>
      </c>
      <c r="D23" s="59">
        <v>0.10199999999999999</v>
      </c>
      <c r="E23" s="38">
        <f>E21*D23</f>
        <v>25.5</v>
      </c>
      <c r="F23" s="1"/>
      <c r="G23" s="1"/>
      <c r="H23" s="2"/>
      <c r="I23" s="1"/>
      <c r="J23" s="1"/>
      <c r="K23" s="1"/>
      <c r="L23" s="38"/>
    </row>
    <row r="24" spans="1:12" s="32" customFormat="1" ht="13.5">
      <c r="A24" s="60"/>
      <c r="B24" s="57" t="s">
        <v>23</v>
      </c>
      <c r="C24" s="37" t="s">
        <v>5</v>
      </c>
      <c r="D24" s="58">
        <v>6.3600000000000004E-2</v>
      </c>
      <c r="E24" s="38">
        <f>E21*D24</f>
        <v>15.9</v>
      </c>
      <c r="F24" s="1"/>
      <c r="G24" s="1"/>
      <c r="H24" s="2"/>
      <c r="I24" s="1"/>
      <c r="J24" s="1"/>
      <c r="K24" s="1"/>
      <c r="L24" s="38"/>
    </row>
    <row r="25" spans="1:12" s="32" customFormat="1" ht="13.5" customHeight="1">
      <c r="A25" s="92">
        <v>5</v>
      </c>
      <c r="B25" s="54" t="s">
        <v>34</v>
      </c>
      <c r="C25" s="50" t="s">
        <v>22</v>
      </c>
      <c r="D25" s="58"/>
      <c r="E25" s="51">
        <v>1.35</v>
      </c>
      <c r="F25" s="1"/>
      <c r="G25" s="1"/>
      <c r="H25" s="1"/>
      <c r="I25" s="1"/>
      <c r="J25" s="1"/>
      <c r="K25" s="1"/>
      <c r="L25" s="38"/>
    </row>
    <row r="26" spans="1:12" s="32" customFormat="1" ht="13.5">
      <c r="A26" s="92"/>
      <c r="B26" s="57" t="s">
        <v>21</v>
      </c>
      <c r="C26" s="58" t="s">
        <v>22</v>
      </c>
      <c r="D26" s="41">
        <v>1</v>
      </c>
      <c r="E26" s="38">
        <f>E25*D26</f>
        <v>1.35</v>
      </c>
      <c r="F26" s="1"/>
      <c r="G26" s="1"/>
      <c r="H26" s="1"/>
      <c r="I26" s="1"/>
      <c r="J26" s="1"/>
      <c r="K26" s="1"/>
      <c r="L26" s="38"/>
    </row>
    <row r="27" spans="1:12" s="32" customFormat="1" ht="13.5">
      <c r="A27" s="92"/>
      <c r="B27" s="57" t="s">
        <v>33</v>
      </c>
      <c r="C27" s="58" t="s">
        <v>22</v>
      </c>
      <c r="D27" s="59">
        <v>1.02</v>
      </c>
      <c r="E27" s="38">
        <f>E25*D27</f>
        <v>1.3770000000000002</v>
      </c>
      <c r="F27" s="1"/>
      <c r="G27" s="1"/>
      <c r="H27" s="1"/>
      <c r="I27" s="1"/>
      <c r="J27" s="1"/>
      <c r="K27" s="1"/>
      <c r="L27" s="38"/>
    </row>
    <row r="28" spans="1:12" s="32" customFormat="1" ht="13.5">
      <c r="A28" s="92"/>
      <c r="B28" s="57" t="s">
        <v>23</v>
      </c>
      <c r="C28" s="37" t="s">
        <v>5</v>
      </c>
      <c r="D28" s="58">
        <v>0.16</v>
      </c>
      <c r="E28" s="38">
        <f>E25*D28</f>
        <v>0.21600000000000003</v>
      </c>
      <c r="F28" s="1"/>
      <c r="G28" s="1"/>
      <c r="H28" s="1"/>
      <c r="I28" s="1"/>
      <c r="J28" s="1"/>
      <c r="K28" s="1"/>
      <c r="L28" s="38"/>
    </row>
    <row r="29" spans="1:12" s="32" customFormat="1" ht="25.5">
      <c r="A29" s="61">
        <v>6</v>
      </c>
      <c r="B29" s="62" t="s">
        <v>35</v>
      </c>
      <c r="C29" s="63" t="s">
        <v>36</v>
      </c>
      <c r="D29" s="64"/>
      <c r="E29" s="90">
        <v>65</v>
      </c>
      <c r="F29" s="65"/>
      <c r="G29" s="65"/>
      <c r="H29" s="65"/>
      <c r="I29" s="65"/>
      <c r="J29" s="65"/>
      <c r="K29" s="65"/>
      <c r="L29" s="66"/>
    </row>
    <row r="30" spans="1:12" s="32" customFormat="1" ht="13.5">
      <c r="A30" s="61"/>
      <c r="B30" s="67" t="s">
        <v>37</v>
      </c>
      <c r="C30" s="68" t="s">
        <v>38</v>
      </c>
      <c r="D30" s="69">
        <v>7.6999999999999999E-2</v>
      </c>
      <c r="E30" s="91">
        <f>D30*E29</f>
        <v>5.0049999999999999</v>
      </c>
      <c r="F30" s="71"/>
      <c r="G30" s="71"/>
      <c r="H30" s="70"/>
      <c r="I30" s="70"/>
      <c r="J30" s="70"/>
      <c r="K30" s="70"/>
      <c r="L30" s="72"/>
    </row>
    <row r="31" spans="1:12" s="32" customFormat="1" ht="13.5">
      <c r="A31" s="61"/>
      <c r="B31" s="67" t="s">
        <v>44</v>
      </c>
      <c r="C31" s="68" t="s">
        <v>39</v>
      </c>
      <c r="D31" s="73">
        <v>0.19400000000000001</v>
      </c>
      <c r="E31" s="91">
        <f>D31*E29</f>
        <v>12.610000000000001</v>
      </c>
      <c r="F31" s="71"/>
      <c r="G31" s="71"/>
      <c r="H31" s="70"/>
      <c r="I31" s="70"/>
      <c r="J31" s="70"/>
      <c r="K31" s="70"/>
      <c r="L31" s="72"/>
    </row>
    <row r="32" spans="1:12" s="32" customFormat="1" ht="13.5">
      <c r="A32" s="61"/>
      <c r="B32" s="67" t="s">
        <v>45</v>
      </c>
      <c r="C32" s="68" t="s">
        <v>39</v>
      </c>
      <c r="D32" s="73">
        <v>1.67E-2</v>
      </c>
      <c r="E32" s="91">
        <f>D32*E29</f>
        <v>1.0854999999999999</v>
      </c>
      <c r="F32" s="71"/>
      <c r="G32" s="71"/>
      <c r="H32" s="70"/>
      <c r="I32" s="70"/>
      <c r="J32" s="70"/>
      <c r="K32" s="70"/>
      <c r="L32" s="72"/>
    </row>
    <row r="33" spans="1:12" s="32" customFormat="1" ht="13.5">
      <c r="A33" s="61"/>
      <c r="B33" s="74" t="s">
        <v>40</v>
      </c>
      <c r="C33" s="75" t="s">
        <v>39</v>
      </c>
      <c r="D33" s="73">
        <v>8.8000000000000005E-3</v>
      </c>
      <c r="E33" s="91">
        <f>D33*E29</f>
        <v>0.57200000000000006</v>
      </c>
      <c r="F33" s="71"/>
      <c r="G33" s="71"/>
      <c r="H33" s="76"/>
      <c r="I33" s="77"/>
      <c r="J33" s="76"/>
      <c r="K33" s="77"/>
      <c r="L33" s="78"/>
    </row>
    <row r="34" spans="1:12" s="32" customFormat="1" ht="13.5">
      <c r="A34" s="61"/>
      <c r="B34" s="74" t="s">
        <v>41</v>
      </c>
      <c r="C34" s="75" t="s">
        <v>42</v>
      </c>
      <c r="D34" s="69">
        <v>1.2999999999999999E-3</v>
      </c>
      <c r="E34" s="91">
        <f>D34*E29</f>
        <v>8.4499999999999992E-2</v>
      </c>
      <c r="F34" s="70"/>
      <c r="G34" s="70"/>
      <c r="H34" s="71"/>
      <c r="J34" s="70"/>
      <c r="K34" s="70"/>
      <c r="L34" s="72"/>
    </row>
    <row r="35" spans="1:12">
      <c r="A35" s="79"/>
      <c r="B35" s="50" t="s">
        <v>0</v>
      </c>
      <c r="C35" s="80"/>
      <c r="D35" s="81"/>
      <c r="E35" s="82"/>
      <c r="F35" s="82"/>
      <c r="G35" s="82"/>
      <c r="H35" s="82"/>
      <c r="I35" s="82"/>
      <c r="J35" s="82"/>
      <c r="K35" s="82"/>
      <c r="L35" s="83"/>
    </row>
    <row r="36" spans="1:12">
      <c r="A36" s="25"/>
      <c r="B36" s="24" t="s">
        <v>14</v>
      </c>
      <c r="C36" s="29"/>
      <c r="D36" s="85"/>
      <c r="E36" s="85"/>
      <c r="F36" s="85"/>
      <c r="G36" s="30"/>
      <c r="H36" s="30"/>
      <c r="I36" s="30"/>
      <c r="J36" s="30"/>
      <c r="K36" s="30"/>
      <c r="L36" s="34"/>
    </row>
    <row r="37" spans="1:12">
      <c r="A37" s="25"/>
      <c r="B37" s="24" t="s">
        <v>17</v>
      </c>
      <c r="C37" s="29"/>
      <c r="D37" s="85"/>
      <c r="E37" s="85"/>
      <c r="F37" s="85"/>
      <c r="G37" s="30"/>
      <c r="H37" s="30"/>
      <c r="I37" s="30"/>
      <c r="J37" s="30"/>
      <c r="K37" s="30"/>
      <c r="L37" s="34"/>
    </row>
    <row r="38" spans="1:12">
      <c r="A38" s="86"/>
      <c r="B38" s="24" t="s">
        <v>20</v>
      </c>
      <c r="C38" s="29"/>
      <c r="D38" s="85"/>
      <c r="E38" s="85"/>
      <c r="F38" s="85"/>
      <c r="G38" s="30"/>
      <c r="H38" s="30"/>
      <c r="I38" s="30"/>
      <c r="J38" s="30"/>
      <c r="K38" s="30"/>
      <c r="L38" s="34"/>
    </row>
    <row r="39" spans="1:12">
      <c r="A39" s="86"/>
      <c r="B39" s="24" t="s">
        <v>17</v>
      </c>
      <c r="C39" s="29"/>
      <c r="D39" s="85"/>
      <c r="E39" s="85"/>
      <c r="F39" s="85"/>
      <c r="G39" s="30"/>
      <c r="H39" s="30"/>
      <c r="I39" s="30"/>
      <c r="J39" s="30"/>
      <c r="K39" s="30"/>
      <c r="L39" s="34"/>
    </row>
    <row r="40" spans="1:12" ht="27">
      <c r="A40" s="86"/>
      <c r="B40" s="24" t="s">
        <v>16</v>
      </c>
      <c r="C40" s="29"/>
      <c r="D40" s="85"/>
      <c r="E40" s="85"/>
      <c r="F40" s="85"/>
      <c r="G40" s="30"/>
      <c r="H40" s="30"/>
      <c r="I40" s="30"/>
      <c r="J40" s="30"/>
      <c r="K40" s="30"/>
      <c r="L40" s="34"/>
    </row>
    <row r="41" spans="1:12">
      <c r="A41" s="86"/>
      <c r="B41" s="24" t="s">
        <v>17</v>
      </c>
      <c r="C41" s="29"/>
      <c r="D41" s="85"/>
      <c r="E41" s="85"/>
      <c r="F41" s="85"/>
      <c r="G41" s="30"/>
      <c r="H41" s="30"/>
      <c r="I41" s="30"/>
      <c r="J41" s="30"/>
      <c r="K41" s="30"/>
      <c r="L41" s="34"/>
    </row>
    <row r="42" spans="1:12">
      <c r="A42" s="86"/>
      <c r="B42" s="24" t="s">
        <v>18</v>
      </c>
      <c r="C42" s="29"/>
      <c r="D42" s="85"/>
      <c r="E42" s="85"/>
      <c r="F42" s="85"/>
      <c r="G42" s="30"/>
      <c r="H42" s="30"/>
      <c r="I42" s="30"/>
      <c r="J42" s="30"/>
      <c r="K42" s="30"/>
      <c r="L42" s="34"/>
    </row>
    <row r="43" spans="1:12">
      <c r="A43" s="86"/>
      <c r="B43" s="24" t="s">
        <v>17</v>
      </c>
      <c r="C43" s="29"/>
      <c r="D43" s="85"/>
      <c r="E43" s="85"/>
      <c r="F43" s="85"/>
      <c r="G43" s="30"/>
      <c r="H43" s="30"/>
      <c r="I43" s="30"/>
      <c r="J43" s="30"/>
      <c r="K43" s="30"/>
      <c r="L43" s="34"/>
    </row>
    <row r="44" spans="1:12">
      <c r="A44" s="86"/>
      <c r="B44" s="87" t="s">
        <v>43</v>
      </c>
      <c r="C44" s="29"/>
      <c r="D44" s="85"/>
      <c r="E44" s="85"/>
      <c r="F44" s="85"/>
      <c r="G44" s="30"/>
      <c r="H44" s="30"/>
      <c r="I44" s="30"/>
      <c r="J44" s="30"/>
      <c r="K44" s="30"/>
      <c r="L44" s="34"/>
    </row>
    <row r="45" spans="1:12">
      <c r="A45" s="86"/>
      <c r="B45" s="24" t="s">
        <v>19</v>
      </c>
      <c r="C45" s="29"/>
      <c r="D45" s="85"/>
      <c r="E45" s="85"/>
      <c r="F45" s="85"/>
      <c r="G45" s="30"/>
      <c r="H45" s="30"/>
      <c r="I45" s="30"/>
      <c r="J45" s="30"/>
      <c r="K45" s="30"/>
      <c r="L45" s="34"/>
    </row>
    <row r="46" spans="1:12">
      <c r="D46" s="88"/>
      <c r="E46" s="88"/>
      <c r="F46" s="88"/>
      <c r="G46" s="88"/>
      <c r="H46" s="88"/>
      <c r="I46" s="88"/>
      <c r="J46" s="88"/>
      <c r="K46" s="88"/>
      <c r="L46" s="88"/>
    </row>
    <row r="47" spans="1:12">
      <c r="D47" s="88"/>
      <c r="E47" s="88"/>
      <c r="F47" s="88"/>
      <c r="G47" s="88"/>
      <c r="H47" s="88"/>
      <c r="I47" s="88"/>
      <c r="J47" s="88"/>
      <c r="K47" s="89"/>
      <c r="L47" s="88"/>
    </row>
    <row r="48" spans="1:12">
      <c r="D48" s="88"/>
      <c r="E48" s="88"/>
      <c r="F48" s="88"/>
      <c r="G48" s="88"/>
      <c r="H48" s="88"/>
      <c r="I48" s="88"/>
      <c r="J48" s="88"/>
      <c r="K48" s="88"/>
      <c r="L48" s="88"/>
    </row>
    <row r="49" spans="4:12">
      <c r="D49" s="88"/>
      <c r="E49" s="88"/>
      <c r="F49" s="88"/>
      <c r="G49" s="88"/>
      <c r="H49" s="88"/>
      <c r="I49" s="88"/>
      <c r="J49" s="88"/>
      <c r="K49" s="88"/>
      <c r="L49" s="88"/>
    </row>
    <row r="50" spans="4:12">
      <c r="D50" s="88"/>
      <c r="E50" s="88"/>
      <c r="F50" s="88"/>
      <c r="G50" s="88"/>
      <c r="H50" s="88"/>
      <c r="I50" s="88"/>
      <c r="J50" s="88"/>
      <c r="K50" s="88"/>
      <c r="L50" s="88"/>
    </row>
    <row r="51" spans="4:12">
      <c r="D51" s="88"/>
      <c r="E51" s="88"/>
      <c r="F51" s="88"/>
      <c r="G51" s="88"/>
      <c r="H51" s="88"/>
      <c r="I51" s="88"/>
      <c r="J51" s="88"/>
      <c r="K51" s="88"/>
      <c r="L51" s="88"/>
    </row>
    <row r="52" spans="4:12">
      <c r="D52" s="88"/>
      <c r="E52" s="88"/>
      <c r="F52" s="88"/>
      <c r="G52" s="88"/>
      <c r="H52" s="88"/>
      <c r="I52" s="88"/>
      <c r="J52" s="88"/>
      <c r="K52" s="88"/>
      <c r="L52" s="88"/>
    </row>
    <row r="53" spans="4:12">
      <c r="D53" s="88"/>
      <c r="E53" s="88"/>
      <c r="F53" s="88"/>
      <c r="G53" s="88"/>
      <c r="H53" s="88"/>
      <c r="I53" s="88"/>
      <c r="J53" s="88"/>
      <c r="K53" s="88"/>
      <c r="L53" s="88"/>
    </row>
    <row r="54" spans="4:12">
      <c r="D54" s="88"/>
      <c r="E54" s="88"/>
      <c r="F54" s="88"/>
      <c r="G54" s="88"/>
      <c r="H54" s="88"/>
      <c r="I54" s="88"/>
      <c r="J54" s="88"/>
      <c r="K54" s="88"/>
      <c r="L54" s="88"/>
    </row>
    <row r="55" spans="4:12">
      <c r="D55" s="88"/>
      <c r="E55" s="88"/>
      <c r="F55" s="88"/>
      <c r="G55" s="88"/>
      <c r="H55" s="88"/>
      <c r="I55" s="88"/>
      <c r="J55" s="88"/>
      <c r="K55" s="88"/>
      <c r="L55" s="88"/>
    </row>
    <row r="56" spans="4:12">
      <c r="D56" s="88"/>
      <c r="E56" s="88"/>
      <c r="F56" s="88"/>
      <c r="G56" s="88"/>
      <c r="H56" s="88"/>
      <c r="I56" s="88"/>
      <c r="J56" s="88"/>
      <c r="K56" s="88"/>
      <c r="L56" s="88"/>
    </row>
  </sheetData>
  <autoFilter ref="A9:L9"/>
  <mergeCells count="19">
    <mergeCell ref="A25:A28"/>
    <mergeCell ref="J7:K7"/>
    <mergeCell ref="A10:A13"/>
    <mergeCell ref="A6:A8"/>
    <mergeCell ref="A14:A15"/>
    <mergeCell ref="A16:A20"/>
    <mergeCell ref="A21:A24"/>
    <mergeCell ref="A1:L1"/>
    <mergeCell ref="F7:G7"/>
    <mergeCell ref="G4:J4"/>
    <mergeCell ref="B6:B8"/>
    <mergeCell ref="C6:C8"/>
    <mergeCell ref="D6:E7"/>
    <mergeCell ref="F6:L6"/>
    <mergeCell ref="A2:L2"/>
    <mergeCell ref="A3:L3"/>
    <mergeCell ref="A5:L5"/>
    <mergeCell ref="L7:L8"/>
    <mergeCell ref="H7:I7"/>
  </mergeCells>
  <pageMargins left="0.34" right="0.32" top="0.34" bottom="0.27" header="0.2" footer="0.2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2019-07-15T07:07:31Z</cp:lastPrinted>
  <dcterms:created xsi:type="dcterms:W3CDTF">2013-09-26T04:54:09Z</dcterms:created>
  <dcterms:modified xsi:type="dcterms:W3CDTF">2020-07-28T05:31:34Z</dcterms:modified>
</cp:coreProperties>
</file>