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8" windowWidth="14808" windowHeight="7896"/>
  </bookViews>
  <sheets>
    <sheet name="კრებსითი" sheetId="6" r:id="rId1"/>
    <sheet name="სამშენებლო" sheetId="9" r:id="rId2"/>
    <sheet name="ავტოსადგომი" sheetId="10" r:id="rId3"/>
    <sheet name="წყალსად-კანალიზ" sheetId="5" r:id="rId4"/>
    <sheet name="ელექტროობა" sheetId="1" r:id="rId5"/>
    <sheet name="გათბობა" sheetId="2" r:id="rId6"/>
    <sheet name="გაგრილება" sheetId="3" r:id="rId7"/>
    <sheet name="ვენტილაცია" sheetId="4" r:id="rId8"/>
  </sheets>
  <calcPr calcId="162913"/>
</workbook>
</file>

<file path=xl/calcChain.xml><?xml version="1.0" encoding="utf-8"?>
<calcChain xmlns="http://schemas.openxmlformats.org/spreadsheetml/2006/main">
  <c r="E25" i="10" l="1"/>
  <c r="E23" i="10"/>
  <c r="E34" i="9" l="1"/>
  <c r="E33" i="9"/>
  <c r="E32" i="9"/>
  <c r="E31" i="9"/>
  <c r="E19" i="9"/>
</calcChain>
</file>

<file path=xl/sharedStrings.xml><?xml version="1.0" encoding="utf-8"?>
<sst xmlns="http://schemas.openxmlformats.org/spreadsheetml/2006/main" count="440" uniqueCount="193">
  <si>
    <t>#</t>
  </si>
  <si>
    <t>jami</t>
  </si>
  <si>
    <t>1</t>
  </si>
  <si>
    <t xml:space="preserve">1.administraciuli Senoba </t>
  </si>
  <si>
    <t>kabelebi</t>
  </si>
  <si>
    <r>
      <t>kabeli (mrgvali)</t>
    </r>
    <r>
      <rPr>
        <b/>
        <sz val="10"/>
        <rFont val="ტიმ"/>
        <charset val="1"/>
      </rPr>
      <t xml:space="preserve"> </t>
    </r>
    <r>
      <rPr>
        <b/>
        <sz val="10"/>
        <rFont val="Arial"/>
        <family val="2"/>
      </rPr>
      <t>NYM-J</t>
    </r>
    <r>
      <rPr>
        <b/>
        <sz val="10"/>
        <rFont val="AcadNusx"/>
      </rPr>
      <t>kveTiT</t>
    </r>
    <r>
      <rPr>
        <b/>
        <sz val="10"/>
        <rFont val="Calibri"/>
        <family val="2"/>
        <scheme val="minor"/>
      </rPr>
      <t xml:space="preserve"> </t>
    </r>
    <r>
      <rPr>
        <b/>
        <sz val="10"/>
        <rFont val="AcadNusx"/>
      </rPr>
      <t>5X6mm2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rFont val="AcadNusx"/>
      </rPr>
      <t/>
    </r>
  </si>
  <si>
    <t>m</t>
  </si>
  <si>
    <r>
      <t xml:space="preserve">kabeli (mrgvali) </t>
    </r>
    <r>
      <rPr>
        <b/>
        <sz val="10"/>
        <rFont val="Calibri"/>
        <family val="2"/>
        <scheme val="minor"/>
      </rPr>
      <t xml:space="preserve">NYM-J </t>
    </r>
    <r>
      <rPr>
        <b/>
        <sz val="10"/>
        <rFont val="AcadNusx"/>
      </rPr>
      <t>kveTiT</t>
    </r>
    <r>
      <rPr>
        <b/>
        <sz val="10"/>
        <rFont val="Calibri"/>
        <family val="2"/>
        <scheme val="minor"/>
      </rPr>
      <t>3</t>
    </r>
    <r>
      <rPr>
        <b/>
        <sz val="10"/>
        <rFont val="AcadNusx"/>
      </rPr>
      <t>X2,5mm2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rFont val="AcadNusx"/>
      </rPr>
      <t/>
    </r>
  </si>
  <si>
    <r>
      <t xml:space="preserve">kabeli (mrgvali) </t>
    </r>
    <r>
      <rPr>
        <b/>
        <sz val="10"/>
        <rFont val="Calibri"/>
        <family val="2"/>
        <scheme val="minor"/>
      </rPr>
      <t>NYM-J</t>
    </r>
    <r>
      <rPr>
        <b/>
        <sz val="10"/>
        <rFont val="AcadNusx"/>
      </rPr>
      <t>kveTiT</t>
    </r>
    <r>
      <rPr>
        <b/>
        <sz val="10"/>
        <rFont val="Calibri"/>
        <family val="2"/>
        <scheme val="minor"/>
      </rPr>
      <t>3</t>
    </r>
    <r>
      <rPr>
        <b/>
        <sz val="10"/>
        <rFont val="AcadNusx"/>
      </rPr>
      <t>X1,5mm2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rFont val="AcadNusx"/>
      </rPr>
      <t/>
    </r>
  </si>
  <si>
    <r>
      <t xml:space="preserve">kabeli (mrgvali) </t>
    </r>
    <r>
      <rPr>
        <b/>
        <sz val="10"/>
        <rFont val="Calibri"/>
        <family val="2"/>
        <scheme val="minor"/>
      </rPr>
      <t>NYM-J</t>
    </r>
    <r>
      <rPr>
        <b/>
        <sz val="10"/>
        <rFont val="AcadNusx"/>
      </rPr>
      <t>kveTiT</t>
    </r>
    <r>
      <rPr>
        <b/>
        <sz val="10"/>
        <rFont val="Calibri"/>
        <family val="2"/>
        <scheme val="minor"/>
      </rPr>
      <t xml:space="preserve"> </t>
    </r>
    <r>
      <rPr>
        <b/>
        <sz val="10"/>
        <rFont val="AcadNusx"/>
      </rPr>
      <t>2X1,5mm2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rFont val="AcadNusx"/>
      </rPr>
      <t/>
    </r>
  </si>
  <si>
    <t>gamanawilebeli fari</t>
  </si>
  <si>
    <t>liTonis karada GS/m 2X12 modulze</t>
  </si>
  <si>
    <t>kompl</t>
  </si>
  <si>
    <t>c</t>
  </si>
  <si>
    <r>
      <t>erTwvera kabelis (შავი) gayvana kveTiT 6mm</t>
    </r>
    <r>
      <rPr>
        <b/>
        <vertAlign val="superscript"/>
        <sz val="10"/>
        <rFont val="AcadNusx"/>
      </rPr>
      <t>2</t>
    </r>
  </si>
  <si>
    <t>dasaparalelebeli salte  3/63a</t>
  </si>
  <si>
    <t>kb</t>
  </si>
  <si>
    <r>
      <t xml:space="preserve">avtomaturi amomrTveli </t>
    </r>
    <r>
      <rPr>
        <b/>
        <sz val="10"/>
        <rFont val="Calibri"/>
        <family val="2"/>
        <scheme val="minor"/>
      </rPr>
      <t xml:space="preserve"> 16A </t>
    </r>
    <r>
      <rPr>
        <b/>
        <sz val="10"/>
        <rFont val="AcadNusx"/>
      </rPr>
      <t>1polusa</t>
    </r>
  </si>
  <si>
    <t>cali</t>
  </si>
  <si>
    <r>
      <t xml:space="preserve">avtomaturi amomrTveli </t>
    </r>
    <r>
      <rPr>
        <b/>
        <sz val="10"/>
        <rFont val="Calibri"/>
        <family val="2"/>
        <scheme val="minor"/>
      </rPr>
      <t xml:space="preserve"> 25A </t>
    </r>
    <r>
      <rPr>
        <b/>
        <sz val="10"/>
        <rFont val="AcadNusx"/>
      </rPr>
      <t>1polusa</t>
    </r>
  </si>
  <si>
    <r>
      <t xml:space="preserve">avtomaturi amomrTveli </t>
    </r>
    <r>
      <rPr>
        <b/>
        <sz val="10"/>
        <rFont val="Calibri"/>
        <family val="2"/>
        <scheme val="minor"/>
      </rPr>
      <t xml:space="preserve">32A </t>
    </r>
    <r>
      <rPr>
        <b/>
        <sz val="10"/>
        <rFont val="AcadNusx"/>
      </rPr>
      <t>3polusa</t>
    </r>
  </si>
  <si>
    <t>furnitura</t>
  </si>
  <si>
    <t>erTklaviSiani CamrTvelis mowyoba</t>
  </si>
  <si>
    <t>orklaviSiani CamrTvelis mowyoba</t>
  </si>
  <si>
    <t>rozetis mowyoba damiwebis kontaqtiT</t>
  </si>
  <si>
    <t>erTklaviSiani gadamrTvelis  mowyoba</t>
  </si>
  <si>
    <t>sanaTebi</t>
  </si>
  <si>
    <r>
      <t xml:space="preserve">Sekiduli Weris Cafluli sanaTi </t>
    </r>
    <r>
      <rPr>
        <b/>
        <sz val="10"/>
        <rFont val="Calibri"/>
        <family val="2"/>
        <scheme val="minor"/>
      </rPr>
      <t xml:space="preserve">LED </t>
    </r>
    <r>
      <rPr>
        <b/>
        <sz val="10"/>
        <rFont val="AcadNusx"/>
      </rPr>
      <t xml:space="preserve">naTebiT 12 </t>
    </r>
    <r>
      <rPr>
        <b/>
        <sz val="10"/>
        <rFont val="Calibri"/>
        <family val="2"/>
        <scheme val="minor"/>
      </rPr>
      <t xml:space="preserve">W </t>
    </r>
  </si>
  <si>
    <t>samontJo masalebi</t>
  </si>
  <si>
    <t>ganStoebis yuTis montaJi</t>
  </si>
  <si>
    <t>sainst. gofr. Mმili (aqsesuarebiT kompleqtSi)</t>
  </si>
  <si>
    <t xml:space="preserve">samontaJo masalebi (izolaciis lenti, kabelis samagrebi, kabelis Sesakravi) </t>
  </si>
  <si>
    <t>komp</t>
  </si>
  <si>
    <t>2.satrenaJoro Senoba</t>
  </si>
  <si>
    <r>
      <t>kabeli (mrgvali)</t>
    </r>
    <r>
      <rPr>
        <b/>
        <sz val="10"/>
        <rFont val="ტიმ"/>
        <charset val="1"/>
      </rPr>
      <t xml:space="preserve"> </t>
    </r>
    <r>
      <rPr>
        <b/>
        <sz val="10"/>
        <rFont val="Arial"/>
        <family val="2"/>
      </rPr>
      <t>NYM-J</t>
    </r>
    <r>
      <rPr>
        <b/>
        <sz val="10"/>
        <rFont val="AcadNusx"/>
      </rPr>
      <t>kveTiT</t>
    </r>
    <r>
      <rPr>
        <b/>
        <sz val="10"/>
        <rFont val="Calibri"/>
        <family val="2"/>
        <scheme val="minor"/>
      </rPr>
      <t xml:space="preserve"> </t>
    </r>
    <r>
      <rPr>
        <b/>
        <sz val="10"/>
        <rFont val="AcadNusx"/>
      </rPr>
      <t>5X10mm2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rFont val="AcadNusx"/>
      </rPr>
      <t/>
    </r>
  </si>
  <si>
    <r>
      <t>kabeli (mrgvali)</t>
    </r>
    <r>
      <rPr>
        <b/>
        <sz val="10"/>
        <rFont val="ტიმ"/>
        <charset val="1"/>
      </rPr>
      <t xml:space="preserve"> </t>
    </r>
    <r>
      <rPr>
        <b/>
        <sz val="10"/>
        <rFont val="Arial"/>
        <family val="2"/>
      </rPr>
      <t>NYM-J</t>
    </r>
    <r>
      <rPr>
        <b/>
        <sz val="10"/>
        <rFont val="AcadNusx"/>
      </rPr>
      <t>kveTiT</t>
    </r>
    <r>
      <rPr>
        <b/>
        <sz val="10"/>
        <rFont val="Calibri"/>
        <family val="2"/>
        <scheme val="minor"/>
      </rPr>
      <t xml:space="preserve"> </t>
    </r>
    <r>
      <rPr>
        <b/>
        <sz val="10"/>
        <rFont val="AcadNusx"/>
      </rPr>
      <t>5X4mm2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rFont val="AcadNusx"/>
      </rPr>
      <t/>
    </r>
  </si>
  <si>
    <r>
      <t>erTwvera kabelis (შავი) gayvana kveTiT 4mm</t>
    </r>
    <r>
      <rPr>
        <b/>
        <vertAlign val="superscript"/>
        <sz val="10"/>
        <rFont val="AcadNusx"/>
      </rPr>
      <t>2</t>
    </r>
  </si>
  <si>
    <t>saindikacio naTura 220v (wiTeli)</t>
  </si>
  <si>
    <t>saindikacio naTura 220v (mwvane)</t>
  </si>
  <si>
    <t>CamrTveli Rilaki fiqsaciiTA</t>
  </si>
  <si>
    <r>
      <t>Zravis dacvis avtomati 4,0-6,3</t>
    </r>
    <r>
      <rPr>
        <b/>
        <sz val="10.5"/>
        <rFont val="Corbel"/>
        <family val="2"/>
      </rPr>
      <t xml:space="preserve">A </t>
    </r>
    <r>
      <rPr>
        <b/>
        <sz val="10.5"/>
        <rFont val="AcadNusx"/>
      </rPr>
      <t>3polusa</t>
    </r>
  </si>
  <si>
    <r>
      <t xml:space="preserve">avtomaturi amomrTveli </t>
    </r>
    <r>
      <rPr>
        <b/>
        <sz val="10"/>
        <rFont val="Calibri"/>
        <family val="2"/>
        <scheme val="minor"/>
      </rPr>
      <t xml:space="preserve">40A </t>
    </r>
    <r>
      <rPr>
        <b/>
        <sz val="10"/>
        <rFont val="AcadNusx"/>
      </rPr>
      <t>3polusa</t>
    </r>
  </si>
  <si>
    <t>sainst. gofr. Mმili wiTeli(aqsesuarebiT kompleqtSi)</t>
  </si>
  <si>
    <t>3.avtosadgomis Senoba</t>
  </si>
  <si>
    <t>gamanawilebeli farSi CasamontaJebeli</t>
  </si>
  <si>
    <t>jami:</t>
  </si>
  <si>
    <t xml:space="preserve"> gaTbobiს sistemis mowyoba</t>
  </si>
  <si>
    <t>ganz.</t>
  </si>
  <si>
    <t xml:space="preserve"> gaTbobis mowyobis samuSaoebi</t>
  </si>
  <si>
    <t>komp.</t>
  </si>
  <si>
    <t>paneluri radiatoris mimwodebeli   maregulirebeli ventilis mowyoba</t>
  </si>
  <si>
    <t>paneluri radiatoris  uku magistralis maregulirebeli ventilis mowyoba</t>
  </si>
  <si>
    <r>
      <t xml:space="preserve">minaboWkovani polipropilenis milebis d=20mm mowyoba </t>
    </r>
    <r>
      <rPr>
        <b/>
        <sz val="10"/>
        <rFont val="Calibri"/>
        <family val="2"/>
        <scheme val="minor"/>
      </rPr>
      <t>PN20</t>
    </r>
  </si>
  <si>
    <t>grZ.m</t>
  </si>
  <si>
    <r>
      <t xml:space="preserve">minaboWkovani polipropilenis milebis d=25mm mowyoba </t>
    </r>
    <r>
      <rPr>
        <b/>
        <sz val="10"/>
        <rFont val="Calibri"/>
        <family val="2"/>
        <scheme val="minor"/>
      </rPr>
      <t>PN20</t>
    </r>
    <r>
      <rPr>
        <b/>
        <sz val="10"/>
        <rFont val="AcadNusx"/>
      </rPr>
      <t xml:space="preserve"> </t>
    </r>
  </si>
  <si>
    <r>
      <t xml:space="preserve">polipropilenis fasonuri nawilebi </t>
    </r>
    <r>
      <rPr>
        <b/>
        <sz val="12"/>
        <rFont val="Arial"/>
        <family val="2"/>
      </rPr>
      <t>d</t>
    </r>
    <r>
      <rPr>
        <b/>
        <sz val="12"/>
        <rFont val="AcadMtavr"/>
      </rPr>
      <t xml:space="preserve">=32, </t>
    </r>
    <r>
      <rPr>
        <b/>
        <sz val="12"/>
        <rFont val="Arial"/>
        <family val="2"/>
      </rPr>
      <t>d</t>
    </r>
    <r>
      <rPr>
        <b/>
        <sz val="12"/>
        <rFont val="AcadMtavr"/>
      </rPr>
      <t xml:space="preserve">=25, </t>
    </r>
    <r>
      <rPr>
        <b/>
        <sz val="12"/>
        <rFont val="Arial"/>
        <family val="2"/>
      </rPr>
      <t>d</t>
    </r>
    <r>
      <rPr>
        <b/>
        <sz val="12"/>
        <rFont val="AcadMtavr"/>
      </rPr>
      <t>=20</t>
    </r>
  </si>
  <si>
    <t xml:space="preserve">milebis d=25mm SefuTva 13mm kauCukis TboizolaciiT  </t>
  </si>
  <si>
    <t xml:space="preserve">milebis d=20mm SefuTva  13mm kauCukis TboizolaciiT  </t>
  </si>
  <si>
    <r>
      <t>minaboWkovani polipropilenis milebis d=32mm mowyoba</t>
    </r>
    <r>
      <rPr>
        <b/>
        <sz val="10"/>
        <rFont val="Calibri"/>
        <family val="2"/>
        <scheme val="minor"/>
      </rPr>
      <t xml:space="preserve"> PN20 </t>
    </r>
  </si>
  <si>
    <t xml:space="preserve">პოლიპროპილენის maregulirebeli ventilis montaJi d=32mm </t>
  </si>
  <si>
    <t xml:space="preserve">milebis d=32mm SefuTva 13mm kauCukis TboizolaciiT </t>
  </si>
  <si>
    <t>3.sendviCpanelis  Senoba</t>
  </si>
  <si>
    <t>გაგრილების sistemis mowyoba</t>
  </si>
  <si>
    <t>split sistemis kondicionerebis mowyoba</t>
  </si>
  <si>
    <t xml:space="preserve">2.სატრენაჟორო Senoba </t>
  </si>
  <si>
    <t>samuSao</t>
  </si>
  <si>
    <t>saventilacio danadgari #1-( darbazi)</t>
  </si>
  <si>
    <r>
      <t>modinebiTi sistemis maregulirebeli Jaluzis cxauri demferiT 4</t>
    </r>
    <r>
      <rPr>
        <b/>
        <sz val="10"/>
        <color indexed="8"/>
        <rFont val="Arial"/>
        <family val="2"/>
        <charset val="204"/>
      </rPr>
      <t>00X200</t>
    </r>
    <r>
      <rPr>
        <b/>
        <sz val="10"/>
        <color indexed="8"/>
        <rFont val="AcadNusx"/>
      </rPr>
      <t xml:space="preserve"> (vizuali SeTanxmdes damkveTTan) </t>
    </r>
  </si>
  <si>
    <t>kompl.</t>
  </si>
  <si>
    <r>
      <t>gamwovi sistemis haeris maregulirebeli Jaluzis cxauri demferiT 4</t>
    </r>
    <r>
      <rPr>
        <b/>
        <sz val="10"/>
        <color indexed="8"/>
        <rFont val="Arial"/>
        <family val="2"/>
        <charset val="204"/>
      </rPr>
      <t>00X200</t>
    </r>
  </si>
  <si>
    <r>
      <t xml:space="preserve">gare samontaJo cxauri  </t>
    </r>
    <r>
      <rPr>
        <b/>
        <sz val="10"/>
        <color indexed="8"/>
        <rFont val="Arial"/>
        <family val="2"/>
        <charset val="204"/>
      </rPr>
      <t xml:space="preserve">400X200 </t>
    </r>
    <r>
      <rPr>
        <b/>
        <sz val="10"/>
        <color indexed="8"/>
        <rFont val="AcadNusx"/>
      </rPr>
      <t xml:space="preserve">(vizuali SeTanxmdes damkveTTan) </t>
    </r>
  </si>
  <si>
    <r>
      <t xml:space="preserve">haersatari moT. Txelf. feradi foladisagan    </t>
    </r>
    <r>
      <rPr>
        <b/>
        <sz val="10"/>
        <rFont val="Symbol"/>
        <family val="1"/>
        <charset val="2"/>
      </rPr>
      <t>d</t>
    </r>
    <r>
      <rPr>
        <b/>
        <sz val="10"/>
        <rFont val="AcadNusx"/>
      </rPr>
      <t xml:space="preserve">=0.7 mm modinebiTi haersatari </t>
    </r>
  </si>
  <si>
    <t>m2</t>
  </si>
  <si>
    <r>
      <t xml:space="preserve">haersatari moT. Txelf. feradi foladisagan    </t>
    </r>
    <r>
      <rPr>
        <b/>
        <sz val="10"/>
        <rFont val="Symbol"/>
        <family val="1"/>
        <charset val="2"/>
      </rPr>
      <t>d</t>
    </r>
    <r>
      <rPr>
        <b/>
        <sz val="10"/>
        <rFont val="AcadNusx"/>
      </rPr>
      <t xml:space="preserve">=0.7 mm gamwovi haersatari </t>
    </r>
  </si>
  <si>
    <t xml:space="preserve">Tboizolacia modinebiTi  folgiani  TboizolaciiT </t>
  </si>
  <si>
    <t>Sida kanalizacia</t>
  </si>
  <si>
    <t>sakanalizacio milis mowyoba d=100mm</t>
  </si>
  <si>
    <t>sakanalizacio milis mowyoba d=50mm</t>
  </si>
  <si>
    <r>
      <t xml:space="preserve">kanalizaciis fasonuri nawilebi </t>
    </r>
    <r>
      <rPr>
        <b/>
        <sz val="12"/>
        <rFont val="Arial"/>
        <family val="2"/>
      </rPr>
      <t>d</t>
    </r>
    <r>
      <rPr>
        <b/>
        <sz val="12"/>
        <rFont val="AcadMtavr"/>
      </rPr>
      <t>=100mm</t>
    </r>
  </si>
  <si>
    <r>
      <t xml:space="preserve">kanalizaciis fasonuri nawilebi </t>
    </r>
    <r>
      <rPr>
        <b/>
        <sz val="12"/>
        <rFont val="Arial"/>
        <family val="2"/>
      </rPr>
      <t>d</t>
    </r>
    <r>
      <rPr>
        <b/>
        <sz val="12"/>
        <rFont val="AcadMtavr"/>
      </rPr>
      <t>=50mm</t>
    </r>
  </si>
  <si>
    <t>maRali xarisxis  xelsabani sifoniT  (damkveTTan SeTanxmebiT)</t>
  </si>
  <si>
    <t>maRali xarisxis unitazi Camrecxi avziTa da sifoniT  (damkveTTan SeTanxmebiT)</t>
  </si>
  <si>
    <t xml:space="preserve">maRali xarisxis trapi  d=50mm </t>
  </si>
  <si>
    <t xml:space="preserve">maRali xarisxis trapi  d=100mm </t>
  </si>
  <si>
    <t>civi da cxeli wyali</t>
  </si>
  <si>
    <r>
      <t xml:space="preserve">wyalsadenis mili d=20*2.9mm </t>
    </r>
    <r>
      <rPr>
        <b/>
        <sz val="12"/>
        <rFont val="Calibri"/>
        <family val="2"/>
      </rPr>
      <t xml:space="preserve">PP </t>
    </r>
    <r>
      <rPr>
        <b/>
        <sz val="10"/>
        <rFont val="Arial"/>
        <family val="2"/>
        <charset val="204"/>
      </rPr>
      <t>PN20</t>
    </r>
  </si>
  <si>
    <r>
      <t xml:space="preserve">wyalsadenis mili d=25*3.5mm </t>
    </r>
    <r>
      <rPr>
        <b/>
        <sz val="12"/>
        <rFont val="Calibri"/>
        <family val="2"/>
      </rPr>
      <t>PP</t>
    </r>
    <r>
      <rPr>
        <b/>
        <sz val="10"/>
        <rFont val="AcadNusx"/>
      </rPr>
      <t xml:space="preserve"> </t>
    </r>
    <r>
      <rPr>
        <b/>
        <sz val="10"/>
        <rFont val="Arial"/>
        <family val="2"/>
        <charset val="204"/>
      </rPr>
      <t>PN20</t>
    </r>
  </si>
  <si>
    <t>milebis Tboizolaciis mowyoba d=25mm 28/13mm kauCukis</t>
  </si>
  <si>
    <t>milebis Tboizolaciis mowyoba d=20mm 22/13mm kauCukis</t>
  </si>
  <si>
    <r>
      <t xml:space="preserve">civi da cxeli wylis fasonuri nawilebi </t>
    </r>
    <r>
      <rPr>
        <b/>
        <sz val="10"/>
        <rFont val="Arial"/>
        <family val="2"/>
      </rPr>
      <t>d</t>
    </r>
    <r>
      <rPr>
        <b/>
        <sz val="10"/>
        <rFont val="AcadMtavr"/>
      </rPr>
      <t xml:space="preserve">=25, </t>
    </r>
    <r>
      <rPr>
        <b/>
        <sz val="10"/>
        <rFont val="Arial"/>
        <family val="2"/>
      </rPr>
      <t>d</t>
    </r>
    <r>
      <rPr>
        <b/>
        <sz val="10"/>
        <rFont val="AcadMtavr"/>
      </rPr>
      <t>=20</t>
    </r>
  </si>
  <si>
    <t xml:space="preserve">arkos ventili ventilis mowyoba 1/2-1/2  (უნიტაზი) </t>
  </si>
  <si>
    <t>arkos ventili ventilis mowyoba 1/2-3/8 1/2-1/2 (pirsabani)</t>
  </si>
  <si>
    <r>
      <t>rezinis Slangi unitazisTvis LLL</t>
    </r>
    <r>
      <rPr>
        <b/>
        <sz val="10"/>
        <rFont val="Corbel"/>
        <family val="2"/>
      </rPr>
      <t>L</t>
    </r>
    <r>
      <rPr>
        <b/>
        <sz val="10"/>
        <rFont val="AcadNusx"/>
      </rPr>
      <t>=50sm</t>
    </r>
  </si>
  <si>
    <t xml:space="preserve">plastmasis ventilebis mowyoba </t>
  </si>
  <si>
    <t>25mm sferuli ventili</t>
  </si>
  <si>
    <t>ც</t>
  </si>
  <si>
    <t>20mm sferuli ventili</t>
  </si>
  <si>
    <t xml:space="preserve"> #</t>
  </si>
  <si>
    <t>obieqtebis samuSaos dasaxeleba</t>
  </si>
  <si>
    <t>saxarjTaRricxvo Rirebuleba</t>
  </si>
  <si>
    <t>satransporto xarjebi</t>
  </si>
  <si>
    <t xml:space="preserve">   jami</t>
  </si>
  <si>
    <t>gauTvaliswinebeli xarji</t>
  </si>
  <si>
    <t xml:space="preserve">dagrovebiTi sapensio gadasaxadi (xelfasis jamidan danaricxebis gareSe) </t>
  </si>
  <si>
    <t xml:space="preserve">   d.R.g</t>
  </si>
  <si>
    <t xml:space="preserve">  jami</t>
  </si>
  <si>
    <t xml:space="preserve"> ventilaciis sistemis mowyoba</t>
  </si>
  <si>
    <t>arsebuli paneluri radiatorebis demontaJi</t>
  </si>
  <si>
    <t>arsebuli paneluri radiatorebis montaJi</t>
  </si>
  <si>
    <t>ventilaciis danadgaris demontaJi/dasawyobeba</t>
  </si>
  <si>
    <t>Sida kanalizaciis sistemis mowyoba</t>
  </si>
  <si>
    <t>eleqtrosamontaJo samuSaoebi da mexamridi</t>
  </si>
  <si>
    <t>gaTbobis sistemis mowyobaBOBA</t>
  </si>
  <si>
    <t>gagrilebis sistemis  mowyobaBOBA</t>
  </si>
  <si>
    <t>ventilaciis sistemis mowyobaBOBA</t>
  </si>
  <si>
    <t>tona</t>
  </si>
  <si>
    <t>liTonis konstruqciebis montaJi da Rirebuleba</t>
  </si>
  <si>
    <t>m3</t>
  </si>
  <si>
    <t>kedlebis mowyoba mcire zomis betonis blokebiT, sisqiT 20sm</t>
  </si>
  <si>
    <t>maRali xarisxis (kompaqtlaminatis) gamyofi tixris mowyoba h=3,4m (damkveTTan SeTanxmebiT)</t>
  </si>
  <si>
    <t>kedlebis dafiTxva da SeRebva wyalemulsiuri saRebaviT orjer</t>
  </si>
  <si>
    <t xml:space="preserve">kedlebis Selesva cementis xsnariT </t>
  </si>
  <si>
    <t xml:space="preserve">kedlebis tixrebis SefiTxvna da qaRaldis gakvra (frizelini) </t>
  </si>
  <si>
    <t xml:space="preserve">sarTulebze tixrebis mowyoba betonis satixre blokiT sisqiT 10 sm </t>
  </si>
  <si>
    <t xml:space="preserve"> Siga mopirkeTeba</t>
  </si>
  <si>
    <t>maRali xarisxis xelovnuri granitis  filebiT  iatakis mowyoba webo-cementze (damkveTTan SeTanxmebiT)</t>
  </si>
  <si>
    <t>plintusis mowyoba maRali xarisxis xelovnuri granitis filebiT webo-cementze 0.08m  (damkveTTan SeTanxmebiT)</t>
  </si>
  <si>
    <t>cementis moWimvis mowyoba sisqiT 10mm (trenaJorebi)</t>
  </si>
  <si>
    <t>kauCukis iatakis mowyoba sisqiT 10sm</t>
  </si>
  <si>
    <t>iatakebi</t>
  </si>
  <si>
    <t>Weris damuSaveba fiTxiT da SeRebva wyalemulsiuri saRebaviT orjer</t>
  </si>
  <si>
    <t>maRali xarisxis evropuli warmoebis  safasade izoalumini 2,5X4,0-1kariT   (damkveTTan SeTanxmebiT)</t>
  </si>
  <si>
    <t>maRali xarisxis mdf-is karebis dayeneba (kompleqti) montaJiT</t>
  </si>
  <si>
    <t>liTonis karis SeRebva zeTovani saRebaviT orjer</t>
  </si>
  <si>
    <t>metaloplastmasis fanjris montaJi da Rirebuleba 0,6X1,0-3c</t>
  </si>
  <si>
    <t xml:space="preserve"> Riobebi</t>
  </si>
  <si>
    <t>metaloplastmasis karebis montaJi da Rirebuleba, kompaqlaminatis tixarSi CasamontaJebeli 0,7X2,1-3c</t>
  </si>
  <si>
    <t>milikvadrati 60X60X2mm</t>
  </si>
  <si>
    <t>maRali xarisxis keramikuli filebiT iatakis mowyoba  (damkveTTan SeTanxmebiT)</t>
  </si>
  <si>
    <t xml:space="preserve">kedlebis mopirkeTeba maRali xarisxis keramikuli filebiT (damkveTTan SeTanxmebiT) </t>
  </si>
  <si>
    <t>keramikuli  filebis iatakebis demontaJi</t>
  </si>
  <si>
    <t xml:space="preserve">ბაზალტოპლასტიკური არმატურა დ-8 მმ </t>
  </si>
  <si>
    <t>მ</t>
  </si>
  <si>
    <t>demontaJi</t>
  </si>
  <si>
    <t>სამშენებლო-სარემონტო</t>
  </si>
  <si>
    <t>სამშენებლო-სარემონტო სამუშაოები</t>
  </si>
  <si>
    <t>Sekiduli EWeris mowyoba maRali xarisxis  "amstrongis" filebiT Sesabamis karkasze (damkveTTan SeTanxmebiT)</t>
  </si>
  <si>
    <t>ankeრი #24</t>
  </si>
  <si>
    <t>wyalmimRebi milis mowyoba moTuTiebuli TunuqiT sisqiT aranakleb 0.53 mm-horizontaluri</t>
  </si>
  <si>
    <t>wyalSemkrebii milis mowyoba moTuTiebuli TunuqiT sisqiT aranakleb 0.53 mm vertikaluri</t>
  </si>
  <si>
    <r>
      <t xml:space="preserve">maRali xarisxis laminirebuli parketis iatakis mowyoba laminirebuli plintusebis </t>
    </r>
    <r>
      <rPr>
        <b/>
        <sz val="10"/>
        <rFont val="Arial"/>
        <family val="2"/>
      </rPr>
      <t>h</t>
    </r>
    <r>
      <rPr>
        <b/>
        <sz val="10"/>
        <rFont val="AcadNusx"/>
      </rPr>
      <t>=8sm gaTvaliswinebiT   (33-34 klasi) aranakleb 10 mm sisqiT (damkveTTan SeTanxmebiT)</t>
    </r>
  </si>
  <si>
    <t>milikvadrati 160X160X5mm</t>
  </si>
  <si>
    <t>Sedurebuli Sveleri #16</t>
  </si>
  <si>
    <t>liTonis firfita 8 mm</t>
  </si>
  <si>
    <t>maRali xarisxis evropuli warmoebis  interieris aluminis vitraJi 1 kariT (damkveTTan SeTanxmebiT)</t>
  </si>
  <si>
    <t>monoliTuri  armirebuli filis mowyoba  ბ-25   betoniT ბაზალტოპლასტიკური არმატურის ბადით დ-8 მმ, biji 15 sm, sisqiT 10sm</t>
  </si>
  <si>
    <t>liTonis konstruqciebis antikoroziuli saRebaviT SeRebva.</t>
  </si>
  <si>
    <t>spec kari saxanZros  montaJi da Rirebuleba 4,5X5-2c წითელი ფერის მინაპაკეტებით.</t>
  </si>
  <si>
    <t>wyalSemkrebi muxlebis mowyoba moTuTiebuli TunuqiT</t>
  </si>
  <si>
    <t>კომპ.</t>
  </si>
  <si>
    <t>ცეცხლგამძლე დრეკადი მილი დ-70 მმ 40 მეტრი მაყუჩზე წამოსამცმელი ლითონის ბოლოთი 2ცალი (სიგრძე დაზუსტდეს ადგილზე)</t>
  </si>
  <si>
    <t xml:space="preserve">sendviCpanelebiT saxuravis mowyoba სისქით 5 სმ პოლეურეთანის შიგთავსით,  ჰერმეტულობის მისაღებად საჭირო სამუშაოების ჩატარებით.      </t>
  </si>
  <si>
    <t xml:space="preserve">sendviCpanelebiT kedlebis mowyoba სისქით 5 სმ პოლეურეთანის შიგთავსით, ჰერმეტულობის მისაღებად საჭირო სამუშაოების ჩატარებით.                </t>
  </si>
  <si>
    <t>paneluri radiatoris mimwodebeli maregulirebeli ventilis mowyoba</t>
  </si>
  <si>
    <t>defeqturi</t>
  </si>
  <si>
    <t>jami (Sesabamisi zednadebi xarjebis da gegmiuri mogebis (danadgarebis Rirebulebis gamoklebiT)danaricxebis gaTvaliswinebiT)</t>
  </si>
  <si>
    <t>რაოდენობა</t>
  </si>
  <si>
    <t>erTeulis fasi</t>
  </si>
  <si>
    <r>
      <t>split sistemis kondencioneri 12000</t>
    </r>
    <r>
      <rPr>
        <b/>
        <sz val="10"/>
        <rFont val="Poor Richard"/>
        <family val="1"/>
      </rPr>
      <t>BTU (ინვენტორული ძრავით)</t>
    </r>
  </si>
  <si>
    <r>
      <t>split sistemis kondencioneri 18000</t>
    </r>
    <r>
      <rPr>
        <b/>
        <sz val="10"/>
        <rFont val="Poor Richard"/>
        <family val="1"/>
      </rPr>
      <t>BTU (ინვენტორული ძრავით)</t>
    </r>
  </si>
  <si>
    <r>
      <t>split sistemis kondencioneri 24000</t>
    </r>
    <r>
      <rPr>
        <b/>
        <sz val="10"/>
        <rFont val="Poor Richard"/>
        <family val="1"/>
      </rPr>
      <t>BTU (ინვენტორული ძრავით)</t>
    </r>
  </si>
  <si>
    <t>paneluri radiatorebis mowyoba 600X1500</t>
  </si>
  <si>
    <t>jami (Sesabamisi zednadebi xarjebis da gegmiuri mogebis danaricxebis gaTvaliswinebiT)</t>
  </si>
  <si>
    <r>
      <t>amstrongis tipis Sekiduli Weris sanaTi</t>
    </r>
    <r>
      <rPr>
        <b/>
        <sz val="10"/>
        <rFont val="Arial"/>
        <family val="2"/>
        <charset val="204"/>
      </rPr>
      <t xml:space="preserve"> LED </t>
    </r>
    <r>
      <rPr>
        <b/>
        <sz val="10"/>
        <rFont val="AcadNusx"/>
      </rPr>
      <t>naTebiT</t>
    </r>
    <r>
      <rPr>
        <b/>
        <sz val="10"/>
        <rFont val="Arial"/>
        <family val="2"/>
        <charset val="204"/>
      </rPr>
      <t xml:space="preserve"> 40W</t>
    </r>
  </si>
  <si>
    <r>
      <t xml:space="preserve">kontaqtori </t>
    </r>
    <r>
      <rPr>
        <b/>
        <sz val="10"/>
        <rFont val="Arial"/>
        <family val="2"/>
        <charset val="204"/>
      </rPr>
      <t>3P/ 5.5 kW/230VAC</t>
    </r>
  </si>
  <si>
    <r>
      <t>zedapiruli montaJis sanaTii</t>
    </r>
    <r>
      <rPr>
        <b/>
        <sz val="10"/>
        <rFont val="Arial"/>
        <family val="2"/>
        <charset val="204"/>
      </rPr>
      <t xml:space="preserve">  LED </t>
    </r>
    <r>
      <rPr>
        <b/>
        <sz val="10"/>
        <rFont val="AcadNusx"/>
      </rPr>
      <t xml:space="preserve">naTebiT </t>
    </r>
    <r>
      <rPr>
        <b/>
        <sz val="10"/>
        <rFont val="Arial"/>
        <family val="2"/>
        <charset val="204"/>
      </rPr>
      <t xml:space="preserve">45W </t>
    </r>
  </si>
  <si>
    <t>teritoriis da teritoriaze arsebuli Senobebis kapitaluri dasufTaveba</t>
  </si>
  <si>
    <t>ახმეტის რაიონი სოფელი ძიბახევი</t>
  </si>
  <si>
    <t xml:space="preserve">                               ახმეტის რაიონი სოფელი ძიბახევი</t>
  </si>
  <si>
    <t xml:space="preserve">        Sida წყალსადენ-kanalizacia</t>
  </si>
  <si>
    <t xml:space="preserve">    eleqtrosamontaJo samuSaoebi</t>
  </si>
  <si>
    <t xml:space="preserve">krebsiTi </t>
  </si>
  <si>
    <t>paneluri radiatoris uku magistralis maregulirebeli ventilis mowyoba</t>
  </si>
  <si>
    <r>
      <t xml:space="preserve">1. xmauris damxSobi.                                                               2. cvalebad brunTa ricxvze  momuSave, mimwodebeli ventilatori   </t>
    </r>
    <r>
      <rPr>
        <sz val="10"/>
        <rFont val="Arial"/>
        <family val="2"/>
      </rPr>
      <t>L</t>
    </r>
    <r>
      <rPr>
        <sz val="10"/>
        <rFont val="AcadNusx"/>
      </rPr>
      <t xml:space="preserve">=900 m3/sT warmadobis da </t>
    </r>
    <r>
      <rPr>
        <sz val="10"/>
        <rFont val="Arial"/>
        <family val="2"/>
      </rPr>
      <t>DP</t>
    </r>
    <r>
      <rPr>
        <sz val="10"/>
        <rFont val="AcadNusx"/>
      </rPr>
      <t xml:space="preserve">=350pa. statikuri wnevis.                                                            3. SeTbobis kaloriferi </t>
    </r>
    <r>
      <rPr>
        <sz val="10"/>
        <rFont val="Arial"/>
        <family val="2"/>
      </rPr>
      <t>Q</t>
    </r>
    <r>
      <rPr>
        <sz val="10"/>
        <rFont val="AcadNusx"/>
      </rPr>
      <t>=10 kvt</t>
    </r>
    <r>
      <rPr>
        <sz val="10"/>
        <color indexed="10"/>
        <rFont val="AcadNusx"/>
      </rPr>
      <t>.</t>
    </r>
    <r>
      <rPr>
        <sz val="10"/>
        <rFont val="AcadNusx"/>
      </rPr>
      <t xml:space="preserve">                                               4. </t>
    </r>
    <r>
      <rPr>
        <sz val="10"/>
        <rFont val="Arial"/>
        <family val="2"/>
      </rPr>
      <t>G</t>
    </r>
    <r>
      <rPr>
        <sz val="10"/>
        <rFont val="AcadNusx"/>
      </rPr>
      <t xml:space="preserve">3 klasis haeris gamwmendi filtri.                                                                                5. cvalebad brunTa ricxvze.     momuSave,gamwovi ventilatori </t>
    </r>
    <r>
      <rPr>
        <sz val="10"/>
        <rFont val="Arial"/>
        <family val="2"/>
      </rPr>
      <t>L</t>
    </r>
    <r>
      <rPr>
        <sz val="10"/>
        <rFont val="AcadNusx"/>
      </rPr>
      <t xml:space="preserve">=900 m3/sT warmadobis da </t>
    </r>
    <r>
      <rPr>
        <sz val="10"/>
        <rFont val="Arial"/>
        <family val="2"/>
      </rPr>
      <t>DP</t>
    </r>
    <r>
      <rPr>
        <sz val="10"/>
        <rFont val="AcadNusx"/>
      </rPr>
      <t xml:space="preserve">=350pa. statikuri wnevis.                                                              6. </t>
    </r>
    <r>
      <rPr>
        <sz val="10"/>
        <rFont val="Arial"/>
        <family val="2"/>
      </rPr>
      <t>F</t>
    </r>
    <r>
      <rPr>
        <sz val="10"/>
        <rFont val="AcadNusx"/>
      </rPr>
      <t>5 klasis haeris gamwmendi filtri.                                          7.  haeris xarjis maregulirebeli eleqtro Siberi.                                                                                                    8. mbrunavi regeneratoruli siTbos utilizatori. (rekupiratori).                                                                    9. marTvis yuTi.</t>
    </r>
  </si>
  <si>
    <t>ლითონის მექანიკურად ასაწევი კარის მოწყობა შეღებვით.</t>
  </si>
  <si>
    <t>მ2</t>
  </si>
  <si>
    <t>ცალი</t>
  </si>
  <si>
    <t>ღობის ბეტონის კედელში ღიობის მოწყობა გალესვით ზომით 40/40 სმ-ზე. გამოლესვა და ლითონის ცხაურის მოწყობა.</t>
  </si>
  <si>
    <t xml:space="preserve">ფანჯრებზე დეკორატიული ლითონის გისოსების მოწყობა შეღებვით (ვიზუალი იხილეთ სატენდერო დოკუმენტაციაში). </t>
  </si>
  <si>
    <t>ტ</t>
  </si>
  <si>
    <t>ავტოსადგომი</t>
  </si>
  <si>
    <t>დეფექტური</t>
  </si>
  <si>
    <t>monoliTuri rk/betonis armirebuli filis (moვერტალოტება) და შეღებვა orkomponentiani epoqsiduri saRebaviთ SD-67 ( feri SeTanxmdes damkveTTan)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</si>
</sst>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-* #,##0.00\ _₾_-;\-* #,##0.00\ _₾_-;_-* &quot;-&quot;??\ _₾_-;_-@_-"/>
    <numFmt numFmtId="165" formatCode="0.000"/>
    <numFmt numFmtId="166" formatCode="_(* #,##0.00_);_(* \(#,##0.00\);_(* &quot;-&quot;??_);_(@_)"/>
    <numFmt numFmtId="167" formatCode="0.0000"/>
    <numFmt numFmtId="168" formatCode="_-* #,##0.00_р_._-;\-* #,##0.00_р_._-;_-* &quot;-&quot;??_р_._-;_-@_-"/>
    <numFmt numFmtId="169" formatCode="0.0"/>
    <numFmt numFmtId="170" formatCode="_-* #,##0.0_р_._-;\-* #,##0.0_р_._-;_-* &quot;-&quot;??_р_._-;_-@_-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cadNusx"/>
    </font>
    <font>
      <sz val="10"/>
      <name val="Arial"/>
      <family val="2"/>
      <charset val="204"/>
    </font>
    <font>
      <sz val="12"/>
      <name val="AcadNusx"/>
    </font>
    <font>
      <sz val="10"/>
      <name val="Arial Cyr"/>
      <family val="2"/>
      <charset val="204"/>
    </font>
    <font>
      <sz val="10"/>
      <name val="AcadNusx"/>
    </font>
    <font>
      <sz val="11"/>
      <name val="Times New Roman"/>
      <family val="1"/>
      <charset val="204"/>
    </font>
    <font>
      <b/>
      <sz val="10"/>
      <name val="AcadNusx"/>
    </font>
    <font>
      <sz val="10"/>
      <color theme="1"/>
      <name val="AcadNusx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</font>
    <font>
      <b/>
      <sz val="10"/>
      <name val="ტიმ"/>
      <charset val="1"/>
    </font>
    <font>
      <b/>
      <sz val="10"/>
      <name val="Arial"/>
      <family val="2"/>
    </font>
    <font>
      <b/>
      <sz val="10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Calibri"/>
      <family val="2"/>
      <scheme val="minor"/>
    </font>
    <font>
      <b/>
      <sz val="10"/>
      <color theme="1"/>
      <name val="AcadNusx"/>
    </font>
    <font>
      <b/>
      <sz val="10"/>
      <color indexed="8"/>
      <name val="AcadNusx"/>
    </font>
    <font>
      <sz val="10"/>
      <name val="Arial"/>
      <family val="2"/>
    </font>
    <font>
      <b/>
      <vertAlign val="superscript"/>
      <sz val="10"/>
      <name val="AcadNusx"/>
    </font>
    <font>
      <sz val="10.5"/>
      <name val="AcadNusx"/>
    </font>
    <font>
      <b/>
      <sz val="10.5"/>
      <name val="AcadNusx"/>
    </font>
    <font>
      <sz val="10"/>
      <name val="Helv"/>
    </font>
    <font>
      <sz val="11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  <font>
      <b/>
      <sz val="10.5"/>
      <name val="Corbel"/>
      <family val="2"/>
    </font>
    <font>
      <sz val="11"/>
      <name val="Calibri"/>
      <family val="2"/>
      <charset val="1"/>
      <scheme val="minor"/>
    </font>
    <font>
      <b/>
      <sz val="12"/>
      <name val="AcadNusx"/>
    </font>
    <font>
      <b/>
      <sz val="11"/>
      <name val="AcadNusx"/>
    </font>
    <font>
      <i/>
      <sz val="10"/>
      <name val="AcadNusx"/>
    </font>
    <font>
      <sz val="11"/>
      <name val="AcadNusx"/>
    </font>
    <font>
      <b/>
      <sz val="12"/>
      <name val="Arial"/>
      <family val="2"/>
    </font>
    <font>
      <b/>
      <sz val="12"/>
      <name val="AcadMtavr"/>
    </font>
    <font>
      <b/>
      <sz val="10"/>
      <name val="AcadMtavr"/>
    </font>
    <font>
      <b/>
      <sz val="10"/>
      <name val="Arial"/>
      <family val="2"/>
      <charset val="204"/>
    </font>
    <font>
      <sz val="10"/>
      <color indexed="10"/>
      <name val="AcadNusx"/>
    </font>
    <font>
      <b/>
      <sz val="10"/>
      <name val="Symbol"/>
      <family val="1"/>
      <charset val="2"/>
    </font>
    <font>
      <b/>
      <sz val="10"/>
      <name val="Arial Cyr"/>
      <family val="2"/>
      <charset val="204"/>
    </font>
    <font>
      <b/>
      <sz val="10"/>
      <name val="Helv"/>
    </font>
    <font>
      <b/>
      <sz val="12"/>
      <name val="Calibri"/>
      <family val="2"/>
    </font>
    <font>
      <b/>
      <sz val="10"/>
      <name val="Corbel"/>
      <family val="2"/>
    </font>
    <font>
      <b/>
      <sz val="10"/>
      <name val="Times New Roman"/>
      <family val="1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0"/>
      <name val="Poor Richard"/>
      <family val="1"/>
    </font>
    <font>
      <b/>
      <sz val="11"/>
      <name val="Calibri"/>
      <family val="2"/>
      <charset val="1"/>
      <scheme val="minor"/>
    </font>
    <font>
      <sz val="10"/>
      <name val="Calibri"/>
      <family val="2"/>
    </font>
    <font>
      <b/>
      <sz val="14"/>
      <color theme="1"/>
      <name val="AcadNusx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5" fillId="0" borderId="0"/>
    <xf numFmtId="0" fontId="7" fillId="0" borderId="0"/>
    <xf numFmtId="0" fontId="10" fillId="0" borderId="0"/>
    <xf numFmtId="166" fontId="5" fillId="0" borderId="0" applyFont="0" applyFill="0" applyBorder="0" applyAlignment="0" applyProtection="0"/>
    <xf numFmtId="0" fontId="19" fillId="0" borderId="0"/>
    <xf numFmtId="0" fontId="5" fillId="0" borderId="0"/>
    <xf numFmtId="0" fontId="3" fillId="0" borderId="0"/>
    <xf numFmtId="0" fontId="23" fillId="0" borderId="0"/>
    <xf numFmtId="0" fontId="24" fillId="5" borderId="0" applyNumberFormat="0" applyBorder="0" applyAlignment="0" applyProtection="0"/>
    <xf numFmtId="0" fontId="3" fillId="0" borderId="0"/>
    <xf numFmtId="0" fontId="5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168" fontId="5" fillId="0" borderId="0" applyFont="0" applyFill="0" applyBorder="0" applyAlignment="0" applyProtection="0"/>
    <xf numFmtId="0" fontId="19" fillId="0" borderId="0"/>
    <xf numFmtId="0" fontId="19" fillId="0" borderId="0"/>
    <xf numFmtId="166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" fillId="0" borderId="0"/>
  </cellStyleXfs>
  <cellXfs count="304">
    <xf numFmtId="0" fontId="0" fillId="0" borderId="0" xfId="0"/>
    <xf numFmtId="0" fontId="0" fillId="0" borderId="0" xfId="0" applyAlignment="1">
      <alignment vertical="center"/>
    </xf>
    <xf numFmtId="0" fontId="4" fillId="0" borderId="0" xfId="2" applyFont="1" applyAlignment="1">
      <alignment horizontal="left" vertical="center"/>
    </xf>
    <xf numFmtId="0" fontId="8" fillId="4" borderId="2" xfId="4" quotePrefix="1" applyNumberFormat="1" applyFont="1" applyFill="1" applyBorder="1" applyAlignment="1">
      <alignment horizontal="center" vertical="center" wrapText="1"/>
    </xf>
    <xf numFmtId="0" fontId="8" fillId="4" borderId="2" xfId="4" quotePrefix="1" applyFont="1" applyFill="1" applyBorder="1" applyAlignment="1">
      <alignment horizontal="center" vertical="center" wrapText="1"/>
    </xf>
    <xf numFmtId="1" fontId="8" fillId="4" borderId="2" xfId="4" quotePrefix="1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0" borderId="3" xfId="5" applyFont="1" applyFill="1" applyBorder="1" applyAlignment="1">
      <alignment horizontal="left" vertical="center" wrapText="1"/>
    </xf>
    <xf numFmtId="0" fontId="8" fillId="0" borderId="3" xfId="5" applyFont="1" applyFill="1" applyBorder="1" applyAlignment="1">
      <alignment horizontal="center" vertical="center" wrapText="1"/>
    </xf>
    <xf numFmtId="2" fontId="8" fillId="0" borderId="4" xfId="5" applyNumberFormat="1" applyFont="1" applyFill="1" applyBorder="1" applyAlignment="1">
      <alignment horizontal="center" vertical="center" wrapText="1"/>
    </xf>
    <xf numFmtId="2" fontId="8" fillId="0" borderId="3" xfId="5" applyNumberFormat="1" applyFont="1" applyFill="1" applyBorder="1" applyAlignment="1">
      <alignment horizontal="center" vertical="center" wrapText="1"/>
    </xf>
    <xf numFmtId="9" fontId="8" fillId="2" borderId="3" xfId="0" applyNumberFormat="1" applyFont="1" applyFill="1" applyBorder="1" applyAlignment="1">
      <alignment horizontal="center" vertical="center"/>
    </xf>
    <xf numFmtId="2" fontId="6" fillId="0" borderId="3" xfId="8" applyNumberFormat="1" applyFont="1" applyFill="1" applyBorder="1" applyAlignment="1">
      <alignment horizontal="center" vertical="center"/>
    </xf>
    <xf numFmtId="0" fontId="6" fillId="2" borderId="2" xfId="9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9" applyFont="1" applyFill="1" applyBorder="1" applyAlignment="1">
      <alignment horizontal="center" vertical="center" wrapText="1"/>
    </xf>
    <xf numFmtId="2" fontId="6" fillId="0" borderId="2" xfId="9" applyNumberFormat="1" applyFont="1" applyFill="1" applyBorder="1" applyAlignment="1">
      <alignment horizontal="center" vertical="center"/>
    </xf>
    <xf numFmtId="0" fontId="8" fillId="0" borderId="3" xfId="9" applyFont="1" applyBorder="1" applyAlignment="1">
      <alignment horizontal="left" vertical="center"/>
    </xf>
    <xf numFmtId="0" fontId="22" fillId="0" borderId="3" xfId="9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67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3" xfId="10" applyFont="1" applyFill="1" applyBorder="1" applyAlignment="1">
      <alignment horizontal="center" vertical="center"/>
    </xf>
    <xf numFmtId="2" fontId="6" fillId="0" borderId="3" xfId="10" applyNumberFormat="1" applyFont="1" applyFill="1" applyBorder="1" applyAlignment="1">
      <alignment horizontal="center" vertical="center"/>
    </xf>
    <xf numFmtId="167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22" fillId="6" borderId="7" xfId="0" applyFont="1" applyFill="1" applyBorder="1" applyAlignment="1">
      <alignment horizontal="left" vertical="center" wrapText="1"/>
    </xf>
    <xf numFmtId="0" fontId="22" fillId="6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1" fillId="6" borderId="2" xfId="9" applyFont="1" applyFill="1" applyBorder="1" applyAlignment="1">
      <alignment horizontal="center" vertical="center"/>
    </xf>
    <xf numFmtId="0" fontId="8" fillId="6" borderId="2" xfId="5" applyFont="1" applyFill="1" applyBorder="1" applyAlignment="1">
      <alignment horizontal="left" vertical="center" wrapText="1"/>
    </xf>
    <xf numFmtId="0" fontId="8" fillId="6" borderId="2" xfId="9" applyFont="1" applyFill="1" applyBorder="1" applyAlignment="1">
      <alignment horizontal="center" vertical="center" wrapText="1"/>
    </xf>
    <xf numFmtId="0" fontId="8" fillId="0" borderId="2" xfId="9" applyFont="1" applyFill="1" applyBorder="1" applyAlignment="1">
      <alignment horizontal="left" vertical="center" wrapText="1"/>
    </xf>
    <xf numFmtId="2" fontId="8" fillId="4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8" fillId="4" borderId="3" xfId="7" applyFont="1" applyFill="1" applyBorder="1" applyAlignment="1">
      <alignment horizontal="center" vertical="center"/>
    </xf>
    <xf numFmtId="2" fontId="8" fillId="0" borderId="3" xfId="8" applyNumberFormat="1" applyFont="1" applyFill="1" applyBorder="1" applyAlignment="1">
      <alignment horizontal="center" vertical="center"/>
    </xf>
    <xf numFmtId="2" fontId="8" fillId="0" borderId="8" xfId="8" applyNumberFormat="1" applyFont="1" applyFill="1" applyBorder="1" applyAlignment="1">
      <alignment horizontal="center" vertical="center"/>
    </xf>
    <xf numFmtId="0" fontId="8" fillId="6" borderId="3" xfId="15" applyFont="1" applyFill="1" applyBorder="1" applyAlignment="1">
      <alignment horizontal="left" vertical="center" wrapText="1"/>
    </xf>
    <xf numFmtId="0" fontId="8" fillId="6" borderId="3" xfId="16" applyFont="1" applyFill="1" applyBorder="1" applyAlignment="1">
      <alignment horizontal="center" vertical="center" wrapText="1"/>
    </xf>
    <xf numFmtId="2" fontId="6" fillId="6" borderId="3" xfId="8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 applyProtection="1">
      <alignment horizontal="left" vertical="center" wrapText="1"/>
    </xf>
    <xf numFmtId="0" fontId="8" fillId="0" borderId="3" xfId="15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168" fontId="6" fillId="0" borderId="5" xfId="18" applyFont="1" applyFill="1" applyBorder="1" applyAlignment="1" applyProtection="1">
      <alignment vertical="center" wrapText="1"/>
    </xf>
    <xf numFmtId="168" fontId="30" fillId="0" borderId="3" xfId="18" applyFont="1" applyFill="1" applyBorder="1" applyAlignment="1" applyProtection="1">
      <alignment vertical="center" wrapText="1"/>
    </xf>
    <xf numFmtId="0" fontId="6" fillId="0" borderId="0" xfId="0" applyFont="1" applyAlignment="1" applyProtection="1">
      <alignment vertical="center"/>
    </xf>
    <xf numFmtId="0" fontId="8" fillId="6" borderId="2" xfId="15" applyFont="1" applyFill="1" applyBorder="1" applyAlignment="1">
      <alignment horizontal="left" vertical="center" wrapText="1"/>
    </xf>
    <xf numFmtId="0" fontId="8" fillId="6" borderId="2" xfId="16" applyFont="1" applyFill="1" applyBorder="1" applyAlignment="1">
      <alignment horizontal="center" vertical="center" wrapText="1"/>
    </xf>
    <xf numFmtId="2" fontId="6" fillId="6" borderId="2" xfId="8" applyNumberFormat="1" applyFont="1" applyFill="1" applyBorder="1" applyAlignment="1">
      <alignment horizontal="center" vertical="center"/>
    </xf>
    <xf numFmtId="2" fontId="6" fillId="6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2" fontId="6" fillId="6" borderId="2" xfId="15" applyNumberFormat="1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17" fillId="4" borderId="2" xfId="0" applyFont="1" applyFill="1" applyBorder="1" applyAlignment="1">
      <alignment horizontal="center" vertical="center"/>
    </xf>
    <xf numFmtId="0" fontId="29" fillId="4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2" fontId="6" fillId="0" borderId="2" xfId="21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8" fillId="0" borderId="0" xfId="0" applyNumberFormat="1" applyFont="1" applyFill="1" applyBorder="1" applyAlignment="1">
      <alignment horizontal="left" vertical="center" wrapText="1"/>
    </xf>
    <xf numFmtId="0" fontId="23" fillId="0" borderId="0" xfId="0" applyFont="1" applyFill="1" applyAlignment="1">
      <alignment vertical="center"/>
    </xf>
    <xf numFmtId="0" fontId="6" fillId="0" borderId="3" xfId="0" quotePrefix="1" applyFont="1" applyFill="1" applyBorder="1" applyAlignment="1">
      <alignment horizontal="center" vertical="center" wrapText="1"/>
    </xf>
    <xf numFmtId="0" fontId="6" fillId="0" borderId="4" xfId="0" quotePrefix="1" applyNumberFormat="1" applyFont="1" applyFill="1" applyBorder="1" applyAlignment="1">
      <alignment horizontal="center" vertical="center" wrapText="1"/>
    </xf>
    <xf numFmtId="1" fontId="6" fillId="0" borderId="3" xfId="0" quotePrefix="1" applyNumberFormat="1" applyFont="1" applyFill="1" applyBorder="1" applyAlignment="1">
      <alignment horizontal="center" vertical="center" wrapText="1"/>
    </xf>
    <xf numFmtId="0" fontId="6" fillId="0" borderId="3" xfId="0" quotePrefix="1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8" fillId="0" borderId="3" xfId="20" applyFont="1" applyFill="1" applyBorder="1" applyAlignment="1" applyProtection="1">
      <alignment horizontal="center" vertical="center" wrapText="1"/>
    </xf>
    <xf numFmtId="0" fontId="8" fillId="0" borderId="3" xfId="15" applyFont="1" applyFill="1" applyBorder="1" applyAlignment="1" applyProtection="1">
      <alignment horizontal="left" vertical="center" wrapText="1"/>
    </xf>
    <xf numFmtId="2" fontId="30" fillId="0" borderId="3" xfId="1" applyNumberFormat="1" applyFont="1" applyFill="1" applyBorder="1" applyAlignment="1" applyProtection="1">
      <alignment horizontal="center" vertical="center" wrapText="1"/>
    </xf>
    <xf numFmtId="2" fontId="6" fillId="0" borderId="3" xfId="1" applyNumberFormat="1" applyFont="1" applyFill="1" applyBorder="1" applyAlignment="1" applyProtection="1">
      <alignment horizontal="center" vertical="center" wrapText="1"/>
    </xf>
    <xf numFmtId="0" fontId="6" fillId="0" borderId="0" xfId="15" applyFont="1" applyAlignment="1" applyProtection="1">
      <alignment vertical="center"/>
    </xf>
    <xf numFmtId="0" fontId="31" fillId="0" borderId="2" xfId="0" quotePrefix="1" applyFont="1" applyFill="1" applyBorder="1" applyAlignment="1">
      <alignment horizontal="center" vertical="center" wrapText="1"/>
    </xf>
    <xf numFmtId="0" fontId="28" fillId="4" borderId="2" xfId="0" applyFont="1" applyFill="1" applyBorder="1" applyAlignment="1">
      <alignment horizontal="center" vertical="center" wrapText="1"/>
    </xf>
    <xf numFmtId="2" fontId="31" fillId="0" borderId="2" xfId="0" quotePrefix="1" applyNumberFormat="1" applyFont="1" applyFill="1" applyBorder="1" applyAlignment="1">
      <alignment horizontal="center" vertical="center" wrapText="1"/>
    </xf>
    <xf numFmtId="2" fontId="31" fillId="0" borderId="6" xfId="0" quotePrefix="1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left" vertical="center" wrapText="1"/>
    </xf>
    <xf numFmtId="2" fontId="30" fillId="0" borderId="3" xfId="0" applyNumberFormat="1" applyFont="1" applyFill="1" applyBorder="1" applyAlignment="1">
      <alignment horizontal="left" vertical="center" wrapText="1"/>
    </xf>
    <xf numFmtId="0" fontId="34" fillId="0" borderId="2" xfId="19" applyFont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2" fontId="8" fillId="0" borderId="2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38" fillId="0" borderId="1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42" fillId="3" borderId="2" xfId="0" quotePrefix="1" applyFont="1" applyFill="1" applyBorder="1" applyAlignment="1">
      <alignment horizontal="center" vertical="center" wrapText="1"/>
    </xf>
    <xf numFmtId="0" fontId="42" fillId="3" borderId="3" xfId="0" quotePrefix="1" applyFont="1" applyFill="1" applyBorder="1" applyAlignment="1">
      <alignment horizontal="center" vertical="center" wrapText="1"/>
    </xf>
    <xf numFmtId="2" fontId="6" fillId="0" borderId="3" xfId="0" quotePrefix="1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vertical="center"/>
    </xf>
    <xf numFmtId="0" fontId="9" fillId="4" borderId="2" xfId="0" applyFont="1" applyFill="1" applyBorder="1" applyAlignment="1">
      <alignment vertical="center"/>
    </xf>
    <xf numFmtId="9" fontId="17" fillId="4" borderId="2" xfId="0" applyNumberFormat="1" applyFont="1" applyFill="1" applyBorder="1" applyAlignment="1">
      <alignment horizontal="center" vertical="center"/>
    </xf>
    <xf numFmtId="2" fontId="17" fillId="4" borderId="2" xfId="0" applyNumberFormat="1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vertical="center"/>
    </xf>
    <xf numFmtId="0" fontId="8" fillId="0" borderId="2" xfId="7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2" fontId="6" fillId="0" borderId="7" xfId="23" applyNumberFormat="1" applyFont="1" applyFill="1" applyBorder="1" applyAlignment="1" applyProtection="1">
      <alignment horizontal="center" vertical="center" wrapText="1"/>
    </xf>
    <xf numFmtId="2" fontId="8" fillId="0" borderId="3" xfId="0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6" fillId="0" borderId="3" xfId="7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1" fillId="0" borderId="0" xfId="15" applyFont="1" applyAlignment="1" applyProtection="1">
      <alignment vertical="center"/>
    </xf>
    <xf numFmtId="2" fontId="8" fillId="0" borderId="3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20" applyFont="1" applyFill="1" applyBorder="1" applyAlignment="1" applyProtection="1">
      <alignment horizontal="left" vertical="center" wrapText="1"/>
    </xf>
    <xf numFmtId="2" fontId="8" fillId="0" borderId="3" xfId="20" applyNumberFormat="1" applyFont="1" applyFill="1" applyBorder="1" applyAlignment="1" applyProtection="1">
      <alignment horizontal="center" vertical="center" wrapText="1"/>
    </xf>
    <xf numFmtId="2" fontId="6" fillId="0" borderId="3" xfId="25" applyNumberFormat="1" applyFont="1" applyFill="1" applyBorder="1" applyAlignment="1" applyProtection="1">
      <alignment horizontal="center" vertical="center" wrapText="1"/>
    </xf>
    <xf numFmtId="0" fontId="6" fillId="6" borderId="3" xfId="15" applyFont="1" applyFill="1" applyBorder="1" applyAlignment="1" applyProtection="1">
      <alignment horizontal="center" vertical="center" wrapText="1"/>
    </xf>
    <xf numFmtId="166" fontId="8" fillId="0" borderId="3" xfId="25" applyFont="1" applyFill="1" applyBorder="1" applyAlignment="1" applyProtection="1">
      <alignment horizontal="center" vertical="center" wrapText="1"/>
    </xf>
    <xf numFmtId="0" fontId="6" fillId="0" borderId="0" xfId="20" applyFont="1" applyFill="1" applyBorder="1" applyAlignment="1" applyProtection="1">
      <alignment vertical="center"/>
    </xf>
    <xf numFmtId="2" fontId="8" fillId="0" borderId="3" xfId="0" applyNumberFormat="1" applyFont="1" applyFill="1" applyBorder="1" applyAlignment="1" applyProtection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8" fillId="6" borderId="2" xfId="0" applyFont="1" applyFill="1" applyBorder="1" applyAlignment="1">
      <alignment horizontal="left" vertical="center" wrapText="1"/>
    </xf>
    <xf numFmtId="0" fontId="8" fillId="6" borderId="2" xfId="0" applyFont="1" applyFill="1" applyBorder="1" applyAlignment="1">
      <alignment horizontal="center" vertical="center" wrapText="1"/>
    </xf>
    <xf numFmtId="2" fontId="6" fillId="0" borderId="3" xfId="18" applyNumberFormat="1" applyFont="1" applyFill="1" applyBorder="1" applyAlignment="1" applyProtection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6" fillId="0" borderId="0" xfId="19" applyFont="1" applyAlignment="1" applyProtection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20" applyFont="1" applyAlignment="1" applyProtection="1">
      <alignment vertical="center"/>
    </xf>
    <xf numFmtId="0" fontId="31" fillId="0" borderId="2" xfId="0" quotePrefix="1" applyNumberFormat="1" applyFont="1" applyFill="1" applyBorder="1" applyAlignment="1">
      <alignment horizontal="center" vertical="center" wrapText="1"/>
    </xf>
    <xf numFmtId="1" fontId="31" fillId="0" borderId="2" xfId="0" quotePrefix="1" applyNumberFormat="1" applyFont="1" applyFill="1" applyBorder="1" applyAlignment="1">
      <alignment horizontal="center" vertical="center" wrapText="1"/>
    </xf>
    <xf numFmtId="0" fontId="6" fillId="0" borderId="2" xfId="19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2" fontId="6" fillId="2" borderId="2" xfId="0" applyNumberFormat="1" applyFont="1" applyFill="1" applyBorder="1" applyAlignment="1">
      <alignment horizontal="center" vertical="center"/>
    </xf>
    <xf numFmtId="0" fontId="11" fillId="0" borderId="0" xfId="20" applyFont="1" applyFill="1" applyAlignment="1" applyProtection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20" applyFont="1" applyFill="1" applyAlignment="1" applyProtection="1">
      <alignment vertical="center"/>
    </xf>
    <xf numFmtId="0" fontId="8" fillId="0" borderId="3" xfId="10" applyFont="1" applyBorder="1" applyAlignment="1">
      <alignment horizontal="left" vertical="center" wrapText="1"/>
    </xf>
    <xf numFmtId="0" fontId="8" fillId="0" borderId="3" xfId="10" applyFont="1" applyBorder="1" applyAlignment="1">
      <alignment horizontal="center" vertical="center" wrapText="1"/>
    </xf>
    <xf numFmtId="2" fontId="8" fillId="0" borderId="3" xfId="10" applyNumberFormat="1" applyFont="1" applyBorder="1" applyAlignment="1">
      <alignment horizontal="center" vertical="center" wrapText="1"/>
    </xf>
    <xf numFmtId="0" fontId="6" fillId="0" borderId="3" xfId="2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3" xfId="15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" fontId="6" fillId="2" borderId="3" xfId="15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2" borderId="3" xfId="5" applyFont="1" applyFill="1" applyBorder="1" applyAlignment="1">
      <alignment horizontal="center" vertical="center" wrapText="1"/>
    </xf>
    <xf numFmtId="0" fontId="21" fillId="2" borderId="3" xfId="9" applyFont="1" applyFill="1" applyBorder="1" applyAlignment="1">
      <alignment horizontal="center" vertical="center"/>
    </xf>
    <xf numFmtId="0" fontId="6" fillId="0" borderId="3" xfId="5" applyFont="1" applyBorder="1" applyAlignment="1">
      <alignment horizontal="center" vertical="center" wrapText="1"/>
    </xf>
    <xf numFmtId="0" fontId="21" fillId="6" borderId="3" xfId="0" applyFont="1" applyFill="1" applyBorder="1" applyAlignment="1">
      <alignment horizontal="center" vertical="center" wrapText="1"/>
    </xf>
    <xf numFmtId="0" fontId="8" fillId="0" borderId="2" xfId="7" applyFont="1" applyBorder="1" applyAlignment="1">
      <alignment horizontal="center" vertical="center"/>
    </xf>
    <xf numFmtId="0" fontId="6" fillId="0" borderId="3" xfId="7" applyFont="1" applyBorder="1" applyAlignment="1">
      <alignment horizontal="center" vertical="center"/>
    </xf>
    <xf numFmtId="0" fontId="8" fillId="0" borderId="4" xfId="0" applyFont="1" applyFill="1" applyBorder="1" applyAlignment="1" applyProtection="1">
      <alignment horizontal="left" vertical="center" wrapText="1"/>
    </xf>
    <xf numFmtId="2" fontId="8" fillId="0" borderId="4" xfId="8" applyNumberFormat="1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45" fillId="0" borderId="0" xfId="0" applyFont="1"/>
    <xf numFmtId="0" fontId="45" fillId="4" borderId="2" xfId="0" applyFont="1" applyFill="1" applyBorder="1"/>
    <xf numFmtId="0" fontId="43" fillId="2" borderId="0" xfId="0" applyFont="1" applyFill="1"/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3" borderId="2" xfId="0" quotePrefix="1" applyFont="1" applyFill="1" applyBorder="1" applyAlignment="1">
      <alignment horizontal="center" vertical="top" wrapText="1"/>
    </xf>
    <xf numFmtId="0" fontId="8" fillId="3" borderId="2" xfId="0" quotePrefix="1" applyNumberFormat="1" applyFont="1" applyFill="1" applyBorder="1" applyAlignment="1">
      <alignment horizontal="center" vertical="top" wrapText="1"/>
    </xf>
    <xf numFmtId="168" fontId="8" fillId="0" borderId="2" xfId="18" applyFont="1" applyFill="1" applyBorder="1" applyAlignment="1" applyProtection="1">
      <alignment vertical="center" wrapText="1"/>
    </xf>
    <xf numFmtId="0" fontId="8" fillId="0" borderId="2" xfId="19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29" fillId="0" borderId="2" xfId="0" quotePrefix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168" fontId="6" fillId="0" borderId="2" xfId="18" applyFont="1" applyFill="1" applyBorder="1" applyAlignment="1" applyProtection="1">
      <alignment vertical="center" wrapText="1"/>
    </xf>
    <xf numFmtId="168" fontId="30" fillId="0" borderId="2" xfId="18" applyFont="1" applyFill="1" applyBorder="1" applyAlignment="1" applyProtection="1">
      <alignment vertical="center" wrapText="1"/>
    </xf>
    <xf numFmtId="167" fontId="6" fillId="0" borderId="2" xfId="22" applyNumberFormat="1" applyFont="1" applyFill="1" applyBorder="1" applyAlignment="1">
      <alignment horizontal="center" vertical="center" wrapText="1"/>
    </xf>
    <xf numFmtId="2" fontId="6" fillId="0" borderId="2" xfId="22" applyNumberFormat="1" applyFont="1" applyFill="1" applyBorder="1" applyAlignment="1">
      <alignment horizontal="center" vertical="center" wrapText="1"/>
    </xf>
    <xf numFmtId="2" fontId="30" fillId="0" borderId="2" xfId="22" applyNumberFormat="1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2" fontId="8" fillId="0" borderId="2" xfId="21" applyNumberFormat="1" applyFont="1" applyFill="1" applyBorder="1" applyAlignment="1">
      <alignment horizontal="center" vertical="center" wrapText="1"/>
    </xf>
    <xf numFmtId="2" fontId="8" fillId="0" borderId="2" xfId="22" applyNumberFormat="1" applyFont="1" applyFill="1" applyBorder="1" applyAlignment="1">
      <alignment horizontal="center" vertical="center" wrapText="1"/>
    </xf>
    <xf numFmtId="0" fontId="43" fillId="0" borderId="0" xfId="0" applyFont="1"/>
    <xf numFmtId="0" fontId="8" fillId="0" borderId="2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168" fontId="8" fillId="0" borderId="3" xfId="18" applyFont="1" applyFill="1" applyBorder="1" applyAlignment="1" applyProtection="1">
      <alignment vertical="center" wrapText="1"/>
    </xf>
    <xf numFmtId="2" fontId="8" fillId="0" borderId="2" xfId="17" applyNumberFormat="1" applyFont="1" applyFill="1" applyBorder="1" applyAlignment="1">
      <alignment horizontal="center" vertical="center" wrapText="1"/>
    </xf>
    <xf numFmtId="2" fontId="8" fillId="0" borderId="2" xfId="8" applyNumberFormat="1" applyFont="1" applyFill="1" applyBorder="1" applyAlignment="1">
      <alignment horizontal="center" vertical="center"/>
    </xf>
    <xf numFmtId="169" fontId="8" fillId="0" borderId="8" xfId="8" applyNumberFormat="1" applyFont="1" applyFill="1" applyBorder="1" applyAlignment="1">
      <alignment horizontal="center" vertical="center"/>
    </xf>
    <xf numFmtId="169" fontId="8" fillId="0" borderId="2" xfId="8" applyNumberFormat="1" applyFont="1" applyFill="1" applyBorder="1" applyAlignment="1">
      <alignment horizontal="center" vertical="center"/>
    </xf>
    <xf numFmtId="2" fontId="6" fillId="0" borderId="2" xfId="8" applyNumberFormat="1" applyFont="1" applyFill="1" applyBorder="1" applyAlignment="1">
      <alignment horizontal="center" vertical="center"/>
    </xf>
    <xf numFmtId="0" fontId="8" fillId="0" borderId="3" xfId="7" applyFont="1" applyBorder="1" applyAlignment="1">
      <alignment horizontal="center" vertical="center"/>
    </xf>
    <xf numFmtId="0" fontId="8" fillId="6" borderId="3" xfId="0" applyFont="1" applyFill="1" applyBorder="1" applyAlignment="1" applyProtection="1">
      <alignment horizontal="center" vertical="center" wrapText="1"/>
    </xf>
    <xf numFmtId="0" fontId="48" fillId="0" borderId="0" xfId="0" applyFont="1" applyAlignment="1">
      <alignment vertical="center"/>
    </xf>
    <xf numFmtId="2" fontId="8" fillId="0" borderId="2" xfId="5" applyNumberFormat="1" applyFont="1" applyFill="1" applyBorder="1" applyAlignment="1">
      <alignment horizontal="center" vertical="center" wrapText="1"/>
    </xf>
    <xf numFmtId="2" fontId="22" fillId="0" borderId="2" xfId="9" applyNumberFormat="1" applyFont="1" applyFill="1" applyBorder="1" applyAlignment="1">
      <alignment horizontal="center" vertical="center"/>
    </xf>
    <xf numFmtId="2" fontId="6" fillId="0" borderId="2" xfId="10" applyNumberFormat="1" applyFont="1" applyFill="1" applyBorder="1" applyAlignment="1">
      <alignment horizontal="center" vertical="center"/>
    </xf>
    <xf numFmtId="2" fontId="8" fillId="2" borderId="2" xfId="0" applyNumberFormat="1" applyFont="1" applyFill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horizontal="center" vertical="center" wrapText="1"/>
    </xf>
    <xf numFmtId="0" fontId="5" fillId="0" borderId="0" xfId="3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8" fillId="4" borderId="2" xfId="5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6" fillId="2" borderId="3" xfId="7" applyFont="1" applyFill="1" applyBorder="1" applyAlignment="1">
      <alignment horizontal="center" vertical="center"/>
    </xf>
    <xf numFmtId="2" fontId="8" fillId="0" borderId="3" xfId="1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3" xfId="9" applyNumberFormat="1" applyFont="1" applyFill="1" applyBorder="1" applyAlignment="1">
      <alignment horizontal="center" vertical="center"/>
    </xf>
    <xf numFmtId="0" fontId="6" fillId="2" borderId="2" xfId="7" applyFont="1" applyFill="1" applyBorder="1" applyAlignment="1">
      <alignment vertical="center"/>
    </xf>
    <xf numFmtId="2" fontId="8" fillId="0" borderId="3" xfId="10" applyNumberFormat="1" applyFont="1" applyFill="1" applyBorder="1" applyAlignment="1">
      <alignment horizontal="center" vertical="center"/>
    </xf>
    <xf numFmtId="0" fontId="43" fillId="0" borderId="0" xfId="0" applyFont="1" applyAlignment="1">
      <alignment vertical="center" wrapText="1"/>
    </xf>
    <xf numFmtId="0" fontId="6" fillId="2" borderId="6" xfId="11" applyFont="1" applyFill="1" applyBorder="1" applyAlignment="1">
      <alignment vertical="center" wrapText="1"/>
    </xf>
    <xf numFmtId="0" fontId="8" fillId="0" borderId="3" xfId="12" applyFont="1" applyBorder="1" applyAlignment="1">
      <alignment horizontal="left" vertical="center" wrapText="1"/>
    </xf>
    <xf numFmtId="0" fontId="8" fillId="0" borderId="3" xfId="0" applyFont="1" applyBorder="1" applyAlignment="1">
      <alignment vertical="center" wrapText="1"/>
    </xf>
    <xf numFmtId="2" fontId="8" fillId="0" borderId="0" xfId="8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13" applyFont="1" applyFill="1" applyBorder="1" applyAlignment="1">
      <alignment horizontal="left" vertical="center" wrapText="1"/>
    </xf>
    <xf numFmtId="2" fontId="8" fillId="0" borderId="2" xfId="9" applyNumberFormat="1" applyFont="1" applyFill="1" applyBorder="1" applyAlignment="1">
      <alignment horizontal="center" vertical="center"/>
    </xf>
    <xf numFmtId="0" fontId="6" fillId="2" borderId="2" xfId="11" applyFont="1" applyFill="1" applyBorder="1" applyAlignment="1">
      <alignment vertical="center" wrapText="1"/>
    </xf>
    <xf numFmtId="169" fontId="8" fillId="0" borderId="3" xfId="0" applyNumberFormat="1" applyFont="1" applyFill="1" applyBorder="1" applyAlignment="1">
      <alignment horizontal="center" vertical="center" wrapText="1"/>
    </xf>
    <xf numFmtId="0" fontId="31" fillId="0" borderId="12" xfId="0" quotePrefix="1" applyNumberFormat="1" applyFont="1" applyFill="1" applyBorder="1" applyAlignment="1">
      <alignment horizontal="center" vertical="center" wrapText="1"/>
    </xf>
    <xf numFmtId="2" fontId="31" fillId="0" borderId="13" xfId="0" quotePrefix="1" applyNumberFormat="1" applyFont="1" applyFill="1" applyBorder="1" applyAlignment="1">
      <alignment horizontal="center" vertical="center" wrapText="1"/>
    </xf>
    <xf numFmtId="0" fontId="8" fillId="0" borderId="2" xfId="15" applyFont="1" applyFill="1" applyBorder="1" applyAlignment="1" applyProtection="1">
      <alignment horizontal="center" vertical="center" wrapText="1"/>
    </xf>
    <xf numFmtId="2" fontId="6" fillId="0" borderId="2" xfId="1" applyNumberFormat="1" applyFont="1" applyFill="1" applyBorder="1" applyAlignment="1" applyProtection="1">
      <alignment horizontal="center" vertical="center" wrapText="1"/>
    </xf>
    <xf numFmtId="0" fontId="8" fillId="0" borderId="2" xfId="15" applyFont="1" applyFill="1" applyBorder="1" applyAlignment="1" applyProtection="1">
      <alignment horizontal="left" vertical="center" wrapText="1"/>
    </xf>
    <xf numFmtId="0" fontId="8" fillId="0" borderId="2" xfId="10" applyFont="1" applyBorder="1" applyAlignment="1">
      <alignment horizontal="left" vertical="center" wrapText="1"/>
    </xf>
    <xf numFmtId="0" fontId="8" fillId="0" borderId="2" xfId="10" applyFont="1" applyBorder="1" applyAlignment="1">
      <alignment horizontal="center" vertical="center" wrapText="1"/>
    </xf>
    <xf numFmtId="2" fontId="8" fillId="0" borderId="2" xfId="10" applyNumberFormat="1" applyFont="1" applyBorder="1" applyAlignment="1">
      <alignment horizontal="center" vertical="center" wrapText="1"/>
    </xf>
    <xf numFmtId="2" fontId="8" fillId="0" borderId="3" xfId="25" applyNumberFormat="1" applyFont="1" applyFill="1" applyBorder="1" applyAlignment="1" applyProtection="1">
      <alignment horizontal="center" vertical="center" wrapText="1"/>
    </xf>
    <xf numFmtId="2" fontId="8" fillId="0" borderId="3" xfId="1" applyNumberFormat="1" applyFont="1" applyFill="1" applyBorder="1" applyAlignment="1" applyProtection="1">
      <alignment horizontal="center" vertical="center" wrapText="1"/>
    </xf>
    <xf numFmtId="170" fontId="8" fillId="0" borderId="2" xfId="18" applyNumberFormat="1" applyFont="1" applyFill="1" applyBorder="1" applyAlignment="1" applyProtection="1">
      <alignment vertical="center" wrapText="1"/>
    </xf>
    <xf numFmtId="2" fontId="8" fillId="0" borderId="3" xfId="18" applyNumberFormat="1" applyFont="1" applyFill="1" applyBorder="1" applyAlignment="1" applyProtection="1">
      <alignment horizontal="center" vertical="center" wrapText="1"/>
    </xf>
    <xf numFmtId="0" fontId="8" fillId="6" borderId="3" xfId="0" applyFont="1" applyFill="1" applyBorder="1" applyAlignment="1">
      <alignment horizontal="left" vertical="center" wrapText="1"/>
    </xf>
    <xf numFmtId="0" fontId="49" fillId="0" borderId="0" xfId="0" applyFont="1" applyAlignment="1">
      <alignment vertical="center"/>
    </xf>
    <xf numFmtId="166" fontId="43" fillId="0" borderId="0" xfId="0" applyNumberFormat="1" applyFont="1" applyAlignment="1">
      <alignment vertical="center"/>
    </xf>
    <xf numFmtId="0" fontId="5" fillId="0" borderId="0" xfId="26" applyFont="1" applyAlignment="1">
      <alignment vertical="center"/>
    </xf>
    <xf numFmtId="2" fontId="8" fillId="0" borderId="3" xfId="10" applyNumberFormat="1" applyFont="1" applyFill="1" applyBorder="1" applyAlignment="1">
      <alignment horizontal="center" vertical="center" wrapText="1"/>
    </xf>
    <xf numFmtId="2" fontId="8" fillId="0" borderId="2" xfId="10" applyNumberFormat="1" applyFont="1" applyFill="1" applyBorder="1" applyAlignment="1">
      <alignment horizontal="center" vertical="center" wrapText="1"/>
    </xf>
    <xf numFmtId="0" fontId="43" fillId="2" borderId="0" xfId="0" applyFont="1" applyFill="1" applyAlignment="1">
      <alignment vertical="center"/>
    </xf>
    <xf numFmtId="0" fontId="8" fillId="3" borderId="2" xfId="0" quotePrefix="1" applyFont="1" applyFill="1" applyBorder="1" applyAlignment="1">
      <alignment horizontal="center" vertical="center" wrapText="1"/>
    </xf>
    <xf numFmtId="0" fontId="8" fillId="3" borderId="2" xfId="0" quotePrefix="1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left" vertical="center" wrapText="1"/>
    </xf>
    <xf numFmtId="2" fontId="30" fillId="0" borderId="2" xfId="0" applyNumberFormat="1" applyFont="1" applyFill="1" applyBorder="1" applyAlignment="1">
      <alignment horizontal="left" vertical="center" wrapText="1"/>
    </xf>
    <xf numFmtId="0" fontId="45" fillId="4" borderId="2" xfId="0" applyFont="1" applyFill="1" applyBorder="1" applyAlignment="1">
      <alignment vertical="center"/>
    </xf>
    <xf numFmtId="0" fontId="45" fillId="0" borderId="0" xfId="0" applyFont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42" fillId="3" borderId="10" xfId="0" quotePrefix="1" applyFont="1" applyFill="1" applyBorder="1" applyAlignment="1">
      <alignment horizontal="center" vertical="center" wrapText="1"/>
    </xf>
    <xf numFmtId="0" fontId="42" fillId="3" borderId="11" xfId="0" quotePrefix="1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8" fillId="4" borderId="10" xfId="20" applyFont="1" applyFill="1" applyBorder="1" applyAlignment="1" applyProtection="1">
      <alignment horizontal="left" vertical="center" wrapText="1"/>
    </xf>
    <xf numFmtId="0" fontId="8" fillId="4" borderId="9" xfId="20" applyFont="1" applyFill="1" applyBorder="1" applyAlignment="1" applyProtection="1">
      <alignment horizontal="left" vertical="center" wrapText="1"/>
    </xf>
    <xf numFmtId="0" fontId="8" fillId="4" borderId="11" xfId="20" applyFont="1" applyFill="1" applyBorder="1" applyAlignment="1" applyProtection="1">
      <alignment horizontal="left" vertical="center" wrapText="1"/>
    </xf>
    <xf numFmtId="0" fontId="28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8" fillId="4" borderId="10" xfId="20" applyFont="1" applyFill="1" applyBorder="1" applyAlignment="1" applyProtection="1">
      <alignment horizontal="center" vertical="center" wrapText="1"/>
    </xf>
    <xf numFmtId="0" fontId="8" fillId="4" borderId="9" xfId="20" applyFont="1" applyFill="1" applyBorder="1" applyAlignment="1" applyProtection="1">
      <alignment horizontal="center" vertical="center" wrapText="1"/>
    </xf>
    <xf numFmtId="0" fontId="8" fillId="4" borderId="11" xfId="2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3" fillId="2" borderId="0" xfId="0" applyFont="1" applyFill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5" fillId="0" borderId="1" xfId="14" applyFont="1" applyBorder="1" applyAlignment="1">
      <alignment horizontal="center" vertical="center"/>
    </xf>
    <xf numFmtId="0" fontId="8" fillId="4" borderId="2" xfId="20" applyFont="1" applyFill="1" applyBorder="1" applyAlignment="1" applyProtection="1">
      <alignment horizontal="left" vertical="center" wrapText="1"/>
    </xf>
    <xf numFmtId="2" fontId="6" fillId="4" borderId="2" xfId="0" applyNumberFormat="1" applyFont="1" applyFill="1" applyBorder="1" applyAlignment="1">
      <alignment horizontal="center" vertical="center" wrapText="1"/>
    </xf>
    <xf numFmtId="0" fontId="8" fillId="0" borderId="7" xfId="0" quotePrefix="1" applyFont="1" applyFill="1" applyBorder="1" applyAlignment="1">
      <alignment horizontal="center" vertical="center" wrapText="1"/>
    </xf>
    <xf numFmtId="0" fontId="8" fillId="0" borderId="7" xfId="0" quotePrefix="1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0" fontId="6" fillId="0" borderId="3" xfId="0" quotePrefix="1" applyFont="1" applyFill="1" applyBorder="1" applyAlignment="1">
      <alignment horizontal="center" vertical="center" wrapText="1"/>
    </xf>
    <xf numFmtId="0" fontId="6" fillId="0" borderId="7" xfId="0" quotePrefix="1" applyFont="1" applyFill="1" applyBorder="1" applyAlignment="1">
      <alignment horizontal="center" vertical="center" wrapText="1"/>
    </xf>
    <xf numFmtId="0" fontId="6" fillId="0" borderId="6" xfId="0" quotePrefix="1" applyFont="1" applyFill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/>
    </xf>
    <xf numFmtId="0" fontId="8" fillId="0" borderId="2" xfId="0" quotePrefix="1" applyFont="1" applyFill="1" applyBorder="1" applyAlignment="1">
      <alignment horizontal="left" vertical="center" wrapText="1"/>
    </xf>
    <xf numFmtId="0" fontId="46" fillId="0" borderId="0" xfId="0" applyFont="1" applyAlignment="1">
      <alignment horizontal="center" vertical="center"/>
    </xf>
    <xf numFmtId="0" fontId="8" fillId="0" borderId="2" xfId="0" quotePrefix="1" applyNumberFormat="1" applyFont="1" applyFill="1" applyBorder="1" applyAlignment="1">
      <alignment horizontal="center" vertical="center" wrapText="1"/>
    </xf>
    <xf numFmtId="0" fontId="8" fillId="0" borderId="2" xfId="0" quotePrefix="1" applyFont="1" applyFill="1" applyBorder="1" applyAlignment="1">
      <alignment horizontal="center" vertical="center" wrapText="1"/>
    </xf>
    <xf numFmtId="0" fontId="8" fillId="0" borderId="7" xfId="0" quotePrefix="1" applyNumberFormat="1" applyFont="1" applyFill="1" applyBorder="1" applyAlignment="1">
      <alignment horizontal="center" vertical="center" wrapText="1"/>
    </xf>
    <xf numFmtId="0" fontId="8" fillId="0" borderId="3" xfId="0" quotePrefix="1" applyFont="1" applyFill="1" applyBorder="1" applyAlignment="1">
      <alignment horizontal="left" vertical="center" wrapText="1"/>
    </xf>
    <xf numFmtId="0" fontId="8" fillId="0" borderId="3" xfId="0" quotePrefix="1" applyNumberFormat="1" applyFont="1" applyFill="1" applyBorder="1" applyAlignment="1">
      <alignment horizontal="center" vertical="center" wrapText="1"/>
    </xf>
    <xf numFmtId="0" fontId="8" fillId="0" borderId="3" xfId="0" quotePrefix="1" applyFont="1" applyFill="1" applyBorder="1" applyAlignment="1">
      <alignment horizontal="center" vertical="center" wrapText="1"/>
    </xf>
    <xf numFmtId="0" fontId="6" fillId="0" borderId="6" xfId="0" quotePrefix="1" applyFont="1" applyFill="1" applyBorder="1" applyAlignment="1">
      <alignment horizontal="left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0" fontId="8" fillId="0" borderId="6" xfId="0" quotePrefix="1" applyNumberFormat="1" applyFont="1" applyFill="1" applyBorder="1" applyAlignment="1">
      <alignment horizontal="center" vertical="center" wrapText="1"/>
    </xf>
    <xf numFmtId="0" fontId="8" fillId="0" borderId="6" xfId="0" quotePrefix="1" applyFont="1" applyFill="1" applyBorder="1" applyAlignment="1">
      <alignment horizontal="center" vertical="center" wrapText="1"/>
    </xf>
    <xf numFmtId="0" fontId="6" fillId="0" borderId="2" xfId="0" quotePrefix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51" fillId="0" borderId="0" xfId="0" applyFont="1" applyAlignment="1">
      <alignment horizontal="center" vertical="center"/>
    </xf>
  </cellXfs>
  <cellStyles count="27">
    <cellStyle name="20% - Accent1 4" xfId="11"/>
    <cellStyle name="Comma" xfId="1" builtinId="3"/>
    <cellStyle name="Comma 11 2" xfId="18"/>
    <cellStyle name="Comma 2" xfId="21"/>
    <cellStyle name="Comma 4" xfId="25"/>
    <cellStyle name="Comma 51" xfId="6"/>
    <cellStyle name="Comma 51 2" xfId="24"/>
    <cellStyle name="Comma 6" xfId="23"/>
    <cellStyle name="Normal" xfId="0" builtinId="0"/>
    <cellStyle name="Normal 10 2" xfId="19"/>
    <cellStyle name="Normal 11 3" xfId="13"/>
    <cellStyle name="Normal 2 10" xfId="7"/>
    <cellStyle name="Normal 3" xfId="14"/>
    <cellStyle name="Normal 3 10" xfId="15"/>
    <cellStyle name="Normal 3 17" xfId="26"/>
    <cellStyle name="Normal 3 2 2" xfId="20"/>
    <cellStyle name="Normal 4" xfId="16"/>
    <cellStyle name="Normal 5" xfId="17"/>
    <cellStyle name="Normal 53" xfId="5"/>
    <cellStyle name="Normal_1 axali Fasebi" xfId="12"/>
    <cellStyle name="Normal_el.momaragebabenzo" xfId="9"/>
    <cellStyle name="Normal_gare wyalsadfenigagarini 2" xfId="2"/>
    <cellStyle name="Normal_stadion-1" xfId="4"/>
    <cellStyle name="Normal_xarj. 2 2 2" xfId="8"/>
    <cellStyle name="Normal_Xl0000048 2 2 2" xfId="3"/>
    <cellStyle name="Style 1" xfId="10"/>
    <cellStyle name="Финансовый 2" xfId="2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35</xdr:row>
      <xdr:rowOff>0</xdr:rowOff>
    </xdr:from>
    <xdr:ext cx="76200" cy="228600"/>
    <xdr:sp macro="" textlink="">
      <xdr:nvSpPr>
        <xdr:cNvPr id="2" name="Text Box 76" hidden="1"/>
        <xdr:cNvSpPr txBox="1">
          <a:spLocks noChangeArrowheads="1"/>
        </xdr:cNvSpPr>
      </xdr:nvSpPr>
      <xdr:spPr bwMode="auto">
        <a:xfrm>
          <a:off x="4667250" y="7372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228600"/>
    <xdr:sp macro="" textlink="">
      <xdr:nvSpPr>
        <xdr:cNvPr id="3" name="Text Box 77" hidden="1"/>
        <xdr:cNvSpPr txBox="1">
          <a:spLocks noChangeArrowheads="1"/>
        </xdr:cNvSpPr>
      </xdr:nvSpPr>
      <xdr:spPr bwMode="auto">
        <a:xfrm>
          <a:off x="4667250" y="7372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228600"/>
    <xdr:sp macro="" textlink="">
      <xdr:nvSpPr>
        <xdr:cNvPr id="4" name="Text Box 78" hidden="1"/>
        <xdr:cNvSpPr txBox="1">
          <a:spLocks noChangeArrowheads="1"/>
        </xdr:cNvSpPr>
      </xdr:nvSpPr>
      <xdr:spPr bwMode="auto">
        <a:xfrm>
          <a:off x="4667250" y="7372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76200" cy="228600"/>
    <xdr:sp macro="" textlink="">
      <xdr:nvSpPr>
        <xdr:cNvPr id="5" name="Text Box 76" hidden="1"/>
        <xdr:cNvSpPr txBox="1">
          <a:spLocks noChangeArrowheads="1"/>
        </xdr:cNvSpPr>
      </xdr:nvSpPr>
      <xdr:spPr bwMode="auto">
        <a:xfrm>
          <a:off x="5775960" y="170307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76200" cy="228600"/>
    <xdr:sp macro="" textlink="">
      <xdr:nvSpPr>
        <xdr:cNvPr id="6" name="Text Box 77" hidden="1"/>
        <xdr:cNvSpPr txBox="1">
          <a:spLocks noChangeArrowheads="1"/>
        </xdr:cNvSpPr>
      </xdr:nvSpPr>
      <xdr:spPr bwMode="auto">
        <a:xfrm>
          <a:off x="5775960" y="170307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76200" cy="228600"/>
    <xdr:sp macro="" textlink="">
      <xdr:nvSpPr>
        <xdr:cNvPr id="7" name="Text Box 78" hidden="1"/>
        <xdr:cNvSpPr txBox="1">
          <a:spLocks noChangeArrowheads="1"/>
        </xdr:cNvSpPr>
      </xdr:nvSpPr>
      <xdr:spPr bwMode="auto">
        <a:xfrm>
          <a:off x="5775960" y="170307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25</xdr:row>
      <xdr:rowOff>0</xdr:rowOff>
    </xdr:from>
    <xdr:ext cx="76200" cy="228600"/>
    <xdr:sp macro="" textlink="">
      <xdr:nvSpPr>
        <xdr:cNvPr id="2" name="Text Box 76" hidden="1"/>
        <xdr:cNvSpPr txBox="1">
          <a:spLocks noChangeArrowheads="1"/>
        </xdr:cNvSpPr>
      </xdr:nvSpPr>
      <xdr:spPr bwMode="auto">
        <a:xfrm>
          <a:off x="5775960" y="170307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228600"/>
    <xdr:sp macro="" textlink="">
      <xdr:nvSpPr>
        <xdr:cNvPr id="3" name="Text Box 77" hidden="1"/>
        <xdr:cNvSpPr txBox="1">
          <a:spLocks noChangeArrowheads="1"/>
        </xdr:cNvSpPr>
      </xdr:nvSpPr>
      <xdr:spPr bwMode="auto">
        <a:xfrm>
          <a:off x="5775960" y="170307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228600"/>
    <xdr:sp macro="" textlink="">
      <xdr:nvSpPr>
        <xdr:cNvPr id="4" name="Text Box 78" hidden="1"/>
        <xdr:cNvSpPr txBox="1">
          <a:spLocks noChangeArrowheads="1"/>
        </xdr:cNvSpPr>
      </xdr:nvSpPr>
      <xdr:spPr bwMode="auto">
        <a:xfrm>
          <a:off x="5775960" y="170307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28600"/>
    <xdr:sp macro="" textlink="">
      <xdr:nvSpPr>
        <xdr:cNvPr id="5" name="Text Box 76" hidden="1"/>
        <xdr:cNvSpPr txBox="1">
          <a:spLocks noChangeArrowheads="1"/>
        </xdr:cNvSpPr>
      </xdr:nvSpPr>
      <xdr:spPr bwMode="auto">
        <a:xfrm>
          <a:off x="5775960" y="12877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28600"/>
    <xdr:sp macro="" textlink="">
      <xdr:nvSpPr>
        <xdr:cNvPr id="6" name="Text Box 77" hidden="1"/>
        <xdr:cNvSpPr txBox="1">
          <a:spLocks noChangeArrowheads="1"/>
        </xdr:cNvSpPr>
      </xdr:nvSpPr>
      <xdr:spPr bwMode="auto">
        <a:xfrm>
          <a:off x="5775960" y="12877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28600"/>
    <xdr:sp macro="" textlink="">
      <xdr:nvSpPr>
        <xdr:cNvPr id="7" name="Text Box 78" hidden="1"/>
        <xdr:cNvSpPr txBox="1">
          <a:spLocks noChangeArrowheads="1"/>
        </xdr:cNvSpPr>
      </xdr:nvSpPr>
      <xdr:spPr bwMode="auto">
        <a:xfrm>
          <a:off x="5775960" y="12877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29</xdr:row>
      <xdr:rowOff>0</xdr:rowOff>
    </xdr:from>
    <xdr:ext cx="76200" cy="228600"/>
    <xdr:sp macro="" textlink="">
      <xdr:nvSpPr>
        <xdr:cNvPr id="2" name="Text Box 76" hidden="1"/>
        <xdr:cNvSpPr txBox="1">
          <a:spLocks noChangeArrowheads="1"/>
        </xdr:cNvSpPr>
      </xdr:nvSpPr>
      <xdr:spPr bwMode="auto">
        <a:xfrm>
          <a:off x="5048250" y="17926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8600"/>
    <xdr:sp macro="" textlink="">
      <xdr:nvSpPr>
        <xdr:cNvPr id="3" name="Text Box 77" hidden="1"/>
        <xdr:cNvSpPr txBox="1">
          <a:spLocks noChangeArrowheads="1"/>
        </xdr:cNvSpPr>
      </xdr:nvSpPr>
      <xdr:spPr bwMode="auto">
        <a:xfrm>
          <a:off x="5048250" y="17926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76200" cy="228600"/>
    <xdr:sp macro="" textlink="">
      <xdr:nvSpPr>
        <xdr:cNvPr id="4" name="Text Box 78" hidden="1"/>
        <xdr:cNvSpPr txBox="1">
          <a:spLocks noChangeArrowheads="1"/>
        </xdr:cNvSpPr>
      </xdr:nvSpPr>
      <xdr:spPr bwMode="auto">
        <a:xfrm>
          <a:off x="5048250" y="179260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11</xdr:row>
      <xdr:rowOff>133350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>
          <a:spLocks noChangeArrowheads="1"/>
        </xdr:cNvSpPr>
      </xdr:nvSpPr>
      <xdr:spPr bwMode="auto">
        <a:xfrm>
          <a:off x="5591175" y="3038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 txBox="1">
          <a:spLocks noChangeArrowheads="1"/>
        </xdr:cNvSpPr>
      </xdr:nvSpPr>
      <xdr:spPr bwMode="auto">
        <a:xfrm>
          <a:off x="5591175" y="3038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00000000-0008-0000-0500-000057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00000000-0008-0000-0500-000058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00000000-0008-0000-0500-000059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00000000-0008-0000-0500-00005A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0000000-0008-0000-0500-00005B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00000000-0008-0000-0500-00005C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00000000-0008-0000-0500-00005E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00000000-0008-0000-0500-000062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00000000-0008-0000-0500-000063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00000000-0008-0000-0500-000064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00000000-0008-0000-0500-000065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00000000-0008-0000-0500-000066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00000000-0008-0000-0500-000067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00000000-0008-0000-0500-000068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00000000-0008-0000-0500-000069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00000000-0008-0000-0500-00006A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0000000-0008-0000-0500-00006B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0000000-0008-0000-0500-00006C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00000000-0008-0000-0500-00006D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00000000-0008-0000-0500-00006E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00000000-0008-0000-0500-00006F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00000000-0008-0000-0500-000070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00000000-0008-0000-0500-000071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00000000-0008-0000-0500-000072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00000000-0008-0000-0500-000073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00000000-0008-0000-0500-000074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00000000-0008-0000-0500-000075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0000000-0008-0000-0500-000076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00000000-0008-0000-0500-000077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00000000-0008-0000-0500-000078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0000000-0008-0000-0500-000079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00000000-0008-0000-0500-00007A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00000000-0008-0000-0500-00007B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00000000-0008-0000-0500-00007C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0000000-0008-0000-0500-00007D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0000000-0008-0000-0500-00007E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0000000-0008-0000-0500-00007F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0000000-0008-0000-0500-000080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00000000-0008-0000-0500-000081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00000000-0008-0000-0500-000082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00000000-0008-0000-0500-000083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00000000-0008-0000-0500-000084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00000000-0008-0000-0500-000085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00000000-0008-0000-0500-000086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00000000-0008-0000-0500-000087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00000000-0008-0000-0500-000088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00000000-0008-0000-0500-000089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00000000-0008-0000-0500-00008A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00000000-0008-0000-0500-00008B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id="{00000000-0008-0000-0500-00008C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30" name="Text Box 2">
          <a:extLst>
            <a:ext uri="{FF2B5EF4-FFF2-40B4-BE49-F238E27FC236}">
              <a16:creationId xmlns:a16="http://schemas.microsoft.com/office/drawing/2014/main" id="{00000000-0008-0000-0500-00008D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id="{00000000-0008-0000-0500-00008E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32" name="Text Box 2">
          <a:extLst>
            <a:ext uri="{FF2B5EF4-FFF2-40B4-BE49-F238E27FC236}">
              <a16:creationId xmlns:a16="http://schemas.microsoft.com/office/drawing/2014/main" id="{00000000-0008-0000-0500-00008F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33" name="Text Box 2">
          <a:extLst>
            <a:ext uri="{FF2B5EF4-FFF2-40B4-BE49-F238E27FC236}">
              <a16:creationId xmlns:a16="http://schemas.microsoft.com/office/drawing/2014/main" id="{00000000-0008-0000-0500-000090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34" name="Text Box 2">
          <a:extLst>
            <a:ext uri="{FF2B5EF4-FFF2-40B4-BE49-F238E27FC236}">
              <a16:creationId xmlns:a16="http://schemas.microsoft.com/office/drawing/2014/main" id="{00000000-0008-0000-0500-000091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id="{00000000-0008-0000-0500-000092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00000000-0008-0000-0500-000093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00000000-0008-0000-0500-000094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id="{00000000-0008-0000-0500-000095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39" name="Text Box 2">
          <a:extLst>
            <a:ext uri="{FF2B5EF4-FFF2-40B4-BE49-F238E27FC236}">
              <a16:creationId xmlns:a16="http://schemas.microsoft.com/office/drawing/2014/main" id="{00000000-0008-0000-0500-000096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00000000-0008-0000-0500-000097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id="{00000000-0008-0000-0500-000098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42" name="Text Box 2">
          <a:extLst>
            <a:ext uri="{FF2B5EF4-FFF2-40B4-BE49-F238E27FC236}">
              <a16:creationId xmlns:a16="http://schemas.microsoft.com/office/drawing/2014/main" id="{00000000-0008-0000-0500-000099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id="{00000000-0008-0000-0500-00009A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44" name="Text Box 2">
          <a:extLst>
            <a:ext uri="{FF2B5EF4-FFF2-40B4-BE49-F238E27FC236}">
              <a16:creationId xmlns:a16="http://schemas.microsoft.com/office/drawing/2014/main" id="{00000000-0008-0000-0500-00009B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45" name="Text Box 2">
          <a:extLst>
            <a:ext uri="{FF2B5EF4-FFF2-40B4-BE49-F238E27FC236}">
              <a16:creationId xmlns:a16="http://schemas.microsoft.com/office/drawing/2014/main" id="{00000000-0008-0000-0500-00009C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00000000-0008-0000-0500-00009D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id="{00000000-0008-0000-0500-00009E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id="{00000000-0008-0000-0500-00009F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00000000-0008-0000-0500-0000A0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id="{00000000-0008-0000-0500-0000A1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51" name="Text Box 2">
          <a:extLst>
            <a:ext uri="{FF2B5EF4-FFF2-40B4-BE49-F238E27FC236}">
              <a16:creationId xmlns:a16="http://schemas.microsoft.com/office/drawing/2014/main" id="{00000000-0008-0000-0500-0000A2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52" name="Text Box 2">
          <a:extLst>
            <a:ext uri="{FF2B5EF4-FFF2-40B4-BE49-F238E27FC236}">
              <a16:creationId xmlns:a16="http://schemas.microsoft.com/office/drawing/2014/main" id="{00000000-0008-0000-0500-0000A3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53" name="Text Box 2">
          <a:extLst>
            <a:ext uri="{FF2B5EF4-FFF2-40B4-BE49-F238E27FC236}">
              <a16:creationId xmlns:a16="http://schemas.microsoft.com/office/drawing/2014/main" id="{00000000-0008-0000-0500-0000A4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54" name="Text Box 2">
          <a:extLst>
            <a:ext uri="{FF2B5EF4-FFF2-40B4-BE49-F238E27FC236}">
              <a16:creationId xmlns:a16="http://schemas.microsoft.com/office/drawing/2014/main" id="{00000000-0008-0000-0500-0000A5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55" name="Text Box 2">
          <a:extLst>
            <a:ext uri="{FF2B5EF4-FFF2-40B4-BE49-F238E27FC236}">
              <a16:creationId xmlns:a16="http://schemas.microsoft.com/office/drawing/2014/main" id="{00000000-0008-0000-0500-0000A6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56" name="Text Box 2">
          <a:extLst>
            <a:ext uri="{FF2B5EF4-FFF2-40B4-BE49-F238E27FC236}">
              <a16:creationId xmlns:a16="http://schemas.microsoft.com/office/drawing/2014/main" id="{00000000-0008-0000-0500-0000A7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id="{00000000-0008-0000-0500-0000A8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58" name="Text Box 2">
          <a:extLst>
            <a:ext uri="{FF2B5EF4-FFF2-40B4-BE49-F238E27FC236}">
              <a16:creationId xmlns:a16="http://schemas.microsoft.com/office/drawing/2014/main" id="{00000000-0008-0000-0500-0000A9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59" name="Text Box 2">
          <a:extLst>
            <a:ext uri="{FF2B5EF4-FFF2-40B4-BE49-F238E27FC236}">
              <a16:creationId xmlns:a16="http://schemas.microsoft.com/office/drawing/2014/main" id="{00000000-0008-0000-0500-0000AA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60" name="Text Box 2">
          <a:extLst>
            <a:ext uri="{FF2B5EF4-FFF2-40B4-BE49-F238E27FC236}">
              <a16:creationId xmlns:a16="http://schemas.microsoft.com/office/drawing/2014/main" id="{00000000-0008-0000-0500-0000AB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61" name="Text Box 2">
          <a:extLst>
            <a:ext uri="{FF2B5EF4-FFF2-40B4-BE49-F238E27FC236}">
              <a16:creationId xmlns:a16="http://schemas.microsoft.com/office/drawing/2014/main" id="{00000000-0008-0000-0500-0000AC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62" name="Text Box 2">
          <a:extLst>
            <a:ext uri="{FF2B5EF4-FFF2-40B4-BE49-F238E27FC236}">
              <a16:creationId xmlns:a16="http://schemas.microsoft.com/office/drawing/2014/main" id="{00000000-0008-0000-0500-0000AD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00000000-0008-0000-0500-0000AE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64" name="Text Box 2">
          <a:extLst>
            <a:ext uri="{FF2B5EF4-FFF2-40B4-BE49-F238E27FC236}">
              <a16:creationId xmlns:a16="http://schemas.microsoft.com/office/drawing/2014/main" id="{00000000-0008-0000-0500-0000AF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65" name="Text Box 2">
          <a:extLst>
            <a:ext uri="{FF2B5EF4-FFF2-40B4-BE49-F238E27FC236}">
              <a16:creationId xmlns:a16="http://schemas.microsoft.com/office/drawing/2014/main" id="{00000000-0008-0000-0500-0000B0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id="{00000000-0008-0000-0500-0000B1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67" name="Text Box 2">
          <a:extLst>
            <a:ext uri="{FF2B5EF4-FFF2-40B4-BE49-F238E27FC236}">
              <a16:creationId xmlns:a16="http://schemas.microsoft.com/office/drawing/2014/main" id="{00000000-0008-0000-0500-0000B2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68" name="Text Box 2">
          <a:extLst>
            <a:ext uri="{FF2B5EF4-FFF2-40B4-BE49-F238E27FC236}">
              <a16:creationId xmlns:a16="http://schemas.microsoft.com/office/drawing/2014/main" id="{00000000-0008-0000-0500-0000B3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69" name="Text Box 2">
          <a:extLst>
            <a:ext uri="{FF2B5EF4-FFF2-40B4-BE49-F238E27FC236}">
              <a16:creationId xmlns:a16="http://schemas.microsoft.com/office/drawing/2014/main" id="{00000000-0008-0000-0500-0000B4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70" name="Text Box 2">
          <a:extLst>
            <a:ext uri="{FF2B5EF4-FFF2-40B4-BE49-F238E27FC236}">
              <a16:creationId xmlns:a16="http://schemas.microsoft.com/office/drawing/2014/main" id="{00000000-0008-0000-0500-0000B5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71" name="Text Box 2">
          <a:extLst>
            <a:ext uri="{FF2B5EF4-FFF2-40B4-BE49-F238E27FC236}">
              <a16:creationId xmlns:a16="http://schemas.microsoft.com/office/drawing/2014/main" id="{00000000-0008-0000-0500-0000B6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72" name="Text Box 2">
          <a:extLst>
            <a:ext uri="{FF2B5EF4-FFF2-40B4-BE49-F238E27FC236}">
              <a16:creationId xmlns:a16="http://schemas.microsoft.com/office/drawing/2014/main" id="{00000000-0008-0000-0500-0000B7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73" name="Text Box 2">
          <a:extLst>
            <a:ext uri="{FF2B5EF4-FFF2-40B4-BE49-F238E27FC236}">
              <a16:creationId xmlns:a16="http://schemas.microsoft.com/office/drawing/2014/main" id="{00000000-0008-0000-0500-0000B8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74" name="Text Box 2">
          <a:extLst>
            <a:ext uri="{FF2B5EF4-FFF2-40B4-BE49-F238E27FC236}">
              <a16:creationId xmlns:a16="http://schemas.microsoft.com/office/drawing/2014/main" id="{00000000-0008-0000-0500-0000B9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75" name="Text Box 2">
          <a:extLst>
            <a:ext uri="{FF2B5EF4-FFF2-40B4-BE49-F238E27FC236}">
              <a16:creationId xmlns:a16="http://schemas.microsoft.com/office/drawing/2014/main" id="{00000000-0008-0000-0500-0000BA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76" name="Text Box 2">
          <a:extLst>
            <a:ext uri="{FF2B5EF4-FFF2-40B4-BE49-F238E27FC236}">
              <a16:creationId xmlns:a16="http://schemas.microsoft.com/office/drawing/2014/main" id="{00000000-0008-0000-0500-0000BB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77" name="Text Box 2">
          <a:extLst>
            <a:ext uri="{FF2B5EF4-FFF2-40B4-BE49-F238E27FC236}">
              <a16:creationId xmlns:a16="http://schemas.microsoft.com/office/drawing/2014/main" id="{00000000-0008-0000-0500-0000BC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00000000-0008-0000-0500-0000BD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id="{00000000-0008-0000-0500-0000BE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80" name="Text Box 2">
          <a:extLst>
            <a:ext uri="{FF2B5EF4-FFF2-40B4-BE49-F238E27FC236}">
              <a16:creationId xmlns:a16="http://schemas.microsoft.com/office/drawing/2014/main" id="{00000000-0008-0000-0500-0000BF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81" name="Text Box 2">
          <a:extLst>
            <a:ext uri="{FF2B5EF4-FFF2-40B4-BE49-F238E27FC236}">
              <a16:creationId xmlns:a16="http://schemas.microsoft.com/office/drawing/2014/main" id="{00000000-0008-0000-0500-0000C0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id="{00000000-0008-0000-0500-0000C1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83" name="Text Box 2">
          <a:extLst>
            <a:ext uri="{FF2B5EF4-FFF2-40B4-BE49-F238E27FC236}">
              <a16:creationId xmlns:a16="http://schemas.microsoft.com/office/drawing/2014/main" id="{00000000-0008-0000-0500-0000C2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84" name="Text Box 2">
          <a:extLst>
            <a:ext uri="{FF2B5EF4-FFF2-40B4-BE49-F238E27FC236}">
              <a16:creationId xmlns:a16="http://schemas.microsoft.com/office/drawing/2014/main" id="{00000000-0008-0000-0500-0000C3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85" name="Text Box 2">
          <a:extLst>
            <a:ext uri="{FF2B5EF4-FFF2-40B4-BE49-F238E27FC236}">
              <a16:creationId xmlns:a16="http://schemas.microsoft.com/office/drawing/2014/main" id="{00000000-0008-0000-0500-0000C4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86" name="Text Box 2">
          <a:extLst>
            <a:ext uri="{FF2B5EF4-FFF2-40B4-BE49-F238E27FC236}">
              <a16:creationId xmlns:a16="http://schemas.microsoft.com/office/drawing/2014/main" id="{00000000-0008-0000-0500-0000C5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87" name="Text Box 2">
          <a:extLst>
            <a:ext uri="{FF2B5EF4-FFF2-40B4-BE49-F238E27FC236}">
              <a16:creationId xmlns:a16="http://schemas.microsoft.com/office/drawing/2014/main" id="{00000000-0008-0000-0500-0000C6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88" name="Text Box 2">
          <a:extLst>
            <a:ext uri="{FF2B5EF4-FFF2-40B4-BE49-F238E27FC236}">
              <a16:creationId xmlns:a16="http://schemas.microsoft.com/office/drawing/2014/main" id="{00000000-0008-0000-0500-0000C7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89" name="Text Box 2">
          <a:extLst>
            <a:ext uri="{FF2B5EF4-FFF2-40B4-BE49-F238E27FC236}">
              <a16:creationId xmlns:a16="http://schemas.microsoft.com/office/drawing/2014/main" id="{00000000-0008-0000-0500-0000C8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90" name="Text Box 2">
          <a:extLst>
            <a:ext uri="{FF2B5EF4-FFF2-40B4-BE49-F238E27FC236}">
              <a16:creationId xmlns:a16="http://schemas.microsoft.com/office/drawing/2014/main" id="{00000000-0008-0000-0500-0000C9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id="{00000000-0008-0000-0500-0000CA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92" name="Text Box 2">
          <a:extLst>
            <a:ext uri="{FF2B5EF4-FFF2-40B4-BE49-F238E27FC236}">
              <a16:creationId xmlns:a16="http://schemas.microsoft.com/office/drawing/2014/main" id="{00000000-0008-0000-0500-0000CB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93" name="Text Box 2">
          <a:extLst>
            <a:ext uri="{FF2B5EF4-FFF2-40B4-BE49-F238E27FC236}">
              <a16:creationId xmlns:a16="http://schemas.microsoft.com/office/drawing/2014/main" id="{00000000-0008-0000-0500-0000CC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94" name="Text Box 2">
          <a:extLst>
            <a:ext uri="{FF2B5EF4-FFF2-40B4-BE49-F238E27FC236}">
              <a16:creationId xmlns:a16="http://schemas.microsoft.com/office/drawing/2014/main" id="{00000000-0008-0000-0500-0000CD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95" name="Text Box 2">
          <a:extLst>
            <a:ext uri="{FF2B5EF4-FFF2-40B4-BE49-F238E27FC236}">
              <a16:creationId xmlns:a16="http://schemas.microsoft.com/office/drawing/2014/main" id="{00000000-0008-0000-0500-0000CE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96" name="Text Box 2">
          <a:extLst>
            <a:ext uri="{FF2B5EF4-FFF2-40B4-BE49-F238E27FC236}">
              <a16:creationId xmlns:a16="http://schemas.microsoft.com/office/drawing/2014/main" id="{00000000-0008-0000-0500-0000CF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97" name="Text Box 2">
          <a:extLst>
            <a:ext uri="{FF2B5EF4-FFF2-40B4-BE49-F238E27FC236}">
              <a16:creationId xmlns:a16="http://schemas.microsoft.com/office/drawing/2014/main" id="{00000000-0008-0000-0500-0000D0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98" name="Text Box 2">
          <a:extLst>
            <a:ext uri="{FF2B5EF4-FFF2-40B4-BE49-F238E27FC236}">
              <a16:creationId xmlns:a16="http://schemas.microsoft.com/office/drawing/2014/main" id="{00000000-0008-0000-0500-0000D1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id="{00000000-0008-0000-0500-0000D2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200" name="Text Box 2">
          <a:extLst>
            <a:ext uri="{FF2B5EF4-FFF2-40B4-BE49-F238E27FC236}">
              <a16:creationId xmlns:a16="http://schemas.microsoft.com/office/drawing/2014/main" id="{00000000-0008-0000-0500-0000D3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201" name="Text Box 2">
          <a:extLst>
            <a:ext uri="{FF2B5EF4-FFF2-40B4-BE49-F238E27FC236}">
              <a16:creationId xmlns:a16="http://schemas.microsoft.com/office/drawing/2014/main" id="{00000000-0008-0000-0500-0000D4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202" name="Text Box 2">
          <a:extLst>
            <a:ext uri="{FF2B5EF4-FFF2-40B4-BE49-F238E27FC236}">
              <a16:creationId xmlns:a16="http://schemas.microsoft.com/office/drawing/2014/main" id="{00000000-0008-0000-0500-0000D5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203" name="Text Box 2">
          <a:extLst>
            <a:ext uri="{FF2B5EF4-FFF2-40B4-BE49-F238E27FC236}">
              <a16:creationId xmlns:a16="http://schemas.microsoft.com/office/drawing/2014/main" id="{00000000-0008-0000-0500-0000D6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204" name="Text Box 2">
          <a:extLst>
            <a:ext uri="{FF2B5EF4-FFF2-40B4-BE49-F238E27FC236}">
              <a16:creationId xmlns:a16="http://schemas.microsoft.com/office/drawing/2014/main" id="{00000000-0008-0000-0500-0000D7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205" name="Text Box 2">
          <a:extLst>
            <a:ext uri="{FF2B5EF4-FFF2-40B4-BE49-F238E27FC236}">
              <a16:creationId xmlns:a16="http://schemas.microsoft.com/office/drawing/2014/main" id="{00000000-0008-0000-0500-0000D8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206" name="Text Box 2">
          <a:extLst>
            <a:ext uri="{FF2B5EF4-FFF2-40B4-BE49-F238E27FC236}">
              <a16:creationId xmlns:a16="http://schemas.microsoft.com/office/drawing/2014/main" id="{00000000-0008-0000-0500-0000D9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609600"/>
    <xdr:sp macro="" textlink="">
      <xdr:nvSpPr>
        <xdr:cNvPr id="207" name="Text Box 2">
          <a:extLst>
            <a:ext uri="{FF2B5EF4-FFF2-40B4-BE49-F238E27FC236}">
              <a16:creationId xmlns:a16="http://schemas.microsoft.com/office/drawing/2014/main" id="{00000000-0008-0000-0500-0000DA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208" name="Text Box 38" hidden="1">
          <a:extLst>
            <a:ext uri="{FF2B5EF4-FFF2-40B4-BE49-F238E27FC236}">
              <a16:creationId xmlns:a16="http://schemas.microsoft.com/office/drawing/2014/main" id="{00000000-0008-0000-0500-0000DB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209" name="Text Box 38" hidden="1">
          <a:extLst>
            <a:ext uri="{FF2B5EF4-FFF2-40B4-BE49-F238E27FC236}">
              <a16:creationId xmlns:a16="http://schemas.microsoft.com/office/drawing/2014/main" id="{00000000-0008-0000-0500-0000DC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210" name="Text Box 38" hidden="1">
          <a:extLst>
            <a:ext uri="{FF2B5EF4-FFF2-40B4-BE49-F238E27FC236}">
              <a16:creationId xmlns:a16="http://schemas.microsoft.com/office/drawing/2014/main" id="{00000000-0008-0000-0500-0000DD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211" name="Text Box 38" hidden="1">
          <a:extLst>
            <a:ext uri="{FF2B5EF4-FFF2-40B4-BE49-F238E27FC236}">
              <a16:creationId xmlns:a16="http://schemas.microsoft.com/office/drawing/2014/main" id="{00000000-0008-0000-0500-0000DE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74</xdr:row>
      <xdr:rowOff>0</xdr:rowOff>
    </xdr:from>
    <xdr:ext cx="76200" cy="217341"/>
    <xdr:sp macro="" textlink="">
      <xdr:nvSpPr>
        <xdr:cNvPr id="212" name="Text Box 39" hidden="1">
          <a:extLst>
            <a:ext uri="{FF2B5EF4-FFF2-40B4-BE49-F238E27FC236}">
              <a16:creationId xmlns:a16="http://schemas.microsoft.com/office/drawing/2014/main" id="{00000000-0008-0000-0500-0000DF000000}"/>
            </a:ext>
          </a:extLst>
        </xdr:cNvPr>
        <xdr:cNvSpPr txBox="1">
          <a:spLocks noChangeArrowheads="1"/>
        </xdr:cNvSpPr>
      </xdr:nvSpPr>
      <xdr:spPr bwMode="auto">
        <a:xfrm>
          <a:off x="5781675" y="46101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74</xdr:row>
      <xdr:rowOff>0</xdr:rowOff>
    </xdr:from>
    <xdr:ext cx="76200" cy="217341"/>
    <xdr:sp macro="" textlink="">
      <xdr:nvSpPr>
        <xdr:cNvPr id="213" name="Text Box 39" hidden="1">
          <a:extLst>
            <a:ext uri="{FF2B5EF4-FFF2-40B4-BE49-F238E27FC236}">
              <a16:creationId xmlns:a16="http://schemas.microsoft.com/office/drawing/2014/main" id="{00000000-0008-0000-0500-0000E0000000}"/>
            </a:ext>
          </a:extLst>
        </xdr:cNvPr>
        <xdr:cNvSpPr txBox="1">
          <a:spLocks noChangeArrowheads="1"/>
        </xdr:cNvSpPr>
      </xdr:nvSpPr>
      <xdr:spPr bwMode="auto">
        <a:xfrm>
          <a:off x="5781675" y="46101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74</xdr:row>
      <xdr:rowOff>0</xdr:rowOff>
    </xdr:from>
    <xdr:ext cx="76200" cy="217341"/>
    <xdr:sp macro="" textlink="">
      <xdr:nvSpPr>
        <xdr:cNvPr id="214" name="Text Box 39" hidden="1">
          <a:extLst>
            <a:ext uri="{FF2B5EF4-FFF2-40B4-BE49-F238E27FC236}">
              <a16:creationId xmlns:a16="http://schemas.microsoft.com/office/drawing/2014/main" id="{00000000-0008-0000-0500-0000E1000000}"/>
            </a:ext>
          </a:extLst>
        </xdr:cNvPr>
        <xdr:cNvSpPr txBox="1">
          <a:spLocks noChangeArrowheads="1"/>
        </xdr:cNvSpPr>
      </xdr:nvSpPr>
      <xdr:spPr bwMode="auto">
        <a:xfrm>
          <a:off x="5781675" y="46101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215" name="Text Box 38" hidden="1">
          <a:extLst>
            <a:ext uri="{FF2B5EF4-FFF2-40B4-BE49-F238E27FC236}">
              <a16:creationId xmlns:a16="http://schemas.microsoft.com/office/drawing/2014/main" id="{00000000-0008-0000-0500-0000E2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216" name="Text Box 38" hidden="1">
          <a:extLst>
            <a:ext uri="{FF2B5EF4-FFF2-40B4-BE49-F238E27FC236}">
              <a16:creationId xmlns:a16="http://schemas.microsoft.com/office/drawing/2014/main" id="{00000000-0008-0000-0500-0000E3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217" name="Text Box 95" hidden="1">
          <a:extLst>
            <a:ext uri="{FF2B5EF4-FFF2-40B4-BE49-F238E27FC236}">
              <a16:creationId xmlns:a16="http://schemas.microsoft.com/office/drawing/2014/main" id="{00000000-0008-0000-0500-0000E4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218" name="Text Box 95" hidden="1">
          <a:extLst>
            <a:ext uri="{FF2B5EF4-FFF2-40B4-BE49-F238E27FC236}">
              <a16:creationId xmlns:a16="http://schemas.microsoft.com/office/drawing/2014/main" id="{00000000-0008-0000-0500-0000E5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219" name="Text Box 95" hidden="1">
          <a:extLst>
            <a:ext uri="{FF2B5EF4-FFF2-40B4-BE49-F238E27FC236}">
              <a16:creationId xmlns:a16="http://schemas.microsoft.com/office/drawing/2014/main" id="{00000000-0008-0000-0500-0000E6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220" name="Text Box 95" hidden="1">
          <a:extLst>
            <a:ext uri="{FF2B5EF4-FFF2-40B4-BE49-F238E27FC236}">
              <a16:creationId xmlns:a16="http://schemas.microsoft.com/office/drawing/2014/main" id="{00000000-0008-0000-0500-0000E7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221" name="Text Box 95" hidden="1">
          <a:extLst>
            <a:ext uri="{FF2B5EF4-FFF2-40B4-BE49-F238E27FC236}">
              <a16:creationId xmlns:a16="http://schemas.microsoft.com/office/drawing/2014/main" id="{00000000-0008-0000-0500-0000E8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222" name="Text Box 95" hidden="1">
          <a:extLst>
            <a:ext uri="{FF2B5EF4-FFF2-40B4-BE49-F238E27FC236}">
              <a16:creationId xmlns:a16="http://schemas.microsoft.com/office/drawing/2014/main" id="{00000000-0008-0000-0500-0000E9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223" name="Text Box 38" hidden="1">
          <a:extLst>
            <a:ext uri="{FF2B5EF4-FFF2-40B4-BE49-F238E27FC236}">
              <a16:creationId xmlns:a16="http://schemas.microsoft.com/office/drawing/2014/main" id="{00000000-0008-0000-0500-0000EA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224" name="Text Box 38" hidden="1">
          <a:extLst>
            <a:ext uri="{FF2B5EF4-FFF2-40B4-BE49-F238E27FC236}">
              <a16:creationId xmlns:a16="http://schemas.microsoft.com/office/drawing/2014/main" id="{00000000-0008-0000-0500-0000EB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225" name="Text Box 38" hidden="1">
          <a:extLst>
            <a:ext uri="{FF2B5EF4-FFF2-40B4-BE49-F238E27FC236}">
              <a16:creationId xmlns:a16="http://schemas.microsoft.com/office/drawing/2014/main" id="{00000000-0008-0000-0500-0000EC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226" name="Text Box 38" hidden="1">
          <a:extLst>
            <a:ext uri="{FF2B5EF4-FFF2-40B4-BE49-F238E27FC236}">
              <a16:creationId xmlns:a16="http://schemas.microsoft.com/office/drawing/2014/main" id="{00000000-0008-0000-0500-0000ED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74</xdr:row>
      <xdr:rowOff>0</xdr:rowOff>
    </xdr:from>
    <xdr:ext cx="76200" cy="217341"/>
    <xdr:sp macro="" textlink="">
      <xdr:nvSpPr>
        <xdr:cNvPr id="227" name="Text Box 39" hidden="1">
          <a:extLst>
            <a:ext uri="{FF2B5EF4-FFF2-40B4-BE49-F238E27FC236}">
              <a16:creationId xmlns:a16="http://schemas.microsoft.com/office/drawing/2014/main" id="{00000000-0008-0000-0500-0000EE000000}"/>
            </a:ext>
          </a:extLst>
        </xdr:cNvPr>
        <xdr:cNvSpPr txBox="1">
          <a:spLocks noChangeArrowheads="1"/>
        </xdr:cNvSpPr>
      </xdr:nvSpPr>
      <xdr:spPr bwMode="auto">
        <a:xfrm>
          <a:off x="5781675" y="46101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74</xdr:row>
      <xdr:rowOff>0</xdr:rowOff>
    </xdr:from>
    <xdr:ext cx="76200" cy="217341"/>
    <xdr:sp macro="" textlink="">
      <xdr:nvSpPr>
        <xdr:cNvPr id="228" name="Text Box 39" hidden="1">
          <a:extLst>
            <a:ext uri="{FF2B5EF4-FFF2-40B4-BE49-F238E27FC236}">
              <a16:creationId xmlns:a16="http://schemas.microsoft.com/office/drawing/2014/main" id="{00000000-0008-0000-0500-0000EF000000}"/>
            </a:ext>
          </a:extLst>
        </xdr:cNvPr>
        <xdr:cNvSpPr txBox="1">
          <a:spLocks noChangeArrowheads="1"/>
        </xdr:cNvSpPr>
      </xdr:nvSpPr>
      <xdr:spPr bwMode="auto">
        <a:xfrm>
          <a:off x="5781675" y="46101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74</xdr:row>
      <xdr:rowOff>0</xdr:rowOff>
    </xdr:from>
    <xdr:ext cx="76200" cy="217341"/>
    <xdr:sp macro="" textlink="">
      <xdr:nvSpPr>
        <xdr:cNvPr id="229" name="Text Box 39" hidden="1">
          <a:extLst>
            <a:ext uri="{FF2B5EF4-FFF2-40B4-BE49-F238E27FC236}">
              <a16:creationId xmlns:a16="http://schemas.microsoft.com/office/drawing/2014/main" id="{00000000-0008-0000-0500-0000F0000000}"/>
            </a:ext>
          </a:extLst>
        </xdr:cNvPr>
        <xdr:cNvSpPr txBox="1">
          <a:spLocks noChangeArrowheads="1"/>
        </xdr:cNvSpPr>
      </xdr:nvSpPr>
      <xdr:spPr bwMode="auto">
        <a:xfrm>
          <a:off x="5781675" y="46101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230" name="Text Box 38" hidden="1">
          <a:extLst>
            <a:ext uri="{FF2B5EF4-FFF2-40B4-BE49-F238E27FC236}">
              <a16:creationId xmlns:a16="http://schemas.microsoft.com/office/drawing/2014/main" id="{00000000-0008-0000-0500-0000F1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231" name="Text Box 38" hidden="1">
          <a:extLst>
            <a:ext uri="{FF2B5EF4-FFF2-40B4-BE49-F238E27FC236}">
              <a16:creationId xmlns:a16="http://schemas.microsoft.com/office/drawing/2014/main" id="{00000000-0008-0000-0500-0000F2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232" name="Text Box 95" hidden="1">
          <a:extLst>
            <a:ext uri="{FF2B5EF4-FFF2-40B4-BE49-F238E27FC236}">
              <a16:creationId xmlns:a16="http://schemas.microsoft.com/office/drawing/2014/main" id="{00000000-0008-0000-0500-0000F3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233" name="Text Box 95" hidden="1">
          <a:extLst>
            <a:ext uri="{FF2B5EF4-FFF2-40B4-BE49-F238E27FC236}">
              <a16:creationId xmlns:a16="http://schemas.microsoft.com/office/drawing/2014/main" id="{00000000-0008-0000-0500-0000F4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234" name="Text Box 95" hidden="1">
          <a:extLst>
            <a:ext uri="{FF2B5EF4-FFF2-40B4-BE49-F238E27FC236}">
              <a16:creationId xmlns:a16="http://schemas.microsoft.com/office/drawing/2014/main" id="{00000000-0008-0000-0500-0000F5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235" name="Text Box 95" hidden="1">
          <a:extLst>
            <a:ext uri="{FF2B5EF4-FFF2-40B4-BE49-F238E27FC236}">
              <a16:creationId xmlns:a16="http://schemas.microsoft.com/office/drawing/2014/main" id="{00000000-0008-0000-0500-0000F6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236" name="Text Box 95" hidden="1">
          <a:extLst>
            <a:ext uri="{FF2B5EF4-FFF2-40B4-BE49-F238E27FC236}">
              <a16:creationId xmlns:a16="http://schemas.microsoft.com/office/drawing/2014/main" id="{00000000-0008-0000-0500-0000F7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237" name="Text Box 95" hidden="1">
          <a:extLst>
            <a:ext uri="{FF2B5EF4-FFF2-40B4-BE49-F238E27FC236}">
              <a16:creationId xmlns:a16="http://schemas.microsoft.com/office/drawing/2014/main" id="{00000000-0008-0000-0500-0000F8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238" name="Text Box 38" hidden="1">
          <a:extLst>
            <a:ext uri="{FF2B5EF4-FFF2-40B4-BE49-F238E27FC236}">
              <a16:creationId xmlns:a16="http://schemas.microsoft.com/office/drawing/2014/main" id="{00000000-0008-0000-0500-0000F9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239" name="Text Box 38" hidden="1">
          <a:extLst>
            <a:ext uri="{FF2B5EF4-FFF2-40B4-BE49-F238E27FC236}">
              <a16:creationId xmlns:a16="http://schemas.microsoft.com/office/drawing/2014/main" id="{00000000-0008-0000-0500-0000FA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240" name="Text Box 38" hidden="1">
          <a:extLst>
            <a:ext uri="{FF2B5EF4-FFF2-40B4-BE49-F238E27FC236}">
              <a16:creationId xmlns:a16="http://schemas.microsoft.com/office/drawing/2014/main" id="{00000000-0008-0000-0500-0000FB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241" name="Text Box 38" hidden="1">
          <a:extLst>
            <a:ext uri="{FF2B5EF4-FFF2-40B4-BE49-F238E27FC236}">
              <a16:creationId xmlns:a16="http://schemas.microsoft.com/office/drawing/2014/main" id="{00000000-0008-0000-0500-0000FC00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74</xdr:row>
      <xdr:rowOff>0</xdr:rowOff>
    </xdr:from>
    <xdr:ext cx="76200" cy="217341"/>
    <xdr:sp macro="" textlink="">
      <xdr:nvSpPr>
        <xdr:cNvPr id="242" name="Text Box 39" hidden="1">
          <a:extLst>
            <a:ext uri="{FF2B5EF4-FFF2-40B4-BE49-F238E27FC236}">
              <a16:creationId xmlns:a16="http://schemas.microsoft.com/office/drawing/2014/main" id="{00000000-0008-0000-0500-0000FD000000}"/>
            </a:ext>
          </a:extLst>
        </xdr:cNvPr>
        <xdr:cNvSpPr txBox="1">
          <a:spLocks noChangeArrowheads="1"/>
        </xdr:cNvSpPr>
      </xdr:nvSpPr>
      <xdr:spPr bwMode="auto">
        <a:xfrm>
          <a:off x="5781675" y="46101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74</xdr:row>
      <xdr:rowOff>0</xdr:rowOff>
    </xdr:from>
    <xdr:ext cx="76200" cy="217341"/>
    <xdr:sp macro="" textlink="">
      <xdr:nvSpPr>
        <xdr:cNvPr id="243" name="Text Box 39" hidden="1">
          <a:extLst>
            <a:ext uri="{FF2B5EF4-FFF2-40B4-BE49-F238E27FC236}">
              <a16:creationId xmlns:a16="http://schemas.microsoft.com/office/drawing/2014/main" id="{00000000-0008-0000-0500-0000FE000000}"/>
            </a:ext>
          </a:extLst>
        </xdr:cNvPr>
        <xdr:cNvSpPr txBox="1">
          <a:spLocks noChangeArrowheads="1"/>
        </xdr:cNvSpPr>
      </xdr:nvSpPr>
      <xdr:spPr bwMode="auto">
        <a:xfrm>
          <a:off x="5781675" y="46101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74</xdr:row>
      <xdr:rowOff>0</xdr:rowOff>
    </xdr:from>
    <xdr:ext cx="76200" cy="217341"/>
    <xdr:sp macro="" textlink="">
      <xdr:nvSpPr>
        <xdr:cNvPr id="244" name="Text Box 39" hidden="1">
          <a:extLst>
            <a:ext uri="{FF2B5EF4-FFF2-40B4-BE49-F238E27FC236}">
              <a16:creationId xmlns:a16="http://schemas.microsoft.com/office/drawing/2014/main" id="{00000000-0008-0000-0500-0000FF000000}"/>
            </a:ext>
          </a:extLst>
        </xdr:cNvPr>
        <xdr:cNvSpPr txBox="1">
          <a:spLocks noChangeArrowheads="1"/>
        </xdr:cNvSpPr>
      </xdr:nvSpPr>
      <xdr:spPr bwMode="auto">
        <a:xfrm>
          <a:off x="5781675" y="46101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245" name="Text Box 38" hidden="1">
          <a:extLst>
            <a:ext uri="{FF2B5EF4-FFF2-40B4-BE49-F238E27FC236}">
              <a16:creationId xmlns:a16="http://schemas.microsoft.com/office/drawing/2014/main" id="{00000000-0008-0000-0500-000000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246" name="Text Box 38" hidden="1">
          <a:extLst>
            <a:ext uri="{FF2B5EF4-FFF2-40B4-BE49-F238E27FC236}">
              <a16:creationId xmlns:a16="http://schemas.microsoft.com/office/drawing/2014/main" id="{00000000-0008-0000-0500-000001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247" name="Text Box 95" hidden="1">
          <a:extLst>
            <a:ext uri="{FF2B5EF4-FFF2-40B4-BE49-F238E27FC236}">
              <a16:creationId xmlns:a16="http://schemas.microsoft.com/office/drawing/2014/main" id="{00000000-0008-0000-0500-000002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248" name="Text Box 95" hidden="1">
          <a:extLst>
            <a:ext uri="{FF2B5EF4-FFF2-40B4-BE49-F238E27FC236}">
              <a16:creationId xmlns:a16="http://schemas.microsoft.com/office/drawing/2014/main" id="{00000000-0008-0000-0500-000003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249" name="Text Box 95" hidden="1">
          <a:extLst>
            <a:ext uri="{FF2B5EF4-FFF2-40B4-BE49-F238E27FC236}">
              <a16:creationId xmlns:a16="http://schemas.microsoft.com/office/drawing/2014/main" id="{00000000-0008-0000-0500-000004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250" name="Text Box 95" hidden="1">
          <a:extLst>
            <a:ext uri="{FF2B5EF4-FFF2-40B4-BE49-F238E27FC236}">
              <a16:creationId xmlns:a16="http://schemas.microsoft.com/office/drawing/2014/main" id="{00000000-0008-0000-0500-000005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251" name="Text Box 95" hidden="1">
          <a:extLst>
            <a:ext uri="{FF2B5EF4-FFF2-40B4-BE49-F238E27FC236}">
              <a16:creationId xmlns:a16="http://schemas.microsoft.com/office/drawing/2014/main" id="{00000000-0008-0000-0500-000006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252" name="Text Box 95" hidden="1">
          <a:extLst>
            <a:ext uri="{FF2B5EF4-FFF2-40B4-BE49-F238E27FC236}">
              <a16:creationId xmlns:a16="http://schemas.microsoft.com/office/drawing/2014/main" id="{00000000-0008-0000-0500-000007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253" name="Text Box 95" hidden="1">
          <a:extLst>
            <a:ext uri="{FF2B5EF4-FFF2-40B4-BE49-F238E27FC236}">
              <a16:creationId xmlns:a16="http://schemas.microsoft.com/office/drawing/2014/main" id="{00000000-0008-0000-0500-000008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254" name="Text Box 95" hidden="1">
          <a:extLst>
            <a:ext uri="{FF2B5EF4-FFF2-40B4-BE49-F238E27FC236}">
              <a16:creationId xmlns:a16="http://schemas.microsoft.com/office/drawing/2014/main" id="{00000000-0008-0000-0500-000009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255" name="Text Box 95" hidden="1">
          <a:extLst>
            <a:ext uri="{FF2B5EF4-FFF2-40B4-BE49-F238E27FC236}">
              <a16:creationId xmlns:a16="http://schemas.microsoft.com/office/drawing/2014/main" id="{00000000-0008-0000-0500-00000A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256" name="Text Box 95" hidden="1">
          <a:extLst>
            <a:ext uri="{FF2B5EF4-FFF2-40B4-BE49-F238E27FC236}">
              <a16:creationId xmlns:a16="http://schemas.microsoft.com/office/drawing/2014/main" id="{00000000-0008-0000-0500-00000B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257" name="Text Box 38" hidden="1">
          <a:extLst>
            <a:ext uri="{FF2B5EF4-FFF2-40B4-BE49-F238E27FC236}">
              <a16:creationId xmlns:a16="http://schemas.microsoft.com/office/drawing/2014/main" id="{00000000-0008-0000-0500-00000C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258" name="Text Box 38" hidden="1">
          <a:extLst>
            <a:ext uri="{FF2B5EF4-FFF2-40B4-BE49-F238E27FC236}">
              <a16:creationId xmlns:a16="http://schemas.microsoft.com/office/drawing/2014/main" id="{00000000-0008-0000-0500-00000D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259" name="Text Box 38" hidden="1">
          <a:extLst>
            <a:ext uri="{FF2B5EF4-FFF2-40B4-BE49-F238E27FC236}">
              <a16:creationId xmlns:a16="http://schemas.microsoft.com/office/drawing/2014/main" id="{00000000-0008-0000-0500-00000E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260" name="Text Box 38" hidden="1">
          <a:extLst>
            <a:ext uri="{FF2B5EF4-FFF2-40B4-BE49-F238E27FC236}">
              <a16:creationId xmlns:a16="http://schemas.microsoft.com/office/drawing/2014/main" id="{00000000-0008-0000-0500-00000F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74</xdr:row>
      <xdr:rowOff>0</xdr:rowOff>
    </xdr:from>
    <xdr:ext cx="76200" cy="217341"/>
    <xdr:sp macro="" textlink="">
      <xdr:nvSpPr>
        <xdr:cNvPr id="261" name="Text Box 39" hidden="1">
          <a:extLst>
            <a:ext uri="{FF2B5EF4-FFF2-40B4-BE49-F238E27FC236}">
              <a16:creationId xmlns:a16="http://schemas.microsoft.com/office/drawing/2014/main" id="{00000000-0008-0000-0500-000010010000}"/>
            </a:ext>
          </a:extLst>
        </xdr:cNvPr>
        <xdr:cNvSpPr txBox="1">
          <a:spLocks noChangeArrowheads="1"/>
        </xdr:cNvSpPr>
      </xdr:nvSpPr>
      <xdr:spPr bwMode="auto">
        <a:xfrm>
          <a:off x="5781675" y="46101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74</xdr:row>
      <xdr:rowOff>0</xdr:rowOff>
    </xdr:from>
    <xdr:ext cx="76200" cy="217341"/>
    <xdr:sp macro="" textlink="">
      <xdr:nvSpPr>
        <xdr:cNvPr id="262" name="Text Box 39" hidden="1">
          <a:extLst>
            <a:ext uri="{FF2B5EF4-FFF2-40B4-BE49-F238E27FC236}">
              <a16:creationId xmlns:a16="http://schemas.microsoft.com/office/drawing/2014/main" id="{00000000-0008-0000-0500-000011010000}"/>
            </a:ext>
          </a:extLst>
        </xdr:cNvPr>
        <xdr:cNvSpPr txBox="1">
          <a:spLocks noChangeArrowheads="1"/>
        </xdr:cNvSpPr>
      </xdr:nvSpPr>
      <xdr:spPr bwMode="auto">
        <a:xfrm>
          <a:off x="5781675" y="46101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74</xdr:row>
      <xdr:rowOff>0</xdr:rowOff>
    </xdr:from>
    <xdr:ext cx="76200" cy="217341"/>
    <xdr:sp macro="" textlink="">
      <xdr:nvSpPr>
        <xdr:cNvPr id="263" name="Text Box 39" hidden="1">
          <a:extLst>
            <a:ext uri="{FF2B5EF4-FFF2-40B4-BE49-F238E27FC236}">
              <a16:creationId xmlns:a16="http://schemas.microsoft.com/office/drawing/2014/main" id="{00000000-0008-0000-0500-000012010000}"/>
            </a:ext>
          </a:extLst>
        </xdr:cNvPr>
        <xdr:cNvSpPr txBox="1">
          <a:spLocks noChangeArrowheads="1"/>
        </xdr:cNvSpPr>
      </xdr:nvSpPr>
      <xdr:spPr bwMode="auto">
        <a:xfrm>
          <a:off x="5781675" y="46101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264" name="Text Box 38" hidden="1">
          <a:extLst>
            <a:ext uri="{FF2B5EF4-FFF2-40B4-BE49-F238E27FC236}">
              <a16:creationId xmlns:a16="http://schemas.microsoft.com/office/drawing/2014/main" id="{00000000-0008-0000-0500-000013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265" name="Text Box 38" hidden="1">
          <a:extLst>
            <a:ext uri="{FF2B5EF4-FFF2-40B4-BE49-F238E27FC236}">
              <a16:creationId xmlns:a16="http://schemas.microsoft.com/office/drawing/2014/main" id="{00000000-0008-0000-0500-000014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266" name="Text Box 95" hidden="1">
          <a:extLst>
            <a:ext uri="{FF2B5EF4-FFF2-40B4-BE49-F238E27FC236}">
              <a16:creationId xmlns:a16="http://schemas.microsoft.com/office/drawing/2014/main" id="{00000000-0008-0000-0500-000015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267" name="Text Box 95" hidden="1">
          <a:extLst>
            <a:ext uri="{FF2B5EF4-FFF2-40B4-BE49-F238E27FC236}">
              <a16:creationId xmlns:a16="http://schemas.microsoft.com/office/drawing/2014/main" id="{00000000-0008-0000-0500-000016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268" name="Text Box 95" hidden="1">
          <a:extLst>
            <a:ext uri="{FF2B5EF4-FFF2-40B4-BE49-F238E27FC236}">
              <a16:creationId xmlns:a16="http://schemas.microsoft.com/office/drawing/2014/main" id="{00000000-0008-0000-0500-000017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269" name="Text Box 95" hidden="1">
          <a:extLst>
            <a:ext uri="{FF2B5EF4-FFF2-40B4-BE49-F238E27FC236}">
              <a16:creationId xmlns:a16="http://schemas.microsoft.com/office/drawing/2014/main" id="{00000000-0008-0000-0500-000018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270" name="Text Box 95" hidden="1">
          <a:extLst>
            <a:ext uri="{FF2B5EF4-FFF2-40B4-BE49-F238E27FC236}">
              <a16:creationId xmlns:a16="http://schemas.microsoft.com/office/drawing/2014/main" id="{00000000-0008-0000-0500-000019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271" name="Text Box 95" hidden="1">
          <a:extLst>
            <a:ext uri="{FF2B5EF4-FFF2-40B4-BE49-F238E27FC236}">
              <a16:creationId xmlns:a16="http://schemas.microsoft.com/office/drawing/2014/main" id="{00000000-0008-0000-0500-00001A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272" name="Text Box 38" hidden="1">
          <a:extLst>
            <a:ext uri="{FF2B5EF4-FFF2-40B4-BE49-F238E27FC236}">
              <a16:creationId xmlns:a16="http://schemas.microsoft.com/office/drawing/2014/main" id="{00000000-0008-0000-0500-00001B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273" name="Text Box 38" hidden="1">
          <a:extLst>
            <a:ext uri="{FF2B5EF4-FFF2-40B4-BE49-F238E27FC236}">
              <a16:creationId xmlns:a16="http://schemas.microsoft.com/office/drawing/2014/main" id="{00000000-0008-0000-0500-00001C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274" name="Text Box 38" hidden="1">
          <a:extLst>
            <a:ext uri="{FF2B5EF4-FFF2-40B4-BE49-F238E27FC236}">
              <a16:creationId xmlns:a16="http://schemas.microsoft.com/office/drawing/2014/main" id="{00000000-0008-0000-0500-00001D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275" name="Text Box 38" hidden="1">
          <a:extLst>
            <a:ext uri="{FF2B5EF4-FFF2-40B4-BE49-F238E27FC236}">
              <a16:creationId xmlns:a16="http://schemas.microsoft.com/office/drawing/2014/main" id="{00000000-0008-0000-0500-00001E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74</xdr:row>
      <xdr:rowOff>0</xdr:rowOff>
    </xdr:from>
    <xdr:ext cx="76200" cy="217341"/>
    <xdr:sp macro="" textlink="">
      <xdr:nvSpPr>
        <xdr:cNvPr id="276" name="Text Box 39" hidden="1">
          <a:extLst>
            <a:ext uri="{FF2B5EF4-FFF2-40B4-BE49-F238E27FC236}">
              <a16:creationId xmlns:a16="http://schemas.microsoft.com/office/drawing/2014/main" id="{00000000-0008-0000-0500-00001F010000}"/>
            </a:ext>
          </a:extLst>
        </xdr:cNvPr>
        <xdr:cNvSpPr txBox="1">
          <a:spLocks noChangeArrowheads="1"/>
        </xdr:cNvSpPr>
      </xdr:nvSpPr>
      <xdr:spPr bwMode="auto">
        <a:xfrm>
          <a:off x="5781675" y="46101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74</xdr:row>
      <xdr:rowOff>0</xdr:rowOff>
    </xdr:from>
    <xdr:ext cx="76200" cy="217341"/>
    <xdr:sp macro="" textlink="">
      <xdr:nvSpPr>
        <xdr:cNvPr id="277" name="Text Box 39" hidden="1">
          <a:extLst>
            <a:ext uri="{FF2B5EF4-FFF2-40B4-BE49-F238E27FC236}">
              <a16:creationId xmlns:a16="http://schemas.microsoft.com/office/drawing/2014/main" id="{00000000-0008-0000-0500-000020010000}"/>
            </a:ext>
          </a:extLst>
        </xdr:cNvPr>
        <xdr:cNvSpPr txBox="1">
          <a:spLocks noChangeArrowheads="1"/>
        </xdr:cNvSpPr>
      </xdr:nvSpPr>
      <xdr:spPr bwMode="auto">
        <a:xfrm>
          <a:off x="5781675" y="46101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74</xdr:row>
      <xdr:rowOff>0</xdr:rowOff>
    </xdr:from>
    <xdr:ext cx="76200" cy="217341"/>
    <xdr:sp macro="" textlink="">
      <xdr:nvSpPr>
        <xdr:cNvPr id="278" name="Text Box 39" hidden="1">
          <a:extLst>
            <a:ext uri="{FF2B5EF4-FFF2-40B4-BE49-F238E27FC236}">
              <a16:creationId xmlns:a16="http://schemas.microsoft.com/office/drawing/2014/main" id="{00000000-0008-0000-0500-000021010000}"/>
            </a:ext>
          </a:extLst>
        </xdr:cNvPr>
        <xdr:cNvSpPr txBox="1">
          <a:spLocks noChangeArrowheads="1"/>
        </xdr:cNvSpPr>
      </xdr:nvSpPr>
      <xdr:spPr bwMode="auto">
        <a:xfrm>
          <a:off x="5781675" y="46101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279" name="Text Box 38" hidden="1">
          <a:extLst>
            <a:ext uri="{FF2B5EF4-FFF2-40B4-BE49-F238E27FC236}">
              <a16:creationId xmlns:a16="http://schemas.microsoft.com/office/drawing/2014/main" id="{00000000-0008-0000-0500-000022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280" name="Text Box 38" hidden="1">
          <a:extLst>
            <a:ext uri="{FF2B5EF4-FFF2-40B4-BE49-F238E27FC236}">
              <a16:creationId xmlns:a16="http://schemas.microsoft.com/office/drawing/2014/main" id="{00000000-0008-0000-0500-000023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281" name="Text Box 95" hidden="1">
          <a:extLst>
            <a:ext uri="{FF2B5EF4-FFF2-40B4-BE49-F238E27FC236}">
              <a16:creationId xmlns:a16="http://schemas.microsoft.com/office/drawing/2014/main" id="{00000000-0008-0000-0500-000024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282" name="Text Box 95" hidden="1">
          <a:extLst>
            <a:ext uri="{FF2B5EF4-FFF2-40B4-BE49-F238E27FC236}">
              <a16:creationId xmlns:a16="http://schemas.microsoft.com/office/drawing/2014/main" id="{00000000-0008-0000-0500-000025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283" name="Text Box 95" hidden="1">
          <a:extLst>
            <a:ext uri="{FF2B5EF4-FFF2-40B4-BE49-F238E27FC236}">
              <a16:creationId xmlns:a16="http://schemas.microsoft.com/office/drawing/2014/main" id="{00000000-0008-0000-0500-000026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284" name="Text Box 95" hidden="1">
          <a:extLst>
            <a:ext uri="{FF2B5EF4-FFF2-40B4-BE49-F238E27FC236}">
              <a16:creationId xmlns:a16="http://schemas.microsoft.com/office/drawing/2014/main" id="{00000000-0008-0000-0500-000027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285" name="Text Box 95" hidden="1">
          <a:extLst>
            <a:ext uri="{FF2B5EF4-FFF2-40B4-BE49-F238E27FC236}">
              <a16:creationId xmlns:a16="http://schemas.microsoft.com/office/drawing/2014/main" id="{00000000-0008-0000-0500-000028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286" name="Text Box 95" hidden="1">
          <a:extLst>
            <a:ext uri="{FF2B5EF4-FFF2-40B4-BE49-F238E27FC236}">
              <a16:creationId xmlns:a16="http://schemas.microsoft.com/office/drawing/2014/main" id="{00000000-0008-0000-0500-000029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287" name="Text Box 95" hidden="1">
          <a:extLst>
            <a:ext uri="{FF2B5EF4-FFF2-40B4-BE49-F238E27FC236}">
              <a16:creationId xmlns:a16="http://schemas.microsoft.com/office/drawing/2014/main" id="{00000000-0008-0000-0500-00002A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288" name="Text Box 95" hidden="1">
          <a:extLst>
            <a:ext uri="{FF2B5EF4-FFF2-40B4-BE49-F238E27FC236}">
              <a16:creationId xmlns:a16="http://schemas.microsoft.com/office/drawing/2014/main" id="{00000000-0008-0000-0500-00002B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289" name="Text Box 95" hidden="1">
          <a:extLst>
            <a:ext uri="{FF2B5EF4-FFF2-40B4-BE49-F238E27FC236}">
              <a16:creationId xmlns:a16="http://schemas.microsoft.com/office/drawing/2014/main" id="{00000000-0008-0000-0500-00002C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290" name="Text Box 95" hidden="1">
          <a:extLst>
            <a:ext uri="{FF2B5EF4-FFF2-40B4-BE49-F238E27FC236}">
              <a16:creationId xmlns:a16="http://schemas.microsoft.com/office/drawing/2014/main" id="{00000000-0008-0000-0500-00002D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291" name="Text Box 38" hidden="1">
          <a:extLst>
            <a:ext uri="{FF2B5EF4-FFF2-40B4-BE49-F238E27FC236}">
              <a16:creationId xmlns:a16="http://schemas.microsoft.com/office/drawing/2014/main" id="{00000000-0008-0000-0500-00002E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292" name="Text Box 38" hidden="1">
          <a:extLst>
            <a:ext uri="{FF2B5EF4-FFF2-40B4-BE49-F238E27FC236}">
              <a16:creationId xmlns:a16="http://schemas.microsoft.com/office/drawing/2014/main" id="{00000000-0008-0000-0500-00002F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293" name="Text Box 38" hidden="1">
          <a:extLst>
            <a:ext uri="{FF2B5EF4-FFF2-40B4-BE49-F238E27FC236}">
              <a16:creationId xmlns:a16="http://schemas.microsoft.com/office/drawing/2014/main" id="{00000000-0008-0000-0500-000030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294" name="Text Box 38" hidden="1">
          <a:extLst>
            <a:ext uri="{FF2B5EF4-FFF2-40B4-BE49-F238E27FC236}">
              <a16:creationId xmlns:a16="http://schemas.microsoft.com/office/drawing/2014/main" id="{00000000-0008-0000-0500-000031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74</xdr:row>
      <xdr:rowOff>0</xdr:rowOff>
    </xdr:from>
    <xdr:ext cx="76200" cy="217341"/>
    <xdr:sp macro="" textlink="">
      <xdr:nvSpPr>
        <xdr:cNvPr id="295" name="Text Box 39" hidden="1">
          <a:extLst>
            <a:ext uri="{FF2B5EF4-FFF2-40B4-BE49-F238E27FC236}">
              <a16:creationId xmlns:a16="http://schemas.microsoft.com/office/drawing/2014/main" id="{00000000-0008-0000-0500-000032010000}"/>
            </a:ext>
          </a:extLst>
        </xdr:cNvPr>
        <xdr:cNvSpPr txBox="1">
          <a:spLocks noChangeArrowheads="1"/>
        </xdr:cNvSpPr>
      </xdr:nvSpPr>
      <xdr:spPr bwMode="auto">
        <a:xfrm>
          <a:off x="5781675" y="46101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74</xdr:row>
      <xdr:rowOff>0</xdr:rowOff>
    </xdr:from>
    <xdr:ext cx="76200" cy="217341"/>
    <xdr:sp macro="" textlink="">
      <xdr:nvSpPr>
        <xdr:cNvPr id="296" name="Text Box 39" hidden="1">
          <a:extLst>
            <a:ext uri="{FF2B5EF4-FFF2-40B4-BE49-F238E27FC236}">
              <a16:creationId xmlns:a16="http://schemas.microsoft.com/office/drawing/2014/main" id="{00000000-0008-0000-0500-000033010000}"/>
            </a:ext>
          </a:extLst>
        </xdr:cNvPr>
        <xdr:cNvSpPr txBox="1">
          <a:spLocks noChangeArrowheads="1"/>
        </xdr:cNvSpPr>
      </xdr:nvSpPr>
      <xdr:spPr bwMode="auto">
        <a:xfrm>
          <a:off x="5781675" y="46101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74</xdr:row>
      <xdr:rowOff>0</xdr:rowOff>
    </xdr:from>
    <xdr:ext cx="76200" cy="217341"/>
    <xdr:sp macro="" textlink="">
      <xdr:nvSpPr>
        <xdr:cNvPr id="297" name="Text Box 39" hidden="1">
          <a:extLst>
            <a:ext uri="{FF2B5EF4-FFF2-40B4-BE49-F238E27FC236}">
              <a16:creationId xmlns:a16="http://schemas.microsoft.com/office/drawing/2014/main" id="{00000000-0008-0000-0500-000034010000}"/>
            </a:ext>
          </a:extLst>
        </xdr:cNvPr>
        <xdr:cNvSpPr txBox="1">
          <a:spLocks noChangeArrowheads="1"/>
        </xdr:cNvSpPr>
      </xdr:nvSpPr>
      <xdr:spPr bwMode="auto">
        <a:xfrm>
          <a:off x="5781675" y="46101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298" name="Text Box 38" hidden="1">
          <a:extLst>
            <a:ext uri="{FF2B5EF4-FFF2-40B4-BE49-F238E27FC236}">
              <a16:creationId xmlns:a16="http://schemas.microsoft.com/office/drawing/2014/main" id="{00000000-0008-0000-0500-000035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299" name="Text Box 38" hidden="1">
          <a:extLst>
            <a:ext uri="{FF2B5EF4-FFF2-40B4-BE49-F238E27FC236}">
              <a16:creationId xmlns:a16="http://schemas.microsoft.com/office/drawing/2014/main" id="{00000000-0008-0000-0500-000036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300" name="Text Box 95" hidden="1">
          <a:extLst>
            <a:ext uri="{FF2B5EF4-FFF2-40B4-BE49-F238E27FC236}">
              <a16:creationId xmlns:a16="http://schemas.microsoft.com/office/drawing/2014/main" id="{00000000-0008-0000-0500-000037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301" name="Text Box 95" hidden="1">
          <a:extLst>
            <a:ext uri="{FF2B5EF4-FFF2-40B4-BE49-F238E27FC236}">
              <a16:creationId xmlns:a16="http://schemas.microsoft.com/office/drawing/2014/main" id="{00000000-0008-0000-0500-000038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302" name="Text Box 95" hidden="1">
          <a:extLst>
            <a:ext uri="{FF2B5EF4-FFF2-40B4-BE49-F238E27FC236}">
              <a16:creationId xmlns:a16="http://schemas.microsoft.com/office/drawing/2014/main" id="{00000000-0008-0000-0500-000039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303" name="Text Box 95" hidden="1">
          <a:extLst>
            <a:ext uri="{FF2B5EF4-FFF2-40B4-BE49-F238E27FC236}">
              <a16:creationId xmlns:a16="http://schemas.microsoft.com/office/drawing/2014/main" id="{00000000-0008-0000-0500-00003A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304" name="Text Box 95" hidden="1">
          <a:extLst>
            <a:ext uri="{FF2B5EF4-FFF2-40B4-BE49-F238E27FC236}">
              <a16:creationId xmlns:a16="http://schemas.microsoft.com/office/drawing/2014/main" id="{00000000-0008-0000-0500-00003B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305" name="Text Box 95" hidden="1">
          <a:extLst>
            <a:ext uri="{FF2B5EF4-FFF2-40B4-BE49-F238E27FC236}">
              <a16:creationId xmlns:a16="http://schemas.microsoft.com/office/drawing/2014/main" id="{00000000-0008-0000-0500-00003C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306" name="Text Box 38" hidden="1">
          <a:extLst>
            <a:ext uri="{FF2B5EF4-FFF2-40B4-BE49-F238E27FC236}">
              <a16:creationId xmlns:a16="http://schemas.microsoft.com/office/drawing/2014/main" id="{00000000-0008-0000-0500-00003D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307" name="Text Box 38" hidden="1">
          <a:extLst>
            <a:ext uri="{FF2B5EF4-FFF2-40B4-BE49-F238E27FC236}">
              <a16:creationId xmlns:a16="http://schemas.microsoft.com/office/drawing/2014/main" id="{00000000-0008-0000-0500-00003E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308" name="Text Box 38" hidden="1">
          <a:extLst>
            <a:ext uri="{FF2B5EF4-FFF2-40B4-BE49-F238E27FC236}">
              <a16:creationId xmlns:a16="http://schemas.microsoft.com/office/drawing/2014/main" id="{00000000-0008-0000-0500-00003F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309" name="Text Box 38" hidden="1">
          <a:extLst>
            <a:ext uri="{FF2B5EF4-FFF2-40B4-BE49-F238E27FC236}">
              <a16:creationId xmlns:a16="http://schemas.microsoft.com/office/drawing/2014/main" id="{00000000-0008-0000-0500-000040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74</xdr:row>
      <xdr:rowOff>0</xdr:rowOff>
    </xdr:from>
    <xdr:ext cx="76200" cy="217341"/>
    <xdr:sp macro="" textlink="">
      <xdr:nvSpPr>
        <xdr:cNvPr id="310" name="Text Box 39" hidden="1">
          <a:extLst>
            <a:ext uri="{FF2B5EF4-FFF2-40B4-BE49-F238E27FC236}">
              <a16:creationId xmlns:a16="http://schemas.microsoft.com/office/drawing/2014/main" id="{00000000-0008-0000-0500-000041010000}"/>
            </a:ext>
          </a:extLst>
        </xdr:cNvPr>
        <xdr:cNvSpPr txBox="1">
          <a:spLocks noChangeArrowheads="1"/>
        </xdr:cNvSpPr>
      </xdr:nvSpPr>
      <xdr:spPr bwMode="auto">
        <a:xfrm>
          <a:off x="5781675" y="46101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74</xdr:row>
      <xdr:rowOff>0</xdr:rowOff>
    </xdr:from>
    <xdr:ext cx="76200" cy="217341"/>
    <xdr:sp macro="" textlink="">
      <xdr:nvSpPr>
        <xdr:cNvPr id="311" name="Text Box 39" hidden="1">
          <a:extLst>
            <a:ext uri="{FF2B5EF4-FFF2-40B4-BE49-F238E27FC236}">
              <a16:creationId xmlns:a16="http://schemas.microsoft.com/office/drawing/2014/main" id="{00000000-0008-0000-0500-000042010000}"/>
            </a:ext>
          </a:extLst>
        </xdr:cNvPr>
        <xdr:cNvSpPr txBox="1">
          <a:spLocks noChangeArrowheads="1"/>
        </xdr:cNvSpPr>
      </xdr:nvSpPr>
      <xdr:spPr bwMode="auto">
        <a:xfrm>
          <a:off x="5781675" y="46101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74</xdr:row>
      <xdr:rowOff>0</xdr:rowOff>
    </xdr:from>
    <xdr:ext cx="76200" cy="217341"/>
    <xdr:sp macro="" textlink="">
      <xdr:nvSpPr>
        <xdr:cNvPr id="312" name="Text Box 39" hidden="1">
          <a:extLst>
            <a:ext uri="{FF2B5EF4-FFF2-40B4-BE49-F238E27FC236}">
              <a16:creationId xmlns:a16="http://schemas.microsoft.com/office/drawing/2014/main" id="{00000000-0008-0000-0500-000043010000}"/>
            </a:ext>
          </a:extLst>
        </xdr:cNvPr>
        <xdr:cNvSpPr txBox="1">
          <a:spLocks noChangeArrowheads="1"/>
        </xdr:cNvSpPr>
      </xdr:nvSpPr>
      <xdr:spPr bwMode="auto">
        <a:xfrm>
          <a:off x="5781675" y="46101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313" name="Text Box 38" hidden="1">
          <a:extLst>
            <a:ext uri="{FF2B5EF4-FFF2-40B4-BE49-F238E27FC236}">
              <a16:creationId xmlns:a16="http://schemas.microsoft.com/office/drawing/2014/main" id="{00000000-0008-0000-0500-000044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314" name="Text Box 38" hidden="1">
          <a:extLst>
            <a:ext uri="{FF2B5EF4-FFF2-40B4-BE49-F238E27FC236}">
              <a16:creationId xmlns:a16="http://schemas.microsoft.com/office/drawing/2014/main" id="{00000000-0008-0000-0500-000045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315" name="Text Box 95" hidden="1">
          <a:extLst>
            <a:ext uri="{FF2B5EF4-FFF2-40B4-BE49-F238E27FC236}">
              <a16:creationId xmlns:a16="http://schemas.microsoft.com/office/drawing/2014/main" id="{00000000-0008-0000-0500-000046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316" name="Text Box 95" hidden="1">
          <a:extLst>
            <a:ext uri="{FF2B5EF4-FFF2-40B4-BE49-F238E27FC236}">
              <a16:creationId xmlns:a16="http://schemas.microsoft.com/office/drawing/2014/main" id="{00000000-0008-0000-0500-000047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317" name="Text Box 95" hidden="1">
          <a:extLst>
            <a:ext uri="{FF2B5EF4-FFF2-40B4-BE49-F238E27FC236}">
              <a16:creationId xmlns:a16="http://schemas.microsoft.com/office/drawing/2014/main" id="{00000000-0008-0000-0500-000048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318" name="Text Box 95" hidden="1">
          <a:extLst>
            <a:ext uri="{FF2B5EF4-FFF2-40B4-BE49-F238E27FC236}">
              <a16:creationId xmlns:a16="http://schemas.microsoft.com/office/drawing/2014/main" id="{00000000-0008-0000-0500-000049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319" name="Text Box 95" hidden="1">
          <a:extLst>
            <a:ext uri="{FF2B5EF4-FFF2-40B4-BE49-F238E27FC236}">
              <a16:creationId xmlns:a16="http://schemas.microsoft.com/office/drawing/2014/main" id="{00000000-0008-0000-0500-00004A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320" name="Text Box 95" hidden="1">
          <a:extLst>
            <a:ext uri="{FF2B5EF4-FFF2-40B4-BE49-F238E27FC236}">
              <a16:creationId xmlns:a16="http://schemas.microsoft.com/office/drawing/2014/main" id="{00000000-0008-0000-0500-00004B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321" name="Text Box 38" hidden="1">
          <a:extLst>
            <a:ext uri="{FF2B5EF4-FFF2-40B4-BE49-F238E27FC236}">
              <a16:creationId xmlns:a16="http://schemas.microsoft.com/office/drawing/2014/main" id="{00000000-0008-0000-0500-00004C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322" name="Text Box 38" hidden="1">
          <a:extLst>
            <a:ext uri="{FF2B5EF4-FFF2-40B4-BE49-F238E27FC236}">
              <a16:creationId xmlns:a16="http://schemas.microsoft.com/office/drawing/2014/main" id="{00000000-0008-0000-0500-00004D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323" name="Text Box 38" hidden="1">
          <a:extLst>
            <a:ext uri="{FF2B5EF4-FFF2-40B4-BE49-F238E27FC236}">
              <a16:creationId xmlns:a16="http://schemas.microsoft.com/office/drawing/2014/main" id="{00000000-0008-0000-0500-00004E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324" name="Text Box 38" hidden="1">
          <a:extLst>
            <a:ext uri="{FF2B5EF4-FFF2-40B4-BE49-F238E27FC236}">
              <a16:creationId xmlns:a16="http://schemas.microsoft.com/office/drawing/2014/main" id="{00000000-0008-0000-0500-00004F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74</xdr:row>
      <xdr:rowOff>0</xdr:rowOff>
    </xdr:from>
    <xdr:ext cx="76200" cy="217341"/>
    <xdr:sp macro="" textlink="">
      <xdr:nvSpPr>
        <xdr:cNvPr id="325" name="Text Box 39" hidden="1">
          <a:extLst>
            <a:ext uri="{FF2B5EF4-FFF2-40B4-BE49-F238E27FC236}">
              <a16:creationId xmlns:a16="http://schemas.microsoft.com/office/drawing/2014/main" id="{00000000-0008-0000-0500-000050010000}"/>
            </a:ext>
          </a:extLst>
        </xdr:cNvPr>
        <xdr:cNvSpPr txBox="1">
          <a:spLocks noChangeArrowheads="1"/>
        </xdr:cNvSpPr>
      </xdr:nvSpPr>
      <xdr:spPr bwMode="auto">
        <a:xfrm>
          <a:off x="5781675" y="46101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74</xdr:row>
      <xdr:rowOff>0</xdr:rowOff>
    </xdr:from>
    <xdr:ext cx="76200" cy="217341"/>
    <xdr:sp macro="" textlink="">
      <xdr:nvSpPr>
        <xdr:cNvPr id="326" name="Text Box 39" hidden="1">
          <a:extLst>
            <a:ext uri="{FF2B5EF4-FFF2-40B4-BE49-F238E27FC236}">
              <a16:creationId xmlns:a16="http://schemas.microsoft.com/office/drawing/2014/main" id="{00000000-0008-0000-0500-000051010000}"/>
            </a:ext>
          </a:extLst>
        </xdr:cNvPr>
        <xdr:cNvSpPr txBox="1">
          <a:spLocks noChangeArrowheads="1"/>
        </xdr:cNvSpPr>
      </xdr:nvSpPr>
      <xdr:spPr bwMode="auto">
        <a:xfrm>
          <a:off x="5781675" y="46101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74</xdr:row>
      <xdr:rowOff>0</xdr:rowOff>
    </xdr:from>
    <xdr:ext cx="76200" cy="217341"/>
    <xdr:sp macro="" textlink="">
      <xdr:nvSpPr>
        <xdr:cNvPr id="327" name="Text Box 39" hidden="1">
          <a:extLst>
            <a:ext uri="{FF2B5EF4-FFF2-40B4-BE49-F238E27FC236}">
              <a16:creationId xmlns:a16="http://schemas.microsoft.com/office/drawing/2014/main" id="{00000000-0008-0000-0500-000052010000}"/>
            </a:ext>
          </a:extLst>
        </xdr:cNvPr>
        <xdr:cNvSpPr txBox="1">
          <a:spLocks noChangeArrowheads="1"/>
        </xdr:cNvSpPr>
      </xdr:nvSpPr>
      <xdr:spPr bwMode="auto">
        <a:xfrm>
          <a:off x="5781675" y="46101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328" name="Text Box 38" hidden="1">
          <a:extLst>
            <a:ext uri="{FF2B5EF4-FFF2-40B4-BE49-F238E27FC236}">
              <a16:creationId xmlns:a16="http://schemas.microsoft.com/office/drawing/2014/main" id="{00000000-0008-0000-0500-000053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329" name="Text Box 38" hidden="1">
          <a:extLst>
            <a:ext uri="{FF2B5EF4-FFF2-40B4-BE49-F238E27FC236}">
              <a16:creationId xmlns:a16="http://schemas.microsoft.com/office/drawing/2014/main" id="{00000000-0008-0000-0500-000054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330" name="Text Box 95" hidden="1">
          <a:extLst>
            <a:ext uri="{FF2B5EF4-FFF2-40B4-BE49-F238E27FC236}">
              <a16:creationId xmlns:a16="http://schemas.microsoft.com/office/drawing/2014/main" id="{00000000-0008-0000-0500-000055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331" name="Text Box 95" hidden="1">
          <a:extLst>
            <a:ext uri="{FF2B5EF4-FFF2-40B4-BE49-F238E27FC236}">
              <a16:creationId xmlns:a16="http://schemas.microsoft.com/office/drawing/2014/main" id="{00000000-0008-0000-0500-000056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332" name="Text Box 95" hidden="1">
          <a:extLst>
            <a:ext uri="{FF2B5EF4-FFF2-40B4-BE49-F238E27FC236}">
              <a16:creationId xmlns:a16="http://schemas.microsoft.com/office/drawing/2014/main" id="{00000000-0008-0000-0500-000057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333" name="Text Box 95" hidden="1">
          <a:extLst>
            <a:ext uri="{FF2B5EF4-FFF2-40B4-BE49-F238E27FC236}">
              <a16:creationId xmlns:a16="http://schemas.microsoft.com/office/drawing/2014/main" id="{00000000-0008-0000-0500-000058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334" name="Text Box 95" hidden="1">
          <a:extLst>
            <a:ext uri="{FF2B5EF4-FFF2-40B4-BE49-F238E27FC236}">
              <a16:creationId xmlns:a16="http://schemas.microsoft.com/office/drawing/2014/main" id="{00000000-0008-0000-0500-000059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335" name="Text Box 95" hidden="1">
          <a:extLst>
            <a:ext uri="{FF2B5EF4-FFF2-40B4-BE49-F238E27FC236}">
              <a16:creationId xmlns:a16="http://schemas.microsoft.com/office/drawing/2014/main" id="{00000000-0008-0000-0500-00005A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336" name="Text Box 38" hidden="1">
          <a:extLst>
            <a:ext uri="{FF2B5EF4-FFF2-40B4-BE49-F238E27FC236}">
              <a16:creationId xmlns:a16="http://schemas.microsoft.com/office/drawing/2014/main" id="{00000000-0008-0000-0500-00005B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337" name="Text Box 38" hidden="1">
          <a:extLst>
            <a:ext uri="{FF2B5EF4-FFF2-40B4-BE49-F238E27FC236}">
              <a16:creationId xmlns:a16="http://schemas.microsoft.com/office/drawing/2014/main" id="{00000000-0008-0000-0500-00005C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338" name="Text Box 38" hidden="1">
          <a:extLst>
            <a:ext uri="{FF2B5EF4-FFF2-40B4-BE49-F238E27FC236}">
              <a16:creationId xmlns:a16="http://schemas.microsoft.com/office/drawing/2014/main" id="{00000000-0008-0000-0500-00005D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339" name="Text Box 38" hidden="1">
          <a:extLst>
            <a:ext uri="{FF2B5EF4-FFF2-40B4-BE49-F238E27FC236}">
              <a16:creationId xmlns:a16="http://schemas.microsoft.com/office/drawing/2014/main" id="{00000000-0008-0000-0500-00005E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74</xdr:row>
      <xdr:rowOff>0</xdr:rowOff>
    </xdr:from>
    <xdr:ext cx="76200" cy="217341"/>
    <xdr:sp macro="" textlink="">
      <xdr:nvSpPr>
        <xdr:cNvPr id="340" name="Text Box 39" hidden="1">
          <a:extLst>
            <a:ext uri="{FF2B5EF4-FFF2-40B4-BE49-F238E27FC236}">
              <a16:creationId xmlns:a16="http://schemas.microsoft.com/office/drawing/2014/main" id="{00000000-0008-0000-0500-00005F010000}"/>
            </a:ext>
          </a:extLst>
        </xdr:cNvPr>
        <xdr:cNvSpPr txBox="1">
          <a:spLocks noChangeArrowheads="1"/>
        </xdr:cNvSpPr>
      </xdr:nvSpPr>
      <xdr:spPr bwMode="auto">
        <a:xfrm>
          <a:off x="5781675" y="46101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74</xdr:row>
      <xdr:rowOff>0</xdr:rowOff>
    </xdr:from>
    <xdr:ext cx="76200" cy="217341"/>
    <xdr:sp macro="" textlink="">
      <xdr:nvSpPr>
        <xdr:cNvPr id="341" name="Text Box 39" hidden="1">
          <a:extLst>
            <a:ext uri="{FF2B5EF4-FFF2-40B4-BE49-F238E27FC236}">
              <a16:creationId xmlns:a16="http://schemas.microsoft.com/office/drawing/2014/main" id="{00000000-0008-0000-0500-000060010000}"/>
            </a:ext>
          </a:extLst>
        </xdr:cNvPr>
        <xdr:cNvSpPr txBox="1">
          <a:spLocks noChangeArrowheads="1"/>
        </xdr:cNvSpPr>
      </xdr:nvSpPr>
      <xdr:spPr bwMode="auto">
        <a:xfrm>
          <a:off x="5781675" y="46101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74</xdr:row>
      <xdr:rowOff>0</xdr:rowOff>
    </xdr:from>
    <xdr:ext cx="76200" cy="217341"/>
    <xdr:sp macro="" textlink="">
      <xdr:nvSpPr>
        <xdr:cNvPr id="342" name="Text Box 39" hidden="1">
          <a:extLst>
            <a:ext uri="{FF2B5EF4-FFF2-40B4-BE49-F238E27FC236}">
              <a16:creationId xmlns:a16="http://schemas.microsoft.com/office/drawing/2014/main" id="{00000000-0008-0000-0500-000061010000}"/>
            </a:ext>
          </a:extLst>
        </xdr:cNvPr>
        <xdr:cNvSpPr txBox="1">
          <a:spLocks noChangeArrowheads="1"/>
        </xdr:cNvSpPr>
      </xdr:nvSpPr>
      <xdr:spPr bwMode="auto">
        <a:xfrm>
          <a:off x="5781675" y="46101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343" name="Text Box 38" hidden="1">
          <a:extLst>
            <a:ext uri="{FF2B5EF4-FFF2-40B4-BE49-F238E27FC236}">
              <a16:creationId xmlns:a16="http://schemas.microsoft.com/office/drawing/2014/main" id="{00000000-0008-0000-0500-000062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344" name="Text Box 38" hidden="1">
          <a:extLst>
            <a:ext uri="{FF2B5EF4-FFF2-40B4-BE49-F238E27FC236}">
              <a16:creationId xmlns:a16="http://schemas.microsoft.com/office/drawing/2014/main" id="{00000000-0008-0000-0500-000063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345" name="Text Box 95" hidden="1">
          <a:extLst>
            <a:ext uri="{FF2B5EF4-FFF2-40B4-BE49-F238E27FC236}">
              <a16:creationId xmlns:a16="http://schemas.microsoft.com/office/drawing/2014/main" id="{00000000-0008-0000-0500-000064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346" name="Text Box 95" hidden="1">
          <a:extLst>
            <a:ext uri="{FF2B5EF4-FFF2-40B4-BE49-F238E27FC236}">
              <a16:creationId xmlns:a16="http://schemas.microsoft.com/office/drawing/2014/main" id="{00000000-0008-0000-0500-000065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347" name="Text Box 95" hidden="1">
          <a:extLst>
            <a:ext uri="{FF2B5EF4-FFF2-40B4-BE49-F238E27FC236}">
              <a16:creationId xmlns:a16="http://schemas.microsoft.com/office/drawing/2014/main" id="{00000000-0008-0000-0500-000066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348" name="Text Box 95" hidden="1">
          <a:extLst>
            <a:ext uri="{FF2B5EF4-FFF2-40B4-BE49-F238E27FC236}">
              <a16:creationId xmlns:a16="http://schemas.microsoft.com/office/drawing/2014/main" id="{00000000-0008-0000-0500-000067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349" name="Text Box 95" hidden="1">
          <a:extLst>
            <a:ext uri="{FF2B5EF4-FFF2-40B4-BE49-F238E27FC236}">
              <a16:creationId xmlns:a16="http://schemas.microsoft.com/office/drawing/2014/main" id="{00000000-0008-0000-0500-000068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350" name="Text Box 95" hidden="1">
          <a:extLst>
            <a:ext uri="{FF2B5EF4-FFF2-40B4-BE49-F238E27FC236}">
              <a16:creationId xmlns:a16="http://schemas.microsoft.com/office/drawing/2014/main" id="{00000000-0008-0000-0500-000069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351" name="Text Box 38" hidden="1">
          <a:extLst>
            <a:ext uri="{FF2B5EF4-FFF2-40B4-BE49-F238E27FC236}">
              <a16:creationId xmlns:a16="http://schemas.microsoft.com/office/drawing/2014/main" id="{00000000-0008-0000-0500-00006A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352" name="Text Box 38" hidden="1">
          <a:extLst>
            <a:ext uri="{FF2B5EF4-FFF2-40B4-BE49-F238E27FC236}">
              <a16:creationId xmlns:a16="http://schemas.microsoft.com/office/drawing/2014/main" id="{00000000-0008-0000-0500-00006B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353" name="Text Box 38" hidden="1">
          <a:extLst>
            <a:ext uri="{FF2B5EF4-FFF2-40B4-BE49-F238E27FC236}">
              <a16:creationId xmlns:a16="http://schemas.microsoft.com/office/drawing/2014/main" id="{00000000-0008-0000-0500-00006C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354" name="Text Box 38" hidden="1">
          <a:extLst>
            <a:ext uri="{FF2B5EF4-FFF2-40B4-BE49-F238E27FC236}">
              <a16:creationId xmlns:a16="http://schemas.microsoft.com/office/drawing/2014/main" id="{00000000-0008-0000-0500-00006D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74</xdr:row>
      <xdr:rowOff>0</xdr:rowOff>
    </xdr:from>
    <xdr:ext cx="76200" cy="217341"/>
    <xdr:sp macro="" textlink="">
      <xdr:nvSpPr>
        <xdr:cNvPr id="355" name="Text Box 39" hidden="1">
          <a:extLst>
            <a:ext uri="{FF2B5EF4-FFF2-40B4-BE49-F238E27FC236}">
              <a16:creationId xmlns:a16="http://schemas.microsoft.com/office/drawing/2014/main" id="{00000000-0008-0000-0500-00006E010000}"/>
            </a:ext>
          </a:extLst>
        </xdr:cNvPr>
        <xdr:cNvSpPr txBox="1">
          <a:spLocks noChangeArrowheads="1"/>
        </xdr:cNvSpPr>
      </xdr:nvSpPr>
      <xdr:spPr bwMode="auto">
        <a:xfrm>
          <a:off x="5781675" y="46101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74</xdr:row>
      <xdr:rowOff>0</xdr:rowOff>
    </xdr:from>
    <xdr:ext cx="76200" cy="217341"/>
    <xdr:sp macro="" textlink="">
      <xdr:nvSpPr>
        <xdr:cNvPr id="356" name="Text Box 39" hidden="1">
          <a:extLst>
            <a:ext uri="{FF2B5EF4-FFF2-40B4-BE49-F238E27FC236}">
              <a16:creationId xmlns:a16="http://schemas.microsoft.com/office/drawing/2014/main" id="{00000000-0008-0000-0500-00006F010000}"/>
            </a:ext>
          </a:extLst>
        </xdr:cNvPr>
        <xdr:cNvSpPr txBox="1">
          <a:spLocks noChangeArrowheads="1"/>
        </xdr:cNvSpPr>
      </xdr:nvSpPr>
      <xdr:spPr bwMode="auto">
        <a:xfrm>
          <a:off x="5781675" y="46101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74</xdr:row>
      <xdr:rowOff>0</xdr:rowOff>
    </xdr:from>
    <xdr:ext cx="76200" cy="217341"/>
    <xdr:sp macro="" textlink="">
      <xdr:nvSpPr>
        <xdr:cNvPr id="357" name="Text Box 39" hidden="1">
          <a:extLst>
            <a:ext uri="{FF2B5EF4-FFF2-40B4-BE49-F238E27FC236}">
              <a16:creationId xmlns:a16="http://schemas.microsoft.com/office/drawing/2014/main" id="{00000000-0008-0000-0500-000070010000}"/>
            </a:ext>
          </a:extLst>
        </xdr:cNvPr>
        <xdr:cNvSpPr txBox="1">
          <a:spLocks noChangeArrowheads="1"/>
        </xdr:cNvSpPr>
      </xdr:nvSpPr>
      <xdr:spPr bwMode="auto">
        <a:xfrm>
          <a:off x="5781675" y="46101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358" name="Text Box 38" hidden="1">
          <a:extLst>
            <a:ext uri="{FF2B5EF4-FFF2-40B4-BE49-F238E27FC236}">
              <a16:creationId xmlns:a16="http://schemas.microsoft.com/office/drawing/2014/main" id="{00000000-0008-0000-0500-000071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359" name="Text Box 38" hidden="1">
          <a:extLst>
            <a:ext uri="{FF2B5EF4-FFF2-40B4-BE49-F238E27FC236}">
              <a16:creationId xmlns:a16="http://schemas.microsoft.com/office/drawing/2014/main" id="{00000000-0008-0000-0500-000072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360" name="Text Box 95" hidden="1">
          <a:extLst>
            <a:ext uri="{FF2B5EF4-FFF2-40B4-BE49-F238E27FC236}">
              <a16:creationId xmlns:a16="http://schemas.microsoft.com/office/drawing/2014/main" id="{00000000-0008-0000-0500-000073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361" name="Text Box 95" hidden="1">
          <a:extLst>
            <a:ext uri="{FF2B5EF4-FFF2-40B4-BE49-F238E27FC236}">
              <a16:creationId xmlns:a16="http://schemas.microsoft.com/office/drawing/2014/main" id="{00000000-0008-0000-0500-000074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362" name="Text Box 95" hidden="1">
          <a:extLst>
            <a:ext uri="{FF2B5EF4-FFF2-40B4-BE49-F238E27FC236}">
              <a16:creationId xmlns:a16="http://schemas.microsoft.com/office/drawing/2014/main" id="{00000000-0008-0000-0500-000075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363" name="Text Box 95" hidden="1">
          <a:extLst>
            <a:ext uri="{FF2B5EF4-FFF2-40B4-BE49-F238E27FC236}">
              <a16:creationId xmlns:a16="http://schemas.microsoft.com/office/drawing/2014/main" id="{00000000-0008-0000-0500-000076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364" name="Text Box 95" hidden="1">
          <a:extLst>
            <a:ext uri="{FF2B5EF4-FFF2-40B4-BE49-F238E27FC236}">
              <a16:creationId xmlns:a16="http://schemas.microsoft.com/office/drawing/2014/main" id="{00000000-0008-0000-0500-000077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365" name="Text Box 95" hidden="1">
          <a:extLst>
            <a:ext uri="{FF2B5EF4-FFF2-40B4-BE49-F238E27FC236}">
              <a16:creationId xmlns:a16="http://schemas.microsoft.com/office/drawing/2014/main" id="{00000000-0008-0000-0500-000078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366" name="Text Box 38" hidden="1">
          <a:extLst>
            <a:ext uri="{FF2B5EF4-FFF2-40B4-BE49-F238E27FC236}">
              <a16:creationId xmlns:a16="http://schemas.microsoft.com/office/drawing/2014/main" id="{00000000-0008-0000-0500-000079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367" name="Text Box 38" hidden="1">
          <a:extLst>
            <a:ext uri="{FF2B5EF4-FFF2-40B4-BE49-F238E27FC236}">
              <a16:creationId xmlns:a16="http://schemas.microsoft.com/office/drawing/2014/main" id="{00000000-0008-0000-0500-00007A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368" name="Text Box 38" hidden="1">
          <a:extLst>
            <a:ext uri="{FF2B5EF4-FFF2-40B4-BE49-F238E27FC236}">
              <a16:creationId xmlns:a16="http://schemas.microsoft.com/office/drawing/2014/main" id="{00000000-0008-0000-0500-00007B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369" name="Text Box 38" hidden="1">
          <a:extLst>
            <a:ext uri="{FF2B5EF4-FFF2-40B4-BE49-F238E27FC236}">
              <a16:creationId xmlns:a16="http://schemas.microsoft.com/office/drawing/2014/main" id="{00000000-0008-0000-0500-00007C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74</xdr:row>
      <xdr:rowOff>0</xdr:rowOff>
    </xdr:from>
    <xdr:ext cx="76200" cy="217341"/>
    <xdr:sp macro="" textlink="">
      <xdr:nvSpPr>
        <xdr:cNvPr id="370" name="Text Box 39" hidden="1">
          <a:extLst>
            <a:ext uri="{FF2B5EF4-FFF2-40B4-BE49-F238E27FC236}">
              <a16:creationId xmlns:a16="http://schemas.microsoft.com/office/drawing/2014/main" id="{00000000-0008-0000-0500-00007D010000}"/>
            </a:ext>
          </a:extLst>
        </xdr:cNvPr>
        <xdr:cNvSpPr txBox="1">
          <a:spLocks noChangeArrowheads="1"/>
        </xdr:cNvSpPr>
      </xdr:nvSpPr>
      <xdr:spPr bwMode="auto">
        <a:xfrm>
          <a:off x="5781675" y="46101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74</xdr:row>
      <xdr:rowOff>0</xdr:rowOff>
    </xdr:from>
    <xdr:ext cx="76200" cy="217341"/>
    <xdr:sp macro="" textlink="">
      <xdr:nvSpPr>
        <xdr:cNvPr id="371" name="Text Box 39" hidden="1">
          <a:extLst>
            <a:ext uri="{FF2B5EF4-FFF2-40B4-BE49-F238E27FC236}">
              <a16:creationId xmlns:a16="http://schemas.microsoft.com/office/drawing/2014/main" id="{00000000-0008-0000-0500-00007E010000}"/>
            </a:ext>
          </a:extLst>
        </xdr:cNvPr>
        <xdr:cNvSpPr txBox="1">
          <a:spLocks noChangeArrowheads="1"/>
        </xdr:cNvSpPr>
      </xdr:nvSpPr>
      <xdr:spPr bwMode="auto">
        <a:xfrm>
          <a:off x="5781675" y="46101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74</xdr:row>
      <xdr:rowOff>0</xdr:rowOff>
    </xdr:from>
    <xdr:ext cx="76200" cy="217341"/>
    <xdr:sp macro="" textlink="">
      <xdr:nvSpPr>
        <xdr:cNvPr id="372" name="Text Box 39" hidden="1">
          <a:extLst>
            <a:ext uri="{FF2B5EF4-FFF2-40B4-BE49-F238E27FC236}">
              <a16:creationId xmlns:a16="http://schemas.microsoft.com/office/drawing/2014/main" id="{00000000-0008-0000-0500-00007F010000}"/>
            </a:ext>
          </a:extLst>
        </xdr:cNvPr>
        <xdr:cNvSpPr txBox="1">
          <a:spLocks noChangeArrowheads="1"/>
        </xdr:cNvSpPr>
      </xdr:nvSpPr>
      <xdr:spPr bwMode="auto">
        <a:xfrm>
          <a:off x="5781675" y="46101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373" name="Text Box 38" hidden="1">
          <a:extLst>
            <a:ext uri="{FF2B5EF4-FFF2-40B4-BE49-F238E27FC236}">
              <a16:creationId xmlns:a16="http://schemas.microsoft.com/office/drawing/2014/main" id="{00000000-0008-0000-0500-000080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374" name="Text Box 38" hidden="1">
          <a:extLst>
            <a:ext uri="{FF2B5EF4-FFF2-40B4-BE49-F238E27FC236}">
              <a16:creationId xmlns:a16="http://schemas.microsoft.com/office/drawing/2014/main" id="{00000000-0008-0000-0500-000081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375" name="Text Box 95" hidden="1">
          <a:extLst>
            <a:ext uri="{FF2B5EF4-FFF2-40B4-BE49-F238E27FC236}">
              <a16:creationId xmlns:a16="http://schemas.microsoft.com/office/drawing/2014/main" id="{00000000-0008-0000-0500-000082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376" name="Text Box 95" hidden="1">
          <a:extLst>
            <a:ext uri="{FF2B5EF4-FFF2-40B4-BE49-F238E27FC236}">
              <a16:creationId xmlns:a16="http://schemas.microsoft.com/office/drawing/2014/main" id="{00000000-0008-0000-0500-000083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377" name="Text Box 95" hidden="1">
          <a:extLst>
            <a:ext uri="{FF2B5EF4-FFF2-40B4-BE49-F238E27FC236}">
              <a16:creationId xmlns:a16="http://schemas.microsoft.com/office/drawing/2014/main" id="{00000000-0008-0000-0500-000084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378" name="Text Box 95" hidden="1">
          <a:extLst>
            <a:ext uri="{FF2B5EF4-FFF2-40B4-BE49-F238E27FC236}">
              <a16:creationId xmlns:a16="http://schemas.microsoft.com/office/drawing/2014/main" id="{00000000-0008-0000-0500-000085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379" name="Text Box 95" hidden="1">
          <a:extLst>
            <a:ext uri="{FF2B5EF4-FFF2-40B4-BE49-F238E27FC236}">
              <a16:creationId xmlns:a16="http://schemas.microsoft.com/office/drawing/2014/main" id="{00000000-0008-0000-0500-000086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380" name="Text Box 95" hidden="1">
          <a:extLst>
            <a:ext uri="{FF2B5EF4-FFF2-40B4-BE49-F238E27FC236}">
              <a16:creationId xmlns:a16="http://schemas.microsoft.com/office/drawing/2014/main" id="{00000000-0008-0000-0500-000087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381" name="Text Box 95" hidden="1">
          <a:extLst>
            <a:ext uri="{FF2B5EF4-FFF2-40B4-BE49-F238E27FC236}">
              <a16:creationId xmlns:a16="http://schemas.microsoft.com/office/drawing/2014/main" id="{00000000-0008-0000-0500-000088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382" name="Text Box 95" hidden="1">
          <a:extLst>
            <a:ext uri="{FF2B5EF4-FFF2-40B4-BE49-F238E27FC236}">
              <a16:creationId xmlns:a16="http://schemas.microsoft.com/office/drawing/2014/main" id="{00000000-0008-0000-0500-000089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383" name="Text Box 95" hidden="1">
          <a:extLst>
            <a:ext uri="{FF2B5EF4-FFF2-40B4-BE49-F238E27FC236}">
              <a16:creationId xmlns:a16="http://schemas.microsoft.com/office/drawing/2014/main" id="{00000000-0008-0000-0500-00008A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384" name="Text Box 95" hidden="1">
          <a:extLst>
            <a:ext uri="{FF2B5EF4-FFF2-40B4-BE49-F238E27FC236}">
              <a16:creationId xmlns:a16="http://schemas.microsoft.com/office/drawing/2014/main" id="{00000000-0008-0000-0500-00008B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385" name="Text Box 95" hidden="1">
          <a:extLst>
            <a:ext uri="{FF2B5EF4-FFF2-40B4-BE49-F238E27FC236}">
              <a16:creationId xmlns:a16="http://schemas.microsoft.com/office/drawing/2014/main" id="{00000000-0008-0000-0500-00008C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386" name="Text Box 95" hidden="1">
          <a:extLst>
            <a:ext uri="{FF2B5EF4-FFF2-40B4-BE49-F238E27FC236}">
              <a16:creationId xmlns:a16="http://schemas.microsoft.com/office/drawing/2014/main" id="{00000000-0008-0000-0500-00008D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387" name="Text Box 95" hidden="1">
          <a:extLst>
            <a:ext uri="{FF2B5EF4-FFF2-40B4-BE49-F238E27FC236}">
              <a16:creationId xmlns:a16="http://schemas.microsoft.com/office/drawing/2014/main" id="{00000000-0008-0000-0500-00008E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388" name="Text Box 95" hidden="1">
          <a:extLst>
            <a:ext uri="{FF2B5EF4-FFF2-40B4-BE49-F238E27FC236}">
              <a16:creationId xmlns:a16="http://schemas.microsoft.com/office/drawing/2014/main" id="{00000000-0008-0000-0500-00008F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389" name="Text Box 95" hidden="1">
          <a:extLst>
            <a:ext uri="{FF2B5EF4-FFF2-40B4-BE49-F238E27FC236}">
              <a16:creationId xmlns:a16="http://schemas.microsoft.com/office/drawing/2014/main" id="{00000000-0008-0000-0500-000090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390" name="Text Box 38" hidden="1">
          <a:extLst>
            <a:ext uri="{FF2B5EF4-FFF2-40B4-BE49-F238E27FC236}">
              <a16:creationId xmlns:a16="http://schemas.microsoft.com/office/drawing/2014/main" id="{00000000-0008-0000-0500-000091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391" name="Text Box 38" hidden="1">
          <a:extLst>
            <a:ext uri="{FF2B5EF4-FFF2-40B4-BE49-F238E27FC236}">
              <a16:creationId xmlns:a16="http://schemas.microsoft.com/office/drawing/2014/main" id="{00000000-0008-0000-0500-000092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392" name="Text Box 38" hidden="1">
          <a:extLst>
            <a:ext uri="{FF2B5EF4-FFF2-40B4-BE49-F238E27FC236}">
              <a16:creationId xmlns:a16="http://schemas.microsoft.com/office/drawing/2014/main" id="{00000000-0008-0000-0500-000093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393" name="Text Box 38" hidden="1">
          <a:extLst>
            <a:ext uri="{FF2B5EF4-FFF2-40B4-BE49-F238E27FC236}">
              <a16:creationId xmlns:a16="http://schemas.microsoft.com/office/drawing/2014/main" id="{00000000-0008-0000-0500-000094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74</xdr:row>
      <xdr:rowOff>0</xdr:rowOff>
    </xdr:from>
    <xdr:ext cx="76200" cy="217341"/>
    <xdr:sp macro="" textlink="">
      <xdr:nvSpPr>
        <xdr:cNvPr id="394" name="Text Box 39" hidden="1">
          <a:extLst>
            <a:ext uri="{FF2B5EF4-FFF2-40B4-BE49-F238E27FC236}">
              <a16:creationId xmlns:a16="http://schemas.microsoft.com/office/drawing/2014/main" id="{00000000-0008-0000-0500-000095010000}"/>
            </a:ext>
          </a:extLst>
        </xdr:cNvPr>
        <xdr:cNvSpPr txBox="1">
          <a:spLocks noChangeArrowheads="1"/>
        </xdr:cNvSpPr>
      </xdr:nvSpPr>
      <xdr:spPr bwMode="auto">
        <a:xfrm>
          <a:off x="5781675" y="46101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74</xdr:row>
      <xdr:rowOff>0</xdr:rowOff>
    </xdr:from>
    <xdr:ext cx="76200" cy="217341"/>
    <xdr:sp macro="" textlink="">
      <xdr:nvSpPr>
        <xdr:cNvPr id="395" name="Text Box 39" hidden="1">
          <a:extLst>
            <a:ext uri="{FF2B5EF4-FFF2-40B4-BE49-F238E27FC236}">
              <a16:creationId xmlns:a16="http://schemas.microsoft.com/office/drawing/2014/main" id="{00000000-0008-0000-0500-000096010000}"/>
            </a:ext>
          </a:extLst>
        </xdr:cNvPr>
        <xdr:cNvSpPr txBox="1">
          <a:spLocks noChangeArrowheads="1"/>
        </xdr:cNvSpPr>
      </xdr:nvSpPr>
      <xdr:spPr bwMode="auto">
        <a:xfrm>
          <a:off x="5781675" y="46101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74</xdr:row>
      <xdr:rowOff>0</xdr:rowOff>
    </xdr:from>
    <xdr:ext cx="76200" cy="217341"/>
    <xdr:sp macro="" textlink="">
      <xdr:nvSpPr>
        <xdr:cNvPr id="396" name="Text Box 39" hidden="1">
          <a:extLst>
            <a:ext uri="{FF2B5EF4-FFF2-40B4-BE49-F238E27FC236}">
              <a16:creationId xmlns:a16="http://schemas.microsoft.com/office/drawing/2014/main" id="{00000000-0008-0000-0500-000097010000}"/>
            </a:ext>
          </a:extLst>
        </xdr:cNvPr>
        <xdr:cNvSpPr txBox="1">
          <a:spLocks noChangeArrowheads="1"/>
        </xdr:cNvSpPr>
      </xdr:nvSpPr>
      <xdr:spPr bwMode="auto">
        <a:xfrm>
          <a:off x="5781675" y="46101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397" name="Text Box 38" hidden="1">
          <a:extLst>
            <a:ext uri="{FF2B5EF4-FFF2-40B4-BE49-F238E27FC236}">
              <a16:creationId xmlns:a16="http://schemas.microsoft.com/office/drawing/2014/main" id="{00000000-0008-0000-0500-000098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398" name="Text Box 38" hidden="1">
          <a:extLst>
            <a:ext uri="{FF2B5EF4-FFF2-40B4-BE49-F238E27FC236}">
              <a16:creationId xmlns:a16="http://schemas.microsoft.com/office/drawing/2014/main" id="{00000000-0008-0000-0500-000099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399" name="Text Box 95" hidden="1">
          <a:extLst>
            <a:ext uri="{FF2B5EF4-FFF2-40B4-BE49-F238E27FC236}">
              <a16:creationId xmlns:a16="http://schemas.microsoft.com/office/drawing/2014/main" id="{00000000-0008-0000-0500-00009A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400" name="Text Box 95" hidden="1">
          <a:extLst>
            <a:ext uri="{FF2B5EF4-FFF2-40B4-BE49-F238E27FC236}">
              <a16:creationId xmlns:a16="http://schemas.microsoft.com/office/drawing/2014/main" id="{00000000-0008-0000-0500-00009B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401" name="Text Box 95" hidden="1">
          <a:extLst>
            <a:ext uri="{FF2B5EF4-FFF2-40B4-BE49-F238E27FC236}">
              <a16:creationId xmlns:a16="http://schemas.microsoft.com/office/drawing/2014/main" id="{00000000-0008-0000-0500-00009C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402" name="Text Box 95" hidden="1">
          <a:extLst>
            <a:ext uri="{FF2B5EF4-FFF2-40B4-BE49-F238E27FC236}">
              <a16:creationId xmlns:a16="http://schemas.microsoft.com/office/drawing/2014/main" id="{00000000-0008-0000-0500-00009D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403" name="Text Box 95" hidden="1">
          <a:extLst>
            <a:ext uri="{FF2B5EF4-FFF2-40B4-BE49-F238E27FC236}">
              <a16:creationId xmlns:a16="http://schemas.microsoft.com/office/drawing/2014/main" id="{00000000-0008-0000-0500-00009E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404" name="Text Box 95" hidden="1">
          <a:extLst>
            <a:ext uri="{FF2B5EF4-FFF2-40B4-BE49-F238E27FC236}">
              <a16:creationId xmlns:a16="http://schemas.microsoft.com/office/drawing/2014/main" id="{00000000-0008-0000-0500-00009F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405" name="Text Box 38" hidden="1">
          <a:extLst>
            <a:ext uri="{FF2B5EF4-FFF2-40B4-BE49-F238E27FC236}">
              <a16:creationId xmlns:a16="http://schemas.microsoft.com/office/drawing/2014/main" id="{00000000-0008-0000-0500-0000A0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406" name="Text Box 38" hidden="1">
          <a:extLst>
            <a:ext uri="{FF2B5EF4-FFF2-40B4-BE49-F238E27FC236}">
              <a16:creationId xmlns:a16="http://schemas.microsoft.com/office/drawing/2014/main" id="{00000000-0008-0000-0500-0000A1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407" name="Text Box 38" hidden="1">
          <a:extLst>
            <a:ext uri="{FF2B5EF4-FFF2-40B4-BE49-F238E27FC236}">
              <a16:creationId xmlns:a16="http://schemas.microsoft.com/office/drawing/2014/main" id="{00000000-0008-0000-0500-0000A2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408" name="Text Box 38" hidden="1">
          <a:extLst>
            <a:ext uri="{FF2B5EF4-FFF2-40B4-BE49-F238E27FC236}">
              <a16:creationId xmlns:a16="http://schemas.microsoft.com/office/drawing/2014/main" id="{00000000-0008-0000-0500-0000A3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74</xdr:row>
      <xdr:rowOff>0</xdr:rowOff>
    </xdr:from>
    <xdr:ext cx="76200" cy="217341"/>
    <xdr:sp macro="" textlink="">
      <xdr:nvSpPr>
        <xdr:cNvPr id="409" name="Text Box 39" hidden="1">
          <a:extLst>
            <a:ext uri="{FF2B5EF4-FFF2-40B4-BE49-F238E27FC236}">
              <a16:creationId xmlns:a16="http://schemas.microsoft.com/office/drawing/2014/main" id="{00000000-0008-0000-0500-0000A4010000}"/>
            </a:ext>
          </a:extLst>
        </xdr:cNvPr>
        <xdr:cNvSpPr txBox="1">
          <a:spLocks noChangeArrowheads="1"/>
        </xdr:cNvSpPr>
      </xdr:nvSpPr>
      <xdr:spPr bwMode="auto">
        <a:xfrm>
          <a:off x="5781675" y="46101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74</xdr:row>
      <xdr:rowOff>0</xdr:rowOff>
    </xdr:from>
    <xdr:ext cx="76200" cy="217341"/>
    <xdr:sp macro="" textlink="">
      <xdr:nvSpPr>
        <xdr:cNvPr id="410" name="Text Box 39" hidden="1">
          <a:extLst>
            <a:ext uri="{FF2B5EF4-FFF2-40B4-BE49-F238E27FC236}">
              <a16:creationId xmlns:a16="http://schemas.microsoft.com/office/drawing/2014/main" id="{00000000-0008-0000-0500-0000A5010000}"/>
            </a:ext>
          </a:extLst>
        </xdr:cNvPr>
        <xdr:cNvSpPr txBox="1">
          <a:spLocks noChangeArrowheads="1"/>
        </xdr:cNvSpPr>
      </xdr:nvSpPr>
      <xdr:spPr bwMode="auto">
        <a:xfrm>
          <a:off x="5781675" y="46101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74</xdr:row>
      <xdr:rowOff>0</xdr:rowOff>
    </xdr:from>
    <xdr:ext cx="76200" cy="217341"/>
    <xdr:sp macro="" textlink="">
      <xdr:nvSpPr>
        <xdr:cNvPr id="411" name="Text Box 39" hidden="1">
          <a:extLst>
            <a:ext uri="{FF2B5EF4-FFF2-40B4-BE49-F238E27FC236}">
              <a16:creationId xmlns:a16="http://schemas.microsoft.com/office/drawing/2014/main" id="{00000000-0008-0000-0500-0000A6010000}"/>
            </a:ext>
          </a:extLst>
        </xdr:cNvPr>
        <xdr:cNvSpPr txBox="1">
          <a:spLocks noChangeArrowheads="1"/>
        </xdr:cNvSpPr>
      </xdr:nvSpPr>
      <xdr:spPr bwMode="auto">
        <a:xfrm>
          <a:off x="5781675" y="46101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412" name="Text Box 38" hidden="1">
          <a:extLst>
            <a:ext uri="{FF2B5EF4-FFF2-40B4-BE49-F238E27FC236}">
              <a16:creationId xmlns:a16="http://schemas.microsoft.com/office/drawing/2014/main" id="{00000000-0008-0000-0500-0000A7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413" name="Text Box 38" hidden="1">
          <a:extLst>
            <a:ext uri="{FF2B5EF4-FFF2-40B4-BE49-F238E27FC236}">
              <a16:creationId xmlns:a16="http://schemas.microsoft.com/office/drawing/2014/main" id="{00000000-0008-0000-0500-0000A8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414" name="Text Box 95" hidden="1">
          <a:extLst>
            <a:ext uri="{FF2B5EF4-FFF2-40B4-BE49-F238E27FC236}">
              <a16:creationId xmlns:a16="http://schemas.microsoft.com/office/drawing/2014/main" id="{00000000-0008-0000-0500-0000A9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415" name="Text Box 95" hidden="1">
          <a:extLst>
            <a:ext uri="{FF2B5EF4-FFF2-40B4-BE49-F238E27FC236}">
              <a16:creationId xmlns:a16="http://schemas.microsoft.com/office/drawing/2014/main" id="{00000000-0008-0000-0500-0000AA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416" name="Text Box 95" hidden="1">
          <a:extLst>
            <a:ext uri="{FF2B5EF4-FFF2-40B4-BE49-F238E27FC236}">
              <a16:creationId xmlns:a16="http://schemas.microsoft.com/office/drawing/2014/main" id="{00000000-0008-0000-0500-0000AB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417" name="Text Box 95" hidden="1">
          <a:extLst>
            <a:ext uri="{FF2B5EF4-FFF2-40B4-BE49-F238E27FC236}">
              <a16:creationId xmlns:a16="http://schemas.microsoft.com/office/drawing/2014/main" id="{00000000-0008-0000-0500-0000AC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418" name="Text Box 95" hidden="1">
          <a:extLst>
            <a:ext uri="{FF2B5EF4-FFF2-40B4-BE49-F238E27FC236}">
              <a16:creationId xmlns:a16="http://schemas.microsoft.com/office/drawing/2014/main" id="{00000000-0008-0000-0500-0000AD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419" name="Text Box 95" hidden="1">
          <a:extLst>
            <a:ext uri="{FF2B5EF4-FFF2-40B4-BE49-F238E27FC236}">
              <a16:creationId xmlns:a16="http://schemas.microsoft.com/office/drawing/2014/main" id="{00000000-0008-0000-0500-0000AE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420" name="Text Box 38" hidden="1">
          <a:extLst>
            <a:ext uri="{FF2B5EF4-FFF2-40B4-BE49-F238E27FC236}">
              <a16:creationId xmlns:a16="http://schemas.microsoft.com/office/drawing/2014/main" id="{00000000-0008-0000-0500-0000AF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421" name="Text Box 38" hidden="1">
          <a:extLst>
            <a:ext uri="{FF2B5EF4-FFF2-40B4-BE49-F238E27FC236}">
              <a16:creationId xmlns:a16="http://schemas.microsoft.com/office/drawing/2014/main" id="{00000000-0008-0000-0500-0000B0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422" name="Text Box 38" hidden="1">
          <a:extLst>
            <a:ext uri="{FF2B5EF4-FFF2-40B4-BE49-F238E27FC236}">
              <a16:creationId xmlns:a16="http://schemas.microsoft.com/office/drawing/2014/main" id="{00000000-0008-0000-0500-0000B1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423" name="Text Box 38" hidden="1">
          <a:extLst>
            <a:ext uri="{FF2B5EF4-FFF2-40B4-BE49-F238E27FC236}">
              <a16:creationId xmlns:a16="http://schemas.microsoft.com/office/drawing/2014/main" id="{00000000-0008-0000-0500-0000B2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74</xdr:row>
      <xdr:rowOff>0</xdr:rowOff>
    </xdr:from>
    <xdr:ext cx="76200" cy="217341"/>
    <xdr:sp macro="" textlink="">
      <xdr:nvSpPr>
        <xdr:cNvPr id="424" name="Text Box 39" hidden="1">
          <a:extLst>
            <a:ext uri="{FF2B5EF4-FFF2-40B4-BE49-F238E27FC236}">
              <a16:creationId xmlns:a16="http://schemas.microsoft.com/office/drawing/2014/main" id="{00000000-0008-0000-0500-0000B3010000}"/>
            </a:ext>
          </a:extLst>
        </xdr:cNvPr>
        <xdr:cNvSpPr txBox="1">
          <a:spLocks noChangeArrowheads="1"/>
        </xdr:cNvSpPr>
      </xdr:nvSpPr>
      <xdr:spPr bwMode="auto">
        <a:xfrm>
          <a:off x="5781675" y="46101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74</xdr:row>
      <xdr:rowOff>0</xdr:rowOff>
    </xdr:from>
    <xdr:ext cx="76200" cy="217341"/>
    <xdr:sp macro="" textlink="">
      <xdr:nvSpPr>
        <xdr:cNvPr id="425" name="Text Box 39" hidden="1">
          <a:extLst>
            <a:ext uri="{FF2B5EF4-FFF2-40B4-BE49-F238E27FC236}">
              <a16:creationId xmlns:a16="http://schemas.microsoft.com/office/drawing/2014/main" id="{00000000-0008-0000-0500-0000B4010000}"/>
            </a:ext>
          </a:extLst>
        </xdr:cNvPr>
        <xdr:cNvSpPr txBox="1">
          <a:spLocks noChangeArrowheads="1"/>
        </xdr:cNvSpPr>
      </xdr:nvSpPr>
      <xdr:spPr bwMode="auto">
        <a:xfrm>
          <a:off x="5781675" y="46101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74</xdr:row>
      <xdr:rowOff>0</xdr:rowOff>
    </xdr:from>
    <xdr:ext cx="76200" cy="217341"/>
    <xdr:sp macro="" textlink="">
      <xdr:nvSpPr>
        <xdr:cNvPr id="426" name="Text Box 39" hidden="1">
          <a:extLst>
            <a:ext uri="{FF2B5EF4-FFF2-40B4-BE49-F238E27FC236}">
              <a16:creationId xmlns:a16="http://schemas.microsoft.com/office/drawing/2014/main" id="{00000000-0008-0000-0500-0000B5010000}"/>
            </a:ext>
          </a:extLst>
        </xdr:cNvPr>
        <xdr:cNvSpPr txBox="1">
          <a:spLocks noChangeArrowheads="1"/>
        </xdr:cNvSpPr>
      </xdr:nvSpPr>
      <xdr:spPr bwMode="auto">
        <a:xfrm>
          <a:off x="5781675" y="46101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427" name="Text Box 38" hidden="1">
          <a:extLst>
            <a:ext uri="{FF2B5EF4-FFF2-40B4-BE49-F238E27FC236}">
              <a16:creationId xmlns:a16="http://schemas.microsoft.com/office/drawing/2014/main" id="{00000000-0008-0000-0500-0000B6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428" name="Text Box 38" hidden="1">
          <a:extLst>
            <a:ext uri="{FF2B5EF4-FFF2-40B4-BE49-F238E27FC236}">
              <a16:creationId xmlns:a16="http://schemas.microsoft.com/office/drawing/2014/main" id="{00000000-0008-0000-0500-0000B7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429" name="Text Box 95" hidden="1">
          <a:extLst>
            <a:ext uri="{FF2B5EF4-FFF2-40B4-BE49-F238E27FC236}">
              <a16:creationId xmlns:a16="http://schemas.microsoft.com/office/drawing/2014/main" id="{00000000-0008-0000-0500-0000B8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430" name="Text Box 95" hidden="1">
          <a:extLst>
            <a:ext uri="{FF2B5EF4-FFF2-40B4-BE49-F238E27FC236}">
              <a16:creationId xmlns:a16="http://schemas.microsoft.com/office/drawing/2014/main" id="{00000000-0008-0000-0500-0000B9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431" name="Text Box 95" hidden="1">
          <a:extLst>
            <a:ext uri="{FF2B5EF4-FFF2-40B4-BE49-F238E27FC236}">
              <a16:creationId xmlns:a16="http://schemas.microsoft.com/office/drawing/2014/main" id="{00000000-0008-0000-0500-0000BA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432" name="Text Box 95" hidden="1">
          <a:extLst>
            <a:ext uri="{FF2B5EF4-FFF2-40B4-BE49-F238E27FC236}">
              <a16:creationId xmlns:a16="http://schemas.microsoft.com/office/drawing/2014/main" id="{00000000-0008-0000-0500-0000BB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433" name="Text Box 95" hidden="1">
          <a:extLst>
            <a:ext uri="{FF2B5EF4-FFF2-40B4-BE49-F238E27FC236}">
              <a16:creationId xmlns:a16="http://schemas.microsoft.com/office/drawing/2014/main" id="{00000000-0008-0000-0500-0000BC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434" name="Text Box 95" hidden="1">
          <a:extLst>
            <a:ext uri="{FF2B5EF4-FFF2-40B4-BE49-F238E27FC236}">
              <a16:creationId xmlns:a16="http://schemas.microsoft.com/office/drawing/2014/main" id="{00000000-0008-0000-0500-0000BD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435" name="Text Box 38" hidden="1">
          <a:extLst>
            <a:ext uri="{FF2B5EF4-FFF2-40B4-BE49-F238E27FC236}">
              <a16:creationId xmlns:a16="http://schemas.microsoft.com/office/drawing/2014/main" id="{00000000-0008-0000-0500-0000BE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436" name="Text Box 38" hidden="1">
          <a:extLst>
            <a:ext uri="{FF2B5EF4-FFF2-40B4-BE49-F238E27FC236}">
              <a16:creationId xmlns:a16="http://schemas.microsoft.com/office/drawing/2014/main" id="{00000000-0008-0000-0500-0000BF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437" name="Text Box 38" hidden="1">
          <a:extLst>
            <a:ext uri="{FF2B5EF4-FFF2-40B4-BE49-F238E27FC236}">
              <a16:creationId xmlns:a16="http://schemas.microsoft.com/office/drawing/2014/main" id="{00000000-0008-0000-0500-0000C0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438" name="Text Box 38" hidden="1">
          <a:extLst>
            <a:ext uri="{FF2B5EF4-FFF2-40B4-BE49-F238E27FC236}">
              <a16:creationId xmlns:a16="http://schemas.microsoft.com/office/drawing/2014/main" id="{00000000-0008-0000-0500-0000C1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74</xdr:row>
      <xdr:rowOff>0</xdr:rowOff>
    </xdr:from>
    <xdr:ext cx="76200" cy="217341"/>
    <xdr:sp macro="" textlink="">
      <xdr:nvSpPr>
        <xdr:cNvPr id="439" name="Text Box 39" hidden="1">
          <a:extLst>
            <a:ext uri="{FF2B5EF4-FFF2-40B4-BE49-F238E27FC236}">
              <a16:creationId xmlns:a16="http://schemas.microsoft.com/office/drawing/2014/main" id="{00000000-0008-0000-0500-0000C2010000}"/>
            </a:ext>
          </a:extLst>
        </xdr:cNvPr>
        <xdr:cNvSpPr txBox="1">
          <a:spLocks noChangeArrowheads="1"/>
        </xdr:cNvSpPr>
      </xdr:nvSpPr>
      <xdr:spPr bwMode="auto">
        <a:xfrm>
          <a:off x="5781675" y="46101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74</xdr:row>
      <xdr:rowOff>0</xdr:rowOff>
    </xdr:from>
    <xdr:ext cx="76200" cy="217341"/>
    <xdr:sp macro="" textlink="">
      <xdr:nvSpPr>
        <xdr:cNvPr id="440" name="Text Box 39" hidden="1">
          <a:extLst>
            <a:ext uri="{FF2B5EF4-FFF2-40B4-BE49-F238E27FC236}">
              <a16:creationId xmlns:a16="http://schemas.microsoft.com/office/drawing/2014/main" id="{00000000-0008-0000-0500-0000C3010000}"/>
            </a:ext>
          </a:extLst>
        </xdr:cNvPr>
        <xdr:cNvSpPr txBox="1">
          <a:spLocks noChangeArrowheads="1"/>
        </xdr:cNvSpPr>
      </xdr:nvSpPr>
      <xdr:spPr bwMode="auto">
        <a:xfrm>
          <a:off x="5781675" y="46101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74</xdr:row>
      <xdr:rowOff>0</xdr:rowOff>
    </xdr:from>
    <xdr:ext cx="76200" cy="217341"/>
    <xdr:sp macro="" textlink="">
      <xdr:nvSpPr>
        <xdr:cNvPr id="441" name="Text Box 39" hidden="1">
          <a:extLst>
            <a:ext uri="{FF2B5EF4-FFF2-40B4-BE49-F238E27FC236}">
              <a16:creationId xmlns:a16="http://schemas.microsoft.com/office/drawing/2014/main" id="{00000000-0008-0000-0500-0000C4010000}"/>
            </a:ext>
          </a:extLst>
        </xdr:cNvPr>
        <xdr:cNvSpPr txBox="1">
          <a:spLocks noChangeArrowheads="1"/>
        </xdr:cNvSpPr>
      </xdr:nvSpPr>
      <xdr:spPr bwMode="auto">
        <a:xfrm>
          <a:off x="5781675" y="46101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442" name="Text Box 38" hidden="1">
          <a:extLst>
            <a:ext uri="{FF2B5EF4-FFF2-40B4-BE49-F238E27FC236}">
              <a16:creationId xmlns:a16="http://schemas.microsoft.com/office/drawing/2014/main" id="{00000000-0008-0000-0500-0000C5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443" name="Text Box 38" hidden="1">
          <a:extLst>
            <a:ext uri="{FF2B5EF4-FFF2-40B4-BE49-F238E27FC236}">
              <a16:creationId xmlns:a16="http://schemas.microsoft.com/office/drawing/2014/main" id="{00000000-0008-0000-0500-0000C6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444" name="Text Box 95" hidden="1">
          <a:extLst>
            <a:ext uri="{FF2B5EF4-FFF2-40B4-BE49-F238E27FC236}">
              <a16:creationId xmlns:a16="http://schemas.microsoft.com/office/drawing/2014/main" id="{00000000-0008-0000-0500-0000C7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445" name="Text Box 95" hidden="1">
          <a:extLst>
            <a:ext uri="{FF2B5EF4-FFF2-40B4-BE49-F238E27FC236}">
              <a16:creationId xmlns:a16="http://schemas.microsoft.com/office/drawing/2014/main" id="{00000000-0008-0000-0500-0000C8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446" name="Text Box 95" hidden="1">
          <a:extLst>
            <a:ext uri="{FF2B5EF4-FFF2-40B4-BE49-F238E27FC236}">
              <a16:creationId xmlns:a16="http://schemas.microsoft.com/office/drawing/2014/main" id="{00000000-0008-0000-0500-0000C9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447" name="Text Box 95" hidden="1">
          <a:extLst>
            <a:ext uri="{FF2B5EF4-FFF2-40B4-BE49-F238E27FC236}">
              <a16:creationId xmlns:a16="http://schemas.microsoft.com/office/drawing/2014/main" id="{00000000-0008-0000-0500-0000CA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448" name="Text Box 95" hidden="1">
          <a:extLst>
            <a:ext uri="{FF2B5EF4-FFF2-40B4-BE49-F238E27FC236}">
              <a16:creationId xmlns:a16="http://schemas.microsoft.com/office/drawing/2014/main" id="{00000000-0008-0000-0500-0000CB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449" name="Text Box 95" hidden="1">
          <a:extLst>
            <a:ext uri="{FF2B5EF4-FFF2-40B4-BE49-F238E27FC236}">
              <a16:creationId xmlns:a16="http://schemas.microsoft.com/office/drawing/2014/main" id="{00000000-0008-0000-0500-0000CC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450" name="Text Box 38" hidden="1">
          <a:extLst>
            <a:ext uri="{FF2B5EF4-FFF2-40B4-BE49-F238E27FC236}">
              <a16:creationId xmlns:a16="http://schemas.microsoft.com/office/drawing/2014/main" id="{00000000-0008-0000-0500-0000CD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451" name="Text Box 38" hidden="1">
          <a:extLst>
            <a:ext uri="{FF2B5EF4-FFF2-40B4-BE49-F238E27FC236}">
              <a16:creationId xmlns:a16="http://schemas.microsoft.com/office/drawing/2014/main" id="{00000000-0008-0000-0500-0000CE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452" name="Text Box 38" hidden="1">
          <a:extLst>
            <a:ext uri="{FF2B5EF4-FFF2-40B4-BE49-F238E27FC236}">
              <a16:creationId xmlns:a16="http://schemas.microsoft.com/office/drawing/2014/main" id="{00000000-0008-0000-0500-0000CF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453" name="Text Box 38" hidden="1">
          <a:extLst>
            <a:ext uri="{FF2B5EF4-FFF2-40B4-BE49-F238E27FC236}">
              <a16:creationId xmlns:a16="http://schemas.microsoft.com/office/drawing/2014/main" id="{00000000-0008-0000-0500-0000D0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74</xdr:row>
      <xdr:rowOff>0</xdr:rowOff>
    </xdr:from>
    <xdr:ext cx="76200" cy="217341"/>
    <xdr:sp macro="" textlink="">
      <xdr:nvSpPr>
        <xdr:cNvPr id="454" name="Text Box 39" hidden="1">
          <a:extLst>
            <a:ext uri="{FF2B5EF4-FFF2-40B4-BE49-F238E27FC236}">
              <a16:creationId xmlns:a16="http://schemas.microsoft.com/office/drawing/2014/main" id="{00000000-0008-0000-0500-0000D1010000}"/>
            </a:ext>
          </a:extLst>
        </xdr:cNvPr>
        <xdr:cNvSpPr txBox="1">
          <a:spLocks noChangeArrowheads="1"/>
        </xdr:cNvSpPr>
      </xdr:nvSpPr>
      <xdr:spPr bwMode="auto">
        <a:xfrm>
          <a:off x="5781675" y="46101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74</xdr:row>
      <xdr:rowOff>0</xdr:rowOff>
    </xdr:from>
    <xdr:ext cx="76200" cy="217341"/>
    <xdr:sp macro="" textlink="">
      <xdr:nvSpPr>
        <xdr:cNvPr id="455" name="Text Box 39" hidden="1">
          <a:extLst>
            <a:ext uri="{FF2B5EF4-FFF2-40B4-BE49-F238E27FC236}">
              <a16:creationId xmlns:a16="http://schemas.microsoft.com/office/drawing/2014/main" id="{00000000-0008-0000-0500-0000D2010000}"/>
            </a:ext>
          </a:extLst>
        </xdr:cNvPr>
        <xdr:cNvSpPr txBox="1">
          <a:spLocks noChangeArrowheads="1"/>
        </xdr:cNvSpPr>
      </xdr:nvSpPr>
      <xdr:spPr bwMode="auto">
        <a:xfrm>
          <a:off x="5781675" y="46101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74</xdr:row>
      <xdr:rowOff>0</xdr:rowOff>
    </xdr:from>
    <xdr:ext cx="76200" cy="217341"/>
    <xdr:sp macro="" textlink="">
      <xdr:nvSpPr>
        <xdr:cNvPr id="456" name="Text Box 39" hidden="1">
          <a:extLst>
            <a:ext uri="{FF2B5EF4-FFF2-40B4-BE49-F238E27FC236}">
              <a16:creationId xmlns:a16="http://schemas.microsoft.com/office/drawing/2014/main" id="{00000000-0008-0000-0500-0000D3010000}"/>
            </a:ext>
          </a:extLst>
        </xdr:cNvPr>
        <xdr:cNvSpPr txBox="1">
          <a:spLocks noChangeArrowheads="1"/>
        </xdr:cNvSpPr>
      </xdr:nvSpPr>
      <xdr:spPr bwMode="auto">
        <a:xfrm>
          <a:off x="5781675" y="46101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457" name="Text Box 38" hidden="1">
          <a:extLst>
            <a:ext uri="{FF2B5EF4-FFF2-40B4-BE49-F238E27FC236}">
              <a16:creationId xmlns:a16="http://schemas.microsoft.com/office/drawing/2014/main" id="{00000000-0008-0000-0500-0000D4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458" name="Text Box 38" hidden="1">
          <a:extLst>
            <a:ext uri="{FF2B5EF4-FFF2-40B4-BE49-F238E27FC236}">
              <a16:creationId xmlns:a16="http://schemas.microsoft.com/office/drawing/2014/main" id="{00000000-0008-0000-0500-0000D5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459" name="Text Box 95" hidden="1">
          <a:extLst>
            <a:ext uri="{FF2B5EF4-FFF2-40B4-BE49-F238E27FC236}">
              <a16:creationId xmlns:a16="http://schemas.microsoft.com/office/drawing/2014/main" id="{00000000-0008-0000-0500-0000D6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460" name="Text Box 95" hidden="1">
          <a:extLst>
            <a:ext uri="{FF2B5EF4-FFF2-40B4-BE49-F238E27FC236}">
              <a16:creationId xmlns:a16="http://schemas.microsoft.com/office/drawing/2014/main" id="{00000000-0008-0000-0500-0000D7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461" name="Text Box 95" hidden="1">
          <a:extLst>
            <a:ext uri="{FF2B5EF4-FFF2-40B4-BE49-F238E27FC236}">
              <a16:creationId xmlns:a16="http://schemas.microsoft.com/office/drawing/2014/main" id="{00000000-0008-0000-0500-0000D8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462" name="Text Box 95" hidden="1">
          <a:extLst>
            <a:ext uri="{FF2B5EF4-FFF2-40B4-BE49-F238E27FC236}">
              <a16:creationId xmlns:a16="http://schemas.microsoft.com/office/drawing/2014/main" id="{00000000-0008-0000-0500-0000D9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463" name="Text Box 95" hidden="1">
          <a:extLst>
            <a:ext uri="{FF2B5EF4-FFF2-40B4-BE49-F238E27FC236}">
              <a16:creationId xmlns:a16="http://schemas.microsoft.com/office/drawing/2014/main" id="{00000000-0008-0000-0500-0000DA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464" name="Text Box 95" hidden="1">
          <a:extLst>
            <a:ext uri="{FF2B5EF4-FFF2-40B4-BE49-F238E27FC236}">
              <a16:creationId xmlns:a16="http://schemas.microsoft.com/office/drawing/2014/main" id="{00000000-0008-0000-0500-0000DB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465" name="Text Box 95" hidden="1">
          <a:extLst>
            <a:ext uri="{FF2B5EF4-FFF2-40B4-BE49-F238E27FC236}">
              <a16:creationId xmlns:a16="http://schemas.microsoft.com/office/drawing/2014/main" id="{00000000-0008-0000-0500-0000DC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466" name="Text Box 95" hidden="1">
          <a:extLst>
            <a:ext uri="{FF2B5EF4-FFF2-40B4-BE49-F238E27FC236}">
              <a16:creationId xmlns:a16="http://schemas.microsoft.com/office/drawing/2014/main" id="{00000000-0008-0000-0500-0000DD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467" name="Text Box 95" hidden="1">
          <a:extLst>
            <a:ext uri="{FF2B5EF4-FFF2-40B4-BE49-F238E27FC236}">
              <a16:creationId xmlns:a16="http://schemas.microsoft.com/office/drawing/2014/main" id="{00000000-0008-0000-0500-0000DE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468" name="Text Box 95" hidden="1">
          <a:extLst>
            <a:ext uri="{FF2B5EF4-FFF2-40B4-BE49-F238E27FC236}">
              <a16:creationId xmlns:a16="http://schemas.microsoft.com/office/drawing/2014/main" id="{00000000-0008-0000-0500-0000DF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469" name="Text Box 38" hidden="1">
          <a:extLst>
            <a:ext uri="{FF2B5EF4-FFF2-40B4-BE49-F238E27FC236}">
              <a16:creationId xmlns:a16="http://schemas.microsoft.com/office/drawing/2014/main" id="{00000000-0008-0000-0500-0000E0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470" name="Text Box 38" hidden="1">
          <a:extLst>
            <a:ext uri="{FF2B5EF4-FFF2-40B4-BE49-F238E27FC236}">
              <a16:creationId xmlns:a16="http://schemas.microsoft.com/office/drawing/2014/main" id="{00000000-0008-0000-0500-0000E1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471" name="Text Box 38" hidden="1">
          <a:extLst>
            <a:ext uri="{FF2B5EF4-FFF2-40B4-BE49-F238E27FC236}">
              <a16:creationId xmlns:a16="http://schemas.microsoft.com/office/drawing/2014/main" id="{00000000-0008-0000-0500-0000E2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472" name="Text Box 38" hidden="1">
          <a:extLst>
            <a:ext uri="{FF2B5EF4-FFF2-40B4-BE49-F238E27FC236}">
              <a16:creationId xmlns:a16="http://schemas.microsoft.com/office/drawing/2014/main" id="{00000000-0008-0000-0500-0000E3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74</xdr:row>
      <xdr:rowOff>0</xdr:rowOff>
    </xdr:from>
    <xdr:ext cx="76200" cy="217341"/>
    <xdr:sp macro="" textlink="">
      <xdr:nvSpPr>
        <xdr:cNvPr id="473" name="Text Box 39" hidden="1">
          <a:extLst>
            <a:ext uri="{FF2B5EF4-FFF2-40B4-BE49-F238E27FC236}">
              <a16:creationId xmlns:a16="http://schemas.microsoft.com/office/drawing/2014/main" id="{00000000-0008-0000-0500-0000E4010000}"/>
            </a:ext>
          </a:extLst>
        </xdr:cNvPr>
        <xdr:cNvSpPr txBox="1">
          <a:spLocks noChangeArrowheads="1"/>
        </xdr:cNvSpPr>
      </xdr:nvSpPr>
      <xdr:spPr bwMode="auto">
        <a:xfrm>
          <a:off x="5781675" y="46101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74</xdr:row>
      <xdr:rowOff>0</xdr:rowOff>
    </xdr:from>
    <xdr:ext cx="76200" cy="217341"/>
    <xdr:sp macro="" textlink="">
      <xdr:nvSpPr>
        <xdr:cNvPr id="474" name="Text Box 39" hidden="1">
          <a:extLst>
            <a:ext uri="{FF2B5EF4-FFF2-40B4-BE49-F238E27FC236}">
              <a16:creationId xmlns:a16="http://schemas.microsoft.com/office/drawing/2014/main" id="{00000000-0008-0000-0500-0000E5010000}"/>
            </a:ext>
          </a:extLst>
        </xdr:cNvPr>
        <xdr:cNvSpPr txBox="1">
          <a:spLocks noChangeArrowheads="1"/>
        </xdr:cNvSpPr>
      </xdr:nvSpPr>
      <xdr:spPr bwMode="auto">
        <a:xfrm>
          <a:off x="5781675" y="46101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74</xdr:row>
      <xdr:rowOff>0</xdr:rowOff>
    </xdr:from>
    <xdr:ext cx="76200" cy="217341"/>
    <xdr:sp macro="" textlink="">
      <xdr:nvSpPr>
        <xdr:cNvPr id="475" name="Text Box 39" hidden="1">
          <a:extLst>
            <a:ext uri="{FF2B5EF4-FFF2-40B4-BE49-F238E27FC236}">
              <a16:creationId xmlns:a16="http://schemas.microsoft.com/office/drawing/2014/main" id="{00000000-0008-0000-0500-0000E6010000}"/>
            </a:ext>
          </a:extLst>
        </xdr:cNvPr>
        <xdr:cNvSpPr txBox="1">
          <a:spLocks noChangeArrowheads="1"/>
        </xdr:cNvSpPr>
      </xdr:nvSpPr>
      <xdr:spPr bwMode="auto">
        <a:xfrm>
          <a:off x="5781675" y="46101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476" name="Text Box 38" hidden="1">
          <a:extLst>
            <a:ext uri="{FF2B5EF4-FFF2-40B4-BE49-F238E27FC236}">
              <a16:creationId xmlns:a16="http://schemas.microsoft.com/office/drawing/2014/main" id="{00000000-0008-0000-0500-0000E7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477" name="Text Box 38" hidden="1">
          <a:extLst>
            <a:ext uri="{FF2B5EF4-FFF2-40B4-BE49-F238E27FC236}">
              <a16:creationId xmlns:a16="http://schemas.microsoft.com/office/drawing/2014/main" id="{00000000-0008-0000-0500-0000E8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478" name="Text Box 95" hidden="1">
          <a:extLst>
            <a:ext uri="{FF2B5EF4-FFF2-40B4-BE49-F238E27FC236}">
              <a16:creationId xmlns:a16="http://schemas.microsoft.com/office/drawing/2014/main" id="{00000000-0008-0000-0500-0000E9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479" name="Text Box 95" hidden="1">
          <a:extLst>
            <a:ext uri="{FF2B5EF4-FFF2-40B4-BE49-F238E27FC236}">
              <a16:creationId xmlns:a16="http://schemas.microsoft.com/office/drawing/2014/main" id="{00000000-0008-0000-0500-0000EA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480" name="Text Box 95" hidden="1">
          <a:extLst>
            <a:ext uri="{FF2B5EF4-FFF2-40B4-BE49-F238E27FC236}">
              <a16:creationId xmlns:a16="http://schemas.microsoft.com/office/drawing/2014/main" id="{00000000-0008-0000-0500-0000EB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481" name="Text Box 95" hidden="1">
          <a:extLst>
            <a:ext uri="{FF2B5EF4-FFF2-40B4-BE49-F238E27FC236}">
              <a16:creationId xmlns:a16="http://schemas.microsoft.com/office/drawing/2014/main" id="{00000000-0008-0000-0500-0000EC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482" name="Text Box 95" hidden="1">
          <a:extLst>
            <a:ext uri="{FF2B5EF4-FFF2-40B4-BE49-F238E27FC236}">
              <a16:creationId xmlns:a16="http://schemas.microsoft.com/office/drawing/2014/main" id="{00000000-0008-0000-0500-0000ED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483" name="Text Box 95" hidden="1">
          <a:extLst>
            <a:ext uri="{FF2B5EF4-FFF2-40B4-BE49-F238E27FC236}">
              <a16:creationId xmlns:a16="http://schemas.microsoft.com/office/drawing/2014/main" id="{00000000-0008-0000-0500-0000EE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484" name="Text Box 38" hidden="1">
          <a:extLst>
            <a:ext uri="{FF2B5EF4-FFF2-40B4-BE49-F238E27FC236}">
              <a16:creationId xmlns:a16="http://schemas.microsoft.com/office/drawing/2014/main" id="{00000000-0008-0000-0500-0000EF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485" name="Text Box 38" hidden="1">
          <a:extLst>
            <a:ext uri="{FF2B5EF4-FFF2-40B4-BE49-F238E27FC236}">
              <a16:creationId xmlns:a16="http://schemas.microsoft.com/office/drawing/2014/main" id="{00000000-0008-0000-0500-0000F0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486" name="Text Box 38" hidden="1">
          <a:extLst>
            <a:ext uri="{FF2B5EF4-FFF2-40B4-BE49-F238E27FC236}">
              <a16:creationId xmlns:a16="http://schemas.microsoft.com/office/drawing/2014/main" id="{00000000-0008-0000-0500-0000F1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487" name="Text Box 38" hidden="1">
          <a:extLst>
            <a:ext uri="{FF2B5EF4-FFF2-40B4-BE49-F238E27FC236}">
              <a16:creationId xmlns:a16="http://schemas.microsoft.com/office/drawing/2014/main" id="{00000000-0008-0000-0500-0000F2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74</xdr:row>
      <xdr:rowOff>0</xdr:rowOff>
    </xdr:from>
    <xdr:ext cx="76200" cy="217341"/>
    <xdr:sp macro="" textlink="">
      <xdr:nvSpPr>
        <xdr:cNvPr id="488" name="Text Box 39" hidden="1">
          <a:extLst>
            <a:ext uri="{FF2B5EF4-FFF2-40B4-BE49-F238E27FC236}">
              <a16:creationId xmlns:a16="http://schemas.microsoft.com/office/drawing/2014/main" id="{00000000-0008-0000-0500-0000F3010000}"/>
            </a:ext>
          </a:extLst>
        </xdr:cNvPr>
        <xdr:cNvSpPr txBox="1">
          <a:spLocks noChangeArrowheads="1"/>
        </xdr:cNvSpPr>
      </xdr:nvSpPr>
      <xdr:spPr bwMode="auto">
        <a:xfrm>
          <a:off x="5781675" y="46101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74</xdr:row>
      <xdr:rowOff>0</xdr:rowOff>
    </xdr:from>
    <xdr:ext cx="76200" cy="217341"/>
    <xdr:sp macro="" textlink="">
      <xdr:nvSpPr>
        <xdr:cNvPr id="489" name="Text Box 39" hidden="1">
          <a:extLst>
            <a:ext uri="{FF2B5EF4-FFF2-40B4-BE49-F238E27FC236}">
              <a16:creationId xmlns:a16="http://schemas.microsoft.com/office/drawing/2014/main" id="{00000000-0008-0000-0500-0000F4010000}"/>
            </a:ext>
          </a:extLst>
        </xdr:cNvPr>
        <xdr:cNvSpPr txBox="1">
          <a:spLocks noChangeArrowheads="1"/>
        </xdr:cNvSpPr>
      </xdr:nvSpPr>
      <xdr:spPr bwMode="auto">
        <a:xfrm>
          <a:off x="5781675" y="46101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74</xdr:row>
      <xdr:rowOff>0</xdr:rowOff>
    </xdr:from>
    <xdr:ext cx="76200" cy="217341"/>
    <xdr:sp macro="" textlink="">
      <xdr:nvSpPr>
        <xdr:cNvPr id="490" name="Text Box 39" hidden="1">
          <a:extLst>
            <a:ext uri="{FF2B5EF4-FFF2-40B4-BE49-F238E27FC236}">
              <a16:creationId xmlns:a16="http://schemas.microsoft.com/office/drawing/2014/main" id="{00000000-0008-0000-0500-0000F5010000}"/>
            </a:ext>
          </a:extLst>
        </xdr:cNvPr>
        <xdr:cNvSpPr txBox="1">
          <a:spLocks noChangeArrowheads="1"/>
        </xdr:cNvSpPr>
      </xdr:nvSpPr>
      <xdr:spPr bwMode="auto">
        <a:xfrm>
          <a:off x="5781675" y="46101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491" name="Text Box 38" hidden="1">
          <a:extLst>
            <a:ext uri="{FF2B5EF4-FFF2-40B4-BE49-F238E27FC236}">
              <a16:creationId xmlns:a16="http://schemas.microsoft.com/office/drawing/2014/main" id="{00000000-0008-0000-0500-0000F6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492" name="Text Box 38" hidden="1">
          <a:extLst>
            <a:ext uri="{FF2B5EF4-FFF2-40B4-BE49-F238E27FC236}">
              <a16:creationId xmlns:a16="http://schemas.microsoft.com/office/drawing/2014/main" id="{00000000-0008-0000-0500-0000F7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493" name="Text Box 95" hidden="1">
          <a:extLst>
            <a:ext uri="{FF2B5EF4-FFF2-40B4-BE49-F238E27FC236}">
              <a16:creationId xmlns:a16="http://schemas.microsoft.com/office/drawing/2014/main" id="{00000000-0008-0000-0500-0000F8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494" name="Text Box 95" hidden="1">
          <a:extLst>
            <a:ext uri="{FF2B5EF4-FFF2-40B4-BE49-F238E27FC236}">
              <a16:creationId xmlns:a16="http://schemas.microsoft.com/office/drawing/2014/main" id="{00000000-0008-0000-0500-0000F9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495" name="Text Box 95" hidden="1">
          <a:extLst>
            <a:ext uri="{FF2B5EF4-FFF2-40B4-BE49-F238E27FC236}">
              <a16:creationId xmlns:a16="http://schemas.microsoft.com/office/drawing/2014/main" id="{00000000-0008-0000-0500-0000FA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496" name="Text Box 95" hidden="1">
          <a:extLst>
            <a:ext uri="{FF2B5EF4-FFF2-40B4-BE49-F238E27FC236}">
              <a16:creationId xmlns:a16="http://schemas.microsoft.com/office/drawing/2014/main" id="{00000000-0008-0000-0500-0000FB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497" name="Text Box 95" hidden="1">
          <a:extLst>
            <a:ext uri="{FF2B5EF4-FFF2-40B4-BE49-F238E27FC236}">
              <a16:creationId xmlns:a16="http://schemas.microsoft.com/office/drawing/2014/main" id="{00000000-0008-0000-0500-0000FC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498" name="Text Box 95" hidden="1">
          <a:extLst>
            <a:ext uri="{FF2B5EF4-FFF2-40B4-BE49-F238E27FC236}">
              <a16:creationId xmlns:a16="http://schemas.microsoft.com/office/drawing/2014/main" id="{00000000-0008-0000-0500-0000FD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499" name="Text Box 95" hidden="1">
          <a:extLst>
            <a:ext uri="{FF2B5EF4-FFF2-40B4-BE49-F238E27FC236}">
              <a16:creationId xmlns:a16="http://schemas.microsoft.com/office/drawing/2014/main" id="{00000000-0008-0000-0500-0000FE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500" name="Text Box 95" hidden="1">
          <a:extLst>
            <a:ext uri="{FF2B5EF4-FFF2-40B4-BE49-F238E27FC236}">
              <a16:creationId xmlns:a16="http://schemas.microsoft.com/office/drawing/2014/main" id="{00000000-0008-0000-0500-0000FF01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501" name="Text Box 95" hidden="1">
          <a:extLst>
            <a:ext uri="{FF2B5EF4-FFF2-40B4-BE49-F238E27FC236}">
              <a16:creationId xmlns:a16="http://schemas.microsoft.com/office/drawing/2014/main" id="{00000000-0008-0000-0500-000000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502" name="Text Box 95" hidden="1">
          <a:extLst>
            <a:ext uri="{FF2B5EF4-FFF2-40B4-BE49-F238E27FC236}">
              <a16:creationId xmlns:a16="http://schemas.microsoft.com/office/drawing/2014/main" id="{00000000-0008-0000-0500-000001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503" name="Text Box 38" hidden="1">
          <a:extLst>
            <a:ext uri="{FF2B5EF4-FFF2-40B4-BE49-F238E27FC236}">
              <a16:creationId xmlns:a16="http://schemas.microsoft.com/office/drawing/2014/main" id="{00000000-0008-0000-0500-000002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504" name="Text Box 38" hidden="1">
          <a:extLst>
            <a:ext uri="{FF2B5EF4-FFF2-40B4-BE49-F238E27FC236}">
              <a16:creationId xmlns:a16="http://schemas.microsoft.com/office/drawing/2014/main" id="{00000000-0008-0000-0500-000003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505" name="Text Box 38" hidden="1">
          <a:extLst>
            <a:ext uri="{FF2B5EF4-FFF2-40B4-BE49-F238E27FC236}">
              <a16:creationId xmlns:a16="http://schemas.microsoft.com/office/drawing/2014/main" id="{00000000-0008-0000-0500-000004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506" name="Text Box 38" hidden="1">
          <a:extLst>
            <a:ext uri="{FF2B5EF4-FFF2-40B4-BE49-F238E27FC236}">
              <a16:creationId xmlns:a16="http://schemas.microsoft.com/office/drawing/2014/main" id="{00000000-0008-0000-0500-000005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74</xdr:row>
      <xdr:rowOff>0</xdr:rowOff>
    </xdr:from>
    <xdr:ext cx="76200" cy="217341"/>
    <xdr:sp macro="" textlink="">
      <xdr:nvSpPr>
        <xdr:cNvPr id="507" name="Text Box 39" hidden="1">
          <a:extLst>
            <a:ext uri="{FF2B5EF4-FFF2-40B4-BE49-F238E27FC236}">
              <a16:creationId xmlns:a16="http://schemas.microsoft.com/office/drawing/2014/main" id="{00000000-0008-0000-0500-000006020000}"/>
            </a:ext>
          </a:extLst>
        </xdr:cNvPr>
        <xdr:cNvSpPr txBox="1">
          <a:spLocks noChangeArrowheads="1"/>
        </xdr:cNvSpPr>
      </xdr:nvSpPr>
      <xdr:spPr bwMode="auto">
        <a:xfrm>
          <a:off x="5781675" y="46101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74</xdr:row>
      <xdr:rowOff>0</xdr:rowOff>
    </xdr:from>
    <xdr:ext cx="76200" cy="217341"/>
    <xdr:sp macro="" textlink="">
      <xdr:nvSpPr>
        <xdr:cNvPr id="508" name="Text Box 39" hidden="1">
          <a:extLst>
            <a:ext uri="{FF2B5EF4-FFF2-40B4-BE49-F238E27FC236}">
              <a16:creationId xmlns:a16="http://schemas.microsoft.com/office/drawing/2014/main" id="{00000000-0008-0000-0500-000007020000}"/>
            </a:ext>
          </a:extLst>
        </xdr:cNvPr>
        <xdr:cNvSpPr txBox="1">
          <a:spLocks noChangeArrowheads="1"/>
        </xdr:cNvSpPr>
      </xdr:nvSpPr>
      <xdr:spPr bwMode="auto">
        <a:xfrm>
          <a:off x="5781675" y="46101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74</xdr:row>
      <xdr:rowOff>0</xdr:rowOff>
    </xdr:from>
    <xdr:ext cx="76200" cy="217341"/>
    <xdr:sp macro="" textlink="">
      <xdr:nvSpPr>
        <xdr:cNvPr id="509" name="Text Box 39" hidden="1">
          <a:extLst>
            <a:ext uri="{FF2B5EF4-FFF2-40B4-BE49-F238E27FC236}">
              <a16:creationId xmlns:a16="http://schemas.microsoft.com/office/drawing/2014/main" id="{00000000-0008-0000-0500-000008020000}"/>
            </a:ext>
          </a:extLst>
        </xdr:cNvPr>
        <xdr:cNvSpPr txBox="1">
          <a:spLocks noChangeArrowheads="1"/>
        </xdr:cNvSpPr>
      </xdr:nvSpPr>
      <xdr:spPr bwMode="auto">
        <a:xfrm>
          <a:off x="5781675" y="46101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510" name="Text Box 38" hidden="1">
          <a:extLst>
            <a:ext uri="{FF2B5EF4-FFF2-40B4-BE49-F238E27FC236}">
              <a16:creationId xmlns:a16="http://schemas.microsoft.com/office/drawing/2014/main" id="{00000000-0008-0000-0500-000009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511" name="Text Box 38" hidden="1">
          <a:extLst>
            <a:ext uri="{FF2B5EF4-FFF2-40B4-BE49-F238E27FC236}">
              <a16:creationId xmlns:a16="http://schemas.microsoft.com/office/drawing/2014/main" id="{00000000-0008-0000-0500-00000A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512" name="Text Box 95" hidden="1">
          <a:extLst>
            <a:ext uri="{FF2B5EF4-FFF2-40B4-BE49-F238E27FC236}">
              <a16:creationId xmlns:a16="http://schemas.microsoft.com/office/drawing/2014/main" id="{00000000-0008-0000-0500-00000B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513" name="Text Box 95" hidden="1">
          <a:extLst>
            <a:ext uri="{FF2B5EF4-FFF2-40B4-BE49-F238E27FC236}">
              <a16:creationId xmlns:a16="http://schemas.microsoft.com/office/drawing/2014/main" id="{00000000-0008-0000-0500-00000C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514" name="Text Box 95" hidden="1">
          <a:extLst>
            <a:ext uri="{FF2B5EF4-FFF2-40B4-BE49-F238E27FC236}">
              <a16:creationId xmlns:a16="http://schemas.microsoft.com/office/drawing/2014/main" id="{00000000-0008-0000-0500-00000D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515" name="Text Box 95" hidden="1">
          <a:extLst>
            <a:ext uri="{FF2B5EF4-FFF2-40B4-BE49-F238E27FC236}">
              <a16:creationId xmlns:a16="http://schemas.microsoft.com/office/drawing/2014/main" id="{00000000-0008-0000-0500-00000E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516" name="Text Box 95" hidden="1">
          <a:extLst>
            <a:ext uri="{FF2B5EF4-FFF2-40B4-BE49-F238E27FC236}">
              <a16:creationId xmlns:a16="http://schemas.microsoft.com/office/drawing/2014/main" id="{00000000-0008-0000-0500-00000F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517" name="Text Box 95" hidden="1">
          <a:extLst>
            <a:ext uri="{FF2B5EF4-FFF2-40B4-BE49-F238E27FC236}">
              <a16:creationId xmlns:a16="http://schemas.microsoft.com/office/drawing/2014/main" id="{00000000-0008-0000-0500-000010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518" name="Text Box 38" hidden="1">
          <a:extLst>
            <a:ext uri="{FF2B5EF4-FFF2-40B4-BE49-F238E27FC236}">
              <a16:creationId xmlns:a16="http://schemas.microsoft.com/office/drawing/2014/main" id="{00000000-0008-0000-0500-000011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519" name="Text Box 38" hidden="1">
          <a:extLst>
            <a:ext uri="{FF2B5EF4-FFF2-40B4-BE49-F238E27FC236}">
              <a16:creationId xmlns:a16="http://schemas.microsoft.com/office/drawing/2014/main" id="{00000000-0008-0000-0500-000012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520" name="Text Box 38" hidden="1">
          <a:extLst>
            <a:ext uri="{FF2B5EF4-FFF2-40B4-BE49-F238E27FC236}">
              <a16:creationId xmlns:a16="http://schemas.microsoft.com/office/drawing/2014/main" id="{00000000-0008-0000-0500-000013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521" name="Text Box 38" hidden="1">
          <a:extLst>
            <a:ext uri="{FF2B5EF4-FFF2-40B4-BE49-F238E27FC236}">
              <a16:creationId xmlns:a16="http://schemas.microsoft.com/office/drawing/2014/main" id="{00000000-0008-0000-0500-000014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74</xdr:row>
      <xdr:rowOff>0</xdr:rowOff>
    </xdr:from>
    <xdr:ext cx="76200" cy="217341"/>
    <xdr:sp macro="" textlink="">
      <xdr:nvSpPr>
        <xdr:cNvPr id="522" name="Text Box 39" hidden="1">
          <a:extLst>
            <a:ext uri="{FF2B5EF4-FFF2-40B4-BE49-F238E27FC236}">
              <a16:creationId xmlns:a16="http://schemas.microsoft.com/office/drawing/2014/main" id="{00000000-0008-0000-0500-000015020000}"/>
            </a:ext>
          </a:extLst>
        </xdr:cNvPr>
        <xdr:cNvSpPr txBox="1">
          <a:spLocks noChangeArrowheads="1"/>
        </xdr:cNvSpPr>
      </xdr:nvSpPr>
      <xdr:spPr bwMode="auto">
        <a:xfrm>
          <a:off x="5781675" y="46101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74</xdr:row>
      <xdr:rowOff>0</xdr:rowOff>
    </xdr:from>
    <xdr:ext cx="76200" cy="217341"/>
    <xdr:sp macro="" textlink="">
      <xdr:nvSpPr>
        <xdr:cNvPr id="523" name="Text Box 39" hidden="1">
          <a:extLst>
            <a:ext uri="{FF2B5EF4-FFF2-40B4-BE49-F238E27FC236}">
              <a16:creationId xmlns:a16="http://schemas.microsoft.com/office/drawing/2014/main" id="{00000000-0008-0000-0500-000016020000}"/>
            </a:ext>
          </a:extLst>
        </xdr:cNvPr>
        <xdr:cNvSpPr txBox="1">
          <a:spLocks noChangeArrowheads="1"/>
        </xdr:cNvSpPr>
      </xdr:nvSpPr>
      <xdr:spPr bwMode="auto">
        <a:xfrm>
          <a:off x="5781675" y="46101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74</xdr:row>
      <xdr:rowOff>0</xdr:rowOff>
    </xdr:from>
    <xdr:ext cx="76200" cy="217341"/>
    <xdr:sp macro="" textlink="">
      <xdr:nvSpPr>
        <xdr:cNvPr id="524" name="Text Box 39" hidden="1">
          <a:extLst>
            <a:ext uri="{FF2B5EF4-FFF2-40B4-BE49-F238E27FC236}">
              <a16:creationId xmlns:a16="http://schemas.microsoft.com/office/drawing/2014/main" id="{00000000-0008-0000-0500-000017020000}"/>
            </a:ext>
          </a:extLst>
        </xdr:cNvPr>
        <xdr:cNvSpPr txBox="1">
          <a:spLocks noChangeArrowheads="1"/>
        </xdr:cNvSpPr>
      </xdr:nvSpPr>
      <xdr:spPr bwMode="auto">
        <a:xfrm>
          <a:off x="5781675" y="46101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525" name="Text Box 38" hidden="1">
          <a:extLst>
            <a:ext uri="{FF2B5EF4-FFF2-40B4-BE49-F238E27FC236}">
              <a16:creationId xmlns:a16="http://schemas.microsoft.com/office/drawing/2014/main" id="{00000000-0008-0000-0500-000018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526" name="Text Box 38" hidden="1">
          <a:extLst>
            <a:ext uri="{FF2B5EF4-FFF2-40B4-BE49-F238E27FC236}">
              <a16:creationId xmlns:a16="http://schemas.microsoft.com/office/drawing/2014/main" id="{00000000-0008-0000-0500-000019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527" name="Text Box 95" hidden="1">
          <a:extLst>
            <a:ext uri="{FF2B5EF4-FFF2-40B4-BE49-F238E27FC236}">
              <a16:creationId xmlns:a16="http://schemas.microsoft.com/office/drawing/2014/main" id="{00000000-0008-0000-0500-00001A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528" name="Text Box 95" hidden="1">
          <a:extLst>
            <a:ext uri="{FF2B5EF4-FFF2-40B4-BE49-F238E27FC236}">
              <a16:creationId xmlns:a16="http://schemas.microsoft.com/office/drawing/2014/main" id="{00000000-0008-0000-0500-00001B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529" name="Text Box 95" hidden="1">
          <a:extLst>
            <a:ext uri="{FF2B5EF4-FFF2-40B4-BE49-F238E27FC236}">
              <a16:creationId xmlns:a16="http://schemas.microsoft.com/office/drawing/2014/main" id="{00000000-0008-0000-0500-00001C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530" name="Text Box 95" hidden="1">
          <a:extLst>
            <a:ext uri="{FF2B5EF4-FFF2-40B4-BE49-F238E27FC236}">
              <a16:creationId xmlns:a16="http://schemas.microsoft.com/office/drawing/2014/main" id="{00000000-0008-0000-0500-00001D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531" name="Text Box 95" hidden="1">
          <a:extLst>
            <a:ext uri="{FF2B5EF4-FFF2-40B4-BE49-F238E27FC236}">
              <a16:creationId xmlns:a16="http://schemas.microsoft.com/office/drawing/2014/main" id="{00000000-0008-0000-0500-00001E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532" name="Text Box 95" hidden="1">
          <a:extLst>
            <a:ext uri="{FF2B5EF4-FFF2-40B4-BE49-F238E27FC236}">
              <a16:creationId xmlns:a16="http://schemas.microsoft.com/office/drawing/2014/main" id="{00000000-0008-0000-0500-00001F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533" name="Text Box 38" hidden="1">
          <a:extLst>
            <a:ext uri="{FF2B5EF4-FFF2-40B4-BE49-F238E27FC236}">
              <a16:creationId xmlns:a16="http://schemas.microsoft.com/office/drawing/2014/main" id="{00000000-0008-0000-0500-000020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534" name="Text Box 38" hidden="1">
          <a:extLst>
            <a:ext uri="{FF2B5EF4-FFF2-40B4-BE49-F238E27FC236}">
              <a16:creationId xmlns:a16="http://schemas.microsoft.com/office/drawing/2014/main" id="{00000000-0008-0000-0500-000021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535" name="Text Box 38" hidden="1">
          <a:extLst>
            <a:ext uri="{FF2B5EF4-FFF2-40B4-BE49-F238E27FC236}">
              <a16:creationId xmlns:a16="http://schemas.microsoft.com/office/drawing/2014/main" id="{00000000-0008-0000-0500-000022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536" name="Text Box 38" hidden="1">
          <a:extLst>
            <a:ext uri="{FF2B5EF4-FFF2-40B4-BE49-F238E27FC236}">
              <a16:creationId xmlns:a16="http://schemas.microsoft.com/office/drawing/2014/main" id="{00000000-0008-0000-0500-000023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74</xdr:row>
      <xdr:rowOff>0</xdr:rowOff>
    </xdr:from>
    <xdr:ext cx="76200" cy="217341"/>
    <xdr:sp macro="" textlink="">
      <xdr:nvSpPr>
        <xdr:cNvPr id="537" name="Text Box 39" hidden="1">
          <a:extLst>
            <a:ext uri="{FF2B5EF4-FFF2-40B4-BE49-F238E27FC236}">
              <a16:creationId xmlns:a16="http://schemas.microsoft.com/office/drawing/2014/main" id="{00000000-0008-0000-0500-000024020000}"/>
            </a:ext>
          </a:extLst>
        </xdr:cNvPr>
        <xdr:cNvSpPr txBox="1">
          <a:spLocks noChangeArrowheads="1"/>
        </xdr:cNvSpPr>
      </xdr:nvSpPr>
      <xdr:spPr bwMode="auto">
        <a:xfrm>
          <a:off x="5781675" y="46101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74</xdr:row>
      <xdr:rowOff>0</xdr:rowOff>
    </xdr:from>
    <xdr:ext cx="76200" cy="217341"/>
    <xdr:sp macro="" textlink="">
      <xdr:nvSpPr>
        <xdr:cNvPr id="538" name="Text Box 39" hidden="1">
          <a:extLst>
            <a:ext uri="{FF2B5EF4-FFF2-40B4-BE49-F238E27FC236}">
              <a16:creationId xmlns:a16="http://schemas.microsoft.com/office/drawing/2014/main" id="{00000000-0008-0000-0500-000025020000}"/>
            </a:ext>
          </a:extLst>
        </xdr:cNvPr>
        <xdr:cNvSpPr txBox="1">
          <a:spLocks noChangeArrowheads="1"/>
        </xdr:cNvSpPr>
      </xdr:nvSpPr>
      <xdr:spPr bwMode="auto">
        <a:xfrm>
          <a:off x="5781675" y="46101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74</xdr:row>
      <xdr:rowOff>0</xdr:rowOff>
    </xdr:from>
    <xdr:ext cx="76200" cy="217341"/>
    <xdr:sp macro="" textlink="">
      <xdr:nvSpPr>
        <xdr:cNvPr id="539" name="Text Box 39" hidden="1">
          <a:extLst>
            <a:ext uri="{FF2B5EF4-FFF2-40B4-BE49-F238E27FC236}">
              <a16:creationId xmlns:a16="http://schemas.microsoft.com/office/drawing/2014/main" id="{00000000-0008-0000-0500-000026020000}"/>
            </a:ext>
          </a:extLst>
        </xdr:cNvPr>
        <xdr:cNvSpPr txBox="1">
          <a:spLocks noChangeArrowheads="1"/>
        </xdr:cNvSpPr>
      </xdr:nvSpPr>
      <xdr:spPr bwMode="auto">
        <a:xfrm>
          <a:off x="5781675" y="46101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540" name="Text Box 38" hidden="1">
          <a:extLst>
            <a:ext uri="{FF2B5EF4-FFF2-40B4-BE49-F238E27FC236}">
              <a16:creationId xmlns:a16="http://schemas.microsoft.com/office/drawing/2014/main" id="{00000000-0008-0000-0500-000027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541" name="Text Box 38" hidden="1">
          <a:extLst>
            <a:ext uri="{FF2B5EF4-FFF2-40B4-BE49-F238E27FC236}">
              <a16:creationId xmlns:a16="http://schemas.microsoft.com/office/drawing/2014/main" id="{00000000-0008-0000-0500-000028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542" name="Text Box 95" hidden="1">
          <a:extLst>
            <a:ext uri="{FF2B5EF4-FFF2-40B4-BE49-F238E27FC236}">
              <a16:creationId xmlns:a16="http://schemas.microsoft.com/office/drawing/2014/main" id="{00000000-0008-0000-0500-000029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543" name="Text Box 95" hidden="1">
          <a:extLst>
            <a:ext uri="{FF2B5EF4-FFF2-40B4-BE49-F238E27FC236}">
              <a16:creationId xmlns:a16="http://schemas.microsoft.com/office/drawing/2014/main" id="{00000000-0008-0000-0500-00002A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544" name="Text Box 95" hidden="1">
          <a:extLst>
            <a:ext uri="{FF2B5EF4-FFF2-40B4-BE49-F238E27FC236}">
              <a16:creationId xmlns:a16="http://schemas.microsoft.com/office/drawing/2014/main" id="{00000000-0008-0000-0500-00002B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545" name="Text Box 95" hidden="1">
          <a:extLst>
            <a:ext uri="{FF2B5EF4-FFF2-40B4-BE49-F238E27FC236}">
              <a16:creationId xmlns:a16="http://schemas.microsoft.com/office/drawing/2014/main" id="{00000000-0008-0000-0500-00002C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546" name="Text Box 95" hidden="1">
          <a:extLst>
            <a:ext uri="{FF2B5EF4-FFF2-40B4-BE49-F238E27FC236}">
              <a16:creationId xmlns:a16="http://schemas.microsoft.com/office/drawing/2014/main" id="{00000000-0008-0000-0500-00002D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547" name="Text Box 95" hidden="1">
          <a:extLst>
            <a:ext uri="{FF2B5EF4-FFF2-40B4-BE49-F238E27FC236}">
              <a16:creationId xmlns:a16="http://schemas.microsoft.com/office/drawing/2014/main" id="{00000000-0008-0000-0500-00002E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548" name="Text Box 38" hidden="1">
          <a:extLst>
            <a:ext uri="{FF2B5EF4-FFF2-40B4-BE49-F238E27FC236}">
              <a16:creationId xmlns:a16="http://schemas.microsoft.com/office/drawing/2014/main" id="{00000000-0008-0000-0500-00002F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549" name="Text Box 38" hidden="1">
          <a:extLst>
            <a:ext uri="{FF2B5EF4-FFF2-40B4-BE49-F238E27FC236}">
              <a16:creationId xmlns:a16="http://schemas.microsoft.com/office/drawing/2014/main" id="{00000000-0008-0000-0500-000030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550" name="Text Box 38" hidden="1">
          <a:extLst>
            <a:ext uri="{FF2B5EF4-FFF2-40B4-BE49-F238E27FC236}">
              <a16:creationId xmlns:a16="http://schemas.microsoft.com/office/drawing/2014/main" id="{00000000-0008-0000-0500-000031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551" name="Text Box 38" hidden="1">
          <a:extLst>
            <a:ext uri="{FF2B5EF4-FFF2-40B4-BE49-F238E27FC236}">
              <a16:creationId xmlns:a16="http://schemas.microsoft.com/office/drawing/2014/main" id="{00000000-0008-0000-0500-000032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74</xdr:row>
      <xdr:rowOff>0</xdr:rowOff>
    </xdr:from>
    <xdr:ext cx="76200" cy="217341"/>
    <xdr:sp macro="" textlink="">
      <xdr:nvSpPr>
        <xdr:cNvPr id="552" name="Text Box 39" hidden="1">
          <a:extLst>
            <a:ext uri="{FF2B5EF4-FFF2-40B4-BE49-F238E27FC236}">
              <a16:creationId xmlns:a16="http://schemas.microsoft.com/office/drawing/2014/main" id="{00000000-0008-0000-0500-000033020000}"/>
            </a:ext>
          </a:extLst>
        </xdr:cNvPr>
        <xdr:cNvSpPr txBox="1">
          <a:spLocks noChangeArrowheads="1"/>
        </xdr:cNvSpPr>
      </xdr:nvSpPr>
      <xdr:spPr bwMode="auto">
        <a:xfrm>
          <a:off x="5781675" y="46101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74</xdr:row>
      <xdr:rowOff>0</xdr:rowOff>
    </xdr:from>
    <xdr:ext cx="76200" cy="217341"/>
    <xdr:sp macro="" textlink="">
      <xdr:nvSpPr>
        <xdr:cNvPr id="553" name="Text Box 39" hidden="1">
          <a:extLst>
            <a:ext uri="{FF2B5EF4-FFF2-40B4-BE49-F238E27FC236}">
              <a16:creationId xmlns:a16="http://schemas.microsoft.com/office/drawing/2014/main" id="{00000000-0008-0000-0500-000034020000}"/>
            </a:ext>
          </a:extLst>
        </xdr:cNvPr>
        <xdr:cNvSpPr txBox="1">
          <a:spLocks noChangeArrowheads="1"/>
        </xdr:cNvSpPr>
      </xdr:nvSpPr>
      <xdr:spPr bwMode="auto">
        <a:xfrm>
          <a:off x="5781675" y="46101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74</xdr:row>
      <xdr:rowOff>0</xdr:rowOff>
    </xdr:from>
    <xdr:ext cx="76200" cy="217341"/>
    <xdr:sp macro="" textlink="">
      <xdr:nvSpPr>
        <xdr:cNvPr id="554" name="Text Box 39" hidden="1">
          <a:extLst>
            <a:ext uri="{FF2B5EF4-FFF2-40B4-BE49-F238E27FC236}">
              <a16:creationId xmlns:a16="http://schemas.microsoft.com/office/drawing/2014/main" id="{00000000-0008-0000-0500-000035020000}"/>
            </a:ext>
          </a:extLst>
        </xdr:cNvPr>
        <xdr:cNvSpPr txBox="1">
          <a:spLocks noChangeArrowheads="1"/>
        </xdr:cNvSpPr>
      </xdr:nvSpPr>
      <xdr:spPr bwMode="auto">
        <a:xfrm>
          <a:off x="5781675" y="46101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555" name="Text Box 38" hidden="1">
          <a:extLst>
            <a:ext uri="{FF2B5EF4-FFF2-40B4-BE49-F238E27FC236}">
              <a16:creationId xmlns:a16="http://schemas.microsoft.com/office/drawing/2014/main" id="{00000000-0008-0000-0500-000036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556" name="Text Box 38" hidden="1">
          <a:extLst>
            <a:ext uri="{FF2B5EF4-FFF2-40B4-BE49-F238E27FC236}">
              <a16:creationId xmlns:a16="http://schemas.microsoft.com/office/drawing/2014/main" id="{00000000-0008-0000-0500-000037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557" name="Text Box 95" hidden="1">
          <a:extLst>
            <a:ext uri="{FF2B5EF4-FFF2-40B4-BE49-F238E27FC236}">
              <a16:creationId xmlns:a16="http://schemas.microsoft.com/office/drawing/2014/main" id="{00000000-0008-0000-0500-000038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558" name="Text Box 95" hidden="1">
          <a:extLst>
            <a:ext uri="{FF2B5EF4-FFF2-40B4-BE49-F238E27FC236}">
              <a16:creationId xmlns:a16="http://schemas.microsoft.com/office/drawing/2014/main" id="{00000000-0008-0000-0500-000039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559" name="Text Box 95" hidden="1">
          <a:extLst>
            <a:ext uri="{FF2B5EF4-FFF2-40B4-BE49-F238E27FC236}">
              <a16:creationId xmlns:a16="http://schemas.microsoft.com/office/drawing/2014/main" id="{00000000-0008-0000-0500-00003A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560" name="Text Box 95" hidden="1">
          <a:extLst>
            <a:ext uri="{FF2B5EF4-FFF2-40B4-BE49-F238E27FC236}">
              <a16:creationId xmlns:a16="http://schemas.microsoft.com/office/drawing/2014/main" id="{00000000-0008-0000-0500-00003B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561" name="Text Box 95" hidden="1">
          <a:extLst>
            <a:ext uri="{FF2B5EF4-FFF2-40B4-BE49-F238E27FC236}">
              <a16:creationId xmlns:a16="http://schemas.microsoft.com/office/drawing/2014/main" id="{00000000-0008-0000-0500-00003C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562" name="Text Box 95" hidden="1">
          <a:extLst>
            <a:ext uri="{FF2B5EF4-FFF2-40B4-BE49-F238E27FC236}">
              <a16:creationId xmlns:a16="http://schemas.microsoft.com/office/drawing/2014/main" id="{00000000-0008-0000-0500-00003D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563" name="Text Box 38" hidden="1">
          <a:extLst>
            <a:ext uri="{FF2B5EF4-FFF2-40B4-BE49-F238E27FC236}">
              <a16:creationId xmlns:a16="http://schemas.microsoft.com/office/drawing/2014/main" id="{00000000-0008-0000-0500-00003E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564" name="Text Box 38" hidden="1">
          <a:extLst>
            <a:ext uri="{FF2B5EF4-FFF2-40B4-BE49-F238E27FC236}">
              <a16:creationId xmlns:a16="http://schemas.microsoft.com/office/drawing/2014/main" id="{00000000-0008-0000-0500-00003F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565" name="Text Box 38" hidden="1">
          <a:extLst>
            <a:ext uri="{FF2B5EF4-FFF2-40B4-BE49-F238E27FC236}">
              <a16:creationId xmlns:a16="http://schemas.microsoft.com/office/drawing/2014/main" id="{00000000-0008-0000-0500-000040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566" name="Text Box 38" hidden="1">
          <a:extLst>
            <a:ext uri="{FF2B5EF4-FFF2-40B4-BE49-F238E27FC236}">
              <a16:creationId xmlns:a16="http://schemas.microsoft.com/office/drawing/2014/main" id="{00000000-0008-0000-0500-000041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74</xdr:row>
      <xdr:rowOff>0</xdr:rowOff>
    </xdr:from>
    <xdr:ext cx="76200" cy="217341"/>
    <xdr:sp macro="" textlink="">
      <xdr:nvSpPr>
        <xdr:cNvPr id="567" name="Text Box 39" hidden="1">
          <a:extLst>
            <a:ext uri="{FF2B5EF4-FFF2-40B4-BE49-F238E27FC236}">
              <a16:creationId xmlns:a16="http://schemas.microsoft.com/office/drawing/2014/main" id="{00000000-0008-0000-0500-000042020000}"/>
            </a:ext>
          </a:extLst>
        </xdr:cNvPr>
        <xdr:cNvSpPr txBox="1">
          <a:spLocks noChangeArrowheads="1"/>
        </xdr:cNvSpPr>
      </xdr:nvSpPr>
      <xdr:spPr bwMode="auto">
        <a:xfrm>
          <a:off x="5781675" y="46101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74</xdr:row>
      <xdr:rowOff>0</xdr:rowOff>
    </xdr:from>
    <xdr:ext cx="76200" cy="217341"/>
    <xdr:sp macro="" textlink="">
      <xdr:nvSpPr>
        <xdr:cNvPr id="568" name="Text Box 39" hidden="1">
          <a:extLst>
            <a:ext uri="{FF2B5EF4-FFF2-40B4-BE49-F238E27FC236}">
              <a16:creationId xmlns:a16="http://schemas.microsoft.com/office/drawing/2014/main" id="{00000000-0008-0000-0500-000043020000}"/>
            </a:ext>
          </a:extLst>
        </xdr:cNvPr>
        <xdr:cNvSpPr txBox="1">
          <a:spLocks noChangeArrowheads="1"/>
        </xdr:cNvSpPr>
      </xdr:nvSpPr>
      <xdr:spPr bwMode="auto">
        <a:xfrm>
          <a:off x="5781675" y="46101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74</xdr:row>
      <xdr:rowOff>0</xdr:rowOff>
    </xdr:from>
    <xdr:ext cx="76200" cy="217341"/>
    <xdr:sp macro="" textlink="">
      <xdr:nvSpPr>
        <xdr:cNvPr id="569" name="Text Box 39" hidden="1">
          <a:extLst>
            <a:ext uri="{FF2B5EF4-FFF2-40B4-BE49-F238E27FC236}">
              <a16:creationId xmlns:a16="http://schemas.microsoft.com/office/drawing/2014/main" id="{00000000-0008-0000-0500-000044020000}"/>
            </a:ext>
          </a:extLst>
        </xdr:cNvPr>
        <xdr:cNvSpPr txBox="1">
          <a:spLocks noChangeArrowheads="1"/>
        </xdr:cNvSpPr>
      </xdr:nvSpPr>
      <xdr:spPr bwMode="auto">
        <a:xfrm>
          <a:off x="5781675" y="46101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570" name="Text Box 38" hidden="1">
          <a:extLst>
            <a:ext uri="{FF2B5EF4-FFF2-40B4-BE49-F238E27FC236}">
              <a16:creationId xmlns:a16="http://schemas.microsoft.com/office/drawing/2014/main" id="{00000000-0008-0000-0500-000045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571" name="Text Box 38" hidden="1">
          <a:extLst>
            <a:ext uri="{FF2B5EF4-FFF2-40B4-BE49-F238E27FC236}">
              <a16:creationId xmlns:a16="http://schemas.microsoft.com/office/drawing/2014/main" id="{00000000-0008-0000-0500-000046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572" name="Text Box 95" hidden="1">
          <a:extLst>
            <a:ext uri="{FF2B5EF4-FFF2-40B4-BE49-F238E27FC236}">
              <a16:creationId xmlns:a16="http://schemas.microsoft.com/office/drawing/2014/main" id="{00000000-0008-0000-0500-000047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573" name="Text Box 95" hidden="1">
          <a:extLst>
            <a:ext uri="{FF2B5EF4-FFF2-40B4-BE49-F238E27FC236}">
              <a16:creationId xmlns:a16="http://schemas.microsoft.com/office/drawing/2014/main" id="{00000000-0008-0000-0500-000048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574" name="Text Box 95" hidden="1">
          <a:extLst>
            <a:ext uri="{FF2B5EF4-FFF2-40B4-BE49-F238E27FC236}">
              <a16:creationId xmlns:a16="http://schemas.microsoft.com/office/drawing/2014/main" id="{00000000-0008-0000-0500-000049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575" name="Text Box 95" hidden="1">
          <a:extLst>
            <a:ext uri="{FF2B5EF4-FFF2-40B4-BE49-F238E27FC236}">
              <a16:creationId xmlns:a16="http://schemas.microsoft.com/office/drawing/2014/main" id="{00000000-0008-0000-0500-00004A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576" name="Text Box 95" hidden="1">
          <a:extLst>
            <a:ext uri="{FF2B5EF4-FFF2-40B4-BE49-F238E27FC236}">
              <a16:creationId xmlns:a16="http://schemas.microsoft.com/office/drawing/2014/main" id="{00000000-0008-0000-0500-00004B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577" name="Text Box 95" hidden="1">
          <a:extLst>
            <a:ext uri="{FF2B5EF4-FFF2-40B4-BE49-F238E27FC236}">
              <a16:creationId xmlns:a16="http://schemas.microsoft.com/office/drawing/2014/main" id="{00000000-0008-0000-0500-00004C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578" name="Text Box 38" hidden="1">
          <a:extLst>
            <a:ext uri="{FF2B5EF4-FFF2-40B4-BE49-F238E27FC236}">
              <a16:creationId xmlns:a16="http://schemas.microsoft.com/office/drawing/2014/main" id="{00000000-0008-0000-0500-00004D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579" name="Text Box 38" hidden="1">
          <a:extLst>
            <a:ext uri="{FF2B5EF4-FFF2-40B4-BE49-F238E27FC236}">
              <a16:creationId xmlns:a16="http://schemas.microsoft.com/office/drawing/2014/main" id="{00000000-0008-0000-0500-00004E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580" name="Text Box 38" hidden="1">
          <a:extLst>
            <a:ext uri="{FF2B5EF4-FFF2-40B4-BE49-F238E27FC236}">
              <a16:creationId xmlns:a16="http://schemas.microsoft.com/office/drawing/2014/main" id="{00000000-0008-0000-0500-00004F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581" name="Text Box 38" hidden="1">
          <a:extLst>
            <a:ext uri="{FF2B5EF4-FFF2-40B4-BE49-F238E27FC236}">
              <a16:creationId xmlns:a16="http://schemas.microsoft.com/office/drawing/2014/main" id="{00000000-0008-0000-0500-000050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74</xdr:row>
      <xdr:rowOff>0</xdr:rowOff>
    </xdr:from>
    <xdr:ext cx="76200" cy="217341"/>
    <xdr:sp macro="" textlink="">
      <xdr:nvSpPr>
        <xdr:cNvPr id="582" name="Text Box 39" hidden="1">
          <a:extLst>
            <a:ext uri="{FF2B5EF4-FFF2-40B4-BE49-F238E27FC236}">
              <a16:creationId xmlns:a16="http://schemas.microsoft.com/office/drawing/2014/main" id="{00000000-0008-0000-0500-000051020000}"/>
            </a:ext>
          </a:extLst>
        </xdr:cNvPr>
        <xdr:cNvSpPr txBox="1">
          <a:spLocks noChangeArrowheads="1"/>
        </xdr:cNvSpPr>
      </xdr:nvSpPr>
      <xdr:spPr bwMode="auto">
        <a:xfrm>
          <a:off x="5781675" y="46101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74</xdr:row>
      <xdr:rowOff>0</xdr:rowOff>
    </xdr:from>
    <xdr:ext cx="76200" cy="217341"/>
    <xdr:sp macro="" textlink="">
      <xdr:nvSpPr>
        <xdr:cNvPr id="583" name="Text Box 39" hidden="1">
          <a:extLst>
            <a:ext uri="{FF2B5EF4-FFF2-40B4-BE49-F238E27FC236}">
              <a16:creationId xmlns:a16="http://schemas.microsoft.com/office/drawing/2014/main" id="{00000000-0008-0000-0500-000052020000}"/>
            </a:ext>
          </a:extLst>
        </xdr:cNvPr>
        <xdr:cNvSpPr txBox="1">
          <a:spLocks noChangeArrowheads="1"/>
        </xdr:cNvSpPr>
      </xdr:nvSpPr>
      <xdr:spPr bwMode="auto">
        <a:xfrm>
          <a:off x="5781675" y="46101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74</xdr:row>
      <xdr:rowOff>0</xdr:rowOff>
    </xdr:from>
    <xdr:ext cx="76200" cy="217341"/>
    <xdr:sp macro="" textlink="">
      <xdr:nvSpPr>
        <xdr:cNvPr id="584" name="Text Box 39" hidden="1">
          <a:extLst>
            <a:ext uri="{FF2B5EF4-FFF2-40B4-BE49-F238E27FC236}">
              <a16:creationId xmlns:a16="http://schemas.microsoft.com/office/drawing/2014/main" id="{00000000-0008-0000-0500-000053020000}"/>
            </a:ext>
          </a:extLst>
        </xdr:cNvPr>
        <xdr:cNvSpPr txBox="1">
          <a:spLocks noChangeArrowheads="1"/>
        </xdr:cNvSpPr>
      </xdr:nvSpPr>
      <xdr:spPr bwMode="auto">
        <a:xfrm>
          <a:off x="5781675" y="46101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585" name="Text Box 38" hidden="1">
          <a:extLst>
            <a:ext uri="{FF2B5EF4-FFF2-40B4-BE49-F238E27FC236}">
              <a16:creationId xmlns:a16="http://schemas.microsoft.com/office/drawing/2014/main" id="{00000000-0008-0000-0500-000054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586" name="Text Box 38" hidden="1">
          <a:extLst>
            <a:ext uri="{FF2B5EF4-FFF2-40B4-BE49-F238E27FC236}">
              <a16:creationId xmlns:a16="http://schemas.microsoft.com/office/drawing/2014/main" id="{00000000-0008-0000-0500-000055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587" name="Text Box 95" hidden="1">
          <a:extLst>
            <a:ext uri="{FF2B5EF4-FFF2-40B4-BE49-F238E27FC236}">
              <a16:creationId xmlns:a16="http://schemas.microsoft.com/office/drawing/2014/main" id="{00000000-0008-0000-0500-000056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588" name="Text Box 95" hidden="1">
          <a:extLst>
            <a:ext uri="{FF2B5EF4-FFF2-40B4-BE49-F238E27FC236}">
              <a16:creationId xmlns:a16="http://schemas.microsoft.com/office/drawing/2014/main" id="{00000000-0008-0000-0500-000057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589" name="Text Box 95" hidden="1">
          <a:extLst>
            <a:ext uri="{FF2B5EF4-FFF2-40B4-BE49-F238E27FC236}">
              <a16:creationId xmlns:a16="http://schemas.microsoft.com/office/drawing/2014/main" id="{00000000-0008-0000-0500-000058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590" name="Text Box 95" hidden="1">
          <a:extLst>
            <a:ext uri="{FF2B5EF4-FFF2-40B4-BE49-F238E27FC236}">
              <a16:creationId xmlns:a16="http://schemas.microsoft.com/office/drawing/2014/main" id="{00000000-0008-0000-0500-000059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591" name="Text Box 95" hidden="1">
          <a:extLst>
            <a:ext uri="{FF2B5EF4-FFF2-40B4-BE49-F238E27FC236}">
              <a16:creationId xmlns:a16="http://schemas.microsoft.com/office/drawing/2014/main" id="{00000000-0008-0000-0500-00005A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592" name="Text Box 95" hidden="1">
          <a:extLst>
            <a:ext uri="{FF2B5EF4-FFF2-40B4-BE49-F238E27FC236}">
              <a16:creationId xmlns:a16="http://schemas.microsoft.com/office/drawing/2014/main" id="{00000000-0008-0000-0500-00005B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593" name="Text Box 95" hidden="1">
          <a:extLst>
            <a:ext uri="{FF2B5EF4-FFF2-40B4-BE49-F238E27FC236}">
              <a16:creationId xmlns:a16="http://schemas.microsoft.com/office/drawing/2014/main" id="{00000000-0008-0000-0500-00005C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594" name="Text Box 95" hidden="1">
          <a:extLst>
            <a:ext uri="{FF2B5EF4-FFF2-40B4-BE49-F238E27FC236}">
              <a16:creationId xmlns:a16="http://schemas.microsoft.com/office/drawing/2014/main" id="{00000000-0008-0000-0500-00005D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595" name="Text Box 95" hidden="1">
          <a:extLst>
            <a:ext uri="{FF2B5EF4-FFF2-40B4-BE49-F238E27FC236}">
              <a16:creationId xmlns:a16="http://schemas.microsoft.com/office/drawing/2014/main" id="{00000000-0008-0000-0500-00005E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596" name="Text Box 95" hidden="1">
          <a:extLst>
            <a:ext uri="{FF2B5EF4-FFF2-40B4-BE49-F238E27FC236}">
              <a16:creationId xmlns:a16="http://schemas.microsoft.com/office/drawing/2014/main" id="{00000000-0008-0000-0500-00005F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597" name="Text Box 95" hidden="1">
          <a:extLst>
            <a:ext uri="{FF2B5EF4-FFF2-40B4-BE49-F238E27FC236}">
              <a16:creationId xmlns:a16="http://schemas.microsoft.com/office/drawing/2014/main" id="{00000000-0008-0000-0500-000060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598" name="Text Box 95" hidden="1">
          <a:extLst>
            <a:ext uri="{FF2B5EF4-FFF2-40B4-BE49-F238E27FC236}">
              <a16:creationId xmlns:a16="http://schemas.microsoft.com/office/drawing/2014/main" id="{00000000-0008-0000-0500-000061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599" name="Text Box 95" hidden="1">
          <a:extLst>
            <a:ext uri="{FF2B5EF4-FFF2-40B4-BE49-F238E27FC236}">
              <a16:creationId xmlns:a16="http://schemas.microsoft.com/office/drawing/2014/main" id="{00000000-0008-0000-0500-000062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600" name="Text Box 95" hidden="1">
          <a:extLst>
            <a:ext uri="{FF2B5EF4-FFF2-40B4-BE49-F238E27FC236}">
              <a16:creationId xmlns:a16="http://schemas.microsoft.com/office/drawing/2014/main" id="{00000000-0008-0000-0500-000063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601" name="Text Box 95" hidden="1">
          <a:extLst>
            <a:ext uri="{FF2B5EF4-FFF2-40B4-BE49-F238E27FC236}">
              <a16:creationId xmlns:a16="http://schemas.microsoft.com/office/drawing/2014/main" id="{00000000-0008-0000-0500-000064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602" name="Text Box 38" hidden="1">
          <a:extLst>
            <a:ext uri="{FF2B5EF4-FFF2-40B4-BE49-F238E27FC236}">
              <a16:creationId xmlns:a16="http://schemas.microsoft.com/office/drawing/2014/main" id="{00000000-0008-0000-0500-000065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603" name="Text Box 38" hidden="1">
          <a:extLst>
            <a:ext uri="{FF2B5EF4-FFF2-40B4-BE49-F238E27FC236}">
              <a16:creationId xmlns:a16="http://schemas.microsoft.com/office/drawing/2014/main" id="{00000000-0008-0000-0500-000066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604" name="Text Box 38" hidden="1">
          <a:extLst>
            <a:ext uri="{FF2B5EF4-FFF2-40B4-BE49-F238E27FC236}">
              <a16:creationId xmlns:a16="http://schemas.microsoft.com/office/drawing/2014/main" id="{00000000-0008-0000-0500-000067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605" name="Text Box 38" hidden="1">
          <a:extLst>
            <a:ext uri="{FF2B5EF4-FFF2-40B4-BE49-F238E27FC236}">
              <a16:creationId xmlns:a16="http://schemas.microsoft.com/office/drawing/2014/main" id="{00000000-0008-0000-0500-000068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74</xdr:row>
      <xdr:rowOff>0</xdr:rowOff>
    </xdr:from>
    <xdr:ext cx="76200" cy="217341"/>
    <xdr:sp macro="" textlink="">
      <xdr:nvSpPr>
        <xdr:cNvPr id="606" name="Text Box 39" hidden="1">
          <a:extLst>
            <a:ext uri="{FF2B5EF4-FFF2-40B4-BE49-F238E27FC236}">
              <a16:creationId xmlns:a16="http://schemas.microsoft.com/office/drawing/2014/main" id="{00000000-0008-0000-0500-000069020000}"/>
            </a:ext>
          </a:extLst>
        </xdr:cNvPr>
        <xdr:cNvSpPr txBox="1">
          <a:spLocks noChangeArrowheads="1"/>
        </xdr:cNvSpPr>
      </xdr:nvSpPr>
      <xdr:spPr bwMode="auto">
        <a:xfrm>
          <a:off x="5781675" y="46101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74</xdr:row>
      <xdr:rowOff>0</xdr:rowOff>
    </xdr:from>
    <xdr:ext cx="76200" cy="217341"/>
    <xdr:sp macro="" textlink="">
      <xdr:nvSpPr>
        <xdr:cNvPr id="607" name="Text Box 39" hidden="1">
          <a:extLst>
            <a:ext uri="{FF2B5EF4-FFF2-40B4-BE49-F238E27FC236}">
              <a16:creationId xmlns:a16="http://schemas.microsoft.com/office/drawing/2014/main" id="{00000000-0008-0000-0500-00006A020000}"/>
            </a:ext>
          </a:extLst>
        </xdr:cNvPr>
        <xdr:cNvSpPr txBox="1">
          <a:spLocks noChangeArrowheads="1"/>
        </xdr:cNvSpPr>
      </xdr:nvSpPr>
      <xdr:spPr bwMode="auto">
        <a:xfrm>
          <a:off x="5781675" y="46101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74</xdr:row>
      <xdr:rowOff>0</xdr:rowOff>
    </xdr:from>
    <xdr:ext cx="76200" cy="217341"/>
    <xdr:sp macro="" textlink="">
      <xdr:nvSpPr>
        <xdr:cNvPr id="608" name="Text Box 39" hidden="1">
          <a:extLst>
            <a:ext uri="{FF2B5EF4-FFF2-40B4-BE49-F238E27FC236}">
              <a16:creationId xmlns:a16="http://schemas.microsoft.com/office/drawing/2014/main" id="{00000000-0008-0000-0500-00006B020000}"/>
            </a:ext>
          </a:extLst>
        </xdr:cNvPr>
        <xdr:cNvSpPr txBox="1">
          <a:spLocks noChangeArrowheads="1"/>
        </xdr:cNvSpPr>
      </xdr:nvSpPr>
      <xdr:spPr bwMode="auto">
        <a:xfrm>
          <a:off x="5781675" y="46101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609" name="Text Box 38" hidden="1">
          <a:extLst>
            <a:ext uri="{FF2B5EF4-FFF2-40B4-BE49-F238E27FC236}">
              <a16:creationId xmlns:a16="http://schemas.microsoft.com/office/drawing/2014/main" id="{00000000-0008-0000-0500-00006C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610" name="Text Box 38" hidden="1">
          <a:extLst>
            <a:ext uri="{FF2B5EF4-FFF2-40B4-BE49-F238E27FC236}">
              <a16:creationId xmlns:a16="http://schemas.microsoft.com/office/drawing/2014/main" id="{00000000-0008-0000-0500-00006D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611" name="Text Box 95" hidden="1">
          <a:extLst>
            <a:ext uri="{FF2B5EF4-FFF2-40B4-BE49-F238E27FC236}">
              <a16:creationId xmlns:a16="http://schemas.microsoft.com/office/drawing/2014/main" id="{00000000-0008-0000-0500-00006E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612" name="Text Box 95" hidden="1">
          <a:extLst>
            <a:ext uri="{FF2B5EF4-FFF2-40B4-BE49-F238E27FC236}">
              <a16:creationId xmlns:a16="http://schemas.microsoft.com/office/drawing/2014/main" id="{00000000-0008-0000-0500-00006F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613" name="Text Box 95" hidden="1">
          <a:extLst>
            <a:ext uri="{FF2B5EF4-FFF2-40B4-BE49-F238E27FC236}">
              <a16:creationId xmlns:a16="http://schemas.microsoft.com/office/drawing/2014/main" id="{00000000-0008-0000-0500-000070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614" name="Text Box 95" hidden="1">
          <a:extLst>
            <a:ext uri="{FF2B5EF4-FFF2-40B4-BE49-F238E27FC236}">
              <a16:creationId xmlns:a16="http://schemas.microsoft.com/office/drawing/2014/main" id="{00000000-0008-0000-0500-000071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615" name="Text Box 95" hidden="1">
          <a:extLst>
            <a:ext uri="{FF2B5EF4-FFF2-40B4-BE49-F238E27FC236}">
              <a16:creationId xmlns:a16="http://schemas.microsoft.com/office/drawing/2014/main" id="{00000000-0008-0000-0500-000072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616" name="Text Box 95" hidden="1">
          <a:extLst>
            <a:ext uri="{FF2B5EF4-FFF2-40B4-BE49-F238E27FC236}">
              <a16:creationId xmlns:a16="http://schemas.microsoft.com/office/drawing/2014/main" id="{00000000-0008-0000-0500-000073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617" name="Text Box 38" hidden="1">
          <a:extLst>
            <a:ext uri="{FF2B5EF4-FFF2-40B4-BE49-F238E27FC236}">
              <a16:creationId xmlns:a16="http://schemas.microsoft.com/office/drawing/2014/main" id="{00000000-0008-0000-0500-000074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618" name="Text Box 38" hidden="1">
          <a:extLst>
            <a:ext uri="{FF2B5EF4-FFF2-40B4-BE49-F238E27FC236}">
              <a16:creationId xmlns:a16="http://schemas.microsoft.com/office/drawing/2014/main" id="{00000000-0008-0000-0500-000075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619" name="Text Box 38" hidden="1">
          <a:extLst>
            <a:ext uri="{FF2B5EF4-FFF2-40B4-BE49-F238E27FC236}">
              <a16:creationId xmlns:a16="http://schemas.microsoft.com/office/drawing/2014/main" id="{00000000-0008-0000-0500-000076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620" name="Text Box 38" hidden="1">
          <a:extLst>
            <a:ext uri="{FF2B5EF4-FFF2-40B4-BE49-F238E27FC236}">
              <a16:creationId xmlns:a16="http://schemas.microsoft.com/office/drawing/2014/main" id="{00000000-0008-0000-0500-000077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74</xdr:row>
      <xdr:rowOff>0</xdr:rowOff>
    </xdr:from>
    <xdr:ext cx="76200" cy="217341"/>
    <xdr:sp macro="" textlink="">
      <xdr:nvSpPr>
        <xdr:cNvPr id="621" name="Text Box 39" hidden="1">
          <a:extLst>
            <a:ext uri="{FF2B5EF4-FFF2-40B4-BE49-F238E27FC236}">
              <a16:creationId xmlns:a16="http://schemas.microsoft.com/office/drawing/2014/main" id="{00000000-0008-0000-0500-000078020000}"/>
            </a:ext>
          </a:extLst>
        </xdr:cNvPr>
        <xdr:cNvSpPr txBox="1">
          <a:spLocks noChangeArrowheads="1"/>
        </xdr:cNvSpPr>
      </xdr:nvSpPr>
      <xdr:spPr bwMode="auto">
        <a:xfrm>
          <a:off x="5781675" y="46101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74</xdr:row>
      <xdr:rowOff>0</xdr:rowOff>
    </xdr:from>
    <xdr:ext cx="76200" cy="217341"/>
    <xdr:sp macro="" textlink="">
      <xdr:nvSpPr>
        <xdr:cNvPr id="622" name="Text Box 39" hidden="1">
          <a:extLst>
            <a:ext uri="{FF2B5EF4-FFF2-40B4-BE49-F238E27FC236}">
              <a16:creationId xmlns:a16="http://schemas.microsoft.com/office/drawing/2014/main" id="{00000000-0008-0000-0500-000079020000}"/>
            </a:ext>
          </a:extLst>
        </xdr:cNvPr>
        <xdr:cNvSpPr txBox="1">
          <a:spLocks noChangeArrowheads="1"/>
        </xdr:cNvSpPr>
      </xdr:nvSpPr>
      <xdr:spPr bwMode="auto">
        <a:xfrm>
          <a:off x="5781675" y="46101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74</xdr:row>
      <xdr:rowOff>0</xdr:rowOff>
    </xdr:from>
    <xdr:ext cx="76200" cy="217341"/>
    <xdr:sp macro="" textlink="">
      <xdr:nvSpPr>
        <xdr:cNvPr id="623" name="Text Box 39" hidden="1">
          <a:extLst>
            <a:ext uri="{FF2B5EF4-FFF2-40B4-BE49-F238E27FC236}">
              <a16:creationId xmlns:a16="http://schemas.microsoft.com/office/drawing/2014/main" id="{00000000-0008-0000-0500-00007A020000}"/>
            </a:ext>
          </a:extLst>
        </xdr:cNvPr>
        <xdr:cNvSpPr txBox="1">
          <a:spLocks noChangeArrowheads="1"/>
        </xdr:cNvSpPr>
      </xdr:nvSpPr>
      <xdr:spPr bwMode="auto">
        <a:xfrm>
          <a:off x="5781675" y="461010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624" name="Text Box 38" hidden="1">
          <a:extLst>
            <a:ext uri="{FF2B5EF4-FFF2-40B4-BE49-F238E27FC236}">
              <a16:creationId xmlns:a16="http://schemas.microsoft.com/office/drawing/2014/main" id="{00000000-0008-0000-0500-00007B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7816"/>
    <xdr:sp macro="" textlink="">
      <xdr:nvSpPr>
        <xdr:cNvPr id="625" name="Text Box 38" hidden="1">
          <a:extLst>
            <a:ext uri="{FF2B5EF4-FFF2-40B4-BE49-F238E27FC236}">
              <a16:creationId xmlns:a16="http://schemas.microsoft.com/office/drawing/2014/main" id="{00000000-0008-0000-0500-00007C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626" name="Text Box 95" hidden="1">
          <a:extLst>
            <a:ext uri="{FF2B5EF4-FFF2-40B4-BE49-F238E27FC236}">
              <a16:creationId xmlns:a16="http://schemas.microsoft.com/office/drawing/2014/main" id="{00000000-0008-0000-0500-00007D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627" name="Text Box 95" hidden="1">
          <a:extLst>
            <a:ext uri="{FF2B5EF4-FFF2-40B4-BE49-F238E27FC236}">
              <a16:creationId xmlns:a16="http://schemas.microsoft.com/office/drawing/2014/main" id="{00000000-0008-0000-0500-00007E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628" name="Text Box 95" hidden="1">
          <a:extLst>
            <a:ext uri="{FF2B5EF4-FFF2-40B4-BE49-F238E27FC236}">
              <a16:creationId xmlns:a16="http://schemas.microsoft.com/office/drawing/2014/main" id="{00000000-0008-0000-0500-00007F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629" name="Text Box 95" hidden="1">
          <a:extLst>
            <a:ext uri="{FF2B5EF4-FFF2-40B4-BE49-F238E27FC236}">
              <a16:creationId xmlns:a16="http://schemas.microsoft.com/office/drawing/2014/main" id="{00000000-0008-0000-0500-000080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630" name="Text Box 95" hidden="1">
          <a:extLst>
            <a:ext uri="{FF2B5EF4-FFF2-40B4-BE49-F238E27FC236}">
              <a16:creationId xmlns:a16="http://schemas.microsoft.com/office/drawing/2014/main" id="{00000000-0008-0000-0500-000081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 macro="" textlink="">
      <xdr:nvSpPr>
        <xdr:cNvPr id="631" name="Text Box 95" hidden="1">
          <a:extLst>
            <a:ext uri="{FF2B5EF4-FFF2-40B4-BE49-F238E27FC236}">
              <a16:creationId xmlns:a16="http://schemas.microsoft.com/office/drawing/2014/main" id="{00000000-0008-0000-0500-000082020000}"/>
            </a:ext>
          </a:extLst>
        </xdr:cNvPr>
        <xdr:cNvSpPr txBox="1">
          <a:spLocks noChangeArrowheads="1"/>
        </xdr:cNvSpPr>
      </xdr:nvSpPr>
      <xdr:spPr bwMode="auto">
        <a:xfrm>
          <a:off x="5591175" y="4610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32" name="Text Box 2">
          <a:extLst>
            <a:ext uri="{FF2B5EF4-FFF2-40B4-BE49-F238E27FC236}">
              <a16:creationId xmlns:a16="http://schemas.microsoft.com/office/drawing/2014/main" id="{00000000-0008-0000-0500-000083020000}"/>
            </a:ext>
          </a:extLst>
        </xdr:cNvPr>
        <xdr:cNvSpPr txBox="1">
          <a:spLocks noChangeArrowheads="1"/>
        </xdr:cNvSpPr>
      </xdr:nvSpPr>
      <xdr:spPr bwMode="auto">
        <a:xfrm>
          <a:off x="5591175" y="3038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33" name="Text Box 2">
          <a:extLst>
            <a:ext uri="{FF2B5EF4-FFF2-40B4-BE49-F238E27FC236}">
              <a16:creationId xmlns:a16="http://schemas.microsoft.com/office/drawing/2014/main" id="{00000000-0008-0000-0500-000084020000}"/>
            </a:ext>
          </a:extLst>
        </xdr:cNvPr>
        <xdr:cNvSpPr txBox="1">
          <a:spLocks noChangeArrowheads="1"/>
        </xdr:cNvSpPr>
      </xdr:nvSpPr>
      <xdr:spPr bwMode="auto">
        <a:xfrm>
          <a:off x="5591175" y="3038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34" name="Text Box 2">
          <a:extLst>
            <a:ext uri="{FF2B5EF4-FFF2-40B4-BE49-F238E27FC236}">
              <a16:creationId xmlns:a16="http://schemas.microsoft.com/office/drawing/2014/main" id="{00000000-0008-0000-0500-000085020000}"/>
            </a:ext>
          </a:extLst>
        </xdr:cNvPr>
        <xdr:cNvSpPr txBox="1">
          <a:spLocks noChangeArrowheads="1"/>
        </xdr:cNvSpPr>
      </xdr:nvSpPr>
      <xdr:spPr bwMode="auto">
        <a:xfrm>
          <a:off x="5591175" y="3038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35" name="Text Box 2">
          <a:extLst>
            <a:ext uri="{FF2B5EF4-FFF2-40B4-BE49-F238E27FC236}">
              <a16:creationId xmlns:a16="http://schemas.microsoft.com/office/drawing/2014/main" id="{00000000-0008-0000-0500-000086020000}"/>
            </a:ext>
          </a:extLst>
        </xdr:cNvPr>
        <xdr:cNvSpPr txBox="1">
          <a:spLocks noChangeArrowheads="1"/>
        </xdr:cNvSpPr>
      </xdr:nvSpPr>
      <xdr:spPr bwMode="auto">
        <a:xfrm>
          <a:off x="5591175" y="3038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36" name="Text Box 2">
          <a:extLst>
            <a:ext uri="{FF2B5EF4-FFF2-40B4-BE49-F238E27FC236}">
              <a16:creationId xmlns:a16="http://schemas.microsoft.com/office/drawing/2014/main" id="{00000000-0008-0000-0500-000087020000}"/>
            </a:ext>
          </a:extLst>
        </xdr:cNvPr>
        <xdr:cNvSpPr txBox="1">
          <a:spLocks noChangeArrowheads="1"/>
        </xdr:cNvSpPr>
      </xdr:nvSpPr>
      <xdr:spPr bwMode="auto">
        <a:xfrm>
          <a:off x="5591175" y="3038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37" name="Text Box 2">
          <a:extLst>
            <a:ext uri="{FF2B5EF4-FFF2-40B4-BE49-F238E27FC236}">
              <a16:creationId xmlns:a16="http://schemas.microsoft.com/office/drawing/2014/main" id="{00000000-0008-0000-0500-000088020000}"/>
            </a:ext>
          </a:extLst>
        </xdr:cNvPr>
        <xdr:cNvSpPr txBox="1">
          <a:spLocks noChangeArrowheads="1"/>
        </xdr:cNvSpPr>
      </xdr:nvSpPr>
      <xdr:spPr bwMode="auto">
        <a:xfrm>
          <a:off x="5591175" y="3038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38" name="Text Box 2">
          <a:extLst>
            <a:ext uri="{FF2B5EF4-FFF2-40B4-BE49-F238E27FC236}">
              <a16:creationId xmlns:a16="http://schemas.microsoft.com/office/drawing/2014/main" id="{00000000-0008-0000-0500-000089020000}"/>
            </a:ext>
          </a:extLst>
        </xdr:cNvPr>
        <xdr:cNvSpPr txBox="1">
          <a:spLocks noChangeArrowheads="1"/>
        </xdr:cNvSpPr>
      </xdr:nvSpPr>
      <xdr:spPr bwMode="auto">
        <a:xfrm>
          <a:off x="5591175" y="3038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39" name="Text Box 2">
          <a:extLst>
            <a:ext uri="{FF2B5EF4-FFF2-40B4-BE49-F238E27FC236}">
              <a16:creationId xmlns:a16="http://schemas.microsoft.com/office/drawing/2014/main" id="{00000000-0008-0000-0500-00008A020000}"/>
            </a:ext>
          </a:extLst>
        </xdr:cNvPr>
        <xdr:cNvSpPr txBox="1">
          <a:spLocks noChangeArrowheads="1"/>
        </xdr:cNvSpPr>
      </xdr:nvSpPr>
      <xdr:spPr bwMode="auto">
        <a:xfrm>
          <a:off x="5591175" y="3038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40" name="Text Box 2">
          <a:extLst>
            <a:ext uri="{FF2B5EF4-FFF2-40B4-BE49-F238E27FC236}">
              <a16:creationId xmlns:a16="http://schemas.microsoft.com/office/drawing/2014/main" id="{00000000-0008-0000-0500-00008B020000}"/>
            </a:ext>
          </a:extLst>
        </xdr:cNvPr>
        <xdr:cNvSpPr txBox="1">
          <a:spLocks noChangeArrowheads="1"/>
        </xdr:cNvSpPr>
      </xdr:nvSpPr>
      <xdr:spPr bwMode="auto">
        <a:xfrm>
          <a:off x="5591175" y="3038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41" name="Text Box 2">
          <a:extLst>
            <a:ext uri="{FF2B5EF4-FFF2-40B4-BE49-F238E27FC236}">
              <a16:creationId xmlns:a16="http://schemas.microsoft.com/office/drawing/2014/main" id="{00000000-0008-0000-0500-00008C020000}"/>
            </a:ext>
          </a:extLst>
        </xdr:cNvPr>
        <xdr:cNvSpPr txBox="1">
          <a:spLocks noChangeArrowheads="1"/>
        </xdr:cNvSpPr>
      </xdr:nvSpPr>
      <xdr:spPr bwMode="auto">
        <a:xfrm>
          <a:off x="5591175" y="3038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42" name="Text Box 2">
          <a:extLst>
            <a:ext uri="{FF2B5EF4-FFF2-40B4-BE49-F238E27FC236}">
              <a16:creationId xmlns:a16="http://schemas.microsoft.com/office/drawing/2014/main" id="{00000000-0008-0000-0500-00008D020000}"/>
            </a:ext>
          </a:extLst>
        </xdr:cNvPr>
        <xdr:cNvSpPr txBox="1">
          <a:spLocks noChangeArrowheads="1"/>
        </xdr:cNvSpPr>
      </xdr:nvSpPr>
      <xdr:spPr bwMode="auto">
        <a:xfrm>
          <a:off x="5591175" y="3038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43" name="Text Box 2">
          <a:extLst>
            <a:ext uri="{FF2B5EF4-FFF2-40B4-BE49-F238E27FC236}">
              <a16:creationId xmlns:a16="http://schemas.microsoft.com/office/drawing/2014/main" id="{00000000-0008-0000-0500-00008E020000}"/>
            </a:ext>
          </a:extLst>
        </xdr:cNvPr>
        <xdr:cNvSpPr txBox="1">
          <a:spLocks noChangeArrowheads="1"/>
        </xdr:cNvSpPr>
      </xdr:nvSpPr>
      <xdr:spPr bwMode="auto">
        <a:xfrm>
          <a:off x="5591175" y="3038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44" name="Text Box 2">
          <a:extLst>
            <a:ext uri="{FF2B5EF4-FFF2-40B4-BE49-F238E27FC236}">
              <a16:creationId xmlns:a16="http://schemas.microsoft.com/office/drawing/2014/main" id="{00000000-0008-0000-0500-00008F020000}"/>
            </a:ext>
          </a:extLst>
        </xdr:cNvPr>
        <xdr:cNvSpPr txBox="1">
          <a:spLocks noChangeArrowheads="1"/>
        </xdr:cNvSpPr>
      </xdr:nvSpPr>
      <xdr:spPr bwMode="auto">
        <a:xfrm>
          <a:off x="5591175" y="3038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45" name="Text Box 2">
          <a:extLst>
            <a:ext uri="{FF2B5EF4-FFF2-40B4-BE49-F238E27FC236}">
              <a16:creationId xmlns:a16="http://schemas.microsoft.com/office/drawing/2014/main" id="{00000000-0008-0000-0500-000090020000}"/>
            </a:ext>
          </a:extLst>
        </xdr:cNvPr>
        <xdr:cNvSpPr txBox="1">
          <a:spLocks noChangeArrowheads="1"/>
        </xdr:cNvSpPr>
      </xdr:nvSpPr>
      <xdr:spPr bwMode="auto">
        <a:xfrm>
          <a:off x="5591175" y="3038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46" name="Text Box 2">
          <a:extLst>
            <a:ext uri="{FF2B5EF4-FFF2-40B4-BE49-F238E27FC236}">
              <a16:creationId xmlns:a16="http://schemas.microsoft.com/office/drawing/2014/main" id="{00000000-0008-0000-0500-000091020000}"/>
            </a:ext>
          </a:extLst>
        </xdr:cNvPr>
        <xdr:cNvSpPr txBox="1">
          <a:spLocks noChangeArrowheads="1"/>
        </xdr:cNvSpPr>
      </xdr:nvSpPr>
      <xdr:spPr bwMode="auto">
        <a:xfrm>
          <a:off x="5591175" y="3038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47" name="Text Box 2">
          <a:extLst>
            <a:ext uri="{FF2B5EF4-FFF2-40B4-BE49-F238E27FC236}">
              <a16:creationId xmlns:a16="http://schemas.microsoft.com/office/drawing/2014/main" id="{00000000-0008-0000-0500-000092020000}"/>
            </a:ext>
          </a:extLst>
        </xdr:cNvPr>
        <xdr:cNvSpPr txBox="1">
          <a:spLocks noChangeArrowheads="1"/>
        </xdr:cNvSpPr>
      </xdr:nvSpPr>
      <xdr:spPr bwMode="auto">
        <a:xfrm>
          <a:off x="5591175" y="3038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48" name="Text Box 2">
          <a:extLst>
            <a:ext uri="{FF2B5EF4-FFF2-40B4-BE49-F238E27FC236}">
              <a16:creationId xmlns:a16="http://schemas.microsoft.com/office/drawing/2014/main" id="{00000000-0008-0000-0500-000093020000}"/>
            </a:ext>
          </a:extLst>
        </xdr:cNvPr>
        <xdr:cNvSpPr txBox="1">
          <a:spLocks noChangeArrowheads="1"/>
        </xdr:cNvSpPr>
      </xdr:nvSpPr>
      <xdr:spPr bwMode="auto">
        <a:xfrm>
          <a:off x="5591175" y="3038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49" name="Text Box 2">
          <a:extLst>
            <a:ext uri="{FF2B5EF4-FFF2-40B4-BE49-F238E27FC236}">
              <a16:creationId xmlns:a16="http://schemas.microsoft.com/office/drawing/2014/main" id="{00000000-0008-0000-0500-000094020000}"/>
            </a:ext>
          </a:extLst>
        </xdr:cNvPr>
        <xdr:cNvSpPr txBox="1">
          <a:spLocks noChangeArrowheads="1"/>
        </xdr:cNvSpPr>
      </xdr:nvSpPr>
      <xdr:spPr bwMode="auto">
        <a:xfrm>
          <a:off x="5591175" y="3038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50" name="Text Box 2">
          <a:extLst>
            <a:ext uri="{FF2B5EF4-FFF2-40B4-BE49-F238E27FC236}">
              <a16:creationId xmlns:a16="http://schemas.microsoft.com/office/drawing/2014/main" id="{00000000-0008-0000-0500-000095020000}"/>
            </a:ext>
          </a:extLst>
        </xdr:cNvPr>
        <xdr:cNvSpPr txBox="1">
          <a:spLocks noChangeArrowheads="1"/>
        </xdr:cNvSpPr>
      </xdr:nvSpPr>
      <xdr:spPr bwMode="auto">
        <a:xfrm>
          <a:off x="5591175" y="3038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51" name="Text Box 2">
          <a:extLst>
            <a:ext uri="{FF2B5EF4-FFF2-40B4-BE49-F238E27FC236}">
              <a16:creationId xmlns:a16="http://schemas.microsoft.com/office/drawing/2014/main" id="{00000000-0008-0000-0500-000096020000}"/>
            </a:ext>
          </a:extLst>
        </xdr:cNvPr>
        <xdr:cNvSpPr txBox="1">
          <a:spLocks noChangeArrowheads="1"/>
        </xdr:cNvSpPr>
      </xdr:nvSpPr>
      <xdr:spPr bwMode="auto">
        <a:xfrm>
          <a:off x="5591175" y="3038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52" name="Text Box 2">
          <a:extLst>
            <a:ext uri="{FF2B5EF4-FFF2-40B4-BE49-F238E27FC236}">
              <a16:creationId xmlns:a16="http://schemas.microsoft.com/office/drawing/2014/main" id="{00000000-0008-0000-0500-000097020000}"/>
            </a:ext>
          </a:extLst>
        </xdr:cNvPr>
        <xdr:cNvSpPr txBox="1">
          <a:spLocks noChangeArrowheads="1"/>
        </xdr:cNvSpPr>
      </xdr:nvSpPr>
      <xdr:spPr bwMode="auto">
        <a:xfrm>
          <a:off x="5591175" y="3038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53" name="Text Box 2">
          <a:extLst>
            <a:ext uri="{FF2B5EF4-FFF2-40B4-BE49-F238E27FC236}">
              <a16:creationId xmlns:a16="http://schemas.microsoft.com/office/drawing/2014/main" id="{00000000-0008-0000-0500-000098020000}"/>
            </a:ext>
          </a:extLst>
        </xdr:cNvPr>
        <xdr:cNvSpPr txBox="1">
          <a:spLocks noChangeArrowheads="1"/>
        </xdr:cNvSpPr>
      </xdr:nvSpPr>
      <xdr:spPr bwMode="auto">
        <a:xfrm>
          <a:off x="5591175" y="3038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54" name="Text Box 2">
          <a:extLst>
            <a:ext uri="{FF2B5EF4-FFF2-40B4-BE49-F238E27FC236}">
              <a16:creationId xmlns:a16="http://schemas.microsoft.com/office/drawing/2014/main" id="{00000000-0008-0000-0500-000099020000}"/>
            </a:ext>
          </a:extLst>
        </xdr:cNvPr>
        <xdr:cNvSpPr txBox="1">
          <a:spLocks noChangeArrowheads="1"/>
        </xdr:cNvSpPr>
      </xdr:nvSpPr>
      <xdr:spPr bwMode="auto">
        <a:xfrm>
          <a:off x="5591175" y="3038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55" name="Text Box 2">
          <a:extLst>
            <a:ext uri="{FF2B5EF4-FFF2-40B4-BE49-F238E27FC236}">
              <a16:creationId xmlns:a16="http://schemas.microsoft.com/office/drawing/2014/main" id="{00000000-0008-0000-0500-00009A020000}"/>
            </a:ext>
          </a:extLst>
        </xdr:cNvPr>
        <xdr:cNvSpPr txBox="1">
          <a:spLocks noChangeArrowheads="1"/>
        </xdr:cNvSpPr>
      </xdr:nvSpPr>
      <xdr:spPr bwMode="auto">
        <a:xfrm>
          <a:off x="5591175" y="3038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56" name="Text Box 2">
          <a:extLst>
            <a:ext uri="{FF2B5EF4-FFF2-40B4-BE49-F238E27FC236}">
              <a16:creationId xmlns:a16="http://schemas.microsoft.com/office/drawing/2014/main" id="{00000000-0008-0000-0500-00009B020000}"/>
            </a:ext>
          </a:extLst>
        </xdr:cNvPr>
        <xdr:cNvSpPr txBox="1">
          <a:spLocks noChangeArrowheads="1"/>
        </xdr:cNvSpPr>
      </xdr:nvSpPr>
      <xdr:spPr bwMode="auto">
        <a:xfrm>
          <a:off x="5591175" y="3038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57" name="Text Box 2">
          <a:extLst>
            <a:ext uri="{FF2B5EF4-FFF2-40B4-BE49-F238E27FC236}">
              <a16:creationId xmlns:a16="http://schemas.microsoft.com/office/drawing/2014/main" id="{00000000-0008-0000-0500-00009C020000}"/>
            </a:ext>
          </a:extLst>
        </xdr:cNvPr>
        <xdr:cNvSpPr txBox="1">
          <a:spLocks noChangeArrowheads="1"/>
        </xdr:cNvSpPr>
      </xdr:nvSpPr>
      <xdr:spPr bwMode="auto">
        <a:xfrm>
          <a:off x="5591175" y="3038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58" name="Text Box 2">
          <a:extLst>
            <a:ext uri="{FF2B5EF4-FFF2-40B4-BE49-F238E27FC236}">
              <a16:creationId xmlns:a16="http://schemas.microsoft.com/office/drawing/2014/main" id="{00000000-0008-0000-0500-00009D020000}"/>
            </a:ext>
          </a:extLst>
        </xdr:cNvPr>
        <xdr:cNvSpPr txBox="1">
          <a:spLocks noChangeArrowheads="1"/>
        </xdr:cNvSpPr>
      </xdr:nvSpPr>
      <xdr:spPr bwMode="auto">
        <a:xfrm>
          <a:off x="5591175" y="3038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59" name="Text Box 2">
          <a:extLst>
            <a:ext uri="{FF2B5EF4-FFF2-40B4-BE49-F238E27FC236}">
              <a16:creationId xmlns:a16="http://schemas.microsoft.com/office/drawing/2014/main" id="{00000000-0008-0000-0500-00009E020000}"/>
            </a:ext>
          </a:extLst>
        </xdr:cNvPr>
        <xdr:cNvSpPr txBox="1">
          <a:spLocks noChangeArrowheads="1"/>
        </xdr:cNvSpPr>
      </xdr:nvSpPr>
      <xdr:spPr bwMode="auto">
        <a:xfrm>
          <a:off x="5591175" y="3038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60" name="Text Box 2">
          <a:extLst>
            <a:ext uri="{FF2B5EF4-FFF2-40B4-BE49-F238E27FC236}">
              <a16:creationId xmlns:a16="http://schemas.microsoft.com/office/drawing/2014/main" id="{00000000-0008-0000-0500-00009F020000}"/>
            </a:ext>
          </a:extLst>
        </xdr:cNvPr>
        <xdr:cNvSpPr txBox="1">
          <a:spLocks noChangeArrowheads="1"/>
        </xdr:cNvSpPr>
      </xdr:nvSpPr>
      <xdr:spPr bwMode="auto">
        <a:xfrm>
          <a:off x="5591175" y="3038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61" name="Text Box 2">
          <a:extLst>
            <a:ext uri="{FF2B5EF4-FFF2-40B4-BE49-F238E27FC236}">
              <a16:creationId xmlns:a16="http://schemas.microsoft.com/office/drawing/2014/main" id="{00000000-0008-0000-0500-0000A0020000}"/>
            </a:ext>
          </a:extLst>
        </xdr:cNvPr>
        <xdr:cNvSpPr txBox="1">
          <a:spLocks noChangeArrowheads="1"/>
        </xdr:cNvSpPr>
      </xdr:nvSpPr>
      <xdr:spPr bwMode="auto">
        <a:xfrm>
          <a:off x="5591175" y="3038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62" name="Text Box 2">
          <a:extLst>
            <a:ext uri="{FF2B5EF4-FFF2-40B4-BE49-F238E27FC236}">
              <a16:creationId xmlns:a16="http://schemas.microsoft.com/office/drawing/2014/main" id="{00000000-0008-0000-0500-0000A1020000}"/>
            </a:ext>
          </a:extLst>
        </xdr:cNvPr>
        <xdr:cNvSpPr txBox="1">
          <a:spLocks noChangeArrowheads="1"/>
        </xdr:cNvSpPr>
      </xdr:nvSpPr>
      <xdr:spPr bwMode="auto">
        <a:xfrm>
          <a:off x="5591175" y="3038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63" name="Text Box 2">
          <a:extLst>
            <a:ext uri="{FF2B5EF4-FFF2-40B4-BE49-F238E27FC236}">
              <a16:creationId xmlns:a16="http://schemas.microsoft.com/office/drawing/2014/main" id="{00000000-0008-0000-0500-0000A2020000}"/>
            </a:ext>
          </a:extLst>
        </xdr:cNvPr>
        <xdr:cNvSpPr txBox="1">
          <a:spLocks noChangeArrowheads="1"/>
        </xdr:cNvSpPr>
      </xdr:nvSpPr>
      <xdr:spPr bwMode="auto">
        <a:xfrm>
          <a:off x="5591175" y="3038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64" name="Text Box 2">
          <a:extLst>
            <a:ext uri="{FF2B5EF4-FFF2-40B4-BE49-F238E27FC236}">
              <a16:creationId xmlns:a16="http://schemas.microsoft.com/office/drawing/2014/main" id="{00000000-0008-0000-0500-0000A3020000}"/>
            </a:ext>
          </a:extLst>
        </xdr:cNvPr>
        <xdr:cNvSpPr txBox="1">
          <a:spLocks noChangeArrowheads="1"/>
        </xdr:cNvSpPr>
      </xdr:nvSpPr>
      <xdr:spPr bwMode="auto">
        <a:xfrm>
          <a:off x="5591175" y="3038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65" name="Text Box 2">
          <a:extLst>
            <a:ext uri="{FF2B5EF4-FFF2-40B4-BE49-F238E27FC236}">
              <a16:creationId xmlns:a16="http://schemas.microsoft.com/office/drawing/2014/main" id="{00000000-0008-0000-0500-0000A4020000}"/>
            </a:ext>
          </a:extLst>
        </xdr:cNvPr>
        <xdr:cNvSpPr txBox="1">
          <a:spLocks noChangeArrowheads="1"/>
        </xdr:cNvSpPr>
      </xdr:nvSpPr>
      <xdr:spPr bwMode="auto">
        <a:xfrm>
          <a:off x="5591175" y="3038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66" name="Text Box 2">
          <a:extLst>
            <a:ext uri="{FF2B5EF4-FFF2-40B4-BE49-F238E27FC236}">
              <a16:creationId xmlns:a16="http://schemas.microsoft.com/office/drawing/2014/main" id="{00000000-0008-0000-0500-0000A5020000}"/>
            </a:ext>
          </a:extLst>
        </xdr:cNvPr>
        <xdr:cNvSpPr txBox="1">
          <a:spLocks noChangeArrowheads="1"/>
        </xdr:cNvSpPr>
      </xdr:nvSpPr>
      <xdr:spPr bwMode="auto">
        <a:xfrm>
          <a:off x="5591175" y="3038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67" name="Text Box 2">
          <a:extLst>
            <a:ext uri="{FF2B5EF4-FFF2-40B4-BE49-F238E27FC236}">
              <a16:creationId xmlns:a16="http://schemas.microsoft.com/office/drawing/2014/main" id="{00000000-0008-0000-0500-0000A6020000}"/>
            </a:ext>
          </a:extLst>
        </xdr:cNvPr>
        <xdr:cNvSpPr txBox="1">
          <a:spLocks noChangeArrowheads="1"/>
        </xdr:cNvSpPr>
      </xdr:nvSpPr>
      <xdr:spPr bwMode="auto">
        <a:xfrm>
          <a:off x="5591175" y="3038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68" name="Text Box 2">
          <a:extLst>
            <a:ext uri="{FF2B5EF4-FFF2-40B4-BE49-F238E27FC236}">
              <a16:creationId xmlns:a16="http://schemas.microsoft.com/office/drawing/2014/main" id="{00000000-0008-0000-0500-0000A7020000}"/>
            </a:ext>
          </a:extLst>
        </xdr:cNvPr>
        <xdr:cNvSpPr txBox="1">
          <a:spLocks noChangeArrowheads="1"/>
        </xdr:cNvSpPr>
      </xdr:nvSpPr>
      <xdr:spPr bwMode="auto">
        <a:xfrm>
          <a:off x="5591175" y="3038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69" name="Text Box 2">
          <a:extLst>
            <a:ext uri="{FF2B5EF4-FFF2-40B4-BE49-F238E27FC236}">
              <a16:creationId xmlns:a16="http://schemas.microsoft.com/office/drawing/2014/main" id="{00000000-0008-0000-0500-0000A8020000}"/>
            </a:ext>
          </a:extLst>
        </xdr:cNvPr>
        <xdr:cNvSpPr txBox="1">
          <a:spLocks noChangeArrowheads="1"/>
        </xdr:cNvSpPr>
      </xdr:nvSpPr>
      <xdr:spPr bwMode="auto">
        <a:xfrm>
          <a:off x="5591175" y="3038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70" name="Text Box 2">
          <a:extLst>
            <a:ext uri="{FF2B5EF4-FFF2-40B4-BE49-F238E27FC236}">
              <a16:creationId xmlns:a16="http://schemas.microsoft.com/office/drawing/2014/main" id="{00000000-0008-0000-0500-0000A9020000}"/>
            </a:ext>
          </a:extLst>
        </xdr:cNvPr>
        <xdr:cNvSpPr txBox="1">
          <a:spLocks noChangeArrowheads="1"/>
        </xdr:cNvSpPr>
      </xdr:nvSpPr>
      <xdr:spPr bwMode="auto">
        <a:xfrm>
          <a:off x="5591175" y="3038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71" name="Text Box 2">
          <a:extLst>
            <a:ext uri="{FF2B5EF4-FFF2-40B4-BE49-F238E27FC236}">
              <a16:creationId xmlns:a16="http://schemas.microsoft.com/office/drawing/2014/main" id="{00000000-0008-0000-0500-0000AA020000}"/>
            </a:ext>
          </a:extLst>
        </xdr:cNvPr>
        <xdr:cNvSpPr txBox="1">
          <a:spLocks noChangeArrowheads="1"/>
        </xdr:cNvSpPr>
      </xdr:nvSpPr>
      <xdr:spPr bwMode="auto">
        <a:xfrm>
          <a:off x="5591175" y="3038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72" name="Text Box 2">
          <a:extLst>
            <a:ext uri="{FF2B5EF4-FFF2-40B4-BE49-F238E27FC236}">
              <a16:creationId xmlns:a16="http://schemas.microsoft.com/office/drawing/2014/main" id="{00000000-0008-0000-0500-0000AB020000}"/>
            </a:ext>
          </a:extLst>
        </xdr:cNvPr>
        <xdr:cNvSpPr txBox="1">
          <a:spLocks noChangeArrowheads="1"/>
        </xdr:cNvSpPr>
      </xdr:nvSpPr>
      <xdr:spPr bwMode="auto">
        <a:xfrm>
          <a:off x="5591175" y="3038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73" name="Text Box 2">
          <a:extLst>
            <a:ext uri="{FF2B5EF4-FFF2-40B4-BE49-F238E27FC236}">
              <a16:creationId xmlns:a16="http://schemas.microsoft.com/office/drawing/2014/main" id="{00000000-0008-0000-0500-0000AC020000}"/>
            </a:ext>
          </a:extLst>
        </xdr:cNvPr>
        <xdr:cNvSpPr txBox="1">
          <a:spLocks noChangeArrowheads="1"/>
        </xdr:cNvSpPr>
      </xdr:nvSpPr>
      <xdr:spPr bwMode="auto">
        <a:xfrm>
          <a:off x="5591175" y="3038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74" name="Text Box 2">
          <a:extLst>
            <a:ext uri="{FF2B5EF4-FFF2-40B4-BE49-F238E27FC236}">
              <a16:creationId xmlns:a16="http://schemas.microsoft.com/office/drawing/2014/main" id="{00000000-0008-0000-0500-0000AD020000}"/>
            </a:ext>
          </a:extLst>
        </xdr:cNvPr>
        <xdr:cNvSpPr txBox="1">
          <a:spLocks noChangeArrowheads="1"/>
        </xdr:cNvSpPr>
      </xdr:nvSpPr>
      <xdr:spPr bwMode="auto">
        <a:xfrm>
          <a:off x="5591175" y="3038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609600"/>
    <xdr:sp macro="" textlink="">
      <xdr:nvSpPr>
        <xdr:cNvPr id="675" name="Text Box 2">
          <a:extLst>
            <a:ext uri="{FF2B5EF4-FFF2-40B4-BE49-F238E27FC236}">
              <a16:creationId xmlns:a16="http://schemas.microsoft.com/office/drawing/2014/main" id="{00000000-0008-0000-0500-0000AE020000}"/>
            </a:ext>
          </a:extLst>
        </xdr:cNvPr>
        <xdr:cNvSpPr txBox="1">
          <a:spLocks noChangeArrowheads="1"/>
        </xdr:cNvSpPr>
      </xdr:nvSpPr>
      <xdr:spPr bwMode="auto">
        <a:xfrm>
          <a:off x="5591175" y="3038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76" name="Text Box 2">
          <a:extLst>
            <a:ext uri="{FF2B5EF4-FFF2-40B4-BE49-F238E27FC236}">
              <a16:creationId xmlns:a16="http://schemas.microsoft.com/office/drawing/2014/main" id="{00000000-0008-0000-0500-0000AF020000}"/>
            </a:ext>
          </a:extLst>
        </xdr:cNvPr>
        <xdr:cNvSpPr txBox="1">
          <a:spLocks noChangeArrowheads="1"/>
        </xdr:cNvSpPr>
      </xdr:nvSpPr>
      <xdr:spPr bwMode="auto">
        <a:xfrm>
          <a:off x="5591175" y="3990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77" name="Text Box 2">
          <a:extLst>
            <a:ext uri="{FF2B5EF4-FFF2-40B4-BE49-F238E27FC236}">
              <a16:creationId xmlns:a16="http://schemas.microsoft.com/office/drawing/2014/main" id="{00000000-0008-0000-0500-0000B0020000}"/>
            </a:ext>
          </a:extLst>
        </xdr:cNvPr>
        <xdr:cNvSpPr txBox="1">
          <a:spLocks noChangeArrowheads="1"/>
        </xdr:cNvSpPr>
      </xdr:nvSpPr>
      <xdr:spPr bwMode="auto">
        <a:xfrm>
          <a:off x="5591175" y="3990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78" name="Text Box 2">
          <a:extLst>
            <a:ext uri="{FF2B5EF4-FFF2-40B4-BE49-F238E27FC236}">
              <a16:creationId xmlns:a16="http://schemas.microsoft.com/office/drawing/2014/main" id="{00000000-0008-0000-0500-0000B1020000}"/>
            </a:ext>
          </a:extLst>
        </xdr:cNvPr>
        <xdr:cNvSpPr txBox="1">
          <a:spLocks noChangeArrowheads="1"/>
        </xdr:cNvSpPr>
      </xdr:nvSpPr>
      <xdr:spPr bwMode="auto">
        <a:xfrm>
          <a:off x="5591175" y="3990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79" name="Text Box 2">
          <a:extLst>
            <a:ext uri="{FF2B5EF4-FFF2-40B4-BE49-F238E27FC236}">
              <a16:creationId xmlns:a16="http://schemas.microsoft.com/office/drawing/2014/main" id="{00000000-0008-0000-0500-0000B2020000}"/>
            </a:ext>
          </a:extLst>
        </xdr:cNvPr>
        <xdr:cNvSpPr txBox="1">
          <a:spLocks noChangeArrowheads="1"/>
        </xdr:cNvSpPr>
      </xdr:nvSpPr>
      <xdr:spPr bwMode="auto">
        <a:xfrm>
          <a:off x="5591175" y="3990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80" name="Text Box 2">
          <a:extLst>
            <a:ext uri="{FF2B5EF4-FFF2-40B4-BE49-F238E27FC236}">
              <a16:creationId xmlns:a16="http://schemas.microsoft.com/office/drawing/2014/main" id="{00000000-0008-0000-0500-0000B3020000}"/>
            </a:ext>
          </a:extLst>
        </xdr:cNvPr>
        <xdr:cNvSpPr txBox="1">
          <a:spLocks noChangeArrowheads="1"/>
        </xdr:cNvSpPr>
      </xdr:nvSpPr>
      <xdr:spPr bwMode="auto">
        <a:xfrm>
          <a:off x="5591175" y="3990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81" name="Text Box 2">
          <a:extLst>
            <a:ext uri="{FF2B5EF4-FFF2-40B4-BE49-F238E27FC236}">
              <a16:creationId xmlns:a16="http://schemas.microsoft.com/office/drawing/2014/main" id="{00000000-0008-0000-0500-0000B4020000}"/>
            </a:ext>
          </a:extLst>
        </xdr:cNvPr>
        <xdr:cNvSpPr txBox="1">
          <a:spLocks noChangeArrowheads="1"/>
        </xdr:cNvSpPr>
      </xdr:nvSpPr>
      <xdr:spPr bwMode="auto">
        <a:xfrm>
          <a:off x="5591175" y="3990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82" name="Text Box 2">
          <a:extLst>
            <a:ext uri="{FF2B5EF4-FFF2-40B4-BE49-F238E27FC236}">
              <a16:creationId xmlns:a16="http://schemas.microsoft.com/office/drawing/2014/main" id="{00000000-0008-0000-0500-0000B5020000}"/>
            </a:ext>
          </a:extLst>
        </xdr:cNvPr>
        <xdr:cNvSpPr txBox="1">
          <a:spLocks noChangeArrowheads="1"/>
        </xdr:cNvSpPr>
      </xdr:nvSpPr>
      <xdr:spPr bwMode="auto">
        <a:xfrm>
          <a:off x="5591175" y="3990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83" name="Text Box 2">
          <a:extLst>
            <a:ext uri="{FF2B5EF4-FFF2-40B4-BE49-F238E27FC236}">
              <a16:creationId xmlns:a16="http://schemas.microsoft.com/office/drawing/2014/main" id="{00000000-0008-0000-0500-0000B6020000}"/>
            </a:ext>
          </a:extLst>
        </xdr:cNvPr>
        <xdr:cNvSpPr txBox="1">
          <a:spLocks noChangeArrowheads="1"/>
        </xdr:cNvSpPr>
      </xdr:nvSpPr>
      <xdr:spPr bwMode="auto">
        <a:xfrm>
          <a:off x="5591175" y="3990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84" name="Text Box 2">
          <a:extLst>
            <a:ext uri="{FF2B5EF4-FFF2-40B4-BE49-F238E27FC236}">
              <a16:creationId xmlns:a16="http://schemas.microsoft.com/office/drawing/2014/main" id="{00000000-0008-0000-0500-0000B7020000}"/>
            </a:ext>
          </a:extLst>
        </xdr:cNvPr>
        <xdr:cNvSpPr txBox="1">
          <a:spLocks noChangeArrowheads="1"/>
        </xdr:cNvSpPr>
      </xdr:nvSpPr>
      <xdr:spPr bwMode="auto">
        <a:xfrm>
          <a:off x="5591175" y="3990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85" name="Text Box 2">
          <a:extLst>
            <a:ext uri="{FF2B5EF4-FFF2-40B4-BE49-F238E27FC236}">
              <a16:creationId xmlns:a16="http://schemas.microsoft.com/office/drawing/2014/main" id="{00000000-0008-0000-0500-0000B8020000}"/>
            </a:ext>
          </a:extLst>
        </xdr:cNvPr>
        <xdr:cNvSpPr txBox="1">
          <a:spLocks noChangeArrowheads="1"/>
        </xdr:cNvSpPr>
      </xdr:nvSpPr>
      <xdr:spPr bwMode="auto">
        <a:xfrm>
          <a:off x="5591175" y="3990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86" name="Text Box 2">
          <a:extLst>
            <a:ext uri="{FF2B5EF4-FFF2-40B4-BE49-F238E27FC236}">
              <a16:creationId xmlns:a16="http://schemas.microsoft.com/office/drawing/2014/main" id="{00000000-0008-0000-0500-0000B9020000}"/>
            </a:ext>
          </a:extLst>
        </xdr:cNvPr>
        <xdr:cNvSpPr txBox="1">
          <a:spLocks noChangeArrowheads="1"/>
        </xdr:cNvSpPr>
      </xdr:nvSpPr>
      <xdr:spPr bwMode="auto">
        <a:xfrm>
          <a:off x="5591175" y="3990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87" name="Text Box 2">
          <a:extLst>
            <a:ext uri="{FF2B5EF4-FFF2-40B4-BE49-F238E27FC236}">
              <a16:creationId xmlns:a16="http://schemas.microsoft.com/office/drawing/2014/main" id="{00000000-0008-0000-0500-0000BA020000}"/>
            </a:ext>
          </a:extLst>
        </xdr:cNvPr>
        <xdr:cNvSpPr txBox="1">
          <a:spLocks noChangeArrowheads="1"/>
        </xdr:cNvSpPr>
      </xdr:nvSpPr>
      <xdr:spPr bwMode="auto">
        <a:xfrm>
          <a:off x="5591175" y="3990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88" name="Text Box 2">
          <a:extLst>
            <a:ext uri="{FF2B5EF4-FFF2-40B4-BE49-F238E27FC236}">
              <a16:creationId xmlns:a16="http://schemas.microsoft.com/office/drawing/2014/main" id="{00000000-0008-0000-0500-0000BB020000}"/>
            </a:ext>
          </a:extLst>
        </xdr:cNvPr>
        <xdr:cNvSpPr txBox="1">
          <a:spLocks noChangeArrowheads="1"/>
        </xdr:cNvSpPr>
      </xdr:nvSpPr>
      <xdr:spPr bwMode="auto">
        <a:xfrm>
          <a:off x="5591175" y="3990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89" name="Text Box 2">
          <a:extLst>
            <a:ext uri="{FF2B5EF4-FFF2-40B4-BE49-F238E27FC236}">
              <a16:creationId xmlns:a16="http://schemas.microsoft.com/office/drawing/2014/main" id="{00000000-0008-0000-0500-0000BC020000}"/>
            </a:ext>
          </a:extLst>
        </xdr:cNvPr>
        <xdr:cNvSpPr txBox="1">
          <a:spLocks noChangeArrowheads="1"/>
        </xdr:cNvSpPr>
      </xdr:nvSpPr>
      <xdr:spPr bwMode="auto">
        <a:xfrm>
          <a:off x="5591175" y="3990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90" name="Text Box 2">
          <a:extLst>
            <a:ext uri="{FF2B5EF4-FFF2-40B4-BE49-F238E27FC236}">
              <a16:creationId xmlns:a16="http://schemas.microsoft.com/office/drawing/2014/main" id="{00000000-0008-0000-0500-0000BD020000}"/>
            </a:ext>
          </a:extLst>
        </xdr:cNvPr>
        <xdr:cNvSpPr txBox="1">
          <a:spLocks noChangeArrowheads="1"/>
        </xdr:cNvSpPr>
      </xdr:nvSpPr>
      <xdr:spPr bwMode="auto">
        <a:xfrm>
          <a:off x="5591175" y="3990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609600"/>
    <xdr:sp macro="" textlink="">
      <xdr:nvSpPr>
        <xdr:cNvPr id="691" name="Text Box 2">
          <a:extLst>
            <a:ext uri="{FF2B5EF4-FFF2-40B4-BE49-F238E27FC236}">
              <a16:creationId xmlns:a16="http://schemas.microsoft.com/office/drawing/2014/main" id="{00000000-0008-0000-0500-0000BE020000}"/>
            </a:ext>
          </a:extLst>
        </xdr:cNvPr>
        <xdr:cNvSpPr txBox="1">
          <a:spLocks noChangeArrowheads="1"/>
        </xdr:cNvSpPr>
      </xdr:nvSpPr>
      <xdr:spPr bwMode="auto">
        <a:xfrm>
          <a:off x="5591175" y="3990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692" name="Text Box 2">
          <a:extLst>
            <a:ext uri="{FF2B5EF4-FFF2-40B4-BE49-F238E27FC236}">
              <a16:creationId xmlns:a16="http://schemas.microsoft.com/office/drawing/2014/main" id="{00000000-0008-0000-0500-0000BF020000}"/>
            </a:ext>
          </a:extLst>
        </xdr:cNvPr>
        <xdr:cNvSpPr txBox="1">
          <a:spLocks noChangeArrowheads="1"/>
        </xdr:cNvSpPr>
      </xdr:nvSpPr>
      <xdr:spPr bwMode="auto">
        <a:xfrm>
          <a:off x="5591175" y="4943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693" name="Text Box 2">
          <a:extLst>
            <a:ext uri="{FF2B5EF4-FFF2-40B4-BE49-F238E27FC236}">
              <a16:creationId xmlns:a16="http://schemas.microsoft.com/office/drawing/2014/main" id="{00000000-0008-0000-0500-0000C0020000}"/>
            </a:ext>
          </a:extLst>
        </xdr:cNvPr>
        <xdr:cNvSpPr txBox="1">
          <a:spLocks noChangeArrowheads="1"/>
        </xdr:cNvSpPr>
      </xdr:nvSpPr>
      <xdr:spPr bwMode="auto">
        <a:xfrm>
          <a:off x="5591175" y="4943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694" name="Text Box 2">
          <a:extLst>
            <a:ext uri="{FF2B5EF4-FFF2-40B4-BE49-F238E27FC236}">
              <a16:creationId xmlns:a16="http://schemas.microsoft.com/office/drawing/2014/main" id="{00000000-0008-0000-0500-0000C1020000}"/>
            </a:ext>
          </a:extLst>
        </xdr:cNvPr>
        <xdr:cNvSpPr txBox="1">
          <a:spLocks noChangeArrowheads="1"/>
        </xdr:cNvSpPr>
      </xdr:nvSpPr>
      <xdr:spPr bwMode="auto">
        <a:xfrm>
          <a:off x="5591175" y="4943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695" name="Text Box 2">
          <a:extLst>
            <a:ext uri="{FF2B5EF4-FFF2-40B4-BE49-F238E27FC236}">
              <a16:creationId xmlns:a16="http://schemas.microsoft.com/office/drawing/2014/main" id="{00000000-0008-0000-0500-0000C2020000}"/>
            </a:ext>
          </a:extLst>
        </xdr:cNvPr>
        <xdr:cNvSpPr txBox="1">
          <a:spLocks noChangeArrowheads="1"/>
        </xdr:cNvSpPr>
      </xdr:nvSpPr>
      <xdr:spPr bwMode="auto">
        <a:xfrm>
          <a:off x="5591175" y="4943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696" name="Text Box 2">
          <a:extLst>
            <a:ext uri="{FF2B5EF4-FFF2-40B4-BE49-F238E27FC236}">
              <a16:creationId xmlns:a16="http://schemas.microsoft.com/office/drawing/2014/main" id="{00000000-0008-0000-0500-0000C3020000}"/>
            </a:ext>
          </a:extLst>
        </xdr:cNvPr>
        <xdr:cNvSpPr txBox="1">
          <a:spLocks noChangeArrowheads="1"/>
        </xdr:cNvSpPr>
      </xdr:nvSpPr>
      <xdr:spPr bwMode="auto">
        <a:xfrm>
          <a:off x="5591175" y="4943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697" name="Text Box 2">
          <a:extLst>
            <a:ext uri="{FF2B5EF4-FFF2-40B4-BE49-F238E27FC236}">
              <a16:creationId xmlns:a16="http://schemas.microsoft.com/office/drawing/2014/main" id="{00000000-0008-0000-0500-0000C4020000}"/>
            </a:ext>
          </a:extLst>
        </xdr:cNvPr>
        <xdr:cNvSpPr txBox="1">
          <a:spLocks noChangeArrowheads="1"/>
        </xdr:cNvSpPr>
      </xdr:nvSpPr>
      <xdr:spPr bwMode="auto">
        <a:xfrm>
          <a:off x="5591175" y="4943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698" name="Text Box 2">
          <a:extLst>
            <a:ext uri="{FF2B5EF4-FFF2-40B4-BE49-F238E27FC236}">
              <a16:creationId xmlns:a16="http://schemas.microsoft.com/office/drawing/2014/main" id="{00000000-0008-0000-0500-0000C5020000}"/>
            </a:ext>
          </a:extLst>
        </xdr:cNvPr>
        <xdr:cNvSpPr txBox="1">
          <a:spLocks noChangeArrowheads="1"/>
        </xdr:cNvSpPr>
      </xdr:nvSpPr>
      <xdr:spPr bwMode="auto">
        <a:xfrm>
          <a:off x="5591175" y="4943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699" name="Text Box 2">
          <a:extLst>
            <a:ext uri="{FF2B5EF4-FFF2-40B4-BE49-F238E27FC236}">
              <a16:creationId xmlns:a16="http://schemas.microsoft.com/office/drawing/2014/main" id="{00000000-0008-0000-0500-0000C6020000}"/>
            </a:ext>
          </a:extLst>
        </xdr:cNvPr>
        <xdr:cNvSpPr txBox="1">
          <a:spLocks noChangeArrowheads="1"/>
        </xdr:cNvSpPr>
      </xdr:nvSpPr>
      <xdr:spPr bwMode="auto">
        <a:xfrm>
          <a:off x="5591175" y="4943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700" name="Text Box 2">
          <a:extLst>
            <a:ext uri="{FF2B5EF4-FFF2-40B4-BE49-F238E27FC236}">
              <a16:creationId xmlns:a16="http://schemas.microsoft.com/office/drawing/2014/main" id="{00000000-0008-0000-0500-0000C7020000}"/>
            </a:ext>
          </a:extLst>
        </xdr:cNvPr>
        <xdr:cNvSpPr txBox="1">
          <a:spLocks noChangeArrowheads="1"/>
        </xdr:cNvSpPr>
      </xdr:nvSpPr>
      <xdr:spPr bwMode="auto">
        <a:xfrm>
          <a:off x="5591175" y="4943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701" name="Text Box 2">
          <a:extLst>
            <a:ext uri="{FF2B5EF4-FFF2-40B4-BE49-F238E27FC236}">
              <a16:creationId xmlns:a16="http://schemas.microsoft.com/office/drawing/2014/main" id="{00000000-0008-0000-0500-0000C8020000}"/>
            </a:ext>
          </a:extLst>
        </xdr:cNvPr>
        <xdr:cNvSpPr txBox="1">
          <a:spLocks noChangeArrowheads="1"/>
        </xdr:cNvSpPr>
      </xdr:nvSpPr>
      <xdr:spPr bwMode="auto">
        <a:xfrm>
          <a:off x="5591175" y="4943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702" name="Text Box 2">
          <a:extLst>
            <a:ext uri="{FF2B5EF4-FFF2-40B4-BE49-F238E27FC236}">
              <a16:creationId xmlns:a16="http://schemas.microsoft.com/office/drawing/2014/main" id="{00000000-0008-0000-0500-0000C9020000}"/>
            </a:ext>
          </a:extLst>
        </xdr:cNvPr>
        <xdr:cNvSpPr txBox="1">
          <a:spLocks noChangeArrowheads="1"/>
        </xdr:cNvSpPr>
      </xdr:nvSpPr>
      <xdr:spPr bwMode="auto">
        <a:xfrm>
          <a:off x="5591175" y="4943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703" name="Text Box 2">
          <a:extLst>
            <a:ext uri="{FF2B5EF4-FFF2-40B4-BE49-F238E27FC236}">
              <a16:creationId xmlns:a16="http://schemas.microsoft.com/office/drawing/2014/main" id="{00000000-0008-0000-0500-0000CA020000}"/>
            </a:ext>
          </a:extLst>
        </xdr:cNvPr>
        <xdr:cNvSpPr txBox="1">
          <a:spLocks noChangeArrowheads="1"/>
        </xdr:cNvSpPr>
      </xdr:nvSpPr>
      <xdr:spPr bwMode="auto">
        <a:xfrm>
          <a:off x="5591175" y="4943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704" name="Text Box 2">
          <a:extLst>
            <a:ext uri="{FF2B5EF4-FFF2-40B4-BE49-F238E27FC236}">
              <a16:creationId xmlns:a16="http://schemas.microsoft.com/office/drawing/2014/main" id="{00000000-0008-0000-0500-0000CB020000}"/>
            </a:ext>
          </a:extLst>
        </xdr:cNvPr>
        <xdr:cNvSpPr txBox="1">
          <a:spLocks noChangeArrowheads="1"/>
        </xdr:cNvSpPr>
      </xdr:nvSpPr>
      <xdr:spPr bwMode="auto">
        <a:xfrm>
          <a:off x="5591175" y="4943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705" name="Text Box 2">
          <a:extLst>
            <a:ext uri="{FF2B5EF4-FFF2-40B4-BE49-F238E27FC236}">
              <a16:creationId xmlns:a16="http://schemas.microsoft.com/office/drawing/2014/main" id="{00000000-0008-0000-0500-0000CC020000}"/>
            </a:ext>
          </a:extLst>
        </xdr:cNvPr>
        <xdr:cNvSpPr txBox="1">
          <a:spLocks noChangeArrowheads="1"/>
        </xdr:cNvSpPr>
      </xdr:nvSpPr>
      <xdr:spPr bwMode="auto">
        <a:xfrm>
          <a:off x="5591175" y="4943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706" name="Text Box 2">
          <a:extLst>
            <a:ext uri="{FF2B5EF4-FFF2-40B4-BE49-F238E27FC236}">
              <a16:creationId xmlns:a16="http://schemas.microsoft.com/office/drawing/2014/main" id="{00000000-0008-0000-0500-0000CD020000}"/>
            </a:ext>
          </a:extLst>
        </xdr:cNvPr>
        <xdr:cNvSpPr txBox="1">
          <a:spLocks noChangeArrowheads="1"/>
        </xdr:cNvSpPr>
      </xdr:nvSpPr>
      <xdr:spPr bwMode="auto">
        <a:xfrm>
          <a:off x="5591175" y="4943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609600"/>
    <xdr:sp macro="" textlink="">
      <xdr:nvSpPr>
        <xdr:cNvPr id="707" name="Text Box 2">
          <a:extLst>
            <a:ext uri="{FF2B5EF4-FFF2-40B4-BE49-F238E27FC236}">
              <a16:creationId xmlns:a16="http://schemas.microsoft.com/office/drawing/2014/main" id="{00000000-0008-0000-0500-0000CE020000}"/>
            </a:ext>
          </a:extLst>
        </xdr:cNvPr>
        <xdr:cNvSpPr txBox="1">
          <a:spLocks noChangeArrowheads="1"/>
        </xdr:cNvSpPr>
      </xdr:nvSpPr>
      <xdr:spPr bwMode="auto">
        <a:xfrm>
          <a:off x="5591175" y="4943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609600"/>
    <xdr:sp macro="" textlink="">
      <xdr:nvSpPr>
        <xdr:cNvPr id="708" name="Text Box 2">
          <a:extLst>
            <a:ext uri="{FF2B5EF4-FFF2-40B4-BE49-F238E27FC236}">
              <a16:creationId xmlns:a16="http://schemas.microsoft.com/office/drawing/2014/main" id="{00000000-0008-0000-0500-0000CF020000}"/>
            </a:ext>
          </a:extLst>
        </xdr:cNvPr>
        <xdr:cNvSpPr txBox="1">
          <a:spLocks noChangeArrowheads="1"/>
        </xdr:cNvSpPr>
      </xdr:nvSpPr>
      <xdr:spPr bwMode="auto">
        <a:xfrm>
          <a:off x="5591175" y="5895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609600"/>
    <xdr:sp macro="" textlink="">
      <xdr:nvSpPr>
        <xdr:cNvPr id="709" name="Text Box 2">
          <a:extLst>
            <a:ext uri="{FF2B5EF4-FFF2-40B4-BE49-F238E27FC236}">
              <a16:creationId xmlns:a16="http://schemas.microsoft.com/office/drawing/2014/main" id="{00000000-0008-0000-0500-0000D0020000}"/>
            </a:ext>
          </a:extLst>
        </xdr:cNvPr>
        <xdr:cNvSpPr txBox="1">
          <a:spLocks noChangeArrowheads="1"/>
        </xdr:cNvSpPr>
      </xdr:nvSpPr>
      <xdr:spPr bwMode="auto">
        <a:xfrm>
          <a:off x="5591175" y="5895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609600"/>
    <xdr:sp macro="" textlink="">
      <xdr:nvSpPr>
        <xdr:cNvPr id="710" name="Text Box 2">
          <a:extLst>
            <a:ext uri="{FF2B5EF4-FFF2-40B4-BE49-F238E27FC236}">
              <a16:creationId xmlns:a16="http://schemas.microsoft.com/office/drawing/2014/main" id="{00000000-0008-0000-0500-0000D1020000}"/>
            </a:ext>
          </a:extLst>
        </xdr:cNvPr>
        <xdr:cNvSpPr txBox="1">
          <a:spLocks noChangeArrowheads="1"/>
        </xdr:cNvSpPr>
      </xdr:nvSpPr>
      <xdr:spPr bwMode="auto">
        <a:xfrm>
          <a:off x="5591175" y="5895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609600"/>
    <xdr:sp macro="" textlink="">
      <xdr:nvSpPr>
        <xdr:cNvPr id="711" name="Text Box 2">
          <a:extLst>
            <a:ext uri="{FF2B5EF4-FFF2-40B4-BE49-F238E27FC236}">
              <a16:creationId xmlns:a16="http://schemas.microsoft.com/office/drawing/2014/main" id="{00000000-0008-0000-0500-0000D2020000}"/>
            </a:ext>
          </a:extLst>
        </xdr:cNvPr>
        <xdr:cNvSpPr txBox="1">
          <a:spLocks noChangeArrowheads="1"/>
        </xdr:cNvSpPr>
      </xdr:nvSpPr>
      <xdr:spPr bwMode="auto">
        <a:xfrm>
          <a:off x="5591175" y="5895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609600"/>
    <xdr:sp macro="" textlink="">
      <xdr:nvSpPr>
        <xdr:cNvPr id="712" name="Text Box 2">
          <a:extLst>
            <a:ext uri="{FF2B5EF4-FFF2-40B4-BE49-F238E27FC236}">
              <a16:creationId xmlns:a16="http://schemas.microsoft.com/office/drawing/2014/main" id="{00000000-0008-0000-0500-0000D3020000}"/>
            </a:ext>
          </a:extLst>
        </xdr:cNvPr>
        <xdr:cNvSpPr txBox="1">
          <a:spLocks noChangeArrowheads="1"/>
        </xdr:cNvSpPr>
      </xdr:nvSpPr>
      <xdr:spPr bwMode="auto">
        <a:xfrm>
          <a:off x="5591175" y="5895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609600"/>
    <xdr:sp macro="" textlink="">
      <xdr:nvSpPr>
        <xdr:cNvPr id="713" name="Text Box 2">
          <a:extLst>
            <a:ext uri="{FF2B5EF4-FFF2-40B4-BE49-F238E27FC236}">
              <a16:creationId xmlns:a16="http://schemas.microsoft.com/office/drawing/2014/main" id="{00000000-0008-0000-0500-0000D4020000}"/>
            </a:ext>
          </a:extLst>
        </xdr:cNvPr>
        <xdr:cNvSpPr txBox="1">
          <a:spLocks noChangeArrowheads="1"/>
        </xdr:cNvSpPr>
      </xdr:nvSpPr>
      <xdr:spPr bwMode="auto">
        <a:xfrm>
          <a:off x="5591175" y="5895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609600"/>
    <xdr:sp macro="" textlink="">
      <xdr:nvSpPr>
        <xdr:cNvPr id="714" name="Text Box 2">
          <a:extLst>
            <a:ext uri="{FF2B5EF4-FFF2-40B4-BE49-F238E27FC236}">
              <a16:creationId xmlns:a16="http://schemas.microsoft.com/office/drawing/2014/main" id="{00000000-0008-0000-0500-0000D5020000}"/>
            </a:ext>
          </a:extLst>
        </xdr:cNvPr>
        <xdr:cNvSpPr txBox="1">
          <a:spLocks noChangeArrowheads="1"/>
        </xdr:cNvSpPr>
      </xdr:nvSpPr>
      <xdr:spPr bwMode="auto">
        <a:xfrm>
          <a:off x="5591175" y="5895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609600"/>
    <xdr:sp macro="" textlink="">
      <xdr:nvSpPr>
        <xdr:cNvPr id="715" name="Text Box 2">
          <a:extLst>
            <a:ext uri="{FF2B5EF4-FFF2-40B4-BE49-F238E27FC236}">
              <a16:creationId xmlns:a16="http://schemas.microsoft.com/office/drawing/2014/main" id="{00000000-0008-0000-0500-0000D6020000}"/>
            </a:ext>
          </a:extLst>
        </xdr:cNvPr>
        <xdr:cNvSpPr txBox="1">
          <a:spLocks noChangeArrowheads="1"/>
        </xdr:cNvSpPr>
      </xdr:nvSpPr>
      <xdr:spPr bwMode="auto">
        <a:xfrm>
          <a:off x="5591175" y="5895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609600"/>
    <xdr:sp macro="" textlink="">
      <xdr:nvSpPr>
        <xdr:cNvPr id="716" name="Text Box 2">
          <a:extLst>
            <a:ext uri="{FF2B5EF4-FFF2-40B4-BE49-F238E27FC236}">
              <a16:creationId xmlns:a16="http://schemas.microsoft.com/office/drawing/2014/main" id="{00000000-0008-0000-0500-0000D7020000}"/>
            </a:ext>
          </a:extLst>
        </xdr:cNvPr>
        <xdr:cNvSpPr txBox="1">
          <a:spLocks noChangeArrowheads="1"/>
        </xdr:cNvSpPr>
      </xdr:nvSpPr>
      <xdr:spPr bwMode="auto">
        <a:xfrm>
          <a:off x="5591175" y="5895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609600"/>
    <xdr:sp macro="" textlink="">
      <xdr:nvSpPr>
        <xdr:cNvPr id="717" name="Text Box 2">
          <a:extLst>
            <a:ext uri="{FF2B5EF4-FFF2-40B4-BE49-F238E27FC236}">
              <a16:creationId xmlns:a16="http://schemas.microsoft.com/office/drawing/2014/main" id="{00000000-0008-0000-0500-0000D8020000}"/>
            </a:ext>
          </a:extLst>
        </xdr:cNvPr>
        <xdr:cNvSpPr txBox="1">
          <a:spLocks noChangeArrowheads="1"/>
        </xdr:cNvSpPr>
      </xdr:nvSpPr>
      <xdr:spPr bwMode="auto">
        <a:xfrm>
          <a:off x="5591175" y="5895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609600"/>
    <xdr:sp macro="" textlink="">
      <xdr:nvSpPr>
        <xdr:cNvPr id="718" name="Text Box 2">
          <a:extLst>
            <a:ext uri="{FF2B5EF4-FFF2-40B4-BE49-F238E27FC236}">
              <a16:creationId xmlns:a16="http://schemas.microsoft.com/office/drawing/2014/main" id="{00000000-0008-0000-0500-0000D9020000}"/>
            </a:ext>
          </a:extLst>
        </xdr:cNvPr>
        <xdr:cNvSpPr txBox="1">
          <a:spLocks noChangeArrowheads="1"/>
        </xdr:cNvSpPr>
      </xdr:nvSpPr>
      <xdr:spPr bwMode="auto">
        <a:xfrm>
          <a:off x="5591175" y="5895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609600"/>
    <xdr:sp macro="" textlink="">
      <xdr:nvSpPr>
        <xdr:cNvPr id="719" name="Text Box 2">
          <a:extLst>
            <a:ext uri="{FF2B5EF4-FFF2-40B4-BE49-F238E27FC236}">
              <a16:creationId xmlns:a16="http://schemas.microsoft.com/office/drawing/2014/main" id="{00000000-0008-0000-0500-0000DA020000}"/>
            </a:ext>
          </a:extLst>
        </xdr:cNvPr>
        <xdr:cNvSpPr txBox="1">
          <a:spLocks noChangeArrowheads="1"/>
        </xdr:cNvSpPr>
      </xdr:nvSpPr>
      <xdr:spPr bwMode="auto">
        <a:xfrm>
          <a:off x="5591175" y="5895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609600"/>
    <xdr:sp macro="" textlink="">
      <xdr:nvSpPr>
        <xdr:cNvPr id="720" name="Text Box 2">
          <a:extLst>
            <a:ext uri="{FF2B5EF4-FFF2-40B4-BE49-F238E27FC236}">
              <a16:creationId xmlns:a16="http://schemas.microsoft.com/office/drawing/2014/main" id="{00000000-0008-0000-0500-0000DB020000}"/>
            </a:ext>
          </a:extLst>
        </xdr:cNvPr>
        <xdr:cNvSpPr txBox="1">
          <a:spLocks noChangeArrowheads="1"/>
        </xdr:cNvSpPr>
      </xdr:nvSpPr>
      <xdr:spPr bwMode="auto">
        <a:xfrm>
          <a:off x="5591175" y="5895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609600"/>
    <xdr:sp macro="" textlink="">
      <xdr:nvSpPr>
        <xdr:cNvPr id="721" name="Text Box 2">
          <a:extLst>
            <a:ext uri="{FF2B5EF4-FFF2-40B4-BE49-F238E27FC236}">
              <a16:creationId xmlns:a16="http://schemas.microsoft.com/office/drawing/2014/main" id="{00000000-0008-0000-0500-0000DC020000}"/>
            </a:ext>
          </a:extLst>
        </xdr:cNvPr>
        <xdr:cNvSpPr txBox="1">
          <a:spLocks noChangeArrowheads="1"/>
        </xdr:cNvSpPr>
      </xdr:nvSpPr>
      <xdr:spPr bwMode="auto">
        <a:xfrm>
          <a:off x="5591175" y="5895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609600"/>
    <xdr:sp macro="" textlink="">
      <xdr:nvSpPr>
        <xdr:cNvPr id="722" name="Text Box 2">
          <a:extLst>
            <a:ext uri="{FF2B5EF4-FFF2-40B4-BE49-F238E27FC236}">
              <a16:creationId xmlns:a16="http://schemas.microsoft.com/office/drawing/2014/main" id="{00000000-0008-0000-0500-0000DD020000}"/>
            </a:ext>
          </a:extLst>
        </xdr:cNvPr>
        <xdr:cNvSpPr txBox="1">
          <a:spLocks noChangeArrowheads="1"/>
        </xdr:cNvSpPr>
      </xdr:nvSpPr>
      <xdr:spPr bwMode="auto">
        <a:xfrm>
          <a:off x="5591175" y="5895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609600"/>
    <xdr:sp macro="" textlink="">
      <xdr:nvSpPr>
        <xdr:cNvPr id="723" name="Text Box 2">
          <a:extLst>
            <a:ext uri="{FF2B5EF4-FFF2-40B4-BE49-F238E27FC236}">
              <a16:creationId xmlns:a16="http://schemas.microsoft.com/office/drawing/2014/main" id="{00000000-0008-0000-0500-0000DE020000}"/>
            </a:ext>
          </a:extLst>
        </xdr:cNvPr>
        <xdr:cNvSpPr txBox="1">
          <a:spLocks noChangeArrowheads="1"/>
        </xdr:cNvSpPr>
      </xdr:nvSpPr>
      <xdr:spPr bwMode="auto">
        <a:xfrm>
          <a:off x="5591175" y="58959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609600"/>
    <xdr:sp macro="" textlink="">
      <xdr:nvSpPr>
        <xdr:cNvPr id="724" name="Text Box 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>
          <a:spLocks noChangeArrowheads="1"/>
        </xdr:cNvSpPr>
      </xdr:nvSpPr>
      <xdr:spPr bwMode="auto">
        <a:xfrm>
          <a:off x="5591175" y="221170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609600"/>
    <xdr:sp macro="" textlink="">
      <xdr:nvSpPr>
        <xdr:cNvPr id="725" name="Text Box 2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 txBox="1">
          <a:spLocks noChangeArrowheads="1"/>
        </xdr:cNvSpPr>
      </xdr:nvSpPr>
      <xdr:spPr bwMode="auto">
        <a:xfrm>
          <a:off x="5591175" y="221170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609600"/>
    <xdr:sp macro="" textlink="">
      <xdr:nvSpPr>
        <xdr:cNvPr id="726" name="Text Box 2">
          <a:extLst>
            <a:ext uri="{FF2B5EF4-FFF2-40B4-BE49-F238E27FC236}">
              <a16:creationId xmlns:a16="http://schemas.microsoft.com/office/drawing/2014/main" id="{00000000-0008-0000-0500-000083020000}"/>
            </a:ext>
          </a:extLst>
        </xdr:cNvPr>
        <xdr:cNvSpPr txBox="1">
          <a:spLocks noChangeArrowheads="1"/>
        </xdr:cNvSpPr>
      </xdr:nvSpPr>
      <xdr:spPr bwMode="auto">
        <a:xfrm>
          <a:off x="5591175" y="221170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609600"/>
    <xdr:sp macro="" textlink="">
      <xdr:nvSpPr>
        <xdr:cNvPr id="727" name="Text Box 2">
          <a:extLst>
            <a:ext uri="{FF2B5EF4-FFF2-40B4-BE49-F238E27FC236}">
              <a16:creationId xmlns:a16="http://schemas.microsoft.com/office/drawing/2014/main" id="{00000000-0008-0000-0500-000084020000}"/>
            </a:ext>
          </a:extLst>
        </xdr:cNvPr>
        <xdr:cNvSpPr txBox="1">
          <a:spLocks noChangeArrowheads="1"/>
        </xdr:cNvSpPr>
      </xdr:nvSpPr>
      <xdr:spPr bwMode="auto">
        <a:xfrm>
          <a:off x="5591175" y="221170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609600"/>
    <xdr:sp macro="" textlink="">
      <xdr:nvSpPr>
        <xdr:cNvPr id="728" name="Text Box 2">
          <a:extLst>
            <a:ext uri="{FF2B5EF4-FFF2-40B4-BE49-F238E27FC236}">
              <a16:creationId xmlns:a16="http://schemas.microsoft.com/office/drawing/2014/main" id="{00000000-0008-0000-0500-000085020000}"/>
            </a:ext>
          </a:extLst>
        </xdr:cNvPr>
        <xdr:cNvSpPr txBox="1">
          <a:spLocks noChangeArrowheads="1"/>
        </xdr:cNvSpPr>
      </xdr:nvSpPr>
      <xdr:spPr bwMode="auto">
        <a:xfrm>
          <a:off x="5591175" y="221170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609600"/>
    <xdr:sp macro="" textlink="">
      <xdr:nvSpPr>
        <xdr:cNvPr id="729" name="Text Box 2">
          <a:extLst>
            <a:ext uri="{FF2B5EF4-FFF2-40B4-BE49-F238E27FC236}">
              <a16:creationId xmlns:a16="http://schemas.microsoft.com/office/drawing/2014/main" id="{00000000-0008-0000-0500-000086020000}"/>
            </a:ext>
          </a:extLst>
        </xdr:cNvPr>
        <xdr:cNvSpPr txBox="1">
          <a:spLocks noChangeArrowheads="1"/>
        </xdr:cNvSpPr>
      </xdr:nvSpPr>
      <xdr:spPr bwMode="auto">
        <a:xfrm>
          <a:off x="5591175" y="221170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609600"/>
    <xdr:sp macro="" textlink="">
      <xdr:nvSpPr>
        <xdr:cNvPr id="730" name="Text Box 2">
          <a:extLst>
            <a:ext uri="{FF2B5EF4-FFF2-40B4-BE49-F238E27FC236}">
              <a16:creationId xmlns:a16="http://schemas.microsoft.com/office/drawing/2014/main" id="{00000000-0008-0000-0500-000087020000}"/>
            </a:ext>
          </a:extLst>
        </xdr:cNvPr>
        <xdr:cNvSpPr txBox="1">
          <a:spLocks noChangeArrowheads="1"/>
        </xdr:cNvSpPr>
      </xdr:nvSpPr>
      <xdr:spPr bwMode="auto">
        <a:xfrm>
          <a:off x="5591175" y="221170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609600"/>
    <xdr:sp macro="" textlink="">
      <xdr:nvSpPr>
        <xdr:cNvPr id="731" name="Text Box 2">
          <a:extLst>
            <a:ext uri="{FF2B5EF4-FFF2-40B4-BE49-F238E27FC236}">
              <a16:creationId xmlns:a16="http://schemas.microsoft.com/office/drawing/2014/main" id="{00000000-0008-0000-0500-000088020000}"/>
            </a:ext>
          </a:extLst>
        </xdr:cNvPr>
        <xdr:cNvSpPr txBox="1">
          <a:spLocks noChangeArrowheads="1"/>
        </xdr:cNvSpPr>
      </xdr:nvSpPr>
      <xdr:spPr bwMode="auto">
        <a:xfrm>
          <a:off x="5591175" y="221170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609600"/>
    <xdr:sp macro="" textlink="">
      <xdr:nvSpPr>
        <xdr:cNvPr id="732" name="Text Box 2">
          <a:extLst>
            <a:ext uri="{FF2B5EF4-FFF2-40B4-BE49-F238E27FC236}">
              <a16:creationId xmlns:a16="http://schemas.microsoft.com/office/drawing/2014/main" id="{00000000-0008-0000-0500-000089020000}"/>
            </a:ext>
          </a:extLst>
        </xdr:cNvPr>
        <xdr:cNvSpPr txBox="1">
          <a:spLocks noChangeArrowheads="1"/>
        </xdr:cNvSpPr>
      </xdr:nvSpPr>
      <xdr:spPr bwMode="auto">
        <a:xfrm>
          <a:off x="5591175" y="221170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609600"/>
    <xdr:sp macro="" textlink="">
      <xdr:nvSpPr>
        <xdr:cNvPr id="733" name="Text Box 2">
          <a:extLst>
            <a:ext uri="{FF2B5EF4-FFF2-40B4-BE49-F238E27FC236}">
              <a16:creationId xmlns:a16="http://schemas.microsoft.com/office/drawing/2014/main" id="{00000000-0008-0000-0500-00008A020000}"/>
            </a:ext>
          </a:extLst>
        </xdr:cNvPr>
        <xdr:cNvSpPr txBox="1">
          <a:spLocks noChangeArrowheads="1"/>
        </xdr:cNvSpPr>
      </xdr:nvSpPr>
      <xdr:spPr bwMode="auto">
        <a:xfrm>
          <a:off x="5591175" y="221170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609600"/>
    <xdr:sp macro="" textlink="">
      <xdr:nvSpPr>
        <xdr:cNvPr id="734" name="Text Box 2">
          <a:extLst>
            <a:ext uri="{FF2B5EF4-FFF2-40B4-BE49-F238E27FC236}">
              <a16:creationId xmlns:a16="http://schemas.microsoft.com/office/drawing/2014/main" id="{00000000-0008-0000-0500-00008B020000}"/>
            </a:ext>
          </a:extLst>
        </xdr:cNvPr>
        <xdr:cNvSpPr txBox="1">
          <a:spLocks noChangeArrowheads="1"/>
        </xdr:cNvSpPr>
      </xdr:nvSpPr>
      <xdr:spPr bwMode="auto">
        <a:xfrm>
          <a:off x="5591175" y="221170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609600"/>
    <xdr:sp macro="" textlink="">
      <xdr:nvSpPr>
        <xdr:cNvPr id="735" name="Text Box 2">
          <a:extLst>
            <a:ext uri="{FF2B5EF4-FFF2-40B4-BE49-F238E27FC236}">
              <a16:creationId xmlns:a16="http://schemas.microsoft.com/office/drawing/2014/main" id="{00000000-0008-0000-0500-00008C020000}"/>
            </a:ext>
          </a:extLst>
        </xdr:cNvPr>
        <xdr:cNvSpPr txBox="1">
          <a:spLocks noChangeArrowheads="1"/>
        </xdr:cNvSpPr>
      </xdr:nvSpPr>
      <xdr:spPr bwMode="auto">
        <a:xfrm>
          <a:off x="5591175" y="221170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609600"/>
    <xdr:sp macro="" textlink="">
      <xdr:nvSpPr>
        <xdr:cNvPr id="736" name="Text Box 2">
          <a:extLst>
            <a:ext uri="{FF2B5EF4-FFF2-40B4-BE49-F238E27FC236}">
              <a16:creationId xmlns:a16="http://schemas.microsoft.com/office/drawing/2014/main" id="{00000000-0008-0000-0500-00008D020000}"/>
            </a:ext>
          </a:extLst>
        </xdr:cNvPr>
        <xdr:cNvSpPr txBox="1">
          <a:spLocks noChangeArrowheads="1"/>
        </xdr:cNvSpPr>
      </xdr:nvSpPr>
      <xdr:spPr bwMode="auto">
        <a:xfrm>
          <a:off x="5591175" y="221170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609600"/>
    <xdr:sp macro="" textlink="">
      <xdr:nvSpPr>
        <xdr:cNvPr id="737" name="Text Box 2">
          <a:extLst>
            <a:ext uri="{FF2B5EF4-FFF2-40B4-BE49-F238E27FC236}">
              <a16:creationId xmlns:a16="http://schemas.microsoft.com/office/drawing/2014/main" id="{00000000-0008-0000-0500-00008E020000}"/>
            </a:ext>
          </a:extLst>
        </xdr:cNvPr>
        <xdr:cNvSpPr txBox="1">
          <a:spLocks noChangeArrowheads="1"/>
        </xdr:cNvSpPr>
      </xdr:nvSpPr>
      <xdr:spPr bwMode="auto">
        <a:xfrm>
          <a:off x="5591175" y="221170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609600"/>
    <xdr:sp macro="" textlink="">
      <xdr:nvSpPr>
        <xdr:cNvPr id="738" name="Text Box 2">
          <a:extLst>
            <a:ext uri="{FF2B5EF4-FFF2-40B4-BE49-F238E27FC236}">
              <a16:creationId xmlns:a16="http://schemas.microsoft.com/office/drawing/2014/main" id="{00000000-0008-0000-0500-00008F020000}"/>
            </a:ext>
          </a:extLst>
        </xdr:cNvPr>
        <xdr:cNvSpPr txBox="1">
          <a:spLocks noChangeArrowheads="1"/>
        </xdr:cNvSpPr>
      </xdr:nvSpPr>
      <xdr:spPr bwMode="auto">
        <a:xfrm>
          <a:off x="5591175" y="221170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609600"/>
    <xdr:sp macro="" textlink="">
      <xdr:nvSpPr>
        <xdr:cNvPr id="739" name="Text Box 2">
          <a:extLst>
            <a:ext uri="{FF2B5EF4-FFF2-40B4-BE49-F238E27FC236}">
              <a16:creationId xmlns:a16="http://schemas.microsoft.com/office/drawing/2014/main" id="{00000000-0008-0000-0500-000090020000}"/>
            </a:ext>
          </a:extLst>
        </xdr:cNvPr>
        <xdr:cNvSpPr txBox="1">
          <a:spLocks noChangeArrowheads="1"/>
        </xdr:cNvSpPr>
      </xdr:nvSpPr>
      <xdr:spPr bwMode="auto">
        <a:xfrm>
          <a:off x="5591175" y="221170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609600"/>
    <xdr:sp macro="" textlink="">
      <xdr:nvSpPr>
        <xdr:cNvPr id="740" name="Text Box 2">
          <a:extLst>
            <a:ext uri="{FF2B5EF4-FFF2-40B4-BE49-F238E27FC236}">
              <a16:creationId xmlns:a16="http://schemas.microsoft.com/office/drawing/2014/main" id="{00000000-0008-0000-0500-000091020000}"/>
            </a:ext>
          </a:extLst>
        </xdr:cNvPr>
        <xdr:cNvSpPr txBox="1">
          <a:spLocks noChangeArrowheads="1"/>
        </xdr:cNvSpPr>
      </xdr:nvSpPr>
      <xdr:spPr bwMode="auto">
        <a:xfrm>
          <a:off x="5591175" y="221170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609600"/>
    <xdr:sp macro="" textlink="">
      <xdr:nvSpPr>
        <xdr:cNvPr id="741" name="Text Box 2">
          <a:extLst>
            <a:ext uri="{FF2B5EF4-FFF2-40B4-BE49-F238E27FC236}">
              <a16:creationId xmlns:a16="http://schemas.microsoft.com/office/drawing/2014/main" id="{00000000-0008-0000-0500-000092020000}"/>
            </a:ext>
          </a:extLst>
        </xdr:cNvPr>
        <xdr:cNvSpPr txBox="1">
          <a:spLocks noChangeArrowheads="1"/>
        </xdr:cNvSpPr>
      </xdr:nvSpPr>
      <xdr:spPr bwMode="auto">
        <a:xfrm>
          <a:off x="5591175" y="221170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609600"/>
    <xdr:sp macro="" textlink="">
      <xdr:nvSpPr>
        <xdr:cNvPr id="742" name="Text Box 2">
          <a:extLst>
            <a:ext uri="{FF2B5EF4-FFF2-40B4-BE49-F238E27FC236}">
              <a16:creationId xmlns:a16="http://schemas.microsoft.com/office/drawing/2014/main" id="{00000000-0008-0000-0500-000093020000}"/>
            </a:ext>
          </a:extLst>
        </xdr:cNvPr>
        <xdr:cNvSpPr txBox="1">
          <a:spLocks noChangeArrowheads="1"/>
        </xdr:cNvSpPr>
      </xdr:nvSpPr>
      <xdr:spPr bwMode="auto">
        <a:xfrm>
          <a:off x="5591175" y="221170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609600"/>
    <xdr:sp macro="" textlink="">
      <xdr:nvSpPr>
        <xdr:cNvPr id="743" name="Text Box 2">
          <a:extLst>
            <a:ext uri="{FF2B5EF4-FFF2-40B4-BE49-F238E27FC236}">
              <a16:creationId xmlns:a16="http://schemas.microsoft.com/office/drawing/2014/main" id="{00000000-0008-0000-0500-000094020000}"/>
            </a:ext>
          </a:extLst>
        </xdr:cNvPr>
        <xdr:cNvSpPr txBox="1">
          <a:spLocks noChangeArrowheads="1"/>
        </xdr:cNvSpPr>
      </xdr:nvSpPr>
      <xdr:spPr bwMode="auto">
        <a:xfrm>
          <a:off x="5591175" y="221170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609600"/>
    <xdr:sp macro="" textlink="">
      <xdr:nvSpPr>
        <xdr:cNvPr id="744" name="Text Box 2">
          <a:extLst>
            <a:ext uri="{FF2B5EF4-FFF2-40B4-BE49-F238E27FC236}">
              <a16:creationId xmlns:a16="http://schemas.microsoft.com/office/drawing/2014/main" id="{00000000-0008-0000-0500-000095020000}"/>
            </a:ext>
          </a:extLst>
        </xdr:cNvPr>
        <xdr:cNvSpPr txBox="1">
          <a:spLocks noChangeArrowheads="1"/>
        </xdr:cNvSpPr>
      </xdr:nvSpPr>
      <xdr:spPr bwMode="auto">
        <a:xfrm>
          <a:off x="5591175" y="221170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609600"/>
    <xdr:sp macro="" textlink="">
      <xdr:nvSpPr>
        <xdr:cNvPr id="745" name="Text Box 2">
          <a:extLst>
            <a:ext uri="{FF2B5EF4-FFF2-40B4-BE49-F238E27FC236}">
              <a16:creationId xmlns:a16="http://schemas.microsoft.com/office/drawing/2014/main" id="{00000000-0008-0000-0500-000096020000}"/>
            </a:ext>
          </a:extLst>
        </xdr:cNvPr>
        <xdr:cNvSpPr txBox="1">
          <a:spLocks noChangeArrowheads="1"/>
        </xdr:cNvSpPr>
      </xdr:nvSpPr>
      <xdr:spPr bwMode="auto">
        <a:xfrm>
          <a:off x="5591175" y="221170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609600"/>
    <xdr:sp macro="" textlink="">
      <xdr:nvSpPr>
        <xdr:cNvPr id="746" name="Text Box 2">
          <a:extLst>
            <a:ext uri="{FF2B5EF4-FFF2-40B4-BE49-F238E27FC236}">
              <a16:creationId xmlns:a16="http://schemas.microsoft.com/office/drawing/2014/main" id="{00000000-0008-0000-0500-000097020000}"/>
            </a:ext>
          </a:extLst>
        </xdr:cNvPr>
        <xdr:cNvSpPr txBox="1">
          <a:spLocks noChangeArrowheads="1"/>
        </xdr:cNvSpPr>
      </xdr:nvSpPr>
      <xdr:spPr bwMode="auto">
        <a:xfrm>
          <a:off x="5591175" y="221170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609600"/>
    <xdr:sp macro="" textlink="">
      <xdr:nvSpPr>
        <xdr:cNvPr id="747" name="Text Box 2">
          <a:extLst>
            <a:ext uri="{FF2B5EF4-FFF2-40B4-BE49-F238E27FC236}">
              <a16:creationId xmlns:a16="http://schemas.microsoft.com/office/drawing/2014/main" id="{00000000-0008-0000-0500-000098020000}"/>
            </a:ext>
          </a:extLst>
        </xdr:cNvPr>
        <xdr:cNvSpPr txBox="1">
          <a:spLocks noChangeArrowheads="1"/>
        </xdr:cNvSpPr>
      </xdr:nvSpPr>
      <xdr:spPr bwMode="auto">
        <a:xfrm>
          <a:off x="5591175" y="221170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609600"/>
    <xdr:sp macro="" textlink="">
      <xdr:nvSpPr>
        <xdr:cNvPr id="748" name="Text Box 2">
          <a:extLst>
            <a:ext uri="{FF2B5EF4-FFF2-40B4-BE49-F238E27FC236}">
              <a16:creationId xmlns:a16="http://schemas.microsoft.com/office/drawing/2014/main" id="{00000000-0008-0000-0500-000099020000}"/>
            </a:ext>
          </a:extLst>
        </xdr:cNvPr>
        <xdr:cNvSpPr txBox="1">
          <a:spLocks noChangeArrowheads="1"/>
        </xdr:cNvSpPr>
      </xdr:nvSpPr>
      <xdr:spPr bwMode="auto">
        <a:xfrm>
          <a:off x="5591175" y="221170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609600"/>
    <xdr:sp macro="" textlink="">
      <xdr:nvSpPr>
        <xdr:cNvPr id="749" name="Text Box 2">
          <a:extLst>
            <a:ext uri="{FF2B5EF4-FFF2-40B4-BE49-F238E27FC236}">
              <a16:creationId xmlns:a16="http://schemas.microsoft.com/office/drawing/2014/main" id="{00000000-0008-0000-0500-00009A020000}"/>
            </a:ext>
          </a:extLst>
        </xdr:cNvPr>
        <xdr:cNvSpPr txBox="1">
          <a:spLocks noChangeArrowheads="1"/>
        </xdr:cNvSpPr>
      </xdr:nvSpPr>
      <xdr:spPr bwMode="auto">
        <a:xfrm>
          <a:off x="5591175" y="221170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609600"/>
    <xdr:sp macro="" textlink="">
      <xdr:nvSpPr>
        <xdr:cNvPr id="750" name="Text Box 2">
          <a:extLst>
            <a:ext uri="{FF2B5EF4-FFF2-40B4-BE49-F238E27FC236}">
              <a16:creationId xmlns:a16="http://schemas.microsoft.com/office/drawing/2014/main" id="{00000000-0008-0000-0500-00009B020000}"/>
            </a:ext>
          </a:extLst>
        </xdr:cNvPr>
        <xdr:cNvSpPr txBox="1">
          <a:spLocks noChangeArrowheads="1"/>
        </xdr:cNvSpPr>
      </xdr:nvSpPr>
      <xdr:spPr bwMode="auto">
        <a:xfrm>
          <a:off x="5591175" y="221170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609600"/>
    <xdr:sp macro="" textlink="">
      <xdr:nvSpPr>
        <xdr:cNvPr id="751" name="Text Box 2">
          <a:extLst>
            <a:ext uri="{FF2B5EF4-FFF2-40B4-BE49-F238E27FC236}">
              <a16:creationId xmlns:a16="http://schemas.microsoft.com/office/drawing/2014/main" id="{00000000-0008-0000-0500-00009C020000}"/>
            </a:ext>
          </a:extLst>
        </xdr:cNvPr>
        <xdr:cNvSpPr txBox="1">
          <a:spLocks noChangeArrowheads="1"/>
        </xdr:cNvSpPr>
      </xdr:nvSpPr>
      <xdr:spPr bwMode="auto">
        <a:xfrm>
          <a:off x="5591175" y="221170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609600"/>
    <xdr:sp macro="" textlink="">
      <xdr:nvSpPr>
        <xdr:cNvPr id="752" name="Text Box 2">
          <a:extLst>
            <a:ext uri="{FF2B5EF4-FFF2-40B4-BE49-F238E27FC236}">
              <a16:creationId xmlns:a16="http://schemas.microsoft.com/office/drawing/2014/main" id="{00000000-0008-0000-0500-00009D020000}"/>
            </a:ext>
          </a:extLst>
        </xdr:cNvPr>
        <xdr:cNvSpPr txBox="1">
          <a:spLocks noChangeArrowheads="1"/>
        </xdr:cNvSpPr>
      </xdr:nvSpPr>
      <xdr:spPr bwMode="auto">
        <a:xfrm>
          <a:off x="5591175" y="221170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609600"/>
    <xdr:sp macro="" textlink="">
      <xdr:nvSpPr>
        <xdr:cNvPr id="753" name="Text Box 2">
          <a:extLst>
            <a:ext uri="{FF2B5EF4-FFF2-40B4-BE49-F238E27FC236}">
              <a16:creationId xmlns:a16="http://schemas.microsoft.com/office/drawing/2014/main" id="{00000000-0008-0000-0500-00009E020000}"/>
            </a:ext>
          </a:extLst>
        </xdr:cNvPr>
        <xdr:cNvSpPr txBox="1">
          <a:spLocks noChangeArrowheads="1"/>
        </xdr:cNvSpPr>
      </xdr:nvSpPr>
      <xdr:spPr bwMode="auto">
        <a:xfrm>
          <a:off x="5591175" y="221170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609600"/>
    <xdr:sp macro="" textlink="">
      <xdr:nvSpPr>
        <xdr:cNvPr id="754" name="Text Box 2">
          <a:extLst>
            <a:ext uri="{FF2B5EF4-FFF2-40B4-BE49-F238E27FC236}">
              <a16:creationId xmlns:a16="http://schemas.microsoft.com/office/drawing/2014/main" id="{00000000-0008-0000-0500-00009F020000}"/>
            </a:ext>
          </a:extLst>
        </xdr:cNvPr>
        <xdr:cNvSpPr txBox="1">
          <a:spLocks noChangeArrowheads="1"/>
        </xdr:cNvSpPr>
      </xdr:nvSpPr>
      <xdr:spPr bwMode="auto">
        <a:xfrm>
          <a:off x="5591175" y="221170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609600"/>
    <xdr:sp macro="" textlink="">
      <xdr:nvSpPr>
        <xdr:cNvPr id="755" name="Text Box 2">
          <a:extLst>
            <a:ext uri="{FF2B5EF4-FFF2-40B4-BE49-F238E27FC236}">
              <a16:creationId xmlns:a16="http://schemas.microsoft.com/office/drawing/2014/main" id="{00000000-0008-0000-0500-0000A0020000}"/>
            </a:ext>
          </a:extLst>
        </xdr:cNvPr>
        <xdr:cNvSpPr txBox="1">
          <a:spLocks noChangeArrowheads="1"/>
        </xdr:cNvSpPr>
      </xdr:nvSpPr>
      <xdr:spPr bwMode="auto">
        <a:xfrm>
          <a:off x="5591175" y="221170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609600"/>
    <xdr:sp macro="" textlink="">
      <xdr:nvSpPr>
        <xdr:cNvPr id="756" name="Text Box 2">
          <a:extLst>
            <a:ext uri="{FF2B5EF4-FFF2-40B4-BE49-F238E27FC236}">
              <a16:creationId xmlns:a16="http://schemas.microsoft.com/office/drawing/2014/main" id="{00000000-0008-0000-0500-0000A1020000}"/>
            </a:ext>
          </a:extLst>
        </xdr:cNvPr>
        <xdr:cNvSpPr txBox="1">
          <a:spLocks noChangeArrowheads="1"/>
        </xdr:cNvSpPr>
      </xdr:nvSpPr>
      <xdr:spPr bwMode="auto">
        <a:xfrm>
          <a:off x="5591175" y="221170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609600"/>
    <xdr:sp macro="" textlink="">
      <xdr:nvSpPr>
        <xdr:cNvPr id="757" name="Text Box 2">
          <a:extLst>
            <a:ext uri="{FF2B5EF4-FFF2-40B4-BE49-F238E27FC236}">
              <a16:creationId xmlns:a16="http://schemas.microsoft.com/office/drawing/2014/main" id="{00000000-0008-0000-0500-0000A2020000}"/>
            </a:ext>
          </a:extLst>
        </xdr:cNvPr>
        <xdr:cNvSpPr txBox="1">
          <a:spLocks noChangeArrowheads="1"/>
        </xdr:cNvSpPr>
      </xdr:nvSpPr>
      <xdr:spPr bwMode="auto">
        <a:xfrm>
          <a:off x="5591175" y="221170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609600"/>
    <xdr:sp macro="" textlink="">
      <xdr:nvSpPr>
        <xdr:cNvPr id="758" name="Text Box 2">
          <a:extLst>
            <a:ext uri="{FF2B5EF4-FFF2-40B4-BE49-F238E27FC236}">
              <a16:creationId xmlns:a16="http://schemas.microsoft.com/office/drawing/2014/main" id="{00000000-0008-0000-0500-0000A3020000}"/>
            </a:ext>
          </a:extLst>
        </xdr:cNvPr>
        <xdr:cNvSpPr txBox="1">
          <a:spLocks noChangeArrowheads="1"/>
        </xdr:cNvSpPr>
      </xdr:nvSpPr>
      <xdr:spPr bwMode="auto">
        <a:xfrm>
          <a:off x="5591175" y="221170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609600"/>
    <xdr:sp macro="" textlink="">
      <xdr:nvSpPr>
        <xdr:cNvPr id="759" name="Text Box 2">
          <a:extLst>
            <a:ext uri="{FF2B5EF4-FFF2-40B4-BE49-F238E27FC236}">
              <a16:creationId xmlns:a16="http://schemas.microsoft.com/office/drawing/2014/main" id="{00000000-0008-0000-0500-0000A4020000}"/>
            </a:ext>
          </a:extLst>
        </xdr:cNvPr>
        <xdr:cNvSpPr txBox="1">
          <a:spLocks noChangeArrowheads="1"/>
        </xdr:cNvSpPr>
      </xdr:nvSpPr>
      <xdr:spPr bwMode="auto">
        <a:xfrm>
          <a:off x="5591175" y="221170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609600"/>
    <xdr:sp macro="" textlink="">
      <xdr:nvSpPr>
        <xdr:cNvPr id="760" name="Text Box 2">
          <a:extLst>
            <a:ext uri="{FF2B5EF4-FFF2-40B4-BE49-F238E27FC236}">
              <a16:creationId xmlns:a16="http://schemas.microsoft.com/office/drawing/2014/main" id="{00000000-0008-0000-0500-0000A5020000}"/>
            </a:ext>
          </a:extLst>
        </xdr:cNvPr>
        <xdr:cNvSpPr txBox="1">
          <a:spLocks noChangeArrowheads="1"/>
        </xdr:cNvSpPr>
      </xdr:nvSpPr>
      <xdr:spPr bwMode="auto">
        <a:xfrm>
          <a:off x="5591175" y="221170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609600"/>
    <xdr:sp macro="" textlink="">
      <xdr:nvSpPr>
        <xdr:cNvPr id="761" name="Text Box 2">
          <a:extLst>
            <a:ext uri="{FF2B5EF4-FFF2-40B4-BE49-F238E27FC236}">
              <a16:creationId xmlns:a16="http://schemas.microsoft.com/office/drawing/2014/main" id="{00000000-0008-0000-0500-0000A6020000}"/>
            </a:ext>
          </a:extLst>
        </xdr:cNvPr>
        <xdr:cNvSpPr txBox="1">
          <a:spLocks noChangeArrowheads="1"/>
        </xdr:cNvSpPr>
      </xdr:nvSpPr>
      <xdr:spPr bwMode="auto">
        <a:xfrm>
          <a:off x="5591175" y="221170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609600"/>
    <xdr:sp macro="" textlink="">
      <xdr:nvSpPr>
        <xdr:cNvPr id="762" name="Text Box 2">
          <a:extLst>
            <a:ext uri="{FF2B5EF4-FFF2-40B4-BE49-F238E27FC236}">
              <a16:creationId xmlns:a16="http://schemas.microsoft.com/office/drawing/2014/main" id="{00000000-0008-0000-0500-0000A7020000}"/>
            </a:ext>
          </a:extLst>
        </xdr:cNvPr>
        <xdr:cNvSpPr txBox="1">
          <a:spLocks noChangeArrowheads="1"/>
        </xdr:cNvSpPr>
      </xdr:nvSpPr>
      <xdr:spPr bwMode="auto">
        <a:xfrm>
          <a:off x="5591175" y="221170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609600"/>
    <xdr:sp macro="" textlink="">
      <xdr:nvSpPr>
        <xdr:cNvPr id="763" name="Text Box 2">
          <a:extLst>
            <a:ext uri="{FF2B5EF4-FFF2-40B4-BE49-F238E27FC236}">
              <a16:creationId xmlns:a16="http://schemas.microsoft.com/office/drawing/2014/main" id="{00000000-0008-0000-0500-0000A8020000}"/>
            </a:ext>
          </a:extLst>
        </xdr:cNvPr>
        <xdr:cNvSpPr txBox="1">
          <a:spLocks noChangeArrowheads="1"/>
        </xdr:cNvSpPr>
      </xdr:nvSpPr>
      <xdr:spPr bwMode="auto">
        <a:xfrm>
          <a:off x="5591175" y="221170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609600"/>
    <xdr:sp macro="" textlink="">
      <xdr:nvSpPr>
        <xdr:cNvPr id="764" name="Text Box 2">
          <a:extLst>
            <a:ext uri="{FF2B5EF4-FFF2-40B4-BE49-F238E27FC236}">
              <a16:creationId xmlns:a16="http://schemas.microsoft.com/office/drawing/2014/main" id="{00000000-0008-0000-0500-0000A9020000}"/>
            </a:ext>
          </a:extLst>
        </xdr:cNvPr>
        <xdr:cNvSpPr txBox="1">
          <a:spLocks noChangeArrowheads="1"/>
        </xdr:cNvSpPr>
      </xdr:nvSpPr>
      <xdr:spPr bwMode="auto">
        <a:xfrm>
          <a:off x="5591175" y="221170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609600"/>
    <xdr:sp macro="" textlink="">
      <xdr:nvSpPr>
        <xdr:cNvPr id="765" name="Text Box 2">
          <a:extLst>
            <a:ext uri="{FF2B5EF4-FFF2-40B4-BE49-F238E27FC236}">
              <a16:creationId xmlns:a16="http://schemas.microsoft.com/office/drawing/2014/main" id="{00000000-0008-0000-0500-0000AA020000}"/>
            </a:ext>
          </a:extLst>
        </xdr:cNvPr>
        <xdr:cNvSpPr txBox="1">
          <a:spLocks noChangeArrowheads="1"/>
        </xdr:cNvSpPr>
      </xdr:nvSpPr>
      <xdr:spPr bwMode="auto">
        <a:xfrm>
          <a:off x="5591175" y="221170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609600"/>
    <xdr:sp macro="" textlink="">
      <xdr:nvSpPr>
        <xdr:cNvPr id="766" name="Text Box 2">
          <a:extLst>
            <a:ext uri="{FF2B5EF4-FFF2-40B4-BE49-F238E27FC236}">
              <a16:creationId xmlns:a16="http://schemas.microsoft.com/office/drawing/2014/main" id="{00000000-0008-0000-0500-0000AB020000}"/>
            </a:ext>
          </a:extLst>
        </xdr:cNvPr>
        <xdr:cNvSpPr txBox="1">
          <a:spLocks noChangeArrowheads="1"/>
        </xdr:cNvSpPr>
      </xdr:nvSpPr>
      <xdr:spPr bwMode="auto">
        <a:xfrm>
          <a:off x="5591175" y="221170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609600"/>
    <xdr:sp macro="" textlink="">
      <xdr:nvSpPr>
        <xdr:cNvPr id="767" name="Text Box 2">
          <a:extLst>
            <a:ext uri="{FF2B5EF4-FFF2-40B4-BE49-F238E27FC236}">
              <a16:creationId xmlns:a16="http://schemas.microsoft.com/office/drawing/2014/main" id="{00000000-0008-0000-0500-0000AC020000}"/>
            </a:ext>
          </a:extLst>
        </xdr:cNvPr>
        <xdr:cNvSpPr txBox="1">
          <a:spLocks noChangeArrowheads="1"/>
        </xdr:cNvSpPr>
      </xdr:nvSpPr>
      <xdr:spPr bwMode="auto">
        <a:xfrm>
          <a:off x="5591175" y="221170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609600"/>
    <xdr:sp macro="" textlink="">
      <xdr:nvSpPr>
        <xdr:cNvPr id="768" name="Text Box 2">
          <a:extLst>
            <a:ext uri="{FF2B5EF4-FFF2-40B4-BE49-F238E27FC236}">
              <a16:creationId xmlns:a16="http://schemas.microsoft.com/office/drawing/2014/main" id="{00000000-0008-0000-0500-0000AD020000}"/>
            </a:ext>
          </a:extLst>
        </xdr:cNvPr>
        <xdr:cNvSpPr txBox="1">
          <a:spLocks noChangeArrowheads="1"/>
        </xdr:cNvSpPr>
      </xdr:nvSpPr>
      <xdr:spPr bwMode="auto">
        <a:xfrm>
          <a:off x="5591175" y="221170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609600"/>
    <xdr:sp macro="" textlink="">
      <xdr:nvSpPr>
        <xdr:cNvPr id="769" name="Text Box 2">
          <a:extLst>
            <a:ext uri="{FF2B5EF4-FFF2-40B4-BE49-F238E27FC236}">
              <a16:creationId xmlns:a16="http://schemas.microsoft.com/office/drawing/2014/main" id="{00000000-0008-0000-0500-0000AE020000}"/>
            </a:ext>
          </a:extLst>
        </xdr:cNvPr>
        <xdr:cNvSpPr txBox="1">
          <a:spLocks noChangeArrowheads="1"/>
        </xdr:cNvSpPr>
      </xdr:nvSpPr>
      <xdr:spPr bwMode="auto">
        <a:xfrm>
          <a:off x="5591175" y="221170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609600"/>
    <xdr:sp macro="" textlink="">
      <xdr:nvSpPr>
        <xdr:cNvPr id="770" name="Text Box 2">
          <a:extLst>
            <a:ext uri="{FF2B5EF4-FFF2-40B4-BE49-F238E27FC236}">
              <a16:creationId xmlns:a16="http://schemas.microsoft.com/office/drawing/2014/main" id="{00000000-0008-0000-0500-0000AF020000}"/>
            </a:ext>
          </a:extLst>
        </xdr:cNvPr>
        <xdr:cNvSpPr txBox="1">
          <a:spLocks noChangeArrowheads="1"/>
        </xdr:cNvSpPr>
      </xdr:nvSpPr>
      <xdr:spPr bwMode="auto">
        <a:xfrm>
          <a:off x="5591175" y="2306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609600"/>
    <xdr:sp macro="" textlink="">
      <xdr:nvSpPr>
        <xdr:cNvPr id="771" name="Text Box 2">
          <a:extLst>
            <a:ext uri="{FF2B5EF4-FFF2-40B4-BE49-F238E27FC236}">
              <a16:creationId xmlns:a16="http://schemas.microsoft.com/office/drawing/2014/main" id="{00000000-0008-0000-0500-0000B0020000}"/>
            </a:ext>
          </a:extLst>
        </xdr:cNvPr>
        <xdr:cNvSpPr txBox="1">
          <a:spLocks noChangeArrowheads="1"/>
        </xdr:cNvSpPr>
      </xdr:nvSpPr>
      <xdr:spPr bwMode="auto">
        <a:xfrm>
          <a:off x="5591175" y="2306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609600"/>
    <xdr:sp macro="" textlink="">
      <xdr:nvSpPr>
        <xdr:cNvPr id="772" name="Text Box 2">
          <a:extLst>
            <a:ext uri="{FF2B5EF4-FFF2-40B4-BE49-F238E27FC236}">
              <a16:creationId xmlns:a16="http://schemas.microsoft.com/office/drawing/2014/main" id="{00000000-0008-0000-0500-0000B1020000}"/>
            </a:ext>
          </a:extLst>
        </xdr:cNvPr>
        <xdr:cNvSpPr txBox="1">
          <a:spLocks noChangeArrowheads="1"/>
        </xdr:cNvSpPr>
      </xdr:nvSpPr>
      <xdr:spPr bwMode="auto">
        <a:xfrm>
          <a:off x="5591175" y="2306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609600"/>
    <xdr:sp macro="" textlink="">
      <xdr:nvSpPr>
        <xdr:cNvPr id="773" name="Text Box 2">
          <a:extLst>
            <a:ext uri="{FF2B5EF4-FFF2-40B4-BE49-F238E27FC236}">
              <a16:creationId xmlns:a16="http://schemas.microsoft.com/office/drawing/2014/main" id="{00000000-0008-0000-0500-0000B2020000}"/>
            </a:ext>
          </a:extLst>
        </xdr:cNvPr>
        <xdr:cNvSpPr txBox="1">
          <a:spLocks noChangeArrowheads="1"/>
        </xdr:cNvSpPr>
      </xdr:nvSpPr>
      <xdr:spPr bwMode="auto">
        <a:xfrm>
          <a:off x="5591175" y="2306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609600"/>
    <xdr:sp macro="" textlink="">
      <xdr:nvSpPr>
        <xdr:cNvPr id="774" name="Text Box 2">
          <a:extLst>
            <a:ext uri="{FF2B5EF4-FFF2-40B4-BE49-F238E27FC236}">
              <a16:creationId xmlns:a16="http://schemas.microsoft.com/office/drawing/2014/main" id="{00000000-0008-0000-0500-0000B3020000}"/>
            </a:ext>
          </a:extLst>
        </xdr:cNvPr>
        <xdr:cNvSpPr txBox="1">
          <a:spLocks noChangeArrowheads="1"/>
        </xdr:cNvSpPr>
      </xdr:nvSpPr>
      <xdr:spPr bwMode="auto">
        <a:xfrm>
          <a:off x="5591175" y="2306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609600"/>
    <xdr:sp macro="" textlink="">
      <xdr:nvSpPr>
        <xdr:cNvPr id="775" name="Text Box 2">
          <a:extLst>
            <a:ext uri="{FF2B5EF4-FFF2-40B4-BE49-F238E27FC236}">
              <a16:creationId xmlns:a16="http://schemas.microsoft.com/office/drawing/2014/main" id="{00000000-0008-0000-0500-0000B4020000}"/>
            </a:ext>
          </a:extLst>
        </xdr:cNvPr>
        <xdr:cNvSpPr txBox="1">
          <a:spLocks noChangeArrowheads="1"/>
        </xdr:cNvSpPr>
      </xdr:nvSpPr>
      <xdr:spPr bwMode="auto">
        <a:xfrm>
          <a:off x="5591175" y="2306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609600"/>
    <xdr:sp macro="" textlink="">
      <xdr:nvSpPr>
        <xdr:cNvPr id="776" name="Text Box 2">
          <a:extLst>
            <a:ext uri="{FF2B5EF4-FFF2-40B4-BE49-F238E27FC236}">
              <a16:creationId xmlns:a16="http://schemas.microsoft.com/office/drawing/2014/main" id="{00000000-0008-0000-0500-0000B5020000}"/>
            </a:ext>
          </a:extLst>
        </xdr:cNvPr>
        <xdr:cNvSpPr txBox="1">
          <a:spLocks noChangeArrowheads="1"/>
        </xdr:cNvSpPr>
      </xdr:nvSpPr>
      <xdr:spPr bwMode="auto">
        <a:xfrm>
          <a:off x="5591175" y="2306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609600"/>
    <xdr:sp macro="" textlink="">
      <xdr:nvSpPr>
        <xdr:cNvPr id="777" name="Text Box 2">
          <a:extLst>
            <a:ext uri="{FF2B5EF4-FFF2-40B4-BE49-F238E27FC236}">
              <a16:creationId xmlns:a16="http://schemas.microsoft.com/office/drawing/2014/main" id="{00000000-0008-0000-0500-0000B6020000}"/>
            </a:ext>
          </a:extLst>
        </xdr:cNvPr>
        <xdr:cNvSpPr txBox="1">
          <a:spLocks noChangeArrowheads="1"/>
        </xdr:cNvSpPr>
      </xdr:nvSpPr>
      <xdr:spPr bwMode="auto">
        <a:xfrm>
          <a:off x="5591175" y="2306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609600"/>
    <xdr:sp macro="" textlink="">
      <xdr:nvSpPr>
        <xdr:cNvPr id="778" name="Text Box 2">
          <a:extLst>
            <a:ext uri="{FF2B5EF4-FFF2-40B4-BE49-F238E27FC236}">
              <a16:creationId xmlns:a16="http://schemas.microsoft.com/office/drawing/2014/main" id="{00000000-0008-0000-0500-0000B7020000}"/>
            </a:ext>
          </a:extLst>
        </xdr:cNvPr>
        <xdr:cNvSpPr txBox="1">
          <a:spLocks noChangeArrowheads="1"/>
        </xdr:cNvSpPr>
      </xdr:nvSpPr>
      <xdr:spPr bwMode="auto">
        <a:xfrm>
          <a:off x="5591175" y="2306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609600"/>
    <xdr:sp macro="" textlink="">
      <xdr:nvSpPr>
        <xdr:cNvPr id="779" name="Text Box 2">
          <a:extLst>
            <a:ext uri="{FF2B5EF4-FFF2-40B4-BE49-F238E27FC236}">
              <a16:creationId xmlns:a16="http://schemas.microsoft.com/office/drawing/2014/main" id="{00000000-0008-0000-0500-0000B8020000}"/>
            </a:ext>
          </a:extLst>
        </xdr:cNvPr>
        <xdr:cNvSpPr txBox="1">
          <a:spLocks noChangeArrowheads="1"/>
        </xdr:cNvSpPr>
      </xdr:nvSpPr>
      <xdr:spPr bwMode="auto">
        <a:xfrm>
          <a:off x="5591175" y="2306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609600"/>
    <xdr:sp macro="" textlink="">
      <xdr:nvSpPr>
        <xdr:cNvPr id="780" name="Text Box 2">
          <a:extLst>
            <a:ext uri="{FF2B5EF4-FFF2-40B4-BE49-F238E27FC236}">
              <a16:creationId xmlns:a16="http://schemas.microsoft.com/office/drawing/2014/main" id="{00000000-0008-0000-0500-0000B9020000}"/>
            </a:ext>
          </a:extLst>
        </xdr:cNvPr>
        <xdr:cNvSpPr txBox="1">
          <a:spLocks noChangeArrowheads="1"/>
        </xdr:cNvSpPr>
      </xdr:nvSpPr>
      <xdr:spPr bwMode="auto">
        <a:xfrm>
          <a:off x="5591175" y="2306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609600"/>
    <xdr:sp macro="" textlink="">
      <xdr:nvSpPr>
        <xdr:cNvPr id="781" name="Text Box 2">
          <a:extLst>
            <a:ext uri="{FF2B5EF4-FFF2-40B4-BE49-F238E27FC236}">
              <a16:creationId xmlns:a16="http://schemas.microsoft.com/office/drawing/2014/main" id="{00000000-0008-0000-0500-0000BA020000}"/>
            </a:ext>
          </a:extLst>
        </xdr:cNvPr>
        <xdr:cNvSpPr txBox="1">
          <a:spLocks noChangeArrowheads="1"/>
        </xdr:cNvSpPr>
      </xdr:nvSpPr>
      <xdr:spPr bwMode="auto">
        <a:xfrm>
          <a:off x="5591175" y="2306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609600"/>
    <xdr:sp macro="" textlink="">
      <xdr:nvSpPr>
        <xdr:cNvPr id="782" name="Text Box 2">
          <a:extLst>
            <a:ext uri="{FF2B5EF4-FFF2-40B4-BE49-F238E27FC236}">
              <a16:creationId xmlns:a16="http://schemas.microsoft.com/office/drawing/2014/main" id="{00000000-0008-0000-0500-0000BB020000}"/>
            </a:ext>
          </a:extLst>
        </xdr:cNvPr>
        <xdr:cNvSpPr txBox="1">
          <a:spLocks noChangeArrowheads="1"/>
        </xdr:cNvSpPr>
      </xdr:nvSpPr>
      <xdr:spPr bwMode="auto">
        <a:xfrm>
          <a:off x="5591175" y="2306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609600"/>
    <xdr:sp macro="" textlink="">
      <xdr:nvSpPr>
        <xdr:cNvPr id="783" name="Text Box 2">
          <a:extLst>
            <a:ext uri="{FF2B5EF4-FFF2-40B4-BE49-F238E27FC236}">
              <a16:creationId xmlns:a16="http://schemas.microsoft.com/office/drawing/2014/main" id="{00000000-0008-0000-0500-0000BC020000}"/>
            </a:ext>
          </a:extLst>
        </xdr:cNvPr>
        <xdr:cNvSpPr txBox="1">
          <a:spLocks noChangeArrowheads="1"/>
        </xdr:cNvSpPr>
      </xdr:nvSpPr>
      <xdr:spPr bwMode="auto">
        <a:xfrm>
          <a:off x="5591175" y="2306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609600"/>
    <xdr:sp macro="" textlink="">
      <xdr:nvSpPr>
        <xdr:cNvPr id="784" name="Text Box 2">
          <a:extLst>
            <a:ext uri="{FF2B5EF4-FFF2-40B4-BE49-F238E27FC236}">
              <a16:creationId xmlns:a16="http://schemas.microsoft.com/office/drawing/2014/main" id="{00000000-0008-0000-0500-0000BD020000}"/>
            </a:ext>
          </a:extLst>
        </xdr:cNvPr>
        <xdr:cNvSpPr txBox="1">
          <a:spLocks noChangeArrowheads="1"/>
        </xdr:cNvSpPr>
      </xdr:nvSpPr>
      <xdr:spPr bwMode="auto">
        <a:xfrm>
          <a:off x="5591175" y="2306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76200" cy="609600"/>
    <xdr:sp macro="" textlink="">
      <xdr:nvSpPr>
        <xdr:cNvPr id="785" name="Text Box 2">
          <a:extLst>
            <a:ext uri="{FF2B5EF4-FFF2-40B4-BE49-F238E27FC236}">
              <a16:creationId xmlns:a16="http://schemas.microsoft.com/office/drawing/2014/main" id="{00000000-0008-0000-0500-0000BE020000}"/>
            </a:ext>
          </a:extLst>
        </xdr:cNvPr>
        <xdr:cNvSpPr txBox="1">
          <a:spLocks noChangeArrowheads="1"/>
        </xdr:cNvSpPr>
      </xdr:nvSpPr>
      <xdr:spPr bwMode="auto">
        <a:xfrm>
          <a:off x="5591175" y="23069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76200" cy="609600"/>
    <xdr:sp macro="" textlink="">
      <xdr:nvSpPr>
        <xdr:cNvPr id="786" name="Text Box 2">
          <a:extLst>
            <a:ext uri="{FF2B5EF4-FFF2-40B4-BE49-F238E27FC236}">
              <a16:creationId xmlns:a16="http://schemas.microsoft.com/office/drawing/2014/main" id="{00000000-0008-0000-0500-0000BF020000}"/>
            </a:ext>
          </a:extLst>
        </xdr:cNvPr>
        <xdr:cNvSpPr txBox="1">
          <a:spLocks noChangeArrowheads="1"/>
        </xdr:cNvSpPr>
      </xdr:nvSpPr>
      <xdr:spPr bwMode="auto">
        <a:xfrm>
          <a:off x="5591175" y="240220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76200" cy="609600"/>
    <xdr:sp macro="" textlink="">
      <xdr:nvSpPr>
        <xdr:cNvPr id="787" name="Text Box 2">
          <a:extLst>
            <a:ext uri="{FF2B5EF4-FFF2-40B4-BE49-F238E27FC236}">
              <a16:creationId xmlns:a16="http://schemas.microsoft.com/office/drawing/2014/main" id="{00000000-0008-0000-0500-0000C0020000}"/>
            </a:ext>
          </a:extLst>
        </xdr:cNvPr>
        <xdr:cNvSpPr txBox="1">
          <a:spLocks noChangeArrowheads="1"/>
        </xdr:cNvSpPr>
      </xdr:nvSpPr>
      <xdr:spPr bwMode="auto">
        <a:xfrm>
          <a:off x="5591175" y="240220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76200" cy="609600"/>
    <xdr:sp macro="" textlink="">
      <xdr:nvSpPr>
        <xdr:cNvPr id="788" name="Text Box 2">
          <a:extLst>
            <a:ext uri="{FF2B5EF4-FFF2-40B4-BE49-F238E27FC236}">
              <a16:creationId xmlns:a16="http://schemas.microsoft.com/office/drawing/2014/main" id="{00000000-0008-0000-0500-0000C1020000}"/>
            </a:ext>
          </a:extLst>
        </xdr:cNvPr>
        <xdr:cNvSpPr txBox="1">
          <a:spLocks noChangeArrowheads="1"/>
        </xdr:cNvSpPr>
      </xdr:nvSpPr>
      <xdr:spPr bwMode="auto">
        <a:xfrm>
          <a:off x="5591175" y="240220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76200" cy="609600"/>
    <xdr:sp macro="" textlink="">
      <xdr:nvSpPr>
        <xdr:cNvPr id="789" name="Text Box 2">
          <a:extLst>
            <a:ext uri="{FF2B5EF4-FFF2-40B4-BE49-F238E27FC236}">
              <a16:creationId xmlns:a16="http://schemas.microsoft.com/office/drawing/2014/main" id="{00000000-0008-0000-0500-0000C2020000}"/>
            </a:ext>
          </a:extLst>
        </xdr:cNvPr>
        <xdr:cNvSpPr txBox="1">
          <a:spLocks noChangeArrowheads="1"/>
        </xdr:cNvSpPr>
      </xdr:nvSpPr>
      <xdr:spPr bwMode="auto">
        <a:xfrm>
          <a:off x="5591175" y="240220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76200" cy="609600"/>
    <xdr:sp macro="" textlink="">
      <xdr:nvSpPr>
        <xdr:cNvPr id="790" name="Text Box 2">
          <a:extLst>
            <a:ext uri="{FF2B5EF4-FFF2-40B4-BE49-F238E27FC236}">
              <a16:creationId xmlns:a16="http://schemas.microsoft.com/office/drawing/2014/main" id="{00000000-0008-0000-0500-0000C3020000}"/>
            </a:ext>
          </a:extLst>
        </xdr:cNvPr>
        <xdr:cNvSpPr txBox="1">
          <a:spLocks noChangeArrowheads="1"/>
        </xdr:cNvSpPr>
      </xdr:nvSpPr>
      <xdr:spPr bwMode="auto">
        <a:xfrm>
          <a:off x="5591175" y="240220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76200" cy="609600"/>
    <xdr:sp macro="" textlink="">
      <xdr:nvSpPr>
        <xdr:cNvPr id="791" name="Text Box 2">
          <a:extLst>
            <a:ext uri="{FF2B5EF4-FFF2-40B4-BE49-F238E27FC236}">
              <a16:creationId xmlns:a16="http://schemas.microsoft.com/office/drawing/2014/main" id="{00000000-0008-0000-0500-0000C4020000}"/>
            </a:ext>
          </a:extLst>
        </xdr:cNvPr>
        <xdr:cNvSpPr txBox="1">
          <a:spLocks noChangeArrowheads="1"/>
        </xdr:cNvSpPr>
      </xdr:nvSpPr>
      <xdr:spPr bwMode="auto">
        <a:xfrm>
          <a:off x="5591175" y="240220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76200" cy="609600"/>
    <xdr:sp macro="" textlink="">
      <xdr:nvSpPr>
        <xdr:cNvPr id="792" name="Text Box 2">
          <a:extLst>
            <a:ext uri="{FF2B5EF4-FFF2-40B4-BE49-F238E27FC236}">
              <a16:creationId xmlns:a16="http://schemas.microsoft.com/office/drawing/2014/main" id="{00000000-0008-0000-0500-0000C5020000}"/>
            </a:ext>
          </a:extLst>
        </xdr:cNvPr>
        <xdr:cNvSpPr txBox="1">
          <a:spLocks noChangeArrowheads="1"/>
        </xdr:cNvSpPr>
      </xdr:nvSpPr>
      <xdr:spPr bwMode="auto">
        <a:xfrm>
          <a:off x="5591175" y="240220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76200" cy="609600"/>
    <xdr:sp macro="" textlink="">
      <xdr:nvSpPr>
        <xdr:cNvPr id="793" name="Text Box 2">
          <a:extLst>
            <a:ext uri="{FF2B5EF4-FFF2-40B4-BE49-F238E27FC236}">
              <a16:creationId xmlns:a16="http://schemas.microsoft.com/office/drawing/2014/main" id="{00000000-0008-0000-0500-0000C6020000}"/>
            </a:ext>
          </a:extLst>
        </xdr:cNvPr>
        <xdr:cNvSpPr txBox="1">
          <a:spLocks noChangeArrowheads="1"/>
        </xdr:cNvSpPr>
      </xdr:nvSpPr>
      <xdr:spPr bwMode="auto">
        <a:xfrm>
          <a:off x="5591175" y="240220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76200" cy="609600"/>
    <xdr:sp macro="" textlink="">
      <xdr:nvSpPr>
        <xdr:cNvPr id="794" name="Text Box 2">
          <a:extLst>
            <a:ext uri="{FF2B5EF4-FFF2-40B4-BE49-F238E27FC236}">
              <a16:creationId xmlns:a16="http://schemas.microsoft.com/office/drawing/2014/main" id="{00000000-0008-0000-0500-0000C7020000}"/>
            </a:ext>
          </a:extLst>
        </xdr:cNvPr>
        <xdr:cNvSpPr txBox="1">
          <a:spLocks noChangeArrowheads="1"/>
        </xdr:cNvSpPr>
      </xdr:nvSpPr>
      <xdr:spPr bwMode="auto">
        <a:xfrm>
          <a:off x="5591175" y="240220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76200" cy="609600"/>
    <xdr:sp macro="" textlink="">
      <xdr:nvSpPr>
        <xdr:cNvPr id="795" name="Text Box 2">
          <a:extLst>
            <a:ext uri="{FF2B5EF4-FFF2-40B4-BE49-F238E27FC236}">
              <a16:creationId xmlns:a16="http://schemas.microsoft.com/office/drawing/2014/main" id="{00000000-0008-0000-0500-0000C8020000}"/>
            </a:ext>
          </a:extLst>
        </xdr:cNvPr>
        <xdr:cNvSpPr txBox="1">
          <a:spLocks noChangeArrowheads="1"/>
        </xdr:cNvSpPr>
      </xdr:nvSpPr>
      <xdr:spPr bwMode="auto">
        <a:xfrm>
          <a:off x="5591175" y="240220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76200" cy="609600"/>
    <xdr:sp macro="" textlink="">
      <xdr:nvSpPr>
        <xdr:cNvPr id="796" name="Text Box 2">
          <a:extLst>
            <a:ext uri="{FF2B5EF4-FFF2-40B4-BE49-F238E27FC236}">
              <a16:creationId xmlns:a16="http://schemas.microsoft.com/office/drawing/2014/main" id="{00000000-0008-0000-0500-0000C9020000}"/>
            </a:ext>
          </a:extLst>
        </xdr:cNvPr>
        <xdr:cNvSpPr txBox="1">
          <a:spLocks noChangeArrowheads="1"/>
        </xdr:cNvSpPr>
      </xdr:nvSpPr>
      <xdr:spPr bwMode="auto">
        <a:xfrm>
          <a:off x="5591175" y="240220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76200" cy="609600"/>
    <xdr:sp macro="" textlink="">
      <xdr:nvSpPr>
        <xdr:cNvPr id="797" name="Text Box 2">
          <a:extLst>
            <a:ext uri="{FF2B5EF4-FFF2-40B4-BE49-F238E27FC236}">
              <a16:creationId xmlns:a16="http://schemas.microsoft.com/office/drawing/2014/main" id="{00000000-0008-0000-0500-0000CA020000}"/>
            </a:ext>
          </a:extLst>
        </xdr:cNvPr>
        <xdr:cNvSpPr txBox="1">
          <a:spLocks noChangeArrowheads="1"/>
        </xdr:cNvSpPr>
      </xdr:nvSpPr>
      <xdr:spPr bwMode="auto">
        <a:xfrm>
          <a:off x="5591175" y="240220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76200" cy="609600"/>
    <xdr:sp macro="" textlink="">
      <xdr:nvSpPr>
        <xdr:cNvPr id="798" name="Text Box 2">
          <a:extLst>
            <a:ext uri="{FF2B5EF4-FFF2-40B4-BE49-F238E27FC236}">
              <a16:creationId xmlns:a16="http://schemas.microsoft.com/office/drawing/2014/main" id="{00000000-0008-0000-0500-0000CB020000}"/>
            </a:ext>
          </a:extLst>
        </xdr:cNvPr>
        <xdr:cNvSpPr txBox="1">
          <a:spLocks noChangeArrowheads="1"/>
        </xdr:cNvSpPr>
      </xdr:nvSpPr>
      <xdr:spPr bwMode="auto">
        <a:xfrm>
          <a:off x="5591175" y="240220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76200" cy="609600"/>
    <xdr:sp macro="" textlink="">
      <xdr:nvSpPr>
        <xdr:cNvPr id="799" name="Text Box 2">
          <a:extLst>
            <a:ext uri="{FF2B5EF4-FFF2-40B4-BE49-F238E27FC236}">
              <a16:creationId xmlns:a16="http://schemas.microsoft.com/office/drawing/2014/main" id="{00000000-0008-0000-0500-0000CC020000}"/>
            </a:ext>
          </a:extLst>
        </xdr:cNvPr>
        <xdr:cNvSpPr txBox="1">
          <a:spLocks noChangeArrowheads="1"/>
        </xdr:cNvSpPr>
      </xdr:nvSpPr>
      <xdr:spPr bwMode="auto">
        <a:xfrm>
          <a:off x="5591175" y="240220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76200" cy="609600"/>
    <xdr:sp macro="" textlink="">
      <xdr:nvSpPr>
        <xdr:cNvPr id="800" name="Text Box 2">
          <a:extLst>
            <a:ext uri="{FF2B5EF4-FFF2-40B4-BE49-F238E27FC236}">
              <a16:creationId xmlns:a16="http://schemas.microsoft.com/office/drawing/2014/main" id="{00000000-0008-0000-0500-0000CD020000}"/>
            </a:ext>
          </a:extLst>
        </xdr:cNvPr>
        <xdr:cNvSpPr txBox="1">
          <a:spLocks noChangeArrowheads="1"/>
        </xdr:cNvSpPr>
      </xdr:nvSpPr>
      <xdr:spPr bwMode="auto">
        <a:xfrm>
          <a:off x="5591175" y="240220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76200" cy="609600"/>
    <xdr:sp macro="" textlink="">
      <xdr:nvSpPr>
        <xdr:cNvPr id="801" name="Text Box 2">
          <a:extLst>
            <a:ext uri="{FF2B5EF4-FFF2-40B4-BE49-F238E27FC236}">
              <a16:creationId xmlns:a16="http://schemas.microsoft.com/office/drawing/2014/main" id="{00000000-0008-0000-0500-0000CE020000}"/>
            </a:ext>
          </a:extLst>
        </xdr:cNvPr>
        <xdr:cNvSpPr txBox="1">
          <a:spLocks noChangeArrowheads="1"/>
        </xdr:cNvSpPr>
      </xdr:nvSpPr>
      <xdr:spPr bwMode="auto">
        <a:xfrm>
          <a:off x="5591175" y="240220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609600"/>
    <xdr:sp macro="" textlink="">
      <xdr:nvSpPr>
        <xdr:cNvPr id="802" name="Text Box 2">
          <a:extLst>
            <a:ext uri="{FF2B5EF4-FFF2-40B4-BE49-F238E27FC236}">
              <a16:creationId xmlns:a16="http://schemas.microsoft.com/office/drawing/2014/main" id="{00000000-0008-0000-0500-0000CF020000}"/>
            </a:ext>
          </a:extLst>
        </xdr:cNvPr>
        <xdr:cNvSpPr txBox="1">
          <a:spLocks noChangeArrowheads="1"/>
        </xdr:cNvSpPr>
      </xdr:nvSpPr>
      <xdr:spPr bwMode="auto">
        <a:xfrm>
          <a:off x="5591175" y="24974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609600"/>
    <xdr:sp macro="" textlink="">
      <xdr:nvSpPr>
        <xdr:cNvPr id="803" name="Text Box 2">
          <a:extLst>
            <a:ext uri="{FF2B5EF4-FFF2-40B4-BE49-F238E27FC236}">
              <a16:creationId xmlns:a16="http://schemas.microsoft.com/office/drawing/2014/main" id="{00000000-0008-0000-0500-0000D0020000}"/>
            </a:ext>
          </a:extLst>
        </xdr:cNvPr>
        <xdr:cNvSpPr txBox="1">
          <a:spLocks noChangeArrowheads="1"/>
        </xdr:cNvSpPr>
      </xdr:nvSpPr>
      <xdr:spPr bwMode="auto">
        <a:xfrm>
          <a:off x="5591175" y="24974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609600"/>
    <xdr:sp macro="" textlink="">
      <xdr:nvSpPr>
        <xdr:cNvPr id="804" name="Text Box 2">
          <a:extLst>
            <a:ext uri="{FF2B5EF4-FFF2-40B4-BE49-F238E27FC236}">
              <a16:creationId xmlns:a16="http://schemas.microsoft.com/office/drawing/2014/main" id="{00000000-0008-0000-0500-0000D1020000}"/>
            </a:ext>
          </a:extLst>
        </xdr:cNvPr>
        <xdr:cNvSpPr txBox="1">
          <a:spLocks noChangeArrowheads="1"/>
        </xdr:cNvSpPr>
      </xdr:nvSpPr>
      <xdr:spPr bwMode="auto">
        <a:xfrm>
          <a:off x="5591175" y="24974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609600"/>
    <xdr:sp macro="" textlink="">
      <xdr:nvSpPr>
        <xdr:cNvPr id="805" name="Text Box 2">
          <a:extLst>
            <a:ext uri="{FF2B5EF4-FFF2-40B4-BE49-F238E27FC236}">
              <a16:creationId xmlns:a16="http://schemas.microsoft.com/office/drawing/2014/main" id="{00000000-0008-0000-0500-0000D2020000}"/>
            </a:ext>
          </a:extLst>
        </xdr:cNvPr>
        <xdr:cNvSpPr txBox="1">
          <a:spLocks noChangeArrowheads="1"/>
        </xdr:cNvSpPr>
      </xdr:nvSpPr>
      <xdr:spPr bwMode="auto">
        <a:xfrm>
          <a:off x="5591175" y="24974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609600"/>
    <xdr:sp macro="" textlink="">
      <xdr:nvSpPr>
        <xdr:cNvPr id="806" name="Text Box 2">
          <a:extLst>
            <a:ext uri="{FF2B5EF4-FFF2-40B4-BE49-F238E27FC236}">
              <a16:creationId xmlns:a16="http://schemas.microsoft.com/office/drawing/2014/main" id="{00000000-0008-0000-0500-0000D3020000}"/>
            </a:ext>
          </a:extLst>
        </xdr:cNvPr>
        <xdr:cNvSpPr txBox="1">
          <a:spLocks noChangeArrowheads="1"/>
        </xdr:cNvSpPr>
      </xdr:nvSpPr>
      <xdr:spPr bwMode="auto">
        <a:xfrm>
          <a:off x="5591175" y="24974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609600"/>
    <xdr:sp macro="" textlink="">
      <xdr:nvSpPr>
        <xdr:cNvPr id="807" name="Text Box 2">
          <a:extLst>
            <a:ext uri="{FF2B5EF4-FFF2-40B4-BE49-F238E27FC236}">
              <a16:creationId xmlns:a16="http://schemas.microsoft.com/office/drawing/2014/main" id="{00000000-0008-0000-0500-0000D4020000}"/>
            </a:ext>
          </a:extLst>
        </xdr:cNvPr>
        <xdr:cNvSpPr txBox="1">
          <a:spLocks noChangeArrowheads="1"/>
        </xdr:cNvSpPr>
      </xdr:nvSpPr>
      <xdr:spPr bwMode="auto">
        <a:xfrm>
          <a:off x="5591175" y="24974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609600"/>
    <xdr:sp macro="" textlink="">
      <xdr:nvSpPr>
        <xdr:cNvPr id="808" name="Text Box 2">
          <a:extLst>
            <a:ext uri="{FF2B5EF4-FFF2-40B4-BE49-F238E27FC236}">
              <a16:creationId xmlns:a16="http://schemas.microsoft.com/office/drawing/2014/main" id="{00000000-0008-0000-0500-0000D5020000}"/>
            </a:ext>
          </a:extLst>
        </xdr:cNvPr>
        <xdr:cNvSpPr txBox="1">
          <a:spLocks noChangeArrowheads="1"/>
        </xdr:cNvSpPr>
      </xdr:nvSpPr>
      <xdr:spPr bwMode="auto">
        <a:xfrm>
          <a:off x="5591175" y="24974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609600"/>
    <xdr:sp macro="" textlink="">
      <xdr:nvSpPr>
        <xdr:cNvPr id="809" name="Text Box 2">
          <a:extLst>
            <a:ext uri="{FF2B5EF4-FFF2-40B4-BE49-F238E27FC236}">
              <a16:creationId xmlns:a16="http://schemas.microsoft.com/office/drawing/2014/main" id="{00000000-0008-0000-0500-0000D6020000}"/>
            </a:ext>
          </a:extLst>
        </xdr:cNvPr>
        <xdr:cNvSpPr txBox="1">
          <a:spLocks noChangeArrowheads="1"/>
        </xdr:cNvSpPr>
      </xdr:nvSpPr>
      <xdr:spPr bwMode="auto">
        <a:xfrm>
          <a:off x="5591175" y="24974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609600"/>
    <xdr:sp macro="" textlink="">
      <xdr:nvSpPr>
        <xdr:cNvPr id="810" name="Text Box 2">
          <a:extLst>
            <a:ext uri="{FF2B5EF4-FFF2-40B4-BE49-F238E27FC236}">
              <a16:creationId xmlns:a16="http://schemas.microsoft.com/office/drawing/2014/main" id="{00000000-0008-0000-0500-0000D7020000}"/>
            </a:ext>
          </a:extLst>
        </xdr:cNvPr>
        <xdr:cNvSpPr txBox="1">
          <a:spLocks noChangeArrowheads="1"/>
        </xdr:cNvSpPr>
      </xdr:nvSpPr>
      <xdr:spPr bwMode="auto">
        <a:xfrm>
          <a:off x="5591175" y="24974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609600"/>
    <xdr:sp macro="" textlink="">
      <xdr:nvSpPr>
        <xdr:cNvPr id="811" name="Text Box 2">
          <a:extLst>
            <a:ext uri="{FF2B5EF4-FFF2-40B4-BE49-F238E27FC236}">
              <a16:creationId xmlns:a16="http://schemas.microsoft.com/office/drawing/2014/main" id="{00000000-0008-0000-0500-0000D8020000}"/>
            </a:ext>
          </a:extLst>
        </xdr:cNvPr>
        <xdr:cNvSpPr txBox="1">
          <a:spLocks noChangeArrowheads="1"/>
        </xdr:cNvSpPr>
      </xdr:nvSpPr>
      <xdr:spPr bwMode="auto">
        <a:xfrm>
          <a:off x="5591175" y="24974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609600"/>
    <xdr:sp macro="" textlink="">
      <xdr:nvSpPr>
        <xdr:cNvPr id="812" name="Text Box 2">
          <a:extLst>
            <a:ext uri="{FF2B5EF4-FFF2-40B4-BE49-F238E27FC236}">
              <a16:creationId xmlns:a16="http://schemas.microsoft.com/office/drawing/2014/main" id="{00000000-0008-0000-0500-0000D9020000}"/>
            </a:ext>
          </a:extLst>
        </xdr:cNvPr>
        <xdr:cNvSpPr txBox="1">
          <a:spLocks noChangeArrowheads="1"/>
        </xdr:cNvSpPr>
      </xdr:nvSpPr>
      <xdr:spPr bwMode="auto">
        <a:xfrm>
          <a:off x="5591175" y="24974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609600"/>
    <xdr:sp macro="" textlink="">
      <xdr:nvSpPr>
        <xdr:cNvPr id="813" name="Text Box 2">
          <a:extLst>
            <a:ext uri="{FF2B5EF4-FFF2-40B4-BE49-F238E27FC236}">
              <a16:creationId xmlns:a16="http://schemas.microsoft.com/office/drawing/2014/main" id="{00000000-0008-0000-0500-0000DA020000}"/>
            </a:ext>
          </a:extLst>
        </xdr:cNvPr>
        <xdr:cNvSpPr txBox="1">
          <a:spLocks noChangeArrowheads="1"/>
        </xdr:cNvSpPr>
      </xdr:nvSpPr>
      <xdr:spPr bwMode="auto">
        <a:xfrm>
          <a:off x="5591175" y="24974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609600"/>
    <xdr:sp macro="" textlink="">
      <xdr:nvSpPr>
        <xdr:cNvPr id="814" name="Text Box 2">
          <a:extLst>
            <a:ext uri="{FF2B5EF4-FFF2-40B4-BE49-F238E27FC236}">
              <a16:creationId xmlns:a16="http://schemas.microsoft.com/office/drawing/2014/main" id="{00000000-0008-0000-0500-0000DB020000}"/>
            </a:ext>
          </a:extLst>
        </xdr:cNvPr>
        <xdr:cNvSpPr txBox="1">
          <a:spLocks noChangeArrowheads="1"/>
        </xdr:cNvSpPr>
      </xdr:nvSpPr>
      <xdr:spPr bwMode="auto">
        <a:xfrm>
          <a:off x="5591175" y="24974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609600"/>
    <xdr:sp macro="" textlink="">
      <xdr:nvSpPr>
        <xdr:cNvPr id="815" name="Text Box 2">
          <a:extLst>
            <a:ext uri="{FF2B5EF4-FFF2-40B4-BE49-F238E27FC236}">
              <a16:creationId xmlns:a16="http://schemas.microsoft.com/office/drawing/2014/main" id="{00000000-0008-0000-0500-0000DC020000}"/>
            </a:ext>
          </a:extLst>
        </xdr:cNvPr>
        <xdr:cNvSpPr txBox="1">
          <a:spLocks noChangeArrowheads="1"/>
        </xdr:cNvSpPr>
      </xdr:nvSpPr>
      <xdr:spPr bwMode="auto">
        <a:xfrm>
          <a:off x="5591175" y="24974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609600"/>
    <xdr:sp macro="" textlink="">
      <xdr:nvSpPr>
        <xdr:cNvPr id="816" name="Text Box 2">
          <a:extLst>
            <a:ext uri="{FF2B5EF4-FFF2-40B4-BE49-F238E27FC236}">
              <a16:creationId xmlns:a16="http://schemas.microsoft.com/office/drawing/2014/main" id="{00000000-0008-0000-0500-0000DD020000}"/>
            </a:ext>
          </a:extLst>
        </xdr:cNvPr>
        <xdr:cNvSpPr txBox="1">
          <a:spLocks noChangeArrowheads="1"/>
        </xdr:cNvSpPr>
      </xdr:nvSpPr>
      <xdr:spPr bwMode="auto">
        <a:xfrm>
          <a:off x="5591175" y="24974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76200" cy="609600"/>
    <xdr:sp macro="" textlink="">
      <xdr:nvSpPr>
        <xdr:cNvPr id="817" name="Text Box 2">
          <a:extLst>
            <a:ext uri="{FF2B5EF4-FFF2-40B4-BE49-F238E27FC236}">
              <a16:creationId xmlns:a16="http://schemas.microsoft.com/office/drawing/2014/main" id="{00000000-0008-0000-0500-0000DE020000}"/>
            </a:ext>
          </a:extLst>
        </xdr:cNvPr>
        <xdr:cNvSpPr txBox="1">
          <a:spLocks noChangeArrowheads="1"/>
        </xdr:cNvSpPr>
      </xdr:nvSpPr>
      <xdr:spPr bwMode="auto">
        <a:xfrm>
          <a:off x="5591175" y="24974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76200" cy="609600"/>
    <xdr:sp macro="" textlink="">
      <xdr:nvSpPr>
        <xdr:cNvPr id="818" name="Text Box 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>
          <a:spLocks noChangeArrowheads="1"/>
        </xdr:cNvSpPr>
      </xdr:nvSpPr>
      <xdr:spPr bwMode="auto">
        <a:xfrm>
          <a:off x="5591175" y="21164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76200" cy="609600"/>
    <xdr:sp macro="" textlink="">
      <xdr:nvSpPr>
        <xdr:cNvPr id="819" name="Text Box 2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 txBox="1">
          <a:spLocks noChangeArrowheads="1"/>
        </xdr:cNvSpPr>
      </xdr:nvSpPr>
      <xdr:spPr bwMode="auto">
        <a:xfrm>
          <a:off x="5591175" y="21164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76200" cy="609600"/>
    <xdr:sp macro="" textlink="">
      <xdr:nvSpPr>
        <xdr:cNvPr id="820" name="Text Box 2">
          <a:extLst>
            <a:ext uri="{FF2B5EF4-FFF2-40B4-BE49-F238E27FC236}">
              <a16:creationId xmlns:a16="http://schemas.microsoft.com/office/drawing/2014/main" id="{00000000-0008-0000-0500-000083020000}"/>
            </a:ext>
          </a:extLst>
        </xdr:cNvPr>
        <xdr:cNvSpPr txBox="1">
          <a:spLocks noChangeArrowheads="1"/>
        </xdr:cNvSpPr>
      </xdr:nvSpPr>
      <xdr:spPr bwMode="auto">
        <a:xfrm>
          <a:off x="5591175" y="21164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76200" cy="609600"/>
    <xdr:sp macro="" textlink="">
      <xdr:nvSpPr>
        <xdr:cNvPr id="821" name="Text Box 2">
          <a:extLst>
            <a:ext uri="{FF2B5EF4-FFF2-40B4-BE49-F238E27FC236}">
              <a16:creationId xmlns:a16="http://schemas.microsoft.com/office/drawing/2014/main" id="{00000000-0008-0000-0500-000084020000}"/>
            </a:ext>
          </a:extLst>
        </xdr:cNvPr>
        <xdr:cNvSpPr txBox="1">
          <a:spLocks noChangeArrowheads="1"/>
        </xdr:cNvSpPr>
      </xdr:nvSpPr>
      <xdr:spPr bwMode="auto">
        <a:xfrm>
          <a:off x="5591175" y="21164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76200" cy="609600"/>
    <xdr:sp macro="" textlink="">
      <xdr:nvSpPr>
        <xdr:cNvPr id="822" name="Text Box 2">
          <a:extLst>
            <a:ext uri="{FF2B5EF4-FFF2-40B4-BE49-F238E27FC236}">
              <a16:creationId xmlns:a16="http://schemas.microsoft.com/office/drawing/2014/main" id="{00000000-0008-0000-0500-000085020000}"/>
            </a:ext>
          </a:extLst>
        </xdr:cNvPr>
        <xdr:cNvSpPr txBox="1">
          <a:spLocks noChangeArrowheads="1"/>
        </xdr:cNvSpPr>
      </xdr:nvSpPr>
      <xdr:spPr bwMode="auto">
        <a:xfrm>
          <a:off x="5591175" y="21164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76200" cy="609600"/>
    <xdr:sp macro="" textlink="">
      <xdr:nvSpPr>
        <xdr:cNvPr id="823" name="Text Box 2">
          <a:extLst>
            <a:ext uri="{FF2B5EF4-FFF2-40B4-BE49-F238E27FC236}">
              <a16:creationId xmlns:a16="http://schemas.microsoft.com/office/drawing/2014/main" id="{00000000-0008-0000-0500-000086020000}"/>
            </a:ext>
          </a:extLst>
        </xdr:cNvPr>
        <xdr:cNvSpPr txBox="1">
          <a:spLocks noChangeArrowheads="1"/>
        </xdr:cNvSpPr>
      </xdr:nvSpPr>
      <xdr:spPr bwMode="auto">
        <a:xfrm>
          <a:off x="5591175" y="21164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76200" cy="609600"/>
    <xdr:sp macro="" textlink="">
      <xdr:nvSpPr>
        <xdr:cNvPr id="824" name="Text Box 2">
          <a:extLst>
            <a:ext uri="{FF2B5EF4-FFF2-40B4-BE49-F238E27FC236}">
              <a16:creationId xmlns:a16="http://schemas.microsoft.com/office/drawing/2014/main" id="{00000000-0008-0000-0500-000087020000}"/>
            </a:ext>
          </a:extLst>
        </xdr:cNvPr>
        <xdr:cNvSpPr txBox="1">
          <a:spLocks noChangeArrowheads="1"/>
        </xdr:cNvSpPr>
      </xdr:nvSpPr>
      <xdr:spPr bwMode="auto">
        <a:xfrm>
          <a:off x="5591175" y="21164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76200" cy="609600"/>
    <xdr:sp macro="" textlink="">
      <xdr:nvSpPr>
        <xdr:cNvPr id="825" name="Text Box 2">
          <a:extLst>
            <a:ext uri="{FF2B5EF4-FFF2-40B4-BE49-F238E27FC236}">
              <a16:creationId xmlns:a16="http://schemas.microsoft.com/office/drawing/2014/main" id="{00000000-0008-0000-0500-000088020000}"/>
            </a:ext>
          </a:extLst>
        </xdr:cNvPr>
        <xdr:cNvSpPr txBox="1">
          <a:spLocks noChangeArrowheads="1"/>
        </xdr:cNvSpPr>
      </xdr:nvSpPr>
      <xdr:spPr bwMode="auto">
        <a:xfrm>
          <a:off x="5591175" y="21164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76200" cy="609600"/>
    <xdr:sp macro="" textlink="">
      <xdr:nvSpPr>
        <xdr:cNvPr id="826" name="Text Box 2">
          <a:extLst>
            <a:ext uri="{FF2B5EF4-FFF2-40B4-BE49-F238E27FC236}">
              <a16:creationId xmlns:a16="http://schemas.microsoft.com/office/drawing/2014/main" id="{00000000-0008-0000-0500-000089020000}"/>
            </a:ext>
          </a:extLst>
        </xdr:cNvPr>
        <xdr:cNvSpPr txBox="1">
          <a:spLocks noChangeArrowheads="1"/>
        </xdr:cNvSpPr>
      </xdr:nvSpPr>
      <xdr:spPr bwMode="auto">
        <a:xfrm>
          <a:off x="5591175" y="21164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76200" cy="609600"/>
    <xdr:sp macro="" textlink="">
      <xdr:nvSpPr>
        <xdr:cNvPr id="827" name="Text Box 2">
          <a:extLst>
            <a:ext uri="{FF2B5EF4-FFF2-40B4-BE49-F238E27FC236}">
              <a16:creationId xmlns:a16="http://schemas.microsoft.com/office/drawing/2014/main" id="{00000000-0008-0000-0500-00008A020000}"/>
            </a:ext>
          </a:extLst>
        </xdr:cNvPr>
        <xdr:cNvSpPr txBox="1">
          <a:spLocks noChangeArrowheads="1"/>
        </xdr:cNvSpPr>
      </xdr:nvSpPr>
      <xdr:spPr bwMode="auto">
        <a:xfrm>
          <a:off x="5591175" y="21164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76200" cy="609600"/>
    <xdr:sp macro="" textlink="">
      <xdr:nvSpPr>
        <xdr:cNvPr id="828" name="Text Box 2">
          <a:extLst>
            <a:ext uri="{FF2B5EF4-FFF2-40B4-BE49-F238E27FC236}">
              <a16:creationId xmlns:a16="http://schemas.microsoft.com/office/drawing/2014/main" id="{00000000-0008-0000-0500-00008B020000}"/>
            </a:ext>
          </a:extLst>
        </xdr:cNvPr>
        <xdr:cNvSpPr txBox="1">
          <a:spLocks noChangeArrowheads="1"/>
        </xdr:cNvSpPr>
      </xdr:nvSpPr>
      <xdr:spPr bwMode="auto">
        <a:xfrm>
          <a:off x="5591175" y="21164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76200" cy="609600"/>
    <xdr:sp macro="" textlink="">
      <xdr:nvSpPr>
        <xdr:cNvPr id="829" name="Text Box 2">
          <a:extLst>
            <a:ext uri="{FF2B5EF4-FFF2-40B4-BE49-F238E27FC236}">
              <a16:creationId xmlns:a16="http://schemas.microsoft.com/office/drawing/2014/main" id="{00000000-0008-0000-0500-00008C020000}"/>
            </a:ext>
          </a:extLst>
        </xdr:cNvPr>
        <xdr:cNvSpPr txBox="1">
          <a:spLocks noChangeArrowheads="1"/>
        </xdr:cNvSpPr>
      </xdr:nvSpPr>
      <xdr:spPr bwMode="auto">
        <a:xfrm>
          <a:off x="5591175" y="21164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76200" cy="609600"/>
    <xdr:sp macro="" textlink="">
      <xdr:nvSpPr>
        <xdr:cNvPr id="830" name="Text Box 2">
          <a:extLst>
            <a:ext uri="{FF2B5EF4-FFF2-40B4-BE49-F238E27FC236}">
              <a16:creationId xmlns:a16="http://schemas.microsoft.com/office/drawing/2014/main" id="{00000000-0008-0000-0500-00008D020000}"/>
            </a:ext>
          </a:extLst>
        </xdr:cNvPr>
        <xdr:cNvSpPr txBox="1">
          <a:spLocks noChangeArrowheads="1"/>
        </xdr:cNvSpPr>
      </xdr:nvSpPr>
      <xdr:spPr bwMode="auto">
        <a:xfrm>
          <a:off x="5591175" y="21164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76200" cy="609600"/>
    <xdr:sp macro="" textlink="">
      <xdr:nvSpPr>
        <xdr:cNvPr id="831" name="Text Box 2">
          <a:extLst>
            <a:ext uri="{FF2B5EF4-FFF2-40B4-BE49-F238E27FC236}">
              <a16:creationId xmlns:a16="http://schemas.microsoft.com/office/drawing/2014/main" id="{00000000-0008-0000-0500-00008E020000}"/>
            </a:ext>
          </a:extLst>
        </xdr:cNvPr>
        <xdr:cNvSpPr txBox="1">
          <a:spLocks noChangeArrowheads="1"/>
        </xdr:cNvSpPr>
      </xdr:nvSpPr>
      <xdr:spPr bwMode="auto">
        <a:xfrm>
          <a:off x="5591175" y="21164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76200" cy="609600"/>
    <xdr:sp macro="" textlink="">
      <xdr:nvSpPr>
        <xdr:cNvPr id="832" name="Text Box 2">
          <a:extLst>
            <a:ext uri="{FF2B5EF4-FFF2-40B4-BE49-F238E27FC236}">
              <a16:creationId xmlns:a16="http://schemas.microsoft.com/office/drawing/2014/main" id="{00000000-0008-0000-0500-00008F020000}"/>
            </a:ext>
          </a:extLst>
        </xdr:cNvPr>
        <xdr:cNvSpPr txBox="1">
          <a:spLocks noChangeArrowheads="1"/>
        </xdr:cNvSpPr>
      </xdr:nvSpPr>
      <xdr:spPr bwMode="auto">
        <a:xfrm>
          <a:off x="5591175" y="21164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76200" cy="609600"/>
    <xdr:sp macro="" textlink="">
      <xdr:nvSpPr>
        <xdr:cNvPr id="833" name="Text Box 2">
          <a:extLst>
            <a:ext uri="{FF2B5EF4-FFF2-40B4-BE49-F238E27FC236}">
              <a16:creationId xmlns:a16="http://schemas.microsoft.com/office/drawing/2014/main" id="{00000000-0008-0000-0500-000090020000}"/>
            </a:ext>
          </a:extLst>
        </xdr:cNvPr>
        <xdr:cNvSpPr txBox="1">
          <a:spLocks noChangeArrowheads="1"/>
        </xdr:cNvSpPr>
      </xdr:nvSpPr>
      <xdr:spPr bwMode="auto">
        <a:xfrm>
          <a:off x="5591175" y="21164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76200" cy="609600"/>
    <xdr:sp macro="" textlink="">
      <xdr:nvSpPr>
        <xdr:cNvPr id="834" name="Text Box 2">
          <a:extLst>
            <a:ext uri="{FF2B5EF4-FFF2-40B4-BE49-F238E27FC236}">
              <a16:creationId xmlns:a16="http://schemas.microsoft.com/office/drawing/2014/main" id="{00000000-0008-0000-0500-000091020000}"/>
            </a:ext>
          </a:extLst>
        </xdr:cNvPr>
        <xdr:cNvSpPr txBox="1">
          <a:spLocks noChangeArrowheads="1"/>
        </xdr:cNvSpPr>
      </xdr:nvSpPr>
      <xdr:spPr bwMode="auto">
        <a:xfrm>
          <a:off x="5591175" y="21164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76200" cy="609600"/>
    <xdr:sp macro="" textlink="">
      <xdr:nvSpPr>
        <xdr:cNvPr id="835" name="Text Box 2">
          <a:extLst>
            <a:ext uri="{FF2B5EF4-FFF2-40B4-BE49-F238E27FC236}">
              <a16:creationId xmlns:a16="http://schemas.microsoft.com/office/drawing/2014/main" id="{00000000-0008-0000-0500-000092020000}"/>
            </a:ext>
          </a:extLst>
        </xdr:cNvPr>
        <xdr:cNvSpPr txBox="1">
          <a:spLocks noChangeArrowheads="1"/>
        </xdr:cNvSpPr>
      </xdr:nvSpPr>
      <xdr:spPr bwMode="auto">
        <a:xfrm>
          <a:off x="5591175" y="21164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76200" cy="609600"/>
    <xdr:sp macro="" textlink="">
      <xdr:nvSpPr>
        <xdr:cNvPr id="836" name="Text Box 2">
          <a:extLst>
            <a:ext uri="{FF2B5EF4-FFF2-40B4-BE49-F238E27FC236}">
              <a16:creationId xmlns:a16="http://schemas.microsoft.com/office/drawing/2014/main" id="{00000000-0008-0000-0500-000093020000}"/>
            </a:ext>
          </a:extLst>
        </xdr:cNvPr>
        <xdr:cNvSpPr txBox="1">
          <a:spLocks noChangeArrowheads="1"/>
        </xdr:cNvSpPr>
      </xdr:nvSpPr>
      <xdr:spPr bwMode="auto">
        <a:xfrm>
          <a:off x="5591175" y="21164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76200" cy="609600"/>
    <xdr:sp macro="" textlink="">
      <xdr:nvSpPr>
        <xdr:cNvPr id="837" name="Text Box 2">
          <a:extLst>
            <a:ext uri="{FF2B5EF4-FFF2-40B4-BE49-F238E27FC236}">
              <a16:creationId xmlns:a16="http://schemas.microsoft.com/office/drawing/2014/main" id="{00000000-0008-0000-0500-000094020000}"/>
            </a:ext>
          </a:extLst>
        </xdr:cNvPr>
        <xdr:cNvSpPr txBox="1">
          <a:spLocks noChangeArrowheads="1"/>
        </xdr:cNvSpPr>
      </xdr:nvSpPr>
      <xdr:spPr bwMode="auto">
        <a:xfrm>
          <a:off x="5591175" y="21164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76200" cy="609600"/>
    <xdr:sp macro="" textlink="">
      <xdr:nvSpPr>
        <xdr:cNvPr id="838" name="Text Box 2">
          <a:extLst>
            <a:ext uri="{FF2B5EF4-FFF2-40B4-BE49-F238E27FC236}">
              <a16:creationId xmlns:a16="http://schemas.microsoft.com/office/drawing/2014/main" id="{00000000-0008-0000-0500-000095020000}"/>
            </a:ext>
          </a:extLst>
        </xdr:cNvPr>
        <xdr:cNvSpPr txBox="1">
          <a:spLocks noChangeArrowheads="1"/>
        </xdr:cNvSpPr>
      </xdr:nvSpPr>
      <xdr:spPr bwMode="auto">
        <a:xfrm>
          <a:off x="5591175" y="21164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76200" cy="609600"/>
    <xdr:sp macro="" textlink="">
      <xdr:nvSpPr>
        <xdr:cNvPr id="839" name="Text Box 2">
          <a:extLst>
            <a:ext uri="{FF2B5EF4-FFF2-40B4-BE49-F238E27FC236}">
              <a16:creationId xmlns:a16="http://schemas.microsoft.com/office/drawing/2014/main" id="{00000000-0008-0000-0500-000096020000}"/>
            </a:ext>
          </a:extLst>
        </xdr:cNvPr>
        <xdr:cNvSpPr txBox="1">
          <a:spLocks noChangeArrowheads="1"/>
        </xdr:cNvSpPr>
      </xdr:nvSpPr>
      <xdr:spPr bwMode="auto">
        <a:xfrm>
          <a:off x="5591175" y="21164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76200" cy="609600"/>
    <xdr:sp macro="" textlink="">
      <xdr:nvSpPr>
        <xdr:cNvPr id="840" name="Text Box 2">
          <a:extLst>
            <a:ext uri="{FF2B5EF4-FFF2-40B4-BE49-F238E27FC236}">
              <a16:creationId xmlns:a16="http://schemas.microsoft.com/office/drawing/2014/main" id="{00000000-0008-0000-0500-000097020000}"/>
            </a:ext>
          </a:extLst>
        </xdr:cNvPr>
        <xdr:cNvSpPr txBox="1">
          <a:spLocks noChangeArrowheads="1"/>
        </xdr:cNvSpPr>
      </xdr:nvSpPr>
      <xdr:spPr bwMode="auto">
        <a:xfrm>
          <a:off x="5591175" y="21164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76200" cy="609600"/>
    <xdr:sp macro="" textlink="">
      <xdr:nvSpPr>
        <xdr:cNvPr id="841" name="Text Box 2">
          <a:extLst>
            <a:ext uri="{FF2B5EF4-FFF2-40B4-BE49-F238E27FC236}">
              <a16:creationId xmlns:a16="http://schemas.microsoft.com/office/drawing/2014/main" id="{00000000-0008-0000-0500-000098020000}"/>
            </a:ext>
          </a:extLst>
        </xdr:cNvPr>
        <xdr:cNvSpPr txBox="1">
          <a:spLocks noChangeArrowheads="1"/>
        </xdr:cNvSpPr>
      </xdr:nvSpPr>
      <xdr:spPr bwMode="auto">
        <a:xfrm>
          <a:off x="5591175" y="21164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76200" cy="609600"/>
    <xdr:sp macro="" textlink="">
      <xdr:nvSpPr>
        <xdr:cNvPr id="842" name="Text Box 2">
          <a:extLst>
            <a:ext uri="{FF2B5EF4-FFF2-40B4-BE49-F238E27FC236}">
              <a16:creationId xmlns:a16="http://schemas.microsoft.com/office/drawing/2014/main" id="{00000000-0008-0000-0500-000099020000}"/>
            </a:ext>
          </a:extLst>
        </xdr:cNvPr>
        <xdr:cNvSpPr txBox="1">
          <a:spLocks noChangeArrowheads="1"/>
        </xdr:cNvSpPr>
      </xdr:nvSpPr>
      <xdr:spPr bwMode="auto">
        <a:xfrm>
          <a:off x="5591175" y="21164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76200" cy="609600"/>
    <xdr:sp macro="" textlink="">
      <xdr:nvSpPr>
        <xdr:cNvPr id="843" name="Text Box 2">
          <a:extLst>
            <a:ext uri="{FF2B5EF4-FFF2-40B4-BE49-F238E27FC236}">
              <a16:creationId xmlns:a16="http://schemas.microsoft.com/office/drawing/2014/main" id="{00000000-0008-0000-0500-00009A020000}"/>
            </a:ext>
          </a:extLst>
        </xdr:cNvPr>
        <xdr:cNvSpPr txBox="1">
          <a:spLocks noChangeArrowheads="1"/>
        </xdr:cNvSpPr>
      </xdr:nvSpPr>
      <xdr:spPr bwMode="auto">
        <a:xfrm>
          <a:off x="5591175" y="21164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76200" cy="609600"/>
    <xdr:sp macro="" textlink="">
      <xdr:nvSpPr>
        <xdr:cNvPr id="844" name="Text Box 2">
          <a:extLst>
            <a:ext uri="{FF2B5EF4-FFF2-40B4-BE49-F238E27FC236}">
              <a16:creationId xmlns:a16="http://schemas.microsoft.com/office/drawing/2014/main" id="{00000000-0008-0000-0500-00009B020000}"/>
            </a:ext>
          </a:extLst>
        </xdr:cNvPr>
        <xdr:cNvSpPr txBox="1">
          <a:spLocks noChangeArrowheads="1"/>
        </xdr:cNvSpPr>
      </xdr:nvSpPr>
      <xdr:spPr bwMode="auto">
        <a:xfrm>
          <a:off x="5591175" y="21164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76200" cy="609600"/>
    <xdr:sp macro="" textlink="">
      <xdr:nvSpPr>
        <xdr:cNvPr id="845" name="Text Box 2">
          <a:extLst>
            <a:ext uri="{FF2B5EF4-FFF2-40B4-BE49-F238E27FC236}">
              <a16:creationId xmlns:a16="http://schemas.microsoft.com/office/drawing/2014/main" id="{00000000-0008-0000-0500-00009C020000}"/>
            </a:ext>
          </a:extLst>
        </xdr:cNvPr>
        <xdr:cNvSpPr txBox="1">
          <a:spLocks noChangeArrowheads="1"/>
        </xdr:cNvSpPr>
      </xdr:nvSpPr>
      <xdr:spPr bwMode="auto">
        <a:xfrm>
          <a:off x="5591175" y="21164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76200" cy="609600"/>
    <xdr:sp macro="" textlink="">
      <xdr:nvSpPr>
        <xdr:cNvPr id="846" name="Text Box 2">
          <a:extLst>
            <a:ext uri="{FF2B5EF4-FFF2-40B4-BE49-F238E27FC236}">
              <a16:creationId xmlns:a16="http://schemas.microsoft.com/office/drawing/2014/main" id="{00000000-0008-0000-0500-00009D020000}"/>
            </a:ext>
          </a:extLst>
        </xdr:cNvPr>
        <xdr:cNvSpPr txBox="1">
          <a:spLocks noChangeArrowheads="1"/>
        </xdr:cNvSpPr>
      </xdr:nvSpPr>
      <xdr:spPr bwMode="auto">
        <a:xfrm>
          <a:off x="5591175" y="21164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76200" cy="609600"/>
    <xdr:sp macro="" textlink="">
      <xdr:nvSpPr>
        <xdr:cNvPr id="847" name="Text Box 2">
          <a:extLst>
            <a:ext uri="{FF2B5EF4-FFF2-40B4-BE49-F238E27FC236}">
              <a16:creationId xmlns:a16="http://schemas.microsoft.com/office/drawing/2014/main" id="{00000000-0008-0000-0500-00009E020000}"/>
            </a:ext>
          </a:extLst>
        </xdr:cNvPr>
        <xdr:cNvSpPr txBox="1">
          <a:spLocks noChangeArrowheads="1"/>
        </xdr:cNvSpPr>
      </xdr:nvSpPr>
      <xdr:spPr bwMode="auto">
        <a:xfrm>
          <a:off x="5591175" y="21164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76200" cy="609600"/>
    <xdr:sp macro="" textlink="">
      <xdr:nvSpPr>
        <xdr:cNvPr id="848" name="Text Box 2">
          <a:extLst>
            <a:ext uri="{FF2B5EF4-FFF2-40B4-BE49-F238E27FC236}">
              <a16:creationId xmlns:a16="http://schemas.microsoft.com/office/drawing/2014/main" id="{00000000-0008-0000-0500-00009F020000}"/>
            </a:ext>
          </a:extLst>
        </xdr:cNvPr>
        <xdr:cNvSpPr txBox="1">
          <a:spLocks noChangeArrowheads="1"/>
        </xdr:cNvSpPr>
      </xdr:nvSpPr>
      <xdr:spPr bwMode="auto">
        <a:xfrm>
          <a:off x="5591175" y="21164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76200" cy="609600"/>
    <xdr:sp macro="" textlink="">
      <xdr:nvSpPr>
        <xdr:cNvPr id="849" name="Text Box 2">
          <a:extLst>
            <a:ext uri="{FF2B5EF4-FFF2-40B4-BE49-F238E27FC236}">
              <a16:creationId xmlns:a16="http://schemas.microsoft.com/office/drawing/2014/main" id="{00000000-0008-0000-0500-0000A0020000}"/>
            </a:ext>
          </a:extLst>
        </xdr:cNvPr>
        <xdr:cNvSpPr txBox="1">
          <a:spLocks noChangeArrowheads="1"/>
        </xdr:cNvSpPr>
      </xdr:nvSpPr>
      <xdr:spPr bwMode="auto">
        <a:xfrm>
          <a:off x="5591175" y="21164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76200" cy="609600"/>
    <xdr:sp macro="" textlink="">
      <xdr:nvSpPr>
        <xdr:cNvPr id="850" name="Text Box 2">
          <a:extLst>
            <a:ext uri="{FF2B5EF4-FFF2-40B4-BE49-F238E27FC236}">
              <a16:creationId xmlns:a16="http://schemas.microsoft.com/office/drawing/2014/main" id="{00000000-0008-0000-0500-0000A1020000}"/>
            </a:ext>
          </a:extLst>
        </xdr:cNvPr>
        <xdr:cNvSpPr txBox="1">
          <a:spLocks noChangeArrowheads="1"/>
        </xdr:cNvSpPr>
      </xdr:nvSpPr>
      <xdr:spPr bwMode="auto">
        <a:xfrm>
          <a:off x="5591175" y="21164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76200" cy="609600"/>
    <xdr:sp macro="" textlink="">
      <xdr:nvSpPr>
        <xdr:cNvPr id="851" name="Text Box 2">
          <a:extLst>
            <a:ext uri="{FF2B5EF4-FFF2-40B4-BE49-F238E27FC236}">
              <a16:creationId xmlns:a16="http://schemas.microsoft.com/office/drawing/2014/main" id="{00000000-0008-0000-0500-0000A2020000}"/>
            </a:ext>
          </a:extLst>
        </xdr:cNvPr>
        <xdr:cNvSpPr txBox="1">
          <a:spLocks noChangeArrowheads="1"/>
        </xdr:cNvSpPr>
      </xdr:nvSpPr>
      <xdr:spPr bwMode="auto">
        <a:xfrm>
          <a:off x="5591175" y="21164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76200" cy="609600"/>
    <xdr:sp macro="" textlink="">
      <xdr:nvSpPr>
        <xdr:cNvPr id="852" name="Text Box 2">
          <a:extLst>
            <a:ext uri="{FF2B5EF4-FFF2-40B4-BE49-F238E27FC236}">
              <a16:creationId xmlns:a16="http://schemas.microsoft.com/office/drawing/2014/main" id="{00000000-0008-0000-0500-0000A3020000}"/>
            </a:ext>
          </a:extLst>
        </xdr:cNvPr>
        <xdr:cNvSpPr txBox="1">
          <a:spLocks noChangeArrowheads="1"/>
        </xdr:cNvSpPr>
      </xdr:nvSpPr>
      <xdr:spPr bwMode="auto">
        <a:xfrm>
          <a:off x="5591175" y="21164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76200" cy="609600"/>
    <xdr:sp macro="" textlink="">
      <xdr:nvSpPr>
        <xdr:cNvPr id="853" name="Text Box 2">
          <a:extLst>
            <a:ext uri="{FF2B5EF4-FFF2-40B4-BE49-F238E27FC236}">
              <a16:creationId xmlns:a16="http://schemas.microsoft.com/office/drawing/2014/main" id="{00000000-0008-0000-0500-0000A4020000}"/>
            </a:ext>
          </a:extLst>
        </xdr:cNvPr>
        <xdr:cNvSpPr txBox="1">
          <a:spLocks noChangeArrowheads="1"/>
        </xdr:cNvSpPr>
      </xdr:nvSpPr>
      <xdr:spPr bwMode="auto">
        <a:xfrm>
          <a:off x="5591175" y="21164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76200" cy="609600"/>
    <xdr:sp macro="" textlink="">
      <xdr:nvSpPr>
        <xdr:cNvPr id="854" name="Text Box 2">
          <a:extLst>
            <a:ext uri="{FF2B5EF4-FFF2-40B4-BE49-F238E27FC236}">
              <a16:creationId xmlns:a16="http://schemas.microsoft.com/office/drawing/2014/main" id="{00000000-0008-0000-0500-0000A5020000}"/>
            </a:ext>
          </a:extLst>
        </xdr:cNvPr>
        <xdr:cNvSpPr txBox="1">
          <a:spLocks noChangeArrowheads="1"/>
        </xdr:cNvSpPr>
      </xdr:nvSpPr>
      <xdr:spPr bwMode="auto">
        <a:xfrm>
          <a:off x="5591175" y="21164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76200" cy="609600"/>
    <xdr:sp macro="" textlink="">
      <xdr:nvSpPr>
        <xdr:cNvPr id="855" name="Text Box 2">
          <a:extLst>
            <a:ext uri="{FF2B5EF4-FFF2-40B4-BE49-F238E27FC236}">
              <a16:creationId xmlns:a16="http://schemas.microsoft.com/office/drawing/2014/main" id="{00000000-0008-0000-0500-0000A6020000}"/>
            </a:ext>
          </a:extLst>
        </xdr:cNvPr>
        <xdr:cNvSpPr txBox="1">
          <a:spLocks noChangeArrowheads="1"/>
        </xdr:cNvSpPr>
      </xdr:nvSpPr>
      <xdr:spPr bwMode="auto">
        <a:xfrm>
          <a:off x="5591175" y="21164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76200" cy="609600"/>
    <xdr:sp macro="" textlink="">
      <xdr:nvSpPr>
        <xdr:cNvPr id="856" name="Text Box 2">
          <a:extLst>
            <a:ext uri="{FF2B5EF4-FFF2-40B4-BE49-F238E27FC236}">
              <a16:creationId xmlns:a16="http://schemas.microsoft.com/office/drawing/2014/main" id="{00000000-0008-0000-0500-0000A7020000}"/>
            </a:ext>
          </a:extLst>
        </xdr:cNvPr>
        <xdr:cNvSpPr txBox="1">
          <a:spLocks noChangeArrowheads="1"/>
        </xdr:cNvSpPr>
      </xdr:nvSpPr>
      <xdr:spPr bwMode="auto">
        <a:xfrm>
          <a:off x="5591175" y="21164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76200" cy="609600"/>
    <xdr:sp macro="" textlink="">
      <xdr:nvSpPr>
        <xdr:cNvPr id="857" name="Text Box 2">
          <a:extLst>
            <a:ext uri="{FF2B5EF4-FFF2-40B4-BE49-F238E27FC236}">
              <a16:creationId xmlns:a16="http://schemas.microsoft.com/office/drawing/2014/main" id="{00000000-0008-0000-0500-0000A8020000}"/>
            </a:ext>
          </a:extLst>
        </xdr:cNvPr>
        <xdr:cNvSpPr txBox="1">
          <a:spLocks noChangeArrowheads="1"/>
        </xdr:cNvSpPr>
      </xdr:nvSpPr>
      <xdr:spPr bwMode="auto">
        <a:xfrm>
          <a:off x="5591175" y="21164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76200" cy="609600"/>
    <xdr:sp macro="" textlink="">
      <xdr:nvSpPr>
        <xdr:cNvPr id="858" name="Text Box 2">
          <a:extLst>
            <a:ext uri="{FF2B5EF4-FFF2-40B4-BE49-F238E27FC236}">
              <a16:creationId xmlns:a16="http://schemas.microsoft.com/office/drawing/2014/main" id="{00000000-0008-0000-0500-0000A9020000}"/>
            </a:ext>
          </a:extLst>
        </xdr:cNvPr>
        <xdr:cNvSpPr txBox="1">
          <a:spLocks noChangeArrowheads="1"/>
        </xdr:cNvSpPr>
      </xdr:nvSpPr>
      <xdr:spPr bwMode="auto">
        <a:xfrm>
          <a:off x="5591175" y="21164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76200" cy="609600"/>
    <xdr:sp macro="" textlink="">
      <xdr:nvSpPr>
        <xdr:cNvPr id="859" name="Text Box 2">
          <a:extLst>
            <a:ext uri="{FF2B5EF4-FFF2-40B4-BE49-F238E27FC236}">
              <a16:creationId xmlns:a16="http://schemas.microsoft.com/office/drawing/2014/main" id="{00000000-0008-0000-0500-0000AA020000}"/>
            </a:ext>
          </a:extLst>
        </xdr:cNvPr>
        <xdr:cNvSpPr txBox="1">
          <a:spLocks noChangeArrowheads="1"/>
        </xdr:cNvSpPr>
      </xdr:nvSpPr>
      <xdr:spPr bwMode="auto">
        <a:xfrm>
          <a:off x="5591175" y="21164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76200" cy="609600"/>
    <xdr:sp macro="" textlink="">
      <xdr:nvSpPr>
        <xdr:cNvPr id="860" name="Text Box 2">
          <a:extLst>
            <a:ext uri="{FF2B5EF4-FFF2-40B4-BE49-F238E27FC236}">
              <a16:creationId xmlns:a16="http://schemas.microsoft.com/office/drawing/2014/main" id="{00000000-0008-0000-0500-0000AB020000}"/>
            </a:ext>
          </a:extLst>
        </xdr:cNvPr>
        <xdr:cNvSpPr txBox="1">
          <a:spLocks noChangeArrowheads="1"/>
        </xdr:cNvSpPr>
      </xdr:nvSpPr>
      <xdr:spPr bwMode="auto">
        <a:xfrm>
          <a:off x="5591175" y="21164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76200" cy="609600"/>
    <xdr:sp macro="" textlink="">
      <xdr:nvSpPr>
        <xdr:cNvPr id="861" name="Text Box 2">
          <a:extLst>
            <a:ext uri="{FF2B5EF4-FFF2-40B4-BE49-F238E27FC236}">
              <a16:creationId xmlns:a16="http://schemas.microsoft.com/office/drawing/2014/main" id="{00000000-0008-0000-0500-0000AC020000}"/>
            </a:ext>
          </a:extLst>
        </xdr:cNvPr>
        <xdr:cNvSpPr txBox="1">
          <a:spLocks noChangeArrowheads="1"/>
        </xdr:cNvSpPr>
      </xdr:nvSpPr>
      <xdr:spPr bwMode="auto">
        <a:xfrm>
          <a:off x="5591175" y="21164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76200" cy="609600"/>
    <xdr:sp macro="" textlink="">
      <xdr:nvSpPr>
        <xdr:cNvPr id="862" name="Text Box 2">
          <a:extLst>
            <a:ext uri="{FF2B5EF4-FFF2-40B4-BE49-F238E27FC236}">
              <a16:creationId xmlns:a16="http://schemas.microsoft.com/office/drawing/2014/main" id="{00000000-0008-0000-0500-0000AD020000}"/>
            </a:ext>
          </a:extLst>
        </xdr:cNvPr>
        <xdr:cNvSpPr txBox="1">
          <a:spLocks noChangeArrowheads="1"/>
        </xdr:cNvSpPr>
      </xdr:nvSpPr>
      <xdr:spPr bwMode="auto">
        <a:xfrm>
          <a:off x="5591175" y="21164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76200" cy="609600"/>
    <xdr:sp macro="" textlink="">
      <xdr:nvSpPr>
        <xdr:cNvPr id="863" name="Text Box 2">
          <a:extLst>
            <a:ext uri="{FF2B5EF4-FFF2-40B4-BE49-F238E27FC236}">
              <a16:creationId xmlns:a16="http://schemas.microsoft.com/office/drawing/2014/main" id="{00000000-0008-0000-0500-0000AE020000}"/>
            </a:ext>
          </a:extLst>
        </xdr:cNvPr>
        <xdr:cNvSpPr txBox="1">
          <a:spLocks noChangeArrowheads="1"/>
        </xdr:cNvSpPr>
      </xdr:nvSpPr>
      <xdr:spPr bwMode="auto">
        <a:xfrm>
          <a:off x="5591175" y="21164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864" name="Text Box 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865" name="Text Box 2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866" name="Text Box 2">
          <a:extLst>
            <a:ext uri="{FF2B5EF4-FFF2-40B4-BE49-F238E27FC236}">
              <a16:creationId xmlns:a16="http://schemas.microsoft.com/office/drawing/2014/main" id="{00000000-0008-0000-0500-000083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867" name="Text Box 2">
          <a:extLst>
            <a:ext uri="{FF2B5EF4-FFF2-40B4-BE49-F238E27FC236}">
              <a16:creationId xmlns:a16="http://schemas.microsoft.com/office/drawing/2014/main" id="{00000000-0008-0000-0500-000084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868" name="Text Box 2">
          <a:extLst>
            <a:ext uri="{FF2B5EF4-FFF2-40B4-BE49-F238E27FC236}">
              <a16:creationId xmlns:a16="http://schemas.microsoft.com/office/drawing/2014/main" id="{00000000-0008-0000-0500-000085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869" name="Text Box 2">
          <a:extLst>
            <a:ext uri="{FF2B5EF4-FFF2-40B4-BE49-F238E27FC236}">
              <a16:creationId xmlns:a16="http://schemas.microsoft.com/office/drawing/2014/main" id="{00000000-0008-0000-0500-000086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870" name="Text Box 2">
          <a:extLst>
            <a:ext uri="{FF2B5EF4-FFF2-40B4-BE49-F238E27FC236}">
              <a16:creationId xmlns:a16="http://schemas.microsoft.com/office/drawing/2014/main" id="{00000000-0008-0000-0500-000087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871" name="Text Box 2">
          <a:extLst>
            <a:ext uri="{FF2B5EF4-FFF2-40B4-BE49-F238E27FC236}">
              <a16:creationId xmlns:a16="http://schemas.microsoft.com/office/drawing/2014/main" id="{00000000-0008-0000-0500-000088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872" name="Text Box 2">
          <a:extLst>
            <a:ext uri="{FF2B5EF4-FFF2-40B4-BE49-F238E27FC236}">
              <a16:creationId xmlns:a16="http://schemas.microsoft.com/office/drawing/2014/main" id="{00000000-0008-0000-0500-000089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873" name="Text Box 2">
          <a:extLst>
            <a:ext uri="{FF2B5EF4-FFF2-40B4-BE49-F238E27FC236}">
              <a16:creationId xmlns:a16="http://schemas.microsoft.com/office/drawing/2014/main" id="{00000000-0008-0000-0500-00008A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874" name="Text Box 2">
          <a:extLst>
            <a:ext uri="{FF2B5EF4-FFF2-40B4-BE49-F238E27FC236}">
              <a16:creationId xmlns:a16="http://schemas.microsoft.com/office/drawing/2014/main" id="{00000000-0008-0000-0500-00008B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875" name="Text Box 2">
          <a:extLst>
            <a:ext uri="{FF2B5EF4-FFF2-40B4-BE49-F238E27FC236}">
              <a16:creationId xmlns:a16="http://schemas.microsoft.com/office/drawing/2014/main" id="{00000000-0008-0000-0500-00008C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876" name="Text Box 2">
          <a:extLst>
            <a:ext uri="{FF2B5EF4-FFF2-40B4-BE49-F238E27FC236}">
              <a16:creationId xmlns:a16="http://schemas.microsoft.com/office/drawing/2014/main" id="{00000000-0008-0000-0500-00008D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877" name="Text Box 2">
          <a:extLst>
            <a:ext uri="{FF2B5EF4-FFF2-40B4-BE49-F238E27FC236}">
              <a16:creationId xmlns:a16="http://schemas.microsoft.com/office/drawing/2014/main" id="{00000000-0008-0000-0500-00008E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878" name="Text Box 2">
          <a:extLst>
            <a:ext uri="{FF2B5EF4-FFF2-40B4-BE49-F238E27FC236}">
              <a16:creationId xmlns:a16="http://schemas.microsoft.com/office/drawing/2014/main" id="{00000000-0008-0000-0500-00008F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879" name="Text Box 2">
          <a:extLst>
            <a:ext uri="{FF2B5EF4-FFF2-40B4-BE49-F238E27FC236}">
              <a16:creationId xmlns:a16="http://schemas.microsoft.com/office/drawing/2014/main" id="{00000000-0008-0000-0500-000090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880" name="Text Box 2">
          <a:extLst>
            <a:ext uri="{FF2B5EF4-FFF2-40B4-BE49-F238E27FC236}">
              <a16:creationId xmlns:a16="http://schemas.microsoft.com/office/drawing/2014/main" id="{00000000-0008-0000-0500-000091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881" name="Text Box 2">
          <a:extLst>
            <a:ext uri="{FF2B5EF4-FFF2-40B4-BE49-F238E27FC236}">
              <a16:creationId xmlns:a16="http://schemas.microsoft.com/office/drawing/2014/main" id="{00000000-0008-0000-0500-000092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882" name="Text Box 2">
          <a:extLst>
            <a:ext uri="{FF2B5EF4-FFF2-40B4-BE49-F238E27FC236}">
              <a16:creationId xmlns:a16="http://schemas.microsoft.com/office/drawing/2014/main" id="{00000000-0008-0000-0500-000093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883" name="Text Box 2">
          <a:extLst>
            <a:ext uri="{FF2B5EF4-FFF2-40B4-BE49-F238E27FC236}">
              <a16:creationId xmlns:a16="http://schemas.microsoft.com/office/drawing/2014/main" id="{00000000-0008-0000-0500-000094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884" name="Text Box 2">
          <a:extLst>
            <a:ext uri="{FF2B5EF4-FFF2-40B4-BE49-F238E27FC236}">
              <a16:creationId xmlns:a16="http://schemas.microsoft.com/office/drawing/2014/main" id="{00000000-0008-0000-0500-000095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885" name="Text Box 2">
          <a:extLst>
            <a:ext uri="{FF2B5EF4-FFF2-40B4-BE49-F238E27FC236}">
              <a16:creationId xmlns:a16="http://schemas.microsoft.com/office/drawing/2014/main" id="{00000000-0008-0000-0500-000096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886" name="Text Box 2">
          <a:extLst>
            <a:ext uri="{FF2B5EF4-FFF2-40B4-BE49-F238E27FC236}">
              <a16:creationId xmlns:a16="http://schemas.microsoft.com/office/drawing/2014/main" id="{00000000-0008-0000-0500-000097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887" name="Text Box 2">
          <a:extLst>
            <a:ext uri="{FF2B5EF4-FFF2-40B4-BE49-F238E27FC236}">
              <a16:creationId xmlns:a16="http://schemas.microsoft.com/office/drawing/2014/main" id="{00000000-0008-0000-0500-000098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888" name="Text Box 2">
          <a:extLst>
            <a:ext uri="{FF2B5EF4-FFF2-40B4-BE49-F238E27FC236}">
              <a16:creationId xmlns:a16="http://schemas.microsoft.com/office/drawing/2014/main" id="{00000000-0008-0000-0500-000099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889" name="Text Box 2">
          <a:extLst>
            <a:ext uri="{FF2B5EF4-FFF2-40B4-BE49-F238E27FC236}">
              <a16:creationId xmlns:a16="http://schemas.microsoft.com/office/drawing/2014/main" id="{00000000-0008-0000-0500-00009A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890" name="Text Box 2">
          <a:extLst>
            <a:ext uri="{FF2B5EF4-FFF2-40B4-BE49-F238E27FC236}">
              <a16:creationId xmlns:a16="http://schemas.microsoft.com/office/drawing/2014/main" id="{00000000-0008-0000-0500-00009B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891" name="Text Box 2">
          <a:extLst>
            <a:ext uri="{FF2B5EF4-FFF2-40B4-BE49-F238E27FC236}">
              <a16:creationId xmlns:a16="http://schemas.microsoft.com/office/drawing/2014/main" id="{00000000-0008-0000-0500-00009C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892" name="Text Box 2">
          <a:extLst>
            <a:ext uri="{FF2B5EF4-FFF2-40B4-BE49-F238E27FC236}">
              <a16:creationId xmlns:a16="http://schemas.microsoft.com/office/drawing/2014/main" id="{00000000-0008-0000-0500-00009D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893" name="Text Box 2">
          <a:extLst>
            <a:ext uri="{FF2B5EF4-FFF2-40B4-BE49-F238E27FC236}">
              <a16:creationId xmlns:a16="http://schemas.microsoft.com/office/drawing/2014/main" id="{00000000-0008-0000-0500-00009E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894" name="Text Box 2">
          <a:extLst>
            <a:ext uri="{FF2B5EF4-FFF2-40B4-BE49-F238E27FC236}">
              <a16:creationId xmlns:a16="http://schemas.microsoft.com/office/drawing/2014/main" id="{00000000-0008-0000-0500-00009F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895" name="Text Box 2">
          <a:extLst>
            <a:ext uri="{FF2B5EF4-FFF2-40B4-BE49-F238E27FC236}">
              <a16:creationId xmlns:a16="http://schemas.microsoft.com/office/drawing/2014/main" id="{00000000-0008-0000-0500-0000A0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896" name="Text Box 2">
          <a:extLst>
            <a:ext uri="{FF2B5EF4-FFF2-40B4-BE49-F238E27FC236}">
              <a16:creationId xmlns:a16="http://schemas.microsoft.com/office/drawing/2014/main" id="{00000000-0008-0000-0500-0000A1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897" name="Text Box 2">
          <a:extLst>
            <a:ext uri="{FF2B5EF4-FFF2-40B4-BE49-F238E27FC236}">
              <a16:creationId xmlns:a16="http://schemas.microsoft.com/office/drawing/2014/main" id="{00000000-0008-0000-0500-0000A2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898" name="Text Box 2">
          <a:extLst>
            <a:ext uri="{FF2B5EF4-FFF2-40B4-BE49-F238E27FC236}">
              <a16:creationId xmlns:a16="http://schemas.microsoft.com/office/drawing/2014/main" id="{00000000-0008-0000-0500-0000A3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899" name="Text Box 2">
          <a:extLst>
            <a:ext uri="{FF2B5EF4-FFF2-40B4-BE49-F238E27FC236}">
              <a16:creationId xmlns:a16="http://schemas.microsoft.com/office/drawing/2014/main" id="{00000000-0008-0000-0500-0000A4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900" name="Text Box 2">
          <a:extLst>
            <a:ext uri="{FF2B5EF4-FFF2-40B4-BE49-F238E27FC236}">
              <a16:creationId xmlns:a16="http://schemas.microsoft.com/office/drawing/2014/main" id="{00000000-0008-0000-0500-0000A5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901" name="Text Box 2">
          <a:extLst>
            <a:ext uri="{FF2B5EF4-FFF2-40B4-BE49-F238E27FC236}">
              <a16:creationId xmlns:a16="http://schemas.microsoft.com/office/drawing/2014/main" id="{00000000-0008-0000-0500-0000A6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902" name="Text Box 2">
          <a:extLst>
            <a:ext uri="{FF2B5EF4-FFF2-40B4-BE49-F238E27FC236}">
              <a16:creationId xmlns:a16="http://schemas.microsoft.com/office/drawing/2014/main" id="{00000000-0008-0000-0500-0000A7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903" name="Text Box 2">
          <a:extLst>
            <a:ext uri="{FF2B5EF4-FFF2-40B4-BE49-F238E27FC236}">
              <a16:creationId xmlns:a16="http://schemas.microsoft.com/office/drawing/2014/main" id="{00000000-0008-0000-0500-0000A8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904" name="Text Box 2">
          <a:extLst>
            <a:ext uri="{FF2B5EF4-FFF2-40B4-BE49-F238E27FC236}">
              <a16:creationId xmlns:a16="http://schemas.microsoft.com/office/drawing/2014/main" id="{00000000-0008-0000-0500-0000A9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905" name="Text Box 2">
          <a:extLst>
            <a:ext uri="{FF2B5EF4-FFF2-40B4-BE49-F238E27FC236}">
              <a16:creationId xmlns:a16="http://schemas.microsoft.com/office/drawing/2014/main" id="{00000000-0008-0000-0500-0000AA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906" name="Text Box 2">
          <a:extLst>
            <a:ext uri="{FF2B5EF4-FFF2-40B4-BE49-F238E27FC236}">
              <a16:creationId xmlns:a16="http://schemas.microsoft.com/office/drawing/2014/main" id="{00000000-0008-0000-0500-0000AB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907" name="Text Box 2">
          <a:extLst>
            <a:ext uri="{FF2B5EF4-FFF2-40B4-BE49-F238E27FC236}">
              <a16:creationId xmlns:a16="http://schemas.microsoft.com/office/drawing/2014/main" id="{00000000-0008-0000-0500-0000AC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908" name="Text Box 2">
          <a:extLst>
            <a:ext uri="{FF2B5EF4-FFF2-40B4-BE49-F238E27FC236}">
              <a16:creationId xmlns:a16="http://schemas.microsoft.com/office/drawing/2014/main" id="{00000000-0008-0000-0500-0000AD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909" name="Text Box 2">
          <a:extLst>
            <a:ext uri="{FF2B5EF4-FFF2-40B4-BE49-F238E27FC236}">
              <a16:creationId xmlns:a16="http://schemas.microsoft.com/office/drawing/2014/main" id="{00000000-0008-0000-0500-0000AE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910" name="Text Box 2">
          <a:extLst>
            <a:ext uri="{FF2B5EF4-FFF2-40B4-BE49-F238E27FC236}">
              <a16:creationId xmlns:a16="http://schemas.microsoft.com/office/drawing/2014/main" id="{00000000-0008-0000-0500-0000AF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911" name="Text Box 2">
          <a:extLst>
            <a:ext uri="{FF2B5EF4-FFF2-40B4-BE49-F238E27FC236}">
              <a16:creationId xmlns:a16="http://schemas.microsoft.com/office/drawing/2014/main" id="{00000000-0008-0000-0500-0000B0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912" name="Text Box 2">
          <a:extLst>
            <a:ext uri="{FF2B5EF4-FFF2-40B4-BE49-F238E27FC236}">
              <a16:creationId xmlns:a16="http://schemas.microsoft.com/office/drawing/2014/main" id="{00000000-0008-0000-0500-0000B1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913" name="Text Box 2">
          <a:extLst>
            <a:ext uri="{FF2B5EF4-FFF2-40B4-BE49-F238E27FC236}">
              <a16:creationId xmlns:a16="http://schemas.microsoft.com/office/drawing/2014/main" id="{00000000-0008-0000-0500-0000B2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914" name="Text Box 2">
          <a:extLst>
            <a:ext uri="{FF2B5EF4-FFF2-40B4-BE49-F238E27FC236}">
              <a16:creationId xmlns:a16="http://schemas.microsoft.com/office/drawing/2014/main" id="{00000000-0008-0000-0500-0000B3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915" name="Text Box 2">
          <a:extLst>
            <a:ext uri="{FF2B5EF4-FFF2-40B4-BE49-F238E27FC236}">
              <a16:creationId xmlns:a16="http://schemas.microsoft.com/office/drawing/2014/main" id="{00000000-0008-0000-0500-0000B4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916" name="Text Box 2">
          <a:extLst>
            <a:ext uri="{FF2B5EF4-FFF2-40B4-BE49-F238E27FC236}">
              <a16:creationId xmlns:a16="http://schemas.microsoft.com/office/drawing/2014/main" id="{00000000-0008-0000-0500-0000B5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917" name="Text Box 2">
          <a:extLst>
            <a:ext uri="{FF2B5EF4-FFF2-40B4-BE49-F238E27FC236}">
              <a16:creationId xmlns:a16="http://schemas.microsoft.com/office/drawing/2014/main" id="{00000000-0008-0000-0500-0000B6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918" name="Text Box 2">
          <a:extLst>
            <a:ext uri="{FF2B5EF4-FFF2-40B4-BE49-F238E27FC236}">
              <a16:creationId xmlns:a16="http://schemas.microsoft.com/office/drawing/2014/main" id="{00000000-0008-0000-0500-0000B7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919" name="Text Box 2">
          <a:extLst>
            <a:ext uri="{FF2B5EF4-FFF2-40B4-BE49-F238E27FC236}">
              <a16:creationId xmlns:a16="http://schemas.microsoft.com/office/drawing/2014/main" id="{00000000-0008-0000-0500-0000B8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920" name="Text Box 2">
          <a:extLst>
            <a:ext uri="{FF2B5EF4-FFF2-40B4-BE49-F238E27FC236}">
              <a16:creationId xmlns:a16="http://schemas.microsoft.com/office/drawing/2014/main" id="{00000000-0008-0000-0500-0000B9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921" name="Text Box 2">
          <a:extLst>
            <a:ext uri="{FF2B5EF4-FFF2-40B4-BE49-F238E27FC236}">
              <a16:creationId xmlns:a16="http://schemas.microsoft.com/office/drawing/2014/main" id="{00000000-0008-0000-0500-0000BA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922" name="Text Box 2">
          <a:extLst>
            <a:ext uri="{FF2B5EF4-FFF2-40B4-BE49-F238E27FC236}">
              <a16:creationId xmlns:a16="http://schemas.microsoft.com/office/drawing/2014/main" id="{00000000-0008-0000-0500-0000BB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923" name="Text Box 2">
          <a:extLst>
            <a:ext uri="{FF2B5EF4-FFF2-40B4-BE49-F238E27FC236}">
              <a16:creationId xmlns:a16="http://schemas.microsoft.com/office/drawing/2014/main" id="{00000000-0008-0000-0500-0000BC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924" name="Text Box 2">
          <a:extLst>
            <a:ext uri="{FF2B5EF4-FFF2-40B4-BE49-F238E27FC236}">
              <a16:creationId xmlns:a16="http://schemas.microsoft.com/office/drawing/2014/main" id="{00000000-0008-0000-0500-0000BD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925" name="Text Box 2">
          <a:extLst>
            <a:ext uri="{FF2B5EF4-FFF2-40B4-BE49-F238E27FC236}">
              <a16:creationId xmlns:a16="http://schemas.microsoft.com/office/drawing/2014/main" id="{00000000-0008-0000-0500-0000BE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76200" cy="609600"/>
    <xdr:sp macro="" textlink="">
      <xdr:nvSpPr>
        <xdr:cNvPr id="926" name="Text Box 2">
          <a:extLst>
            <a:ext uri="{FF2B5EF4-FFF2-40B4-BE49-F238E27FC236}">
              <a16:creationId xmlns:a16="http://schemas.microsoft.com/office/drawing/2014/main" id="{00000000-0008-0000-0500-0000BF020000}"/>
            </a:ext>
          </a:extLst>
        </xdr:cNvPr>
        <xdr:cNvSpPr txBox="1">
          <a:spLocks noChangeArrowheads="1"/>
        </xdr:cNvSpPr>
      </xdr:nvSpPr>
      <xdr:spPr bwMode="auto">
        <a:xfrm>
          <a:off x="5591175" y="388429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76200" cy="609600"/>
    <xdr:sp macro="" textlink="">
      <xdr:nvSpPr>
        <xdr:cNvPr id="927" name="Text Box 2">
          <a:extLst>
            <a:ext uri="{FF2B5EF4-FFF2-40B4-BE49-F238E27FC236}">
              <a16:creationId xmlns:a16="http://schemas.microsoft.com/office/drawing/2014/main" id="{00000000-0008-0000-0500-0000C0020000}"/>
            </a:ext>
          </a:extLst>
        </xdr:cNvPr>
        <xdr:cNvSpPr txBox="1">
          <a:spLocks noChangeArrowheads="1"/>
        </xdr:cNvSpPr>
      </xdr:nvSpPr>
      <xdr:spPr bwMode="auto">
        <a:xfrm>
          <a:off x="5591175" y="388429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76200" cy="609600"/>
    <xdr:sp macro="" textlink="">
      <xdr:nvSpPr>
        <xdr:cNvPr id="928" name="Text Box 2">
          <a:extLst>
            <a:ext uri="{FF2B5EF4-FFF2-40B4-BE49-F238E27FC236}">
              <a16:creationId xmlns:a16="http://schemas.microsoft.com/office/drawing/2014/main" id="{00000000-0008-0000-0500-0000C1020000}"/>
            </a:ext>
          </a:extLst>
        </xdr:cNvPr>
        <xdr:cNvSpPr txBox="1">
          <a:spLocks noChangeArrowheads="1"/>
        </xdr:cNvSpPr>
      </xdr:nvSpPr>
      <xdr:spPr bwMode="auto">
        <a:xfrm>
          <a:off x="5591175" y="388429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76200" cy="609600"/>
    <xdr:sp macro="" textlink="">
      <xdr:nvSpPr>
        <xdr:cNvPr id="929" name="Text Box 2">
          <a:extLst>
            <a:ext uri="{FF2B5EF4-FFF2-40B4-BE49-F238E27FC236}">
              <a16:creationId xmlns:a16="http://schemas.microsoft.com/office/drawing/2014/main" id="{00000000-0008-0000-0500-0000C2020000}"/>
            </a:ext>
          </a:extLst>
        </xdr:cNvPr>
        <xdr:cNvSpPr txBox="1">
          <a:spLocks noChangeArrowheads="1"/>
        </xdr:cNvSpPr>
      </xdr:nvSpPr>
      <xdr:spPr bwMode="auto">
        <a:xfrm>
          <a:off x="5591175" y="388429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76200" cy="609600"/>
    <xdr:sp macro="" textlink="">
      <xdr:nvSpPr>
        <xdr:cNvPr id="930" name="Text Box 2">
          <a:extLst>
            <a:ext uri="{FF2B5EF4-FFF2-40B4-BE49-F238E27FC236}">
              <a16:creationId xmlns:a16="http://schemas.microsoft.com/office/drawing/2014/main" id="{00000000-0008-0000-0500-0000C3020000}"/>
            </a:ext>
          </a:extLst>
        </xdr:cNvPr>
        <xdr:cNvSpPr txBox="1">
          <a:spLocks noChangeArrowheads="1"/>
        </xdr:cNvSpPr>
      </xdr:nvSpPr>
      <xdr:spPr bwMode="auto">
        <a:xfrm>
          <a:off x="5591175" y="388429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76200" cy="609600"/>
    <xdr:sp macro="" textlink="">
      <xdr:nvSpPr>
        <xdr:cNvPr id="931" name="Text Box 2">
          <a:extLst>
            <a:ext uri="{FF2B5EF4-FFF2-40B4-BE49-F238E27FC236}">
              <a16:creationId xmlns:a16="http://schemas.microsoft.com/office/drawing/2014/main" id="{00000000-0008-0000-0500-0000C4020000}"/>
            </a:ext>
          </a:extLst>
        </xdr:cNvPr>
        <xdr:cNvSpPr txBox="1">
          <a:spLocks noChangeArrowheads="1"/>
        </xdr:cNvSpPr>
      </xdr:nvSpPr>
      <xdr:spPr bwMode="auto">
        <a:xfrm>
          <a:off x="5591175" y="388429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76200" cy="609600"/>
    <xdr:sp macro="" textlink="">
      <xdr:nvSpPr>
        <xdr:cNvPr id="932" name="Text Box 2">
          <a:extLst>
            <a:ext uri="{FF2B5EF4-FFF2-40B4-BE49-F238E27FC236}">
              <a16:creationId xmlns:a16="http://schemas.microsoft.com/office/drawing/2014/main" id="{00000000-0008-0000-0500-0000C5020000}"/>
            </a:ext>
          </a:extLst>
        </xdr:cNvPr>
        <xdr:cNvSpPr txBox="1">
          <a:spLocks noChangeArrowheads="1"/>
        </xdr:cNvSpPr>
      </xdr:nvSpPr>
      <xdr:spPr bwMode="auto">
        <a:xfrm>
          <a:off x="5591175" y="388429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76200" cy="609600"/>
    <xdr:sp macro="" textlink="">
      <xdr:nvSpPr>
        <xdr:cNvPr id="933" name="Text Box 2">
          <a:extLst>
            <a:ext uri="{FF2B5EF4-FFF2-40B4-BE49-F238E27FC236}">
              <a16:creationId xmlns:a16="http://schemas.microsoft.com/office/drawing/2014/main" id="{00000000-0008-0000-0500-0000C6020000}"/>
            </a:ext>
          </a:extLst>
        </xdr:cNvPr>
        <xdr:cNvSpPr txBox="1">
          <a:spLocks noChangeArrowheads="1"/>
        </xdr:cNvSpPr>
      </xdr:nvSpPr>
      <xdr:spPr bwMode="auto">
        <a:xfrm>
          <a:off x="5591175" y="388429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76200" cy="609600"/>
    <xdr:sp macro="" textlink="">
      <xdr:nvSpPr>
        <xdr:cNvPr id="934" name="Text Box 2">
          <a:extLst>
            <a:ext uri="{FF2B5EF4-FFF2-40B4-BE49-F238E27FC236}">
              <a16:creationId xmlns:a16="http://schemas.microsoft.com/office/drawing/2014/main" id="{00000000-0008-0000-0500-0000C7020000}"/>
            </a:ext>
          </a:extLst>
        </xdr:cNvPr>
        <xdr:cNvSpPr txBox="1">
          <a:spLocks noChangeArrowheads="1"/>
        </xdr:cNvSpPr>
      </xdr:nvSpPr>
      <xdr:spPr bwMode="auto">
        <a:xfrm>
          <a:off x="5591175" y="388429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76200" cy="609600"/>
    <xdr:sp macro="" textlink="">
      <xdr:nvSpPr>
        <xdr:cNvPr id="935" name="Text Box 2">
          <a:extLst>
            <a:ext uri="{FF2B5EF4-FFF2-40B4-BE49-F238E27FC236}">
              <a16:creationId xmlns:a16="http://schemas.microsoft.com/office/drawing/2014/main" id="{00000000-0008-0000-0500-0000C8020000}"/>
            </a:ext>
          </a:extLst>
        </xdr:cNvPr>
        <xdr:cNvSpPr txBox="1">
          <a:spLocks noChangeArrowheads="1"/>
        </xdr:cNvSpPr>
      </xdr:nvSpPr>
      <xdr:spPr bwMode="auto">
        <a:xfrm>
          <a:off x="5591175" y="388429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76200" cy="609600"/>
    <xdr:sp macro="" textlink="">
      <xdr:nvSpPr>
        <xdr:cNvPr id="936" name="Text Box 2">
          <a:extLst>
            <a:ext uri="{FF2B5EF4-FFF2-40B4-BE49-F238E27FC236}">
              <a16:creationId xmlns:a16="http://schemas.microsoft.com/office/drawing/2014/main" id="{00000000-0008-0000-0500-0000C9020000}"/>
            </a:ext>
          </a:extLst>
        </xdr:cNvPr>
        <xdr:cNvSpPr txBox="1">
          <a:spLocks noChangeArrowheads="1"/>
        </xdr:cNvSpPr>
      </xdr:nvSpPr>
      <xdr:spPr bwMode="auto">
        <a:xfrm>
          <a:off x="5591175" y="388429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76200" cy="609600"/>
    <xdr:sp macro="" textlink="">
      <xdr:nvSpPr>
        <xdr:cNvPr id="937" name="Text Box 2">
          <a:extLst>
            <a:ext uri="{FF2B5EF4-FFF2-40B4-BE49-F238E27FC236}">
              <a16:creationId xmlns:a16="http://schemas.microsoft.com/office/drawing/2014/main" id="{00000000-0008-0000-0500-0000CA020000}"/>
            </a:ext>
          </a:extLst>
        </xdr:cNvPr>
        <xdr:cNvSpPr txBox="1">
          <a:spLocks noChangeArrowheads="1"/>
        </xdr:cNvSpPr>
      </xdr:nvSpPr>
      <xdr:spPr bwMode="auto">
        <a:xfrm>
          <a:off x="5591175" y="388429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76200" cy="609600"/>
    <xdr:sp macro="" textlink="">
      <xdr:nvSpPr>
        <xdr:cNvPr id="938" name="Text Box 2">
          <a:extLst>
            <a:ext uri="{FF2B5EF4-FFF2-40B4-BE49-F238E27FC236}">
              <a16:creationId xmlns:a16="http://schemas.microsoft.com/office/drawing/2014/main" id="{00000000-0008-0000-0500-0000CB020000}"/>
            </a:ext>
          </a:extLst>
        </xdr:cNvPr>
        <xdr:cNvSpPr txBox="1">
          <a:spLocks noChangeArrowheads="1"/>
        </xdr:cNvSpPr>
      </xdr:nvSpPr>
      <xdr:spPr bwMode="auto">
        <a:xfrm>
          <a:off x="5591175" y="388429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76200" cy="609600"/>
    <xdr:sp macro="" textlink="">
      <xdr:nvSpPr>
        <xdr:cNvPr id="939" name="Text Box 2">
          <a:extLst>
            <a:ext uri="{FF2B5EF4-FFF2-40B4-BE49-F238E27FC236}">
              <a16:creationId xmlns:a16="http://schemas.microsoft.com/office/drawing/2014/main" id="{00000000-0008-0000-0500-0000CC020000}"/>
            </a:ext>
          </a:extLst>
        </xdr:cNvPr>
        <xdr:cNvSpPr txBox="1">
          <a:spLocks noChangeArrowheads="1"/>
        </xdr:cNvSpPr>
      </xdr:nvSpPr>
      <xdr:spPr bwMode="auto">
        <a:xfrm>
          <a:off x="5591175" y="388429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76200" cy="609600"/>
    <xdr:sp macro="" textlink="">
      <xdr:nvSpPr>
        <xdr:cNvPr id="940" name="Text Box 2">
          <a:extLst>
            <a:ext uri="{FF2B5EF4-FFF2-40B4-BE49-F238E27FC236}">
              <a16:creationId xmlns:a16="http://schemas.microsoft.com/office/drawing/2014/main" id="{00000000-0008-0000-0500-0000CD020000}"/>
            </a:ext>
          </a:extLst>
        </xdr:cNvPr>
        <xdr:cNvSpPr txBox="1">
          <a:spLocks noChangeArrowheads="1"/>
        </xdr:cNvSpPr>
      </xdr:nvSpPr>
      <xdr:spPr bwMode="auto">
        <a:xfrm>
          <a:off x="5591175" y="388429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76200" cy="609600"/>
    <xdr:sp macro="" textlink="">
      <xdr:nvSpPr>
        <xdr:cNvPr id="941" name="Text Box 2">
          <a:extLst>
            <a:ext uri="{FF2B5EF4-FFF2-40B4-BE49-F238E27FC236}">
              <a16:creationId xmlns:a16="http://schemas.microsoft.com/office/drawing/2014/main" id="{00000000-0008-0000-0500-0000CE020000}"/>
            </a:ext>
          </a:extLst>
        </xdr:cNvPr>
        <xdr:cNvSpPr txBox="1">
          <a:spLocks noChangeArrowheads="1"/>
        </xdr:cNvSpPr>
      </xdr:nvSpPr>
      <xdr:spPr bwMode="auto">
        <a:xfrm>
          <a:off x="5591175" y="388429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76200" cy="609600"/>
    <xdr:sp macro="" textlink="">
      <xdr:nvSpPr>
        <xdr:cNvPr id="942" name="Text Box 2">
          <a:extLst>
            <a:ext uri="{FF2B5EF4-FFF2-40B4-BE49-F238E27FC236}">
              <a16:creationId xmlns:a16="http://schemas.microsoft.com/office/drawing/2014/main" id="{00000000-0008-0000-0500-0000CF020000}"/>
            </a:ext>
          </a:extLst>
        </xdr:cNvPr>
        <xdr:cNvSpPr txBox="1">
          <a:spLocks noChangeArrowheads="1"/>
        </xdr:cNvSpPr>
      </xdr:nvSpPr>
      <xdr:spPr bwMode="auto">
        <a:xfrm>
          <a:off x="5591175" y="39795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76200" cy="609600"/>
    <xdr:sp macro="" textlink="">
      <xdr:nvSpPr>
        <xdr:cNvPr id="943" name="Text Box 2">
          <a:extLst>
            <a:ext uri="{FF2B5EF4-FFF2-40B4-BE49-F238E27FC236}">
              <a16:creationId xmlns:a16="http://schemas.microsoft.com/office/drawing/2014/main" id="{00000000-0008-0000-0500-0000D0020000}"/>
            </a:ext>
          </a:extLst>
        </xdr:cNvPr>
        <xdr:cNvSpPr txBox="1">
          <a:spLocks noChangeArrowheads="1"/>
        </xdr:cNvSpPr>
      </xdr:nvSpPr>
      <xdr:spPr bwMode="auto">
        <a:xfrm>
          <a:off x="5591175" y="39795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76200" cy="609600"/>
    <xdr:sp macro="" textlink="">
      <xdr:nvSpPr>
        <xdr:cNvPr id="944" name="Text Box 2">
          <a:extLst>
            <a:ext uri="{FF2B5EF4-FFF2-40B4-BE49-F238E27FC236}">
              <a16:creationId xmlns:a16="http://schemas.microsoft.com/office/drawing/2014/main" id="{00000000-0008-0000-0500-0000D1020000}"/>
            </a:ext>
          </a:extLst>
        </xdr:cNvPr>
        <xdr:cNvSpPr txBox="1">
          <a:spLocks noChangeArrowheads="1"/>
        </xdr:cNvSpPr>
      </xdr:nvSpPr>
      <xdr:spPr bwMode="auto">
        <a:xfrm>
          <a:off x="5591175" y="39795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76200" cy="609600"/>
    <xdr:sp macro="" textlink="">
      <xdr:nvSpPr>
        <xdr:cNvPr id="945" name="Text Box 2">
          <a:extLst>
            <a:ext uri="{FF2B5EF4-FFF2-40B4-BE49-F238E27FC236}">
              <a16:creationId xmlns:a16="http://schemas.microsoft.com/office/drawing/2014/main" id="{00000000-0008-0000-0500-0000D2020000}"/>
            </a:ext>
          </a:extLst>
        </xdr:cNvPr>
        <xdr:cNvSpPr txBox="1">
          <a:spLocks noChangeArrowheads="1"/>
        </xdr:cNvSpPr>
      </xdr:nvSpPr>
      <xdr:spPr bwMode="auto">
        <a:xfrm>
          <a:off x="5591175" y="39795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76200" cy="609600"/>
    <xdr:sp macro="" textlink="">
      <xdr:nvSpPr>
        <xdr:cNvPr id="946" name="Text Box 2">
          <a:extLst>
            <a:ext uri="{FF2B5EF4-FFF2-40B4-BE49-F238E27FC236}">
              <a16:creationId xmlns:a16="http://schemas.microsoft.com/office/drawing/2014/main" id="{00000000-0008-0000-0500-0000D3020000}"/>
            </a:ext>
          </a:extLst>
        </xdr:cNvPr>
        <xdr:cNvSpPr txBox="1">
          <a:spLocks noChangeArrowheads="1"/>
        </xdr:cNvSpPr>
      </xdr:nvSpPr>
      <xdr:spPr bwMode="auto">
        <a:xfrm>
          <a:off x="5591175" y="39795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76200" cy="609600"/>
    <xdr:sp macro="" textlink="">
      <xdr:nvSpPr>
        <xdr:cNvPr id="947" name="Text Box 2">
          <a:extLst>
            <a:ext uri="{FF2B5EF4-FFF2-40B4-BE49-F238E27FC236}">
              <a16:creationId xmlns:a16="http://schemas.microsoft.com/office/drawing/2014/main" id="{00000000-0008-0000-0500-0000D4020000}"/>
            </a:ext>
          </a:extLst>
        </xdr:cNvPr>
        <xdr:cNvSpPr txBox="1">
          <a:spLocks noChangeArrowheads="1"/>
        </xdr:cNvSpPr>
      </xdr:nvSpPr>
      <xdr:spPr bwMode="auto">
        <a:xfrm>
          <a:off x="5591175" y="39795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76200" cy="609600"/>
    <xdr:sp macro="" textlink="">
      <xdr:nvSpPr>
        <xdr:cNvPr id="948" name="Text Box 2">
          <a:extLst>
            <a:ext uri="{FF2B5EF4-FFF2-40B4-BE49-F238E27FC236}">
              <a16:creationId xmlns:a16="http://schemas.microsoft.com/office/drawing/2014/main" id="{00000000-0008-0000-0500-0000D5020000}"/>
            </a:ext>
          </a:extLst>
        </xdr:cNvPr>
        <xdr:cNvSpPr txBox="1">
          <a:spLocks noChangeArrowheads="1"/>
        </xdr:cNvSpPr>
      </xdr:nvSpPr>
      <xdr:spPr bwMode="auto">
        <a:xfrm>
          <a:off x="5591175" y="39795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76200" cy="609600"/>
    <xdr:sp macro="" textlink="">
      <xdr:nvSpPr>
        <xdr:cNvPr id="949" name="Text Box 2">
          <a:extLst>
            <a:ext uri="{FF2B5EF4-FFF2-40B4-BE49-F238E27FC236}">
              <a16:creationId xmlns:a16="http://schemas.microsoft.com/office/drawing/2014/main" id="{00000000-0008-0000-0500-0000D6020000}"/>
            </a:ext>
          </a:extLst>
        </xdr:cNvPr>
        <xdr:cNvSpPr txBox="1">
          <a:spLocks noChangeArrowheads="1"/>
        </xdr:cNvSpPr>
      </xdr:nvSpPr>
      <xdr:spPr bwMode="auto">
        <a:xfrm>
          <a:off x="5591175" y="39795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76200" cy="609600"/>
    <xdr:sp macro="" textlink="">
      <xdr:nvSpPr>
        <xdr:cNvPr id="950" name="Text Box 2">
          <a:extLst>
            <a:ext uri="{FF2B5EF4-FFF2-40B4-BE49-F238E27FC236}">
              <a16:creationId xmlns:a16="http://schemas.microsoft.com/office/drawing/2014/main" id="{00000000-0008-0000-0500-0000D7020000}"/>
            </a:ext>
          </a:extLst>
        </xdr:cNvPr>
        <xdr:cNvSpPr txBox="1">
          <a:spLocks noChangeArrowheads="1"/>
        </xdr:cNvSpPr>
      </xdr:nvSpPr>
      <xdr:spPr bwMode="auto">
        <a:xfrm>
          <a:off x="5591175" y="39795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76200" cy="609600"/>
    <xdr:sp macro="" textlink="">
      <xdr:nvSpPr>
        <xdr:cNvPr id="951" name="Text Box 2">
          <a:extLst>
            <a:ext uri="{FF2B5EF4-FFF2-40B4-BE49-F238E27FC236}">
              <a16:creationId xmlns:a16="http://schemas.microsoft.com/office/drawing/2014/main" id="{00000000-0008-0000-0500-0000D8020000}"/>
            </a:ext>
          </a:extLst>
        </xdr:cNvPr>
        <xdr:cNvSpPr txBox="1">
          <a:spLocks noChangeArrowheads="1"/>
        </xdr:cNvSpPr>
      </xdr:nvSpPr>
      <xdr:spPr bwMode="auto">
        <a:xfrm>
          <a:off x="5591175" y="39795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76200" cy="609600"/>
    <xdr:sp macro="" textlink="">
      <xdr:nvSpPr>
        <xdr:cNvPr id="952" name="Text Box 2">
          <a:extLst>
            <a:ext uri="{FF2B5EF4-FFF2-40B4-BE49-F238E27FC236}">
              <a16:creationId xmlns:a16="http://schemas.microsoft.com/office/drawing/2014/main" id="{00000000-0008-0000-0500-0000D9020000}"/>
            </a:ext>
          </a:extLst>
        </xdr:cNvPr>
        <xdr:cNvSpPr txBox="1">
          <a:spLocks noChangeArrowheads="1"/>
        </xdr:cNvSpPr>
      </xdr:nvSpPr>
      <xdr:spPr bwMode="auto">
        <a:xfrm>
          <a:off x="5591175" y="39795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76200" cy="609600"/>
    <xdr:sp macro="" textlink="">
      <xdr:nvSpPr>
        <xdr:cNvPr id="953" name="Text Box 2">
          <a:extLst>
            <a:ext uri="{FF2B5EF4-FFF2-40B4-BE49-F238E27FC236}">
              <a16:creationId xmlns:a16="http://schemas.microsoft.com/office/drawing/2014/main" id="{00000000-0008-0000-0500-0000DA020000}"/>
            </a:ext>
          </a:extLst>
        </xdr:cNvPr>
        <xdr:cNvSpPr txBox="1">
          <a:spLocks noChangeArrowheads="1"/>
        </xdr:cNvSpPr>
      </xdr:nvSpPr>
      <xdr:spPr bwMode="auto">
        <a:xfrm>
          <a:off x="5591175" y="39795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76200" cy="609600"/>
    <xdr:sp macro="" textlink="">
      <xdr:nvSpPr>
        <xdr:cNvPr id="954" name="Text Box 2">
          <a:extLst>
            <a:ext uri="{FF2B5EF4-FFF2-40B4-BE49-F238E27FC236}">
              <a16:creationId xmlns:a16="http://schemas.microsoft.com/office/drawing/2014/main" id="{00000000-0008-0000-0500-0000DB020000}"/>
            </a:ext>
          </a:extLst>
        </xdr:cNvPr>
        <xdr:cNvSpPr txBox="1">
          <a:spLocks noChangeArrowheads="1"/>
        </xdr:cNvSpPr>
      </xdr:nvSpPr>
      <xdr:spPr bwMode="auto">
        <a:xfrm>
          <a:off x="5591175" y="39795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76200" cy="609600"/>
    <xdr:sp macro="" textlink="">
      <xdr:nvSpPr>
        <xdr:cNvPr id="955" name="Text Box 2">
          <a:extLst>
            <a:ext uri="{FF2B5EF4-FFF2-40B4-BE49-F238E27FC236}">
              <a16:creationId xmlns:a16="http://schemas.microsoft.com/office/drawing/2014/main" id="{00000000-0008-0000-0500-0000DC020000}"/>
            </a:ext>
          </a:extLst>
        </xdr:cNvPr>
        <xdr:cNvSpPr txBox="1">
          <a:spLocks noChangeArrowheads="1"/>
        </xdr:cNvSpPr>
      </xdr:nvSpPr>
      <xdr:spPr bwMode="auto">
        <a:xfrm>
          <a:off x="5591175" y="39795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76200" cy="609600"/>
    <xdr:sp macro="" textlink="">
      <xdr:nvSpPr>
        <xdr:cNvPr id="956" name="Text Box 2">
          <a:extLst>
            <a:ext uri="{FF2B5EF4-FFF2-40B4-BE49-F238E27FC236}">
              <a16:creationId xmlns:a16="http://schemas.microsoft.com/office/drawing/2014/main" id="{00000000-0008-0000-0500-0000DD020000}"/>
            </a:ext>
          </a:extLst>
        </xdr:cNvPr>
        <xdr:cNvSpPr txBox="1">
          <a:spLocks noChangeArrowheads="1"/>
        </xdr:cNvSpPr>
      </xdr:nvSpPr>
      <xdr:spPr bwMode="auto">
        <a:xfrm>
          <a:off x="5591175" y="39795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76200" cy="609600"/>
    <xdr:sp macro="" textlink="">
      <xdr:nvSpPr>
        <xdr:cNvPr id="957" name="Text Box 2">
          <a:extLst>
            <a:ext uri="{FF2B5EF4-FFF2-40B4-BE49-F238E27FC236}">
              <a16:creationId xmlns:a16="http://schemas.microsoft.com/office/drawing/2014/main" id="{00000000-0008-0000-0500-0000DE020000}"/>
            </a:ext>
          </a:extLst>
        </xdr:cNvPr>
        <xdr:cNvSpPr txBox="1">
          <a:spLocks noChangeArrowheads="1"/>
        </xdr:cNvSpPr>
      </xdr:nvSpPr>
      <xdr:spPr bwMode="auto">
        <a:xfrm>
          <a:off x="5591175" y="39795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958" name="Text Box 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959" name="Text Box 2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960" name="Text Box 2">
          <a:extLst>
            <a:ext uri="{FF2B5EF4-FFF2-40B4-BE49-F238E27FC236}">
              <a16:creationId xmlns:a16="http://schemas.microsoft.com/office/drawing/2014/main" id="{00000000-0008-0000-0500-000083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961" name="Text Box 2">
          <a:extLst>
            <a:ext uri="{FF2B5EF4-FFF2-40B4-BE49-F238E27FC236}">
              <a16:creationId xmlns:a16="http://schemas.microsoft.com/office/drawing/2014/main" id="{00000000-0008-0000-0500-000084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962" name="Text Box 2">
          <a:extLst>
            <a:ext uri="{FF2B5EF4-FFF2-40B4-BE49-F238E27FC236}">
              <a16:creationId xmlns:a16="http://schemas.microsoft.com/office/drawing/2014/main" id="{00000000-0008-0000-0500-000085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963" name="Text Box 2">
          <a:extLst>
            <a:ext uri="{FF2B5EF4-FFF2-40B4-BE49-F238E27FC236}">
              <a16:creationId xmlns:a16="http://schemas.microsoft.com/office/drawing/2014/main" id="{00000000-0008-0000-0500-000086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964" name="Text Box 2">
          <a:extLst>
            <a:ext uri="{FF2B5EF4-FFF2-40B4-BE49-F238E27FC236}">
              <a16:creationId xmlns:a16="http://schemas.microsoft.com/office/drawing/2014/main" id="{00000000-0008-0000-0500-000087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965" name="Text Box 2">
          <a:extLst>
            <a:ext uri="{FF2B5EF4-FFF2-40B4-BE49-F238E27FC236}">
              <a16:creationId xmlns:a16="http://schemas.microsoft.com/office/drawing/2014/main" id="{00000000-0008-0000-0500-000088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966" name="Text Box 2">
          <a:extLst>
            <a:ext uri="{FF2B5EF4-FFF2-40B4-BE49-F238E27FC236}">
              <a16:creationId xmlns:a16="http://schemas.microsoft.com/office/drawing/2014/main" id="{00000000-0008-0000-0500-000089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967" name="Text Box 2">
          <a:extLst>
            <a:ext uri="{FF2B5EF4-FFF2-40B4-BE49-F238E27FC236}">
              <a16:creationId xmlns:a16="http://schemas.microsoft.com/office/drawing/2014/main" id="{00000000-0008-0000-0500-00008A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968" name="Text Box 2">
          <a:extLst>
            <a:ext uri="{FF2B5EF4-FFF2-40B4-BE49-F238E27FC236}">
              <a16:creationId xmlns:a16="http://schemas.microsoft.com/office/drawing/2014/main" id="{00000000-0008-0000-0500-00008B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969" name="Text Box 2">
          <a:extLst>
            <a:ext uri="{FF2B5EF4-FFF2-40B4-BE49-F238E27FC236}">
              <a16:creationId xmlns:a16="http://schemas.microsoft.com/office/drawing/2014/main" id="{00000000-0008-0000-0500-00008C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970" name="Text Box 2">
          <a:extLst>
            <a:ext uri="{FF2B5EF4-FFF2-40B4-BE49-F238E27FC236}">
              <a16:creationId xmlns:a16="http://schemas.microsoft.com/office/drawing/2014/main" id="{00000000-0008-0000-0500-00008D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971" name="Text Box 2">
          <a:extLst>
            <a:ext uri="{FF2B5EF4-FFF2-40B4-BE49-F238E27FC236}">
              <a16:creationId xmlns:a16="http://schemas.microsoft.com/office/drawing/2014/main" id="{00000000-0008-0000-0500-00008E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972" name="Text Box 2">
          <a:extLst>
            <a:ext uri="{FF2B5EF4-FFF2-40B4-BE49-F238E27FC236}">
              <a16:creationId xmlns:a16="http://schemas.microsoft.com/office/drawing/2014/main" id="{00000000-0008-0000-0500-00008F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973" name="Text Box 2">
          <a:extLst>
            <a:ext uri="{FF2B5EF4-FFF2-40B4-BE49-F238E27FC236}">
              <a16:creationId xmlns:a16="http://schemas.microsoft.com/office/drawing/2014/main" id="{00000000-0008-0000-0500-000090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974" name="Text Box 2">
          <a:extLst>
            <a:ext uri="{FF2B5EF4-FFF2-40B4-BE49-F238E27FC236}">
              <a16:creationId xmlns:a16="http://schemas.microsoft.com/office/drawing/2014/main" id="{00000000-0008-0000-0500-000091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975" name="Text Box 2">
          <a:extLst>
            <a:ext uri="{FF2B5EF4-FFF2-40B4-BE49-F238E27FC236}">
              <a16:creationId xmlns:a16="http://schemas.microsoft.com/office/drawing/2014/main" id="{00000000-0008-0000-0500-000092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976" name="Text Box 2">
          <a:extLst>
            <a:ext uri="{FF2B5EF4-FFF2-40B4-BE49-F238E27FC236}">
              <a16:creationId xmlns:a16="http://schemas.microsoft.com/office/drawing/2014/main" id="{00000000-0008-0000-0500-000093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977" name="Text Box 2">
          <a:extLst>
            <a:ext uri="{FF2B5EF4-FFF2-40B4-BE49-F238E27FC236}">
              <a16:creationId xmlns:a16="http://schemas.microsoft.com/office/drawing/2014/main" id="{00000000-0008-0000-0500-000094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978" name="Text Box 2">
          <a:extLst>
            <a:ext uri="{FF2B5EF4-FFF2-40B4-BE49-F238E27FC236}">
              <a16:creationId xmlns:a16="http://schemas.microsoft.com/office/drawing/2014/main" id="{00000000-0008-0000-0500-000095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979" name="Text Box 2">
          <a:extLst>
            <a:ext uri="{FF2B5EF4-FFF2-40B4-BE49-F238E27FC236}">
              <a16:creationId xmlns:a16="http://schemas.microsoft.com/office/drawing/2014/main" id="{00000000-0008-0000-0500-000096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980" name="Text Box 2">
          <a:extLst>
            <a:ext uri="{FF2B5EF4-FFF2-40B4-BE49-F238E27FC236}">
              <a16:creationId xmlns:a16="http://schemas.microsoft.com/office/drawing/2014/main" id="{00000000-0008-0000-0500-000097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981" name="Text Box 2">
          <a:extLst>
            <a:ext uri="{FF2B5EF4-FFF2-40B4-BE49-F238E27FC236}">
              <a16:creationId xmlns:a16="http://schemas.microsoft.com/office/drawing/2014/main" id="{00000000-0008-0000-0500-000098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982" name="Text Box 2">
          <a:extLst>
            <a:ext uri="{FF2B5EF4-FFF2-40B4-BE49-F238E27FC236}">
              <a16:creationId xmlns:a16="http://schemas.microsoft.com/office/drawing/2014/main" id="{00000000-0008-0000-0500-000099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983" name="Text Box 2">
          <a:extLst>
            <a:ext uri="{FF2B5EF4-FFF2-40B4-BE49-F238E27FC236}">
              <a16:creationId xmlns:a16="http://schemas.microsoft.com/office/drawing/2014/main" id="{00000000-0008-0000-0500-00009A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984" name="Text Box 2">
          <a:extLst>
            <a:ext uri="{FF2B5EF4-FFF2-40B4-BE49-F238E27FC236}">
              <a16:creationId xmlns:a16="http://schemas.microsoft.com/office/drawing/2014/main" id="{00000000-0008-0000-0500-00009B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985" name="Text Box 2">
          <a:extLst>
            <a:ext uri="{FF2B5EF4-FFF2-40B4-BE49-F238E27FC236}">
              <a16:creationId xmlns:a16="http://schemas.microsoft.com/office/drawing/2014/main" id="{00000000-0008-0000-0500-00009C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986" name="Text Box 2">
          <a:extLst>
            <a:ext uri="{FF2B5EF4-FFF2-40B4-BE49-F238E27FC236}">
              <a16:creationId xmlns:a16="http://schemas.microsoft.com/office/drawing/2014/main" id="{00000000-0008-0000-0500-00009D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987" name="Text Box 2">
          <a:extLst>
            <a:ext uri="{FF2B5EF4-FFF2-40B4-BE49-F238E27FC236}">
              <a16:creationId xmlns:a16="http://schemas.microsoft.com/office/drawing/2014/main" id="{00000000-0008-0000-0500-00009E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988" name="Text Box 2">
          <a:extLst>
            <a:ext uri="{FF2B5EF4-FFF2-40B4-BE49-F238E27FC236}">
              <a16:creationId xmlns:a16="http://schemas.microsoft.com/office/drawing/2014/main" id="{00000000-0008-0000-0500-00009F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989" name="Text Box 2">
          <a:extLst>
            <a:ext uri="{FF2B5EF4-FFF2-40B4-BE49-F238E27FC236}">
              <a16:creationId xmlns:a16="http://schemas.microsoft.com/office/drawing/2014/main" id="{00000000-0008-0000-0500-0000A0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990" name="Text Box 2">
          <a:extLst>
            <a:ext uri="{FF2B5EF4-FFF2-40B4-BE49-F238E27FC236}">
              <a16:creationId xmlns:a16="http://schemas.microsoft.com/office/drawing/2014/main" id="{00000000-0008-0000-0500-0000A1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991" name="Text Box 2">
          <a:extLst>
            <a:ext uri="{FF2B5EF4-FFF2-40B4-BE49-F238E27FC236}">
              <a16:creationId xmlns:a16="http://schemas.microsoft.com/office/drawing/2014/main" id="{00000000-0008-0000-0500-0000A2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992" name="Text Box 2">
          <a:extLst>
            <a:ext uri="{FF2B5EF4-FFF2-40B4-BE49-F238E27FC236}">
              <a16:creationId xmlns:a16="http://schemas.microsoft.com/office/drawing/2014/main" id="{00000000-0008-0000-0500-0000A3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993" name="Text Box 2">
          <a:extLst>
            <a:ext uri="{FF2B5EF4-FFF2-40B4-BE49-F238E27FC236}">
              <a16:creationId xmlns:a16="http://schemas.microsoft.com/office/drawing/2014/main" id="{00000000-0008-0000-0500-0000A4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994" name="Text Box 2">
          <a:extLst>
            <a:ext uri="{FF2B5EF4-FFF2-40B4-BE49-F238E27FC236}">
              <a16:creationId xmlns:a16="http://schemas.microsoft.com/office/drawing/2014/main" id="{00000000-0008-0000-0500-0000A5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995" name="Text Box 2">
          <a:extLst>
            <a:ext uri="{FF2B5EF4-FFF2-40B4-BE49-F238E27FC236}">
              <a16:creationId xmlns:a16="http://schemas.microsoft.com/office/drawing/2014/main" id="{00000000-0008-0000-0500-0000A6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996" name="Text Box 2">
          <a:extLst>
            <a:ext uri="{FF2B5EF4-FFF2-40B4-BE49-F238E27FC236}">
              <a16:creationId xmlns:a16="http://schemas.microsoft.com/office/drawing/2014/main" id="{00000000-0008-0000-0500-0000A7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997" name="Text Box 2">
          <a:extLst>
            <a:ext uri="{FF2B5EF4-FFF2-40B4-BE49-F238E27FC236}">
              <a16:creationId xmlns:a16="http://schemas.microsoft.com/office/drawing/2014/main" id="{00000000-0008-0000-0500-0000A8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998" name="Text Box 2">
          <a:extLst>
            <a:ext uri="{FF2B5EF4-FFF2-40B4-BE49-F238E27FC236}">
              <a16:creationId xmlns:a16="http://schemas.microsoft.com/office/drawing/2014/main" id="{00000000-0008-0000-0500-0000A9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999" name="Text Box 2">
          <a:extLst>
            <a:ext uri="{FF2B5EF4-FFF2-40B4-BE49-F238E27FC236}">
              <a16:creationId xmlns:a16="http://schemas.microsoft.com/office/drawing/2014/main" id="{00000000-0008-0000-0500-0000AA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1000" name="Text Box 2">
          <a:extLst>
            <a:ext uri="{FF2B5EF4-FFF2-40B4-BE49-F238E27FC236}">
              <a16:creationId xmlns:a16="http://schemas.microsoft.com/office/drawing/2014/main" id="{00000000-0008-0000-0500-0000AB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1001" name="Text Box 2">
          <a:extLst>
            <a:ext uri="{FF2B5EF4-FFF2-40B4-BE49-F238E27FC236}">
              <a16:creationId xmlns:a16="http://schemas.microsoft.com/office/drawing/2014/main" id="{00000000-0008-0000-0500-0000AC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1002" name="Text Box 2">
          <a:extLst>
            <a:ext uri="{FF2B5EF4-FFF2-40B4-BE49-F238E27FC236}">
              <a16:creationId xmlns:a16="http://schemas.microsoft.com/office/drawing/2014/main" id="{00000000-0008-0000-0500-0000AD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609600"/>
    <xdr:sp macro="" textlink="">
      <xdr:nvSpPr>
        <xdr:cNvPr id="1003" name="Text Box 2">
          <a:extLst>
            <a:ext uri="{FF2B5EF4-FFF2-40B4-BE49-F238E27FC236}">
              <a16:creationId xmlns:a16="http://schemas.microsoft.com/office/drawing/2014/main" id="{00000000-0008-0000-0500-0000AE020000}"/>
            </a:ext>
          </a:extLst>
        </xdr:cNvPr>
        <xdr:cNvSpPr txBox="1">
          <a:spLocks noChangeArrowheads="1"/>
        </xdr:cNvSpPr>
      </xdr:nvSpPr>
      <xdr:spPr bwMode="auto">
        <a:xfrm>
          <a:off x="5591175" y="37890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76200" cy="228600"/>
    <xdr:sp macro="" textlink="">
      <xdr:nvSpPr>
        <xdr:cNvPr id="1004" name="Text Box 76" hidden="1"/>
        <xdr:cNvSpPr txBox="1">
          <a:spLocks noChangeArrowheads="1"/>
        </xdr:cNvSpPr>
      </xdr:nvSpPr>
      <xdr:spPr bwMode="auto">
        <a:xfrm>
          <a:off x="5286375" y="12430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76200" cy="228600"/>
    <xdr:sp macro="" textlink="">
      <xdr:nvSpPr>
        <xdr:cNvPr id="1005" name="Text Box 77" hidden="1"/>
        <xdr:cNvSpPr txBox="1">
          <a:spLocks noChangeArrowheads="1"/>
        </xdr:cNvSpPr>
      </xdr:nvSpPr>
      <xdr:spPr bwMode="auto">
        <a:xfrm>
          <a:off x="5286375" y="12430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76200" cy="228600"/>
    <xdr:sp macro="" textlink="">
      <xdr:nvSpPr>
        <xdr:cNvPr id="1006" name="Text Box 78" hidden="1"/>
        <xdr:cNvSpPr txBox="1">
          <a:spLocks noChangeArrowheads="1"/>
        </xdr:cNvSpPr>
      </xdr:nvSpPr>
      <xdr:spPr bwMode="auto">
        <a:xfrm>
          <a:off x="5286375" y="12430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828675</xdr:colOff>
      <xdr:row>46</xdr:row>
      <xdr:rowOff>0</xdr:rowOff>
    </xdr:from>
    <xdr:to>
      <xdr:col>2</xdr:col>
      <xdr:colOff>828675</xdr:colOff>
      <xdr:row>47</xdr:row>
      <xdr:rowOff>0</xdr:rowOff>
    </xdr:to>
    <xdr:sp macro="" textlink="">
      <xdr:nvSpPr>
        <xdr:cNvPr id="2" name="Text Box 1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1971675" y="24717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46</xdr:row>
      <xdr:rowOff>0</xdr:rowOff>
    </xdr:from>
    <xdr:to>
      <xdr:col>2</xdr:col>
      <xdr:colOff>790575</xdr:colOff>
      <xdr:row>47</xdr:row>
      <xdr:rowOff>0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1933575" y="24717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0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5848350" y="2471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0</xdr:rowOff>
    </xdr:to>
    <xdr:sp macro="" textlink="">
      <xdr:nvSpPr>
        <xdr:cNvPr id="5" name="Text Box 7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>
          <a:spLocks noChangeArrowheads="1"/>
        </xdr:cNvSpPr>
      </xdr:nvSpPr>
      <xdr:spPr bwMode="auto">
        <a:xfrm>
          <a:off x="5848350" y="2471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0</xdr:rowOff>
    </xdr:to>
    <xdr:sp macro="" textlink="">
      <xdr:nvSpPr>
        <xdr:cNvPr id="6" name="Text Box 91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>
          <a:spLocks noChangeArrowheads="1"/>
        </xdr:cNvSpPr>
      </xdr:nvSpPr>
      <xdr:spPr bwMode="auto">
        <a:xfrm>
          <a:off x="5848350" y="2471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0</xdr:rowOff>
    </xdr:to>
    <xdr:sp macro="" textlink="">
      <xdr:nvSpPr>
        <xdr:cNvPr id="7" name="Text Box 95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>
          <a:spLocks noChangeArrowheads="1"/>
        </xdr:cNvSpPr>
      </xdr:nvSpPr>
      <xdr:spPr bwMode="auto">
        <a:xfrm>
          <a:off x="5848350" y="2471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46</xdr:row>
      <xdr:rowOff>0</xdr:rowOff>
    </xdr:from>
    <xdr:to>
      <xdr:col>2</xdr:col>
      <xdr:colOff>790575</xdr:colOff>
      <xdr:row>47</xdr:row>
      <xdr:rowOff>0</xdr:rowOff>
    </xdr:to>
    <xdr:sp macro="" textlink="">
      <xdr:nvSpPr>
        <xdr:cNvPr id="8" name="Text Box 12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 txBox="1">
          <a:spLocks noChangeArrowheads="1"/>
        </xdr:cNvSpPr>
      </xdr:nvSpPr>
      <xdr:spPr bwMode="auto">
        <a:xfrm>
          <a:off x="1933575" y="24717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46</xdr:row>
      <xdr:rowOff>0</xdr:rowOff>
    </xdr:from>
    <xdr:to>
      <xdr:col>2</xdr:col>
      <xdr:colOff>790575</xdr:colOff>
      <xdr:row>47</xdr:row>
      <xdr:rowOff>0</xdr:rowOff>
    </xdr:to>
    <xdr:sp macro="" textlink="">
      <xdr:nvSpPr>
        <xdr:cNvPr id="9" name="Text Box 13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>
          <a:spLocks noChangeArrowheads="1"/>
        </xdr:cNvSpPr>
      </xdr:nvSpPr>
      <xdr:spPr bwMode="auto">
        <a:xfrm>
          <a:off x="1933575" y="24717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0</xdr:rowOff>
    </xdr:to>
    <xdr:sp macro="" textlink="">
      <xdr:nvSpPr>
        <xdr:cNvPr id="10" name="Text Box 6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>
          <a:spLocks noChangeArrowheads="1"/>
        </xdr:cNvSpPr>
      </xdr:nvSpPr>
      <xdr:spPr bwMode="auto">
        <a:xfrm>
          <a:off x="5848350" y="2471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0</xdr:rowOff>
    </xdr:to>
    <xdr:sp macro="" textlink="">
      <xdr:nvSpPr>
        <xdr:cNvPr id="11" name="Text Box 7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 txBox="1">
          <a:spLocks noChangeArrowheads="1"/>
        </xdr:cNvSpPr>
      </xdr:nvSpPr>
      <xdr:spPr bwMode="auto">
        <a:xfrm>
          <a:off x="5848350" y="2471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0</xdr:rowOff>
    </xdr:to>
    <xdr:sp macro="" textlink="">
      <xdr:nvSpPr>
        <xdr:cNvPr id="12" name="Text Box 95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 txBox="1">
          <a:spLocks noChangeArrowheads="1"/>
        </xdr:cNvSpPr>
      </xdr:nvSpPr>
      <xdr:spPr bwMode="auto">
        <a:xfrm>
          <a:off x="5848350" y="2471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0</xdr:rowOff>
    </xdr:to>
    <xdr:sp macro="" textlink="">
      <xdr:nvSpPr>
        <xdr:cNvPr id="13" name="Text Box 38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 txBox="1">
          <a:spLocks noChangeArrowheads="1"/>
        </xdr:cNvSpPr>
      </xdr:nvSpPr>
      <xdr:spPr bwMode="auto">
        <a:xfrm>
          <a:off x="5848350" y="2471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0</xdr:rowOff>
    </xdr:to>
    <xdr:sp macro="" textlink="">
      <xdr:nvSpPr>
        <xdr:cNvPr id="14" name="Text Box 38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 txBox="1">
          <a:spLocks noChangeArrowheads="1"/>
        </xdr:cNvSpPr>
      </xdr:nvSpPr>
      <xdr:spPr bwMode="auto">
        <a:xfrm>
          <a:off x="5848350" y="2471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0</xdr:rowOff>
    </xdr:to>
    <xdr:sp macro="" textlink="">
      <xdr:nvSpPr>
        <xdr:cNvPr id="15" name="Text Box 38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 txBox="1">
          <a:spLocks noChangeArrowheads="1"/>
        </xdr:cNvSpPr>
      </xdr:nvSpPr>
      <xdr:spPr bwMode="auto">
        <a:xfrm>
          <a:off x="5848350" y="2471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0</xdr:rowOff>
    </xdr:to>
    <xdr:sp macro="" textlink="">
      <xdr:nvSpPr>
        <xdr:cNvPr id="16" name="Text Box 38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 txBox="1">
          <a:spLocks noChangeArrowheads="1"/>
        </xdr:cNvSpPr>
      </xdr:nvSpPr>
      <xdr:spPr bwMode="auto">
        <a:xfrm>
          <a:off x="5848350" y="2471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552450</xdr:colOff>
      <xdr:row>46</xdr:row>
      <xdr:rowOff>0</xdr:rowOff>
    </xdr:from>
    <xdr:to>
      <xdr:col>3</xdr:col>
      <xdr:colOff>600075</xdr:colOff>
      <xdr:row>46</xdr:row>
      <xdr:rowOff>85725</xdr:rowOff>
    </xdr:to>
    <xdr:sp macro="" textlink="">
      <xdr:nvSpPr>
        <xdr:cNvPr id="17" name="Text Box 39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 txBox="1">
          <a:spLocks noChangeArrowheads="1"/>
        </xdr:cNvSpPr>
      </xdr:nvSpPr>
      <xdr:spPr bwMode="auto">
        <a:xfrm flipH="1">
          <a:off x="6400800" y="24717375"/>
          <a:ext cx="476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190500</xdr:colOff>
      <xdr:row>46</xdr:row>
      <xdr:rowOff>0</xdr:rowOff>
    </xdr:from>
    <xdr:to>
      <xdr:col>3</xdr:col>
      <xdr:colOff>266700</xdr:colOff>
      <xdr:row>47</xdr:row>
      <xdr:rowOff>0</xdr:rowOff>
    </xdr:to>
    <xdr:sp macro="" textlink="">
      <xdr:nvSpPr>
        <xdr:cNvPr id="18" name="Text Box 39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 txBox="1">
          <a:spLocks noChangeArrowheads="1"/>
        </xdr:cNvSpPr>
      </xdr:nvSpPr>
      <xdr:spPr bwMode="auto">
        <a:xfrm>
          <a:off x="6038850" y="2471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190500</xdr:colOff>
      <xdr:row>46</xdr:row>
      <xdr:rowOff>0</xdr:rowOff>
    </xdr:from>
    <xdr:to>
      <xdr:col>3</xdr:col>
      <xdr:colOff>266700</xdr:colOff>
      <xdr:row>47</xdr:row>
      <xdr:rowOff>0</xdr:rowOff>
    </xdr:to>
    <xdr:sp macro="" textlink="">
      <xdr:nvSpPr>
        <xdr:cNvPr id="19" name="Text Box 39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 txBox="1">
          <a:spLocks noChangeArrowheads="1"/>
        </xdr:cNvSpPr>
      </xdr:nvSpPr>
      <xdr:spPr bwMode="auto">
        <a:xfrm>
          <a:off x="6038850" y="2471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0</xdr:rowOff>
    </xdr:to>
    <xdr:sp macro="" textlink="">
      <xdr:nvSpPr>
        <xdr:cNvPr id="20" name="Text Box 38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 txBox="1">
          <a:spLocks noChangeArrowheads="1"/>
        </xdr:cNvSpPr>
      </xdr:nvSpPr>
      <xdr:spPr bwMode="auto">
        <a:xfrm>
          <a:off x="5848350" y="2471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0</xdr:rowOff>
    </xdr:to>
    <xdr:sp macro="" textlink="">
      <xdr:nvSpPr>
        <xdr:cNvPr id="21" name="Text Box 38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 txBox="1">
          <a:spLocks noChangeArrowheads="1"/>
        </xdr:cNvSpPr>
      </xdr:nvSpPr>
      <xdr:spPr bwMode="auto">
        <a:xfrm>
          <a:off x="5848350" y="2471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0</xdr:rowOff>
    </xdr:to>
    <xdr:sp macro="" textlink="">
      <xdr:nvSpPr>
        <xdr:cNvPr id="22" name="Text Box 9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 txBox="1">
          <a:spLocks noChangeArrowheads="1"/>
        </xdr:cNvSpPr>
      </xdr:nvSpPr>
      <xdr:spPr bwMode="auto">
        <a:xfrm>
          <a:off x="5848350" y="2471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0</xdr:rowOff>
    </xdr:to>
    <xdr:sp macro="" textlink="">
      <xdr:nvSpPr>
        <xdr:cNvPr id="23" name="Text Box 38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 txBox="1">
          <a:spLocks noChangeArrowheads="1"/>
        </xdr:cNvSpPr>
      </xdr:nvSpPr>
      <xdr:spPr bwMode="auto">
        <a:xfrm>
          <a:off x="5848350" y="2471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0</xdr:rowOff>
    </xdr:to>
    <xdr:sp macro="" textlink="">
      <xdr:nvSpPr>
        <xdr:cNvPr id="24" name="Text Box 38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 txBox="1">
          <a:spLocks noChangeArrowheads="1"/>
        </xdr:cNvSpPr>
      </xdr:nvSpPr>
      <xdr:spPr bwMode="auto">
        <a:xfrm>
          <a:off x="5848350" y="2471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46</xdr:row>
      <xdr:rowOff>0</xdr:rowOff>
    </xdr:from>
    <xdr:to>
      <xdr:col>2</xdr:col>
      <xdr:colOff>790575</xdr:colOff>
      <xdr:row>47</xdr:row>
      <xdr:rowOff>0</xdr:rowOff>
    </xdr:to>
    <xdr:sp macro="" textlink="">
      <xdr:nvSpPr>
        <xdr:cNvPr id="25" name="Text Box 56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SpPr txBox="1">
          <a:spLocks noChangeArrowheads="1"/>
        </xdr:cNvSpPr>
      </xdr:nvSpPr>
      <xdr:spPr bwMode="auto">
        <a:xfrm>
          <a:off x="1933575" y="24717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46</xdr:row>
      <xdr:rowOff>0</xdr:rowOff>
    </xdr:from>
    <xdr:to>
      <xdr:col>2</xdr:col>
      <xdr:colOff>790575</xdr:colOff>
      <xdr:row>47</xdr:row>
      <xdr:rowOff>0</xdr:rowOff>
    </xdr:to>
    <xdr:sp macro="" textlink="">
      <xdr:nvSpPr>
        <xdr:cNvPr id="26" name="Text Box 57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 txBox="1">
          <a:spLocks noChangeArrowheads="1"/>
        </xdr:cNvSpPr>
      </xdr:nvSpPr>
      <xdr:spPr bwMode="auto">
        <a:xfrm>
          <a:off x="1933575" y="24717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46</xdr:row>
      <xdr:rowOff>0</xdr:rowOff>
    </xdr:from>
    <xdr:to>
      <xdr:col>2</xdr:col>
      <xdr:colOff>790575</xdr:colOff>
      <xdr:row>47</xdr:row>
      <xdr:rowOff>0</xdr:rowOff>
    </xdr:to>
    <xdr:sp macro="" textlink="">
      <xdr:nvSpPr>
        <xdr:cNvPr id="27" name="Text Box 12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SpPr txBox="1">
          <a:spLocks noChangeArrowheads="1"/>
        </xdr:cNvSpPr>
      </xdr:nvSpPr>
      <xdr:spPr bwMode="auto">
        <a:xfrm>
          <a:off x="1933575" y="24717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46</xdr:row>
      <xdr:rowOff>0</xdr:rowOff>
    </xdr:from>
    <xdr:to>
      <xdr:col>2</xdr:col>
      <xdr:colOff>790575</xdr:colOff>
      <xdr:row>47</xdr:row>
      <xdr:rowOff>0</xdr:rowOff>
    </xdr:to>
    <xdr:sp macro="" textlink="">
      <xdr:nvSpPr>
        <xdr:cNvPr id="28" name="Text Box 13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SpPr txBox="1">
          <a:spLocks noChangeArrowheads="1"/>
        </xdr:cNvSpPr>
      </xdr:nvSpPr>
      <xdr:spPr bwMode="auto">
        <a:xfrm>
          <a:off x="1933575" y="24717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0</xdr:rowOff>
    </xdr:to>
    <xdr:sp macro="" textlink="">
      <xdr:nvSpPr>
        <xdr:cNvPr id="29" name="Text Box 6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 txBox="1">
          <a:spLocks noChangeArrowheads="1"/>
        </xdr:cNvSpPr>
      </xdr:nvSpPr>
      <xdr:spPr bwMode="auto">
        <a:xfrm>
          <a:off x="5848350" y="2471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0</xdr:rowOff>
    </xdr:to>
    <xdr:sp macro="" textlink="">
      <xdr:nvSpPr>
        <xdr:cNvPr id="30" name="Text Box 7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SpPr txBox="1">
          <a:spLocks noChangeArrowheads="1"/>
        </xdr:cNvSpPr>
      </xdr:nvSpPr>
      <xdr:spPr bwMode="auto">
        <a:xfrm>
          <a:off x="5848350" y="2471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0</xdr:rowOff>
    </xdr:to>
    <xdr:sp macro="" textlink="">
      <xdr:nvSpPr>
        <xdr:cNvPr id="31" name="Text Box 91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SpPr txBox="1">
          <a:spLocks noChangeArrowheads="1"/>
        </xdr:cNvSpPr>
      </xdr:nvSpPr>
      <xdr:spPr bwMode="auto">
        <a:xfrm>
          <a:off x="5848350" y="2471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0</xdr:rowOff>
    </xdr:to>
    <xdr:sp macro="" textlink="">
      <xdr:nvSpPr>
        <xdr:cNvPr id="32" name="Text Box 95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SpPr txBox="1">
          <a:spLocks noChangeArrowheads="1"/>
        </xdr:cNvSpPr>
      </xdr:nvSpPr>
      <xdr:spPr bwMode="auto">
        <a:xfrm>
          <a:off x="5848350" y="2471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46</xdr:row>
      <xdr:rowOff>0</xdr:rowOff>
    </xdr:from>
    <xdr:to>
      <xdr:col>2</xdr:col>
      <xdr:colOff>790575</xdr:colOff>
      <xdr:row>47</xdr:row>
      <xdr:rowOff>0</xdr:rowOff>
    </xdr:to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SpPr txBox="1">
          <a:spLocks noChangeArrowheads="1"/>
        </xdr:cNvSpPr>
      </xdr:nvSpPr>
      <xdr:spPr bwMode="auto">
        <a:xfrm>
          <a:off x="1933575" y="24717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46</xdr:row>
      <xdr:rowOff>0</xdr:rowOff>
    </xdr:from>
    <xdr:to>
      <xdr:col>2</xdr:col>
      <xdr:colOff>790575</xdr:colOff>
      <xdr:row>47</xdr:row>
      <xdr:rowOff>0</xdr:rowOff>
    </xdr:to>
    <xdr:sp macro="" textlink="">
      <xdr:nvSpPr>
        <xdr:cNvPr id="34" name="Text Box 13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SpPr txBox="1">
          <a:spLocks noChangeArrowheads="1"/>
        </xdr:cNvSpPr>
      </xdr:nvSpPr>
      <xdr:spPr bwMode="auto">
        <a:xfrm>
          <a:off x="1933575" y="24717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0</xdr:rowOff>
    </xdr:to>
    <xdr:sp macro="" textlink="">
      <xdr:nvSpPr>
        <xdr:cNvPr id="35" name="Text Box 6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SpPr txBox="1">
          <a:spLocks noChangeArrowheads="1"/>
        </xdr:cNvSpPr>
      </xdr:nvSpPr>
      <xdr:spPr bwMode="auto">
        <a:xfrm>
          <a:off x="5848350" y="2471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0</xdr:rowOff>
    </xdr:to>
    <xdr:sp macro="" textlink="">
      <xdr:nvSpPr>
        <xdr:cNvPr id="36" name="Text Box 7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SpPr txBox="1">
          <a:spLocks noChangeArrowheads="1"/>
        </xdr:cNvSpPr>
      </xdr:nvSpPr>
      <xdr:spPr bwMode="auto">
        <a:xfrm>
          <a:off x="5848350" y="2471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0</xdr:rowOff>
    </xdr:to>
    <xdr:sp macro="" textlink="">
      <xdr:nvSpPr>
        <xdr:cNvPr id="37" name="Text Box 95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SpPr txBox="1">
          <a:spLocks noChangeArrowheads="1"/>
        </xdr:cNvSpPr>
      </xdr:nvSpPr>
      <xdr:spPr bwMode="auto">
        <a:xfrm>
          <a:off x="5848350" y="2471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0</xdr:rowOff>
    </xdr:to>
    <xdr:sp macro="" textlink="">
      <xdr:nvSpPr>
        <xdr:cNvPr id="38" name="Text Box 38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SpPr txBox="1">
          <a:spLocks noChangeArrowheads="1"/>
        </xdr:cNvSpPr>
      </xdr:nvSpPr>
      <xdr:spPr bwMode="auto">
        <a:xfrm>
          <a:off x="5848350" y="2471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0</xdr:rowOff>
    </xdr:to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SpPr txBox="1">
          <a:spLocks noChangeArrowheads="1"/>
        </xdr:cNvSpPr>
      </xdr:nvSpPr>
      <xdr:spPr bwMode="auto">
        <a:xfrm>
          <a:off x="5848350" y="2471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0</xdr:rowOff>
    </xdr:to>
    <xdr:sp macro="" textlink="">
      <xdr:nvSpPr>
        <xdr:cNvPr id="40" name="Text Box 38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SpPr txBox="1">
          <a:spLocks noChangeArrowheads="1"/>
        </xdr:cNvSpPr>
      </xdr:nvSpPr>
      <xdr:spPr bwMode="auto">
        <a:xfrm>
          <a:off x="5848350" y="2471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0</xdr:rowOff>
    </xdr:to>
    <xdr:sp macro="" textlink="">
      <xdr:nvSpPr>
        <xdr:cNvPr id="41" name="Text Box 38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SpPr txBox="1">
          <a:spLocks noChangeArrowheads="1"/>
        </xdr:cNvSpPr>
      </xdr:nvSpPr>
      <xdr:spPr bwMode="auto">
        <a:xfrm>
          <a:off x="5848350" y="2471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0</xdr:rowOff>
    </xdr:to>
    <xdr:sp macro="" textlink="">
      <xdr:nvSpPr>
        <xdr:cNvPr id="42" name="Text Box 38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SpPr txBox="1">
          <a:spLocks noChangeArrowheads="1"/>
        </xdr:cNvSpPr>
      </xdr:nvSpPr>
      <xdr:spPr bwMode="auto">
        <a:xfrm>
          <a:off x="5848350" y="2471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0</xdr:rowOff>
    </xdr:to>
    <xdr:sp macro="" textlink="">
      <xdr:nvSpPr>
        <xdr:cNvPr id="43" name="Text Box 38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SpPr txBox="1">
          <a:spLocks noChangeArrowheads="1"/>
        </xdr:cNvSpPr>
      </xdr:nvSpPr>
      <xdr:spPr bwMode="auto">
        <a:xfrm>
          <a:off x="5848350" y="2471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0</xdr:rowOff>
    </xdr:to>
    <xdr:sp macro="" textlink="">
      <xdr:nvSpPr>
        <xdr:cNvPr id="44" name="Text Box 91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SpPr txBox="1">
          <a:spLocks noChangeArrowheads="1"/>
        </xdr:cNvSpPr>
      </xdr:nvSpPr>
      <xdr:spPr bwMode="auto">
        <a:xfrm>
          <a:off x="5848350" y="2471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0</xdr:rowOff>
    </xdr:to>
    <xdr:sp macro="" textlink="">
      <xdr:nvSpPr>
        <xdr:cNvPr id="45" name="Text Box 38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SpPr txBox="1">
          <a:spLocks noChangeArrowheads="1"/>
        </xdr:cNvSpPr>
      </xdr:nvSpPr>
      <xdr:spPr bwMode="auto">
        <a:xfrm>
          <a:off x="5848350" y="2471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0</xdr:rowOff>
    </xdr:to>
    <xdr:sp macro="" textlink="">
      <xdr:nvSpPr>
        <xdr:cNvPr id="46" name="Text Box 38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SpPr txBox="1">
          <a:spLocks noChangeArrowheads="1"/>
        </xdr:cNvSpPr>
      </xdr:nvSpPr>
      <xdr:spPr bwMode="auto">
        <a:xfrm>
          <a:off x="5848350" y="2471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46</xdr:row>
      <xdr:rowOff>0</xdr:rowOff>
    </xdr:from>
    <xdr:to>
      <xdr:col>2</xdr:col>
      <xdr:colOff>790575</xdr:colOff>
      <xdr:row>47</xdr:row>
      <xdr:rowOff>0</xdr:rowOff>
    </xdr:to>
    <xdr:sp macro="" textlink="">
      <xdr:nvSpPr>
        <xdr:cNvPr id="47" name="Text Box 56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SpPr txBox="1">
          <a:spLocks noChangeArrowheads="1"/>
        </xdr:cNvSpPr>
      </xdr:nvSpPr>
      <xdr:spPr bwMode="auto">
        <a:xfrm>
          <a:off x="1933575" y="24717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46</xdr:row>
      <xdr:rowOff>0</xdr:rowOff>
    </xdr:from>
    <xdr:to>
      <xdr:col>2</xdr:col>
      <xdr:colOff>790575</xdr:colOff>
      <xdr:row>47</xdr:row>
      <xdr:rowOff>0</xdr:rowOff>
    </xdr:to>
    <xdr:sp macro="" textlink="">
      <xdr:nvSpPr>
        <xdr:cNvPr id="48" name="Text Box 57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SpPr txBox="1">
          <a:spLocks noChangeArrowheads="1"/>
        </xdr:cNvSpPr>
      </xdr:nvSpPr>
      <xdr:spPr bwMode="auto">
        <a:xfrm>
          <a:off x="1933575" y="24717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46</xdr:row>
      <xdr:rowOff>0</xdr:rowOff>
    </xdr:from>
    <xdr:to>
      <xdr:col>2</xdr:col>
      <xdr:colOff>790575</xdr:colOff>
      <xdr:row>46</xdr:row>
      <xdr:rowOff>171450</xdr:rowOff>
    </xdr:to>
    <xdr:sp macro="" textlink="">
      <xdr:nvSpPr>
        <xdr:cNvPr id="49" name="Text Box 12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SpPr txBox="1">
          <a:spLocks noChangeArrowheads="1"/>
        </xdr:cNvSpPr>
      </xdr:nvSpPr>
      <xdr:spPr bwMode="auto">
        <a:xfrm>
          <a:off x="1933575" y="23431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46</xdr:row>
      <xdr:rowOff>0</xdr:rowOff>
    </xdr:from>
    <xdr:to>
      <xdr:col>2</xdr:col>
      <xdr:colOff>790575</xdr:colOff>
      <xdr:row>46</xdr:row>
      <xdr:rowOff>171450</xdr:rowOff>
    </xdr:to>
    <xdr:sp macro="" textlink="">
      <xdr:nvSpPr>
        <xdr:cNvPr id="50" name="Text Box 13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SpPr txBox="1">
          <a:spLocks noChangeArrowheads="1"/>
        </xdr:cNvSpPr>
      </xdr:nvSpPr>
      <xdr:spPr bwMode="auto">
        <a:xfrm>
          <a:off x="1933575" y="23431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171450</xdr:rowOff>
    </xdr:to>
    <xdr:sp macro="" textlink="">
      <xdr:nvSpPr>
        <xdr:cNvPr id="51" name="Text Box 6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SpPr txBox="1">
          <a:spLocks noChangeArrowheads="1"/>
        </xdr:cNvSpPr>
      </xdr:nvSpPr>
      <xdr:spPr bwMode="auto">
        <a:xfrm>
          <a:off x="5848350" y="2343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171450</xdr:rowOff>
    </xdr:to>
    <xdr:sp macro="" textlink="">
      <xdr:nvSpPr>
        <xdr:cNvPr id="52" name="Text Box 7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SpPr txBox="1">
          <a:spLocks noChangeArrowheads="1"/>
        </xdr:cNvSpPr>
      </xdr:nvSpPr>
      <xdr:spPr bwMode="auto">
        <a:xfrm>
          <a:off x="5848350" y="2343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171450</xdr:rowOff>
    </xdr:to>
    <xdr:sp macro="" textlink="">
      <xdr:nvSpPr>
        <xdr:cNvPr id="53" name="Text Box 91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SpPr txBox="1">
          <a:spLocks noChangeArrowheads="1"/>
        </xdr:cNvSpPr>
      </xdr:nvSpPr>
      <xdr:spPr bwMode="auto">
        <a:xfrm>
          <a:off x="5848350" y="2343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171450</xdr:rowOff>
    </xdr:to>
    <xdr:sp macro="" textlink="">
      <xdr:nvSpPr>
        <xdr:cNvPr id="54" name="Text Box 95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SpPr txBox="1">
          <a:spLocks noChangeArrowheads="1"/>
        </xdr:cNvSpPr>
      </xdr:nvSpPr>
      <xdr:spPr bwMode="auto">
        <a:xfrm>
          <a:off x="5848350" y="2343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46</xdr:row>
      <xdr:rowOff>0</xdr:rowOff>
    </xdr:from>
    <xdr:to>
      <xdr:col>2</xdr:col>
      <xdr:colOff>790575</xdr:colOff>
      <xdr:row>46</xdr:row>
      <xdr:rowOff>171450</xdr:rowOff>
    </xdr:to>
    <xdr:sp macro="" textlink="">
      <xdr:nvSpPr>
        <xdr:cNvPr id="55" name="Text Box 12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SpPr txBox="1">
          <a:spLocks noChangeArrowheads="1"/>
        </xdr:cNvSpPr>
      </xdr:nvSpPr>
      <xdr:spPr bwMode="auto">
        <a:xfrm>
          <a:off x="1933575" y="23431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46</xdr:row>
      <xdr:rowOff>0</xdr:rowOff>
    </xdr:from>
    <xdr:to>
      <xdr:col>2</xdr:col>
      <xdr:colOff>790575</xdr:colOff>
      <xdr:row>46</xdr:row>
      <xdr:rowOff>171450</xdr:rowOff>
    </xdr:to>
    <xdr:sp macro="" textlink="">
      <xdr:nvSpPr>
        <xdr:cNvPr id="56" name="Text Box 13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SpPr txBox="1">
          <a:spLocks noChangeArrowheads="1"/>
        </xdr:cNvSpPr>
      </xdr:nvSpPr>
      <xdr:spPr bwMode="auto">
        <a:xfrm>
          <a:off x="1933575" y="23431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171450</xdr:rowOff>
    </xdr:to>
    <xdr:sp macro="" textlink="">
      <xdr:nvSpPr>
        <xdr:cNvPr id="57" name="Text Box 6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SpPr txBox="1">
          <a:spLocks noChangeArrowheads="1"/>
        </xdr:cNvSpPr>
      </xdr:nvSpPr>
      <xdr:spPr bwMode="auto">
        <a:xfrm>
          <a:off x="5848350" y="2343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171450</xdr:rowOff>
    </xdr:to>
    <xdr:sp macro="" textlink="">
      <xdr:nvSpPr>
        <xdr:cNvPr id="58" name="Text Box 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SpPr txBox="1">
          <a:spLocks noChangeArrowheads="1"/>
        </xdr:cNvSpPr>
      </xdr:nvSpPr>
      <xdr:spPr bwMode="auto">
        <a:xfrm>
          <a:off x="5848350" y="2343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171450</xdr:rowOff>
    </xdr:to>
    <xdr:sp macro="" textlink="">
      <xdr:nvSpPr>
        <xdr:cNvPr id="59" name="Text Box 95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SpPr txBox="1">
          <a:spLocks noChangeArrowheads="1"/>
        </xdr:cNvSpPr>
      </xdr:nvSpPr>
      <xdr:spPr bwMode="auto">
        <a:xfrm>
          <a:off x="5848350" y="2343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171450</xdr:rowOff>
    </xdr:to>
    <xdr:sp macro="" textlink="">
      <xdr:nvSpPr>
        <xdr:cNvPr id="60" name="Text Box 38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SpPr txBox="1">
          <a:spLocks noChangeArrowheads="1"/>
        </xdr:cNvSpPr>
      </xdr:nvSpPr>
      <xdr:spPr bwMode="auto">
        <a:xfrm>
          <a:off x="5848350" y="2343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171450</xdr:rowOff>
    </xdr:to>
    <xdr:sp macro="" textlink="">
      <xdr:nvSpPr>
        <xdr:cNvPr id="61" name="Text Box 38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SpPr txBox="1">
          <a:spLocks noChangeArrowheads="1"/>
        </xdr:cNvSpPr>
      </xdr:nvSpPr>
      <xdr:spPr bwMode="auto">
        <a:xfrm>
          <a:off x="5848350" y="2343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171450</xdr:rowOff>
    </xdr:to>
    <xdr:sp macro="" textlink="">
      <xdr:nvSpPr>
        <xdr:cNvPr id="62" name="Text Box 38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SpPr txBox="1">
          <a:spLocks noChangeArrowheads="1"/>
        </xdr:cNvSpPr>
      </xdr:nvSpPr>
      <xdr:spPr bwMode="auto">
        <a:xfrm>
          <a:off x="5848350" y="2343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171450</xdr:rowOff>
    </xdr:to>
    <xdr:sp macro="" textlink="">
      <xdr:nvSpPr>
        <xdr:cNvPr id="63" name="Text Box 38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SpPr txBox="1">
          <a:spLocks noChangeArrowheads="1"/>
        </xdr:cNvSpPr>
      </xdr:nvSpPr>
      <xdr:spPr bwMode="auto">
        <a:xfrm>
          <a:off x="5848350" y="2343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190500</xdr:colOff>
      <xdr:row>46</xdr:row>
      <xdr:rowOff>0</xdr:rowOff>
    </xdr:from>
    <xdr:to>
      <xdr:col>3</xdr:col>
      <xdr:colOff>266700</xdr:colOff>
      <xdr:row>46</xdr:row>
      <xdr:rowOff>171450</xdr:rowOff>
    </xdr:to>
    <xdr:sp macro="" textlink="">
      <xdr:nvSpPr>
        <xdr:cNvPr id="64" name="Text Box 39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SpPr txBox="1">
          <a:spLocks noChangeArrowheads="1"/>
        </xdr:cNvSpPr>
      </xdr:nvSpPr>
      <xdr:spPr bwMode="auto">
        <a:xfrm>
          <a:off x="6038850" y="2343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190500</xdr:colOff>
      <xdr:row>46</xdr:row>
      <xdr:rowOff>0</xdr:rowOff>
    </xdr:from>
    <xdr:to>
      <xdr:col>3</xdr:col>
      <xdr:colOff>266700</xdr:colOff>
      <xdr:row>46</xdr:row>
      <xdr:rowOff>171450</xdr:rowOff>
    </xdr:to>
    <xdr:sp macro="" textlink="">
      <xdr:nvSpPr>
        <xdr:cNvPr id="65" name="Text Box 39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SpPr txBox="1">
          <a:spLocks noChangeArrowheads="1"/>
        </xdr:cNvSpPr>
      </xdr:nvSpPr>
      <xdr:spPr bwMode="auto">
        <a:xfrm>
          <a:off x="6038850" y="2343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190500</xdr:colOff>
      <xdr:row>46</xdr:row>
      <xdr:rowOff>0</xdr:rowOff>
    </xdr:from>
    <xdr:to>
      <xdr:col>3</xdr:col>
      <xdr:colOff>266700</xdr:colOff>
      <xdr:row>46</xdr:row>
      <xdr:rowOff>171450</xdr:rowOff>
    </xdr:to>
    <xdr:sp macro="" textlink="">
      <xdr:nvSpPr>
        <xdr:cNvPr id="66" name="Text Box 39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SpPr txBox="1">
          <a:spLocks noChangeArrowheads="1"/>
        </xdr:cNvSpPr>
      </xdr:nvSpPr>
      <xdr:spPr bwMode="auto">
        <a:xfrm>
          <a:off x="6038850" y="2343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171450</xdr:rowOff>
    </xdr:to>
    <xdr:sp macro="" textlink="">
      <xdr:nvSpPr>
        <xdr:cNvPr id="67" name="Text Box 38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SpPr txBox="1">
          <a:spLocks noChangeArrowheads="1"/>
        </xdr:cNvSpPr>
      </xdr:nvSpPr>
      <xdr:spPr bwMode="auto">
        <a:xfrm>
          <a:off x="5848350" y="2343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171450</xdr:rowOff>
    </xdr:to>
    <xdr:sp macro="" textlink="">
      <xdr:nvSpPr>
        <xdr:cNvPr id="68" name="Text Box 38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SpPr txBox="1">
          <a:spLocks noChangeArrowheads="1"/>
        </xdr:cNvSpPr>
      </xdr:nvSpPr>
      <xdr:spPr bwMode="auto">
        <a:xfrm>
          <a:off x="5848350" y="2343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171450</xdr:rowOff>
    </xdr:to>
    <xdr:sp macro="" textlink="">
      <xdr:nvSpPr>
        <xdr:cNvPr id="69" name="Text Box 91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SpPr txBox="1">
          <a:spLocks noChangeArrowheads="1"/>
        </xdr:cNvSpPr>
      </xdr:nvSpPr>
      <xdr:spPr bwMode="auto">
        <a:xfrm>
          <a:off x="5848350" y="2343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171450</xdr:rowOff>
    </xdr:to>
    <xdr:sp macro="" textlink="">
      <xdr:nvSpPr>
        <xdr:cNvPr id="70" name="Text Box 38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SpPr txBox="1">
          <a:spLocks noChangeArrowheads="1"/>
        </xdr:cNvSpPr>
      </xdr:nvSpPr>
      <xdr:spPr bwMode="auto">
        <a:xfrm>
          <a:off x="5848350" y="2343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171450</xdr:rowOff>
    </xdr:to>
    <xdr:sp macro="" textlink="">
      <xdr:nvSpPr>
        <xdr:cNvPr id="71" name="Text Box 38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SpPr txBox="1">
          <a:spLocks noChangeArrowheads="1"/>
        </xdr:cNvSpPr>
      </xdr:nvSpPr>
      <xdr:spPr bwMode="auto">
        <a:xfrm>
          <a:off x="5848350" y="2343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46</xdr:row>
      <xdr:rowOff>0</xdr:rowOff>
    </xdr:from>
    <xdr:to>
      <xdr:col>2</xdr:col>
      <xdr:colOff>790575</xdr:colOff>
      <xdr:row>46</xdr:row>
      <xdr:rowOff>171450</xdr:rowOff>
    </xdr:to>
    <xdr:sp macro="" textlink="">
      <xdr:nvSpPr>
        <xdr:cNvPr id="72" name="Text Box 56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SpPr txBox="1">
          <a:spLocks noChangeArrowheads="1"/>
        </xdr:cNvSpPr>
      </xdr:nvSpPr>
      <xdr:spPr bwMode="auto">
        <a:xfrm>
          <a:off x="1933575" y="23431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46</xdr:row>
      <xdr:rowOff>0</xdr:rowOff>
    </xdr:from>
    <xdr:to>
      <xdr:col>2</xdr:col>
      <xdr:colOff>790575</xdr:colOff>
      <xdr:row>46</xdr:row>
      <xdr:rowOff>171450</xdr:rowOff>
    </xdr:to>
    <xdr:sp macro="" textlink="">
      <xdr:nvSpPr>
        <xdr:cNvPr id="73" name="Text Box 57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SpPr txBox="1">
          <a:spLocks noChangeArrowheads="1"/>
        </xdr:cNvSpPr>
      </xdr:nvSpPr>
      <xdr:spPr bwMode="auto">
        <a:xfrm>
          <a:off x="1933575" y="23431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46</xdr:row>
      <xdr:rowOff>0</xdr:rowOff>
    </xdr:from>
    <xdr:to>
      <xdr:col>2</xdr:col>
      <xdr:colOff>790575</xdr:colOff>
      <xdr:row>47</xdr:row>
      <xdr:rowOff>0</xdr:rowOff>
    </xdr:to>
    <xdr:sp macro="" textlink="">
      <xdr:nvSpPr>
        <xdr:cNvPr id="74" name="Text Box 12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SpPr txBox="1">
          <a:spLocks noChangeArrowheads="1"/>
        </xdr:cNvSpPr>
      </xdr:nvSpPr>
      <xdr:spPr bwMode="auto">
        <a:xfrm>
          <a:off x="1933575" y="24717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46</xdr:row>
      <xdr:rowOff>0</xdr:rowOff>
    </xdr:from>
    <xdr:to>
      <xdr:col>2</xdr:col>
      <xdr:colOff>790575</xdr:colOff>
      <xdr:row>47</xdr:row>
      <xdr:rowOff>0</xdr:rowOff>
    </xdr:to>
    <xdr:sp macro="" textlink="">
      <xdr:nvSpPr>
        <xdr:cNvPr id="75" name="Text Box 13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SpPr txBox="1">
          <a:spLocks noChangeArrowheads="1"/>
        </xdr:cNvSpPr>
      </xdr:nvSpPr>
      <xdr:spPr bwMode="auto">
        <a:xfrm>
          <a:off x="1933575" y="24717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0</xdr:rowOff>
    </xdr:to>
    <xdr:sp macro="" textlink="">
      <xdr:nvSpPr>
        <xdr:cNvPr id="76" name="Text Box 6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SpPr txBox="1">
          <a:spLocks noChangeArrowheads="1"/>
        </xdr:cNvSpPr>
      </xdr:nvSpPr>
      <xdr:spPr bwMode="auto">
        <a:xfrm>
          <a:off x="5848350" y="2471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0</xdr:rowOff>
    </xdr:to>
    <xdr:sp macro="" textlink="">
      <xdr:nvSpPr>
        <xdr:cNvPr id="77" name="Text Box 7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SpPr txBox="1">
          <a:spLocks noChangeArrowheads="1"/>
        </xdr:cNvSpPr>
      </xdr:nvSpPr>
      <xdr:spPr bwMode="auto">
        <a:xfrm>
          <a:off x="5848350" y="2471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0</xdr:rowOff>
    </xdr:to>
    <xdr:sp macro="" textlink="">
      <xdr:nvSpPr>
        <xdr:cNvPr id="78" name="Text Box 91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SpPr txBox="1">
          <a:spLocks noChangeArrowheads="1"/>
        </xdr:cNvSpPr>
      </xdr:nvSpPr>
      <xdr:spPr bwMode="auto">
        <a:xfrm>
          <a:off x="5848350" y="2471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0</xdr:rowOff>
    </xdr:to>
    <xdr:sp macro="" textlink="">
      <xdr:nvSpPr>
        <xdr:cNvPr id="79" name="Text Box 95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SpPr txBox="1">
          <a:spLocks noChangeArrowheads="1"/>
        </xdr:cNvSpPr>
      </xdr:nvSpPr>
      <xdr:spPr bwMode="auto">
        <a:xfrm>
          <a:off x="5848350" y="2471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46</xdr:row>
      <xdr:rowOff>0</xdr:rowOff>
    </xdr:from>
    <xdr:to>
      <xdr:col>2</xdr:col>
      <xdr:colOff>790575</xdr:colOff>
      <xdr:row>47</xdr:row>
      <xdr:rowOff>0</xdr:rowOff>
    </xdr:to>
    <xdr:sp macro="" textlink="">
      <xdr:nvSpPr>
        <xdr:cNvPr id="80" name="Text Box 12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SpPr txBox="1">
          <a:spLocks noChangeArrowheads="1"/>
        </xdr:cNvSpPr>
      </xdr:nvSpPr>
      <xdr:spPr bwMode="auto">
        <a:xfrm>
          <a:off x="1933575" y="24717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46</xdr:row>
      <xdr:rowOff>0</xdr:rowOff>
    </xdr:from>
    <xdr:to>
      <xdr:col>2</xdr:col>
      <xdr:colOff>790575</xdr:colOff>
      <xdr:row>47</xdr:row>
      <xdr:rowOff>0</xdr:rowOff>
    </xdr:to>
    <xdr:sp macro="" textlink="">
      <xdr:nvSpPr>
        <xdr:cNvPr id="81" name="Text Box 13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>
          <a:spLocks noChangeArrowheads="1"/>
        </xdr:cNvSpPr>
      </xdr:nvSpPr>
      <xdr:spPr bwMode="auto">
        <a:xfrm>
          <a:off x="1933575" y="24717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0</xdr:rowOff>
    </xdr:to>
    <xdr:sp macro="" textlink="">
      <xdr:nvSpPr>
        <xdr:cNvPr id="82" name="Text Box 6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SpPr txBox="1">
          <a:spLocks noChangeArrowheads="1"/>
        </xdr:cNvSpPr>
      </xdr:nvSpPr>
      <xdr:spPr bwMode="auto">
        <a:xfrm>
          <a:off x="5848350" y="2471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0</xdr:rowOff>
    </xdr:to>
    <xdr:sp macro="" textlink="">
      <xdr:nvSpPr>
        <xdr:cNvPr id="83" name="Text Box 7">
          <a:extLst>
            <a:ext uri="{FF2B5EF4-FFF2-40B4-BE49-F238E27FC236}">
              <a16:creationId xmlns:a16="http://schemas.microsoft.com/office/drawing/2014/main" id="{00000000-0008-0000-0600-000053000000}"/>
            </a:ext>
          </a:extLst>
        </xdr:cNvPr>
        <xdr:cNvSpPr txBox="1">
          <a:spLocks noChangeArrowheads="1"/>
        </xdr:cNvSpPr>
      </xdr:nvSpPr>
      <xdr:spPr bwMode="auto">
        <a:xfrm>
          <a:off x="5848350" y="2471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0</xdr:rowOff>
    </xdr:to>
    <xdr:sp macro="" textlink="">
      <xdr:nvSpPr>
        <xdr:cNvPr id="84" name="Text Box 95">
          <a:extLst>
            <a:ext uri="{FF2B5EF4-FFF2-40B4-BE49-F238E27FC236}">
              <a16:creationId xmlns:a16="http://schemas.microsoft.com/office/drawing/2014/main" id="{00000000-0008-0000-0600-000054000000}"/>
            </a:ext>
          </a:extLst>
        </xdr:cNvPr>
        <xdr:cNvSpPr txBox="1">
          <a:spLocks noChangeArrowheads="1"/>
        </xdr:cNvSpPr>
      </xdr:nvSpPr>
      <xdr:spPr bwMode="auto">
        <a:xfrm>
          <a:off x="5848350" y="2471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0</xdr:rowOff>
    </xdr:to>
    <xdr:sp macro="" textlink="">
      <xdr:nvSpPr>
        <xdr:cNvPr id="85" name="Text Box 38">
          <a:extLst>
            <a:ext uri="{FF2B5EF4-FFF2-40B4-BE49-F238E27FC236}">
              <a16:creationId xmlns:a16="http://schemas.microsoft.com/office/drawing/2014/main" id="{00000000-0008-0000-0600-000055000000}"/>
            </a:ext>
          </a:extLst>
        </xdr:cNvPr>
        <xdr:cNvSpPr txBox="1">
          <a:spLocks noChangeArrowheads="1"/>
        </xdr:cNvSpPr>
      </xdr:nvSpPr>
      <xdr:spPr bwMode="auto">
        <a:xfrm>
          <a:off x="5848350" y="2471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0</xdr:rowOff>
    </xdr:to>
    <xdr:sp macro="" textlink="">
      <xdr:nvSpPr>
        <xdr:cNvPr id="86" name="Text Box 38">
          <a:extLst>
            <a:ext uri="{FF2B5EF4-FFF2-40B4-BE49-F238E27FC236}">
              <a16:creationId xmlns:a16="http://schemas.microsoft.com/office/drawing/2014/main" id="{00000000-0008-0000-0600-000056000000}"/>
            </a:ext>
          </a:extLst>
        </xdr:cNvPr>
        <xdr:cNvSpPr txBox="1">
          <a:spLocks noChangeArrowheads="1"/>
        </xdr:cNvSpPr>
      </xdr:nvSpPr>
      <xdr:spPr bwMode="auto">
        <a:xfrm>
          <a:off x="5848350" y="2471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0</xdr:rowOff>
    </xdr:to>
    <xdr:sp macro="" textlink="">
      <xdr:nvSpPr>
        <xdr:cNvPr id="87" name="Text Box 38">
          <a:extLst>
            <a:ext uri="{FF2B5EF4-FFF2-40B4-BE49-F238E27FC236}">
              <a16:creationId xmlns:a16="http://schemas.microsoft.com/office/drawing/2014/main" id="{00000000-0008-0000-0600-000057000000}"/>
            </a:ext>
          </a:extLst>
        </xdr:cNvPr>
        <xdr:cNvSpPr txBox="1">
          <a:spLocks noChangeArrowheads="1"/>
        </xdr:cNvSpPr>
      </xdr:nvSpPr>
      <xdr:spPr bwMode="auto">
        <a:xfrm>
          <a:off x="5848350" y="2471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0</xdr:rowOff>
    </xdr:to>
    <xdr:sp macro="" textlink="">
      <xdr:nvSpPr>
        <xdr:cNvPr id="88" name="Text Box 38">
          <a:extLst>
            <a:ext uri="{FF2B5EF4-FFF2-40B4-BE49-F238E27FC236}">
              <a16:creationId xmlns:a16="http://schemas.microsoft.com/office/drawing/2014/main" id="{00000000-0008-0000-0600-000058000000}"/>
            </a:ext>
          </a:extLst>
        </xdr:cNvPr>
        <xdr:cNvSpPr txBox="1">
          <a:spLocks noChangeArrowheads="1"/>
        </xdr:cNvSpPr>
      </xdr:nvSpPr>
      <xdr:spPr bwMode="auto">
        <a:xfrm>
          <a:off x="5848350" y="2471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46</xdr:row>
      <xdr:rowOff>0</xdr:rowOff>
    </xdr:from>
    <xdr:to>
      <xdr:col>3</xdr:col>
      <xdr:colOff>504825</xdr:colOff>
      <xdr:row>47</xdr:row>
      <xdr:rowOff>0</xdr:rowOff>
    </xdr:to>
    <xdr:sp macro="" textlink="">
      <xdr:nvSpPr>
        <xdr:cNvPr id="89" name="Text Box 39">
          <a:extLst>
            <a:ext uri="{FF2B5EF4-FFF2-40B4-BE49-F238E27FC236}">
              <a16:creationId xmlns:a16="http://schemas.microsoft.com/office/drawing/2014/main" id="{00000000-0008-0000-0600-000059000000}"/>
            </a:ext>
          </a:extLst>
        </xdr:cNvPr>
        <xdr:cNvSpPr txBox="1">
          <a:spLocks noChangeArrowheads="1"/>
        </xdr:cNvSpPr>
      </xdr:nvSpPr>
      <xdr:spPr bwMode="auto">
        <a:xfrm>
          <a:off x="6276975" y="2471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190500</xdr:colOff>
      <xdr:row>46</xdr:row>
      <xdr:rowOff>0</xdr:rowOff>
    </xdr:from>
    <xdr:to>
      <xdr:col>3</xdr:col>
      <xdr:colOff>266700</xdr:colOff>
      <xdr:row>47</xdr:row>
      <xdr:rowOff>0</xdr:rowOff>
    </xdr:to>
    <xdr:sp macro="" textlink="">
      <xdr:nvSpPr>
        <xdr:cNvPr id="90" name="Text Box 39">
          <a:extLst>
            <a:ext uri="{FF2B5EF4-FFF2-40B4-BE49-F238E27FC236}">
              <a16:creationId xmlns:a16="http://schemas.microsoft.com/office/drawing/2014/main" id="{00000000-0008-0000-0600-00005A000000}"/>
            </a:ext>
          </a:extLst>
        </xdr:cNvPr>
        <xdr:cNvSpPr txBox="1">
          <a:spLocks noChangeArrowheads="1"/>
        </xdr:cNvSpPr>
      </xdr:nvSpPr>
      <xdr:spPr bwMode="auto">
        <a:xfrm>
          <a:off x="6038850" y="2471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190500</xdr:colOff>
      <xdr:row>46</xdr:row>
      <xdr:rowOff>0</xdr:rowOff>
    </xdr:from>
    <xdr:to>
      <xdr:col>3</xdr:col>
      <xdr:colOff>266700</xdr:colOff>
      <xdr:row>47</xdr:row>
      <xdr:rowOff>0</xdr:rowOff>
    </xdr:to>
    <xdr:sp macro="" textlink="">
      <xdr:nvSpPr>
        <xdr:cNvPr id="91" name="Text Box 39">
          <a:extLst>
            <a:ext uri="{FF2B5EF4-FFF2-40B4-BE49-F238E27FC236}">
              <a16:creationId xmlns:a16="http://schemas.microsoft.com/office/drawing/2014/main" id="{00000000-0008-0000-0600-00005B000000}"/>
            </a:ext>
          </a:extLst>
        </xdr:cNvPr>
        <xdr:cNvSpPr txBox="1">
          <a:spLocks noChangeArrowheads="1"/>
        </xdr:cNvSpPr>
      </xdr:nvSpPr>
      <xdr:spPr bwMode="auto">
        <a:xfrm>
          <a:off x="6038850" y="2471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0</xdr:rowOff>
    </xdr:to>
    <xdr:sp macro="" textlink="">
      <xdr:nvSpPr>
        <xdr:cNvPr id="92" name="Text Box 38">
          <a:extLst>
            <a:ext uri="{FF2B5EF4-FFF2-40B4-BE49-F238E27FC236}">
              <a16:creationId xmlns:a16="http://schemas.microsoft.com/office/drawing/2014/main" id="{00000000-0008-0000-0600-00005C000000}"/>
            </a:ext>
          </a:extLst>
        </xdr:cNvPr>
        <xdr:cNvSpPr txBox="1">
          <a:spLocks noChangeArrowheads="1"/>
        </xdr:cNvSpPr>
      </xdr:nvSpPr>
      <xdr:spPr bwMode="auto">
        <a:xfrm>
          <a:off x="5848350" y="2471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0</xdr:rowOff>
    </xdr:to>
    <xdr:sp macro="" textlink="">
      <xdr:nvSpPr>
        <xdr:cNvPr id="93" name="Text Box 38">
          <a:extLst>
            <a:ext uri="{FF2B5EF4-FFF2-40B4-BE49-F238E27FC236}">
              <a16:creationId xmlns:a16="http://schemas.microsoft.com/office/drawing/2014/main" id="{00000000-0008-0000-0600-00005D000000}"/>
            </a:ext>
          </a:extLst>
        </xdr:cNvPr>
        <xdr:cNvSpPr txBox="1">
          <a:spLocks noChangeArrowheads="1"/>
        </xdr:cNvSpPr>
      </xdr:nvSpPr>
      <xdr:spPr bwMode="auto">
        <a:xfrm>
          <a:off x="5848350" y="2471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0</xdr:rowOff>
    </xdr:to>
    <xdr:sp macro="" textlink="">
      <xdr:nvSpPr>
        <xdr:cNvPr id="94" name="Text Box 91">
          <a:extLst>
            <a:ext uri="{FF2B5EF4-FFF2-40B4-BE49-F238E27FC236}">
              <a16:creationId xmlns:a16="http://schemas.microsoft.com/office/drawing/2014/main" id="{00000000-0008-0000-0600-00005E000000}"/>
            </a:ext>
          </a:extLst>
        </xdr:cNvPr>
        <xdr:cNvSpPr txBox="1">
          <a:spLocks noChangeArrowheads="1"/>
        </xdr:cNvSpPr>
      </xdr:nvSpPr>
      <xdr:spPr bwMode="auto">
        <a:xfrm>
          <a:off x="5848350" y="2471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0</xdr:rowOff>
    </xdr:to>
    <xdr:sp macro="" textlink="">
      <xdr:nvSpPr>
        <xdr:cNvPr id="95" name="Text Box 38">
          <a:extLst>
            <a:ext uri="{FF2B5EF4-FFF2-40B4-BE49-F238E27FC236}">
              <a16:creationId xmlns:a16="http://schemas.microsoft.com/office/drawing/2014/main" id="{00000000-0008-0000-0600-00005F000000}"/>
            </a:ext>
          </a:extLst>
        </xdr:cNvPr>
        <xdr:cNvSpPr txBox="1">
          <a:spLocks noChangeArrowheads="1"/>
        </xdr:cNvSpPr>
      </xdr:nvSpPr>
      <xdr:spPr bwMode="auto">
        <a:xfrm>
          <a:off x="5848350" y="2471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0</xdr:rowOff>
    </xdr:to>
    <xdr:sp macro="" textlink="">
      <xdr:nvSpPr>
        <xdr:cNvPr id="96" name="Text Box 38"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SpPr txBox="1">
          <a:spLocks noChangeArrowheads="1"/>
        </xdr:cNvSpPr>
      </xdr:nvSpPr>
      <xdr:spPr bwMode="auto">
        <a:xfrm>
          <a:off x="5848350" y="2471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46</xdr:row>
      <xdr:rowOff>0</xdr:rowOff>
    </xdr:from>
    <xdr:to>
      <xdr:col>2</xdr:col>
      <xdr:colOff>790575</xdr:colOff>
      <xdr:row>47</xdr:row>
      <xdr:rowOff>0</xdr:rowOff>
    </xdr:to>
    <xdr:sp macro="" textlink="">
      <xdr:nvSpPr>
        <xdr:cNvPr id="97" name="Text Box 5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 txBox="1">
          <a:spLocks noChangeArrowheads="1"/>
        </xdr:cNvSpPr>
      </xdr:nvSpPr>
      <xdr:spPr bwMode="auto">
        <a:xfrm>
          <a:off x="1933575" y="24717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46</xdr:row>
      <xdr:rowOff>0</xdr:rowOff>
    </xdr:from>
    <xdr:to>
      <xdr:col>2</xdr:col>
      <xdr:colOff>790575</xdr:colOff>
      <xdr:row>47</xdr:row>
      <xdr:rowOff>0</xdr:rowOff>
    </xdr:to>
    <xdr:sp macro="" textlink="">
      <xdr:nvSpPr>
        <xdr:cNvPr id="98" name="Text Box 5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SpPr txBox="1">
          <a:spLocks noChangeArrowheads="1"/>
        </xdr:cNvSpPr>
      </xdr:nvSpPr>
      <xdr:spPr bwMode="auto">
        <a:xfrm>
          <a:off x="1933575" y="24717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46</xdr:row>
      <xdr:rowOff>0</xdr:rowOff>
    </xdr:from>
    <xdr:to>
      <xdr:col>2</xdr:col>
      <xdr:colOff>790575</xdr:colOff>
      <xdr:row>47</xdr:row>
      <xdr:rowOff>0</xdr:rowOff>
    </xdr:to>
    <xdr:sp macro="" textlink="">
      <xdr:nvSpPr>
        <xdr:cNvPr id="99" name="Text Box 12">
          <a:extLst>
            <a:ext uri="{FF2B5EF4-FFF2-40B4-BE49-F238E27FC236}">
              <a16:creationId xmlns:a16="http://schemas.microsoft.com/office/drawing/2014/main" id="{00000000-0008-0000-0600-000063000000}"/>
            </a:ext>
          </a:extLst>
        </xdr:cNvPr>
        <xdr:cNvSpPr txBox="1">
          <a:spLocks noChangeArrowheads="1"/>
        </xdr:cNvSpPr>
      </xdr:nvSpPr>
      <xdr:spPr bwMode="auto">
        <a:xfrm>
          <a:off x="1933575" y="24717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46</xdr:row>
      <xdr:rowOff>0</xdr:rowOff>
    </xdr:from>
    <xdr:to>
      <xdr:col>2</xdr:col>
      <xdr:colOff>790575</xdr:colOff>
      <xdr:row>47</xdr:row>
      <xdr:rowOff>0</xdr:rowOff>
    </xdr:to>
    <xdr:sp macro="" textlink="">
      <xdr:nvSpPr>
        <xdr:cNvPr id="100" name="Text Box 13">
          <a:extLst>
            <a:ext uri="{FF2B5EF4-FFF2-40B4-BE49-F238E27FC236}">
              <a16:creationId xmlns:a16="http://schemas.microsoft.com/office/drawing/2014/main" id="{00000000-0008-0000-0600-000064000000}"/>
            </a:ext>
          </a:extLst>
        </xdr:cNvPr>
        <xdr:cNvSpPr txBox="1">
          <a:spLocks noChangeArrowheads="1"/>
        </xdr:cNvSpPr>
      </xdr:nvSpPr>
      <xdr:spPr bwMode="auto">
        <a:xfrm>
          <a:off x="1933575" y="24717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0</xdr:rowOff>
    </xdr:to>
    <xdr:sp macro="" textlink="">
      <xdr:nvSpPr>
        <xdr:cNvPr id="101" name="Text Box 6">
          <a:extLst>
            <a:ext uri="{FF2B5EF4-FFF2-40B4-BE49-F238E27FC236}">
              <a16:creationId xmlns:a16="http://schemas.microsoft.com/office/drawing/2014/main" id="{00000000-0008-0000-0600-000065000000}"/>
            </a:ext>
          </a:extLst>
        </xdr:cNvPr>
        <xdr:cNvSpPr txBox="1">
          <a:spLocks noChangeArrowheads="1"/>
        </xdr:cNvSpPr>
      </xdr:nvSpPr>
      <xdr:spPr bwMode="auto">
        <a:xfrm>
          <a:off x="5848350" y="2471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0</xdr:rowOff>
    </xdr:to>
    <xdr:sp macro="" textlink="">
      <xdr:nvSpPr>
        <xdr:cNvPr id="102" name="Text Box 7">
          <a:extLst>
            <a:ext uri="{FF2B5EF4-FFF2-40B4-BE49-F238E27FC236}">
              <a16:creationId xmlns:a16="http://schemas.microsoft.com/office/drawing/2014/main" id="{00000000-0008-0000-0600-000066000000}"/>
            </a:ext>
          </a:extLst>
        </xdr:cNvPr>
        <xdr:cNvSpPr txBox="1">
          <a:spLocks noChangeArrowheads="1"/>
        </xdr:cNvSpPr>
      </xdr:nvSpPr>
      <xdr:spPr bwMode="auto">
        <a:xfrm>
          <a:off x="5848350" y="2471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0</xdr:rowOff>
    </xdr:to>
    <xdr:sp macro="" textlink="">
      <xdr:nvSpPr>
        <xdr:cNvPr id="103" name="Text Box 91">
          <a:extLst>
            <a:ext uri="{FF2B5EF4-FFF2-40B4-BE49-F238E27FC236}">
              <a16:creationId xmlns:a16="http://schemas.microsoft.com/office/drawing/2014/main" id="{00000000-0008-0000-0600-000067000000}"/>
            </a:ext>
          </a:extLst>
        </xdr:cNvPr>
        <xdr:cNvSpPr txBox="1">
          <a:spLocks noChangeArrowheads="1"/>
        </xdr:cNvSpPr>
      </xdr:nvSpPr>
      <xdr:spPr bwMode="auto">
        <a:xfrm>
          <a:off x="5848350" y="2471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0</xdr:rowOff>
    </xdr:to>
    <xdr:sp macro="" textlink="">
      <xdr:nvSpPr>
        <xdr:cNvPr id="104" name="Text Box 95">
          <a:extLst>
            <a:ext uri="{FF2B5EF4-FFF2-40B4-BE49-F238E27FC236}">
              <a16:creationId xmlns:a16="http://schemas.microsoft.com/office/drawing/2014/main" id="{00000000-0008-0000-0600-000068000000}"/>
            </a:ext>
          </a:extLst>
        </xdr:cNvPr>
        <xdr:cNvSpPr txBox="1">
          <a:spLocks noChangeArrowheads="1"/>
        </xdr:cNvSpPr>
      </xdr:nvSpPr>
      <xdr:spPr bwMode="auto">
        <a:xfrm>
          <a:off x="5848350" y="2471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46</xdr:row>
      <xdr:rowOff>0</xdr:rowOff>
    </xdr:from>
    <xdr:to>
      <xdr:col>2</xdr:col>
      <xdr:colOff>790575</xdr:colOff>
      <xdr:row>47</xdr:row>
      <xdr:rowOff>0</xdr:rowOff>
    </xdr:to>
    <xdr:sp macro="" textlink="">
      <xdr:nvSpPr>
        <xdr:cNvPr id="105" name="Text Box 12">
          <a:extLst>
            <a:ext uri="{FF2B5EF4-FFF2-40B4-BE49-F238E27FC236}">
              <a16:creationId xmlns:a16="http://schemas.microsoft.com/office/drawing/2014/main" id="{00000000-0008-0000-0600-000069000000}"/>
            </a:ext>
          </a:extLst>
        </xdr:cNvPr>
        <xdr:cNvSpPr txBox="1">
          <a:spLocks noChangeArrowheads="1"/>
        </xdr:cNvSpPr>
      </xdr:nvSpPr>
      <xdr:spPr bwMode="auto">
        <a:xfrm>
          <a:off x="1933575" y="24717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46</xdr:row>
      <xdr:rowOff>0</xdr:rowOff>
    </xdr:from>
    <xdr:to>
      <xdr:col>2</xdr:col>
      <xdr:colOff>790575</xdr:colOff>
      <xdr:row>47</xdr:row>
      <xdr:rowOff>0</xdr:rowOff>
    </xdr:to>
    <xdr:sp macro="" textlink="">
      <xdr:nvSpPr>
        <xdr:cNvPr id="106" name="Text Box 13">
          <a:extLst>
            <a:ext uri="{FF2B5EF4-FFF2-40B4-BE49-F238E27FC236}">
              <a16:creationId xmlns:a16="http://schemas.microsoft.com/office/drawing/2014/main" id="{00000000-0008-0000-0600-00006A000000}"/>
            </a:ext>
          </a:extLst>
        </xdr:cNvPr>
        <xdr:cNvSpPr txBox="1">
          <a:spLocks noChangeArrowheads="1"/>
        </xdr:cNvSpPr>
      </xdr:nvSpPr>
      <xdr:spPr bwMode="auto">
        <a:xfrm>
          <a:off x="1933575" y="24717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0</xdr:rowOff>
    </xdr:to>
    <xdr:sp macro="" textlink="">
      <xdr:nvSpPr>
        <xdr:cNvPr id="107" name="Text Box 6">
          <a:extLst>
            <a:ext uri="{FF2B5EF4-FFF2-40B4-BE49-F238E27FC236}">
              <a16:creationId xmlns:a16="http://schemas.microsoft.com/office/drawing/2014/main" id="{00000000-0008-0000-0600-00006B000000}"/>
            </a:ext>
          </a:extLst>
        </xdr:cNvPr>
        <xdr:cNvSpPr txBox="1">
          <a:spLocks noChangeArrowheads="1"/>
        </xdr:cNvSpPr>
      </xdr:nvSpPr>
      <xdr:spPr bwMode="auto">
        <a:xfrm>
          <a:off x="5848350" y="2471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0</xdr:rowOff>
    </xdr:to>
    <xdr:sp macro="" textlink="">
      <xdr:nvSpPr>
        <xdr:cNvPr id="108" name="Text Box 7">
          <a:extLst>
            <a:ext uri="{FF2B5EF4-FFF2-40B4-BE49-F238E27FC236}">
              <a16:creationId xmlns:a16="http://schemas.microsoft.com/office/drawing/2014/main" id="{00000000-0008-0000-0600-00006C000000}"/>
            </a:ext>
          </a:extLst>
        </xdr:cNvPr>
        <xdr:cNvSpPr txBox="1">
          <a:spLocks noChangeArrowheads="1"/>
        </xdr:cNvSpPr>
      </xdr:nvSpPr>
      <xdr:spPr bwMode="auto">
        <a:xfrm>
          <a:off x="5848350" y="2471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0</xdr:rowOff>
    </xdr:to>
    <xdr:sp macro="" textlink="">
      <xdr:nvSpPr>
        <xdr:cNvPr id="109" name="Text Box 95">
          <a:extLst>
            <a:ext uri="{FF2B5EF4-FFF2-40B4-BE49-F238E27FC236}">
              <a16:creationId xmlns:a16="http://schemas.microsoft.com/office/drawing/2014/main" id="{00000000-0008-0000-0600-00006D000000}"/>
            </a:ext>
          </a:extLst>
        </xdr:cNvPr>
        <xdr:cNvSpPr txBox="1">
          <a:spLocks noChangeArrowheads="1"/>
        </xdr:cNvSpPr>
      </xdr:nvSpPr>
      <xdr:spPr bwMode="auto">
        <a:xfrm>
          <a:off x="5848350" y="2471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0</xdr:rowOff>
    </xdr:to>
    <xdr:sp macro="" textlink="">
      <xdr:nvSpPr>
        <xdr:cNvPr id="110" name="Text Box 38">
          <a:extLst>
            <a:ext uri="{FF2B5EF4-FFF2-40B4-BE49-F238E27FC236}">
              <a16:creationId xmlns:a16="http://schemas.microsoft.com/office/drawing/2014/main" id="{00000000-0008-0000-0600-00006E000000}"/>
            </a:ext>
          </a:extLst>
        </xdr:cNvPr>
        <xdr:cNvSpPr txBox="1">
          <a:spLocks noChangeArrowheads="1"/>
        </xdr:cNvSpPr>
      </xdr:nvSpPr>
      <xdr:spPr bwMode="auto">
        <a:xfrm>
          <a:off x="5848350" y="2471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0</xdr:rowOff>
    </xdr:to>
    <xdr:sp macro="" textlink="">
      <xdr:nvSpPr>
        <xdr:cNvPr id="111" name="Text Box 38">
          <a:extLst>
            <a:ext uri="{FF2B5EF4-FFF2-40B4-BE49-F238E27FC236}">
              <a16:creationId xmlns:a16="http://schemas.microsoft.com/office/drawing/2014/main" id="{00000000-0008-0000-0600-00006F000000}"/>
            </a:ext>
          </a:extLst>
        </xdr:cNvPr>
        <xdr:cNvSpPr txBox="1">
          <a:spLocks noChangeArrowheads="1"/>
        </xdr:cNvSpPr>
      </xdr:nvSpPr>
      <xdr:spPr bwMode="auto">
        <a:xfrm>
          <a:off x="5848350" y="2471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0</xdr:rowOff>
    </xdr:to>
    <xdr:sp macro="" textlink="">
      <xdr:nvSpPr>
        <xdr:cNvPr id="112" name="Text Box 38">
          <a:extLst>
            <a:ext uri="{FF2B5EF4-FFF2-40B4-BE49-F238E27FC236}">
              <a16:creationId xmlns:a16="http://schemas.microsoft.com/office/drawing/2014/main" id="{00000000-0008-0000-0600-000070000000}"/>
            </a:ext>
          </a:extLst>
        </xdr:cNvPr>
        <xdr:cNvSpPr txBox="1">
          <a:spLocks noChangeArrowheads="1"/>
        </xdr:cNvSpPr>
      </xdr:nvSpPr>
      <xdr:spPr bwMode="auto">
        <a:xfrm>
          <a:off x="5848350" y="2471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0</xdr:rowOff>
    </xdr:to>
    <xdr:sp macro="" textlink="">
      <xdr:nvSpPr>
        <xdr:cNvPr id="113" name="Text Box 38">
          <a:extLst>
            <a:ext uri="{FF2B5EF4-FFF2-40B4-BE49-F238E27FC236}">
              <a16:creationId xmlns:a16="http://schemas.microsoft.com/office/drawing/2014/main" id="{00000000-0008-0000-0600-000071000000}"/>
            </a:ext>
          </a:extLst>
        </xdr:cNvPr>
        <xdr:cNvSpPr txBox="1">
          <a:spLocks noChangeArrowheads="1"/>
        </xdr:cNvSpPr>
      </xdr:nvSpPr>
      <xdr:spPr bwMode="auto">
        <a:xfrm>
          <a:off x="5848350" y="2471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190500</xdr:colOff>
      <xdr:row>46</xdr:row>
      <xdr:rowOff>0</xdr:rowOff>
    </xdr:from>
    <xdr:to>
      <xdr:col>3</xdr:col>
      <xdr:colOff>266700</xdr:colOff>
      <xdr:row>47</xdr:row>
      <xdr:rowOff>0</xdr:rowOff>
    </xdr:to>
    <xdr:sp macro="" textlink="">
      <xdr:nvSpPr>
        <xdr:cNvPr id="114" name="Text Box 39">
          <a:extLst>
            <a:ext uri="{FF2B5EF4-FFF2-40B4-BE49-F238E27FC236}">
              <a16:creationId xmlns:a16="http://schemas.microsoft.com/office/drawing/2014/main" id="{00000000-0008-0000-0600-000072000000}"/>
            </a:ext>
          </a:extLst>
        </xdr:cNvPr>
        <xdr:cNvSpPr txBox="1">
          <a:spLocks noChangeArrowheads="1"/>
        </xdr:cNvSpPr>
      </xdr:nvSpPr>
      <xdr:spPr bwMode="auto">
        <a:xfrm>
          <a:off x="6038850" y="2471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190500</xdr:colOff>
      <xdr:row>46</xdr:row>
      <xdr:rowOff>0</xdr:rowOff>
    </xdr:from>
    <xdr:to>
      <xdr:col>3</xdr:col>
      <xdr:colOff>266700</xdr:colOff>
      <xdr:row>47</xdr:row>
      <xdr:rowOff>0</xdr:rowOff>
    </xdr:to>
    <xdr:sp macro="" textlink="">
      <xdr:nvSpPr>
        <xdr:cNvPr id="115" name="Text Box 39">
          <a:extLst>
            <a:ext uri="{FF2B5EF4-FFF2-40B4-BE49-F238E27FC236}">
              <a16:creationId xmlns:a16="http://schemas.microsoft.com/office/drawing/2014/main" id="{00000000-0008-0000-0600-000073000000}"/>
            </a:ext>
          </a:extLst>
        </xdr:cNvPr>
        <xdr:cNvSpPr txBox="1">
          <a:spLocks noChangeArrowheads="1"/>
        </xdr:cNvSpPr>
      </xdr:nvSpPr>
      <xdr:spPr bwMode="auto">
        <a:xfrm>
          <a:off x="6038850" y="2471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190500</xdr:colOff>
      <xdr:row>46</xdr:row>
      <xdr:rowOff>0</xdr:rowOff>
    </xdr:from>
    <xdr:to>
      <xdr:col>3</xdr:col>
      <xdr:colOff>266700</xdr:colOff>
      <xdr:row>47</xdr:row>
      <xdr:rowOff>0</xdr:rowOff>
    </xdr:to>
    <xdr:sp macro="" textlink="">
      <xdr:nvSpPr>
        <xdr:cNvPr id="116" name="Text Box 39">
          <a:extLst>
            <a:ext uri="{FF2B5EF4-FFF2-40B4-BE49-F238E27FC236}">
              <a16:creationId xmlns:a16="http://schemas.microsoft.com/office/drawing/2014/main" id="{00000000-0008-0000-0600-000074000000}"/>
            </a:ext>
          </a:extLst>
        </xdr:cNvPr>
        <xdr:cNvSpPr txBox="1">
          <a:spLocks noChangeArrowheads="1"/>
        </xdr:cNvSpPr>
      </xdr:nvSpPr>
      <xdr:spPr bwMode="auto">
        <a:xfrm>
          <a:off x="6038850" y="2471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0</xdr:rowOff>
    </xdr:to>
    <xdr:sp macro="" textlink="">
      <xdr:nvSpPr>
        <xdr:cNvPr id="117" name="Text Box 38">
          <a:extLst>
            <a:ext uri="{FF2B5EF4-FFF2-40B4-BE49-F238E27FC236}">
              <a16:creationId xmlns:a16="http://schemas.microsoft.com/office/drawing/2014/main" id="{00000000-0008-0000-0600-000075000000}"/>
            </a:ext>
          </a:extLst>
        </xdr:cNvPr>
        <xdr:cNvSpPr txBox="1">
          <a:spLocks noChangeArrowheads="1"/>
        </xdr:cNvSpPr>
      </xdr:nvSpPr>
      <xdr:spPr bwMode="auto">
        <a:xfrm>
          <a:off x="5848350" y="2471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0</xdr:rowOff>
    </xdr:to>
    <xdr:sp macro="" textlink="">
      <xdr:nvSpPr>
        <xdr:cNvPr id="118" name="Text Box 38">
          <a:extLst>
            <a:ext uri="{FF2B5EF4-FFF2-40B4-BE49-F238E27FC236}">
              <a16:creationId xmlns:a16="http://schemas.microsoft.com/office/drawing/2014/main" id="{00000000-0008-0000-0600-000076000000}"/>
            </a:ext>
          </a:extLst>
        </xdr:cNvPr>
        <xdr:cNvSpPr txBox="1">
          <a:spLocks noChangeArrowheads="1"/>
        </xdr:cNvSpPr>
      </xdr:nvSpPr>
      <xdr:spPr bwMode="auto">
        <a:xfrm>
          <a:off x="5848350" y="2471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0</xdr:rowOff>
    </xdr:to>
    <xdr:sp macro="" textlink="">
      <xdr:nvSpPr>
        <xdr:cNvPr id="119" name="Text Box 91">
          <a:extLst>
            <a:ext uri="{FF2B5EF4-FFF2-40B4-BE49-F238E27FC236}">
              <a16:creationId xmlns:a16="http://schemas.microsoft.com/office/drawing/2014/main" id="{00000000-0008-0000-0600-000077000000}"/>
            </a:ext>
          </a:extLst>
        </xdr:cNvPr>
        <xdr:cNvSpPr txBox="1">
          <a:spLocks noChangeArrowheads="1"/>
        </xdr:cNvSpPr>
      </xdr:nvSpPr>
      <xdr:spPr bwMode="auto">
        <a:xfrm>
          <a:off x="5848350" y="2471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0</xdr:rowOff>
    </xdr:to>
    <xdr:sp macro="" textlink="">
      <xdr:nvSpPr>
        <xdr:cNvPr id="120" name="Text Box 38">
          <a:extLst>
            <a:ext uri="{FF2B5EF4-FFF2-40B4-BE49-F238E27FC236}">
              <a16:creationId xmlns:a16="http://schemas.microsoft.com/office/drawing/2014/main" id="{00000000-0008-0000-0600-000078000000}"/>
            </a:ext>
          </a:extLst>
        </xdr:cNvPr>
        <xdr:cNvSpPr txBox="1">
          <a:spLocks noChangeArrowheads="1"/>
        </xdr:cNvSpPr>
      </xdr:nvSpPr>
      <xdr:spPr bwMode="auto">
        <a:xfrm>
          <a:off x="5848350" y="2471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0</xdr:rowOff>
    </xdr:to>
    <xdr:sp macro="" textlink="">
      <xdr:nvSpPr>
        <xdr:cNvPr id="121" name="Text Box 38">
          <a:extLst>
            <a:ext uri="{FF2B5EF4-FFF2-40B4-BE49-F238E27FC236}">
              <a16:creationId xmlns:a16="http://schemas.microsoft.com/office/drawing/2014/main" id="{00000000-0008-0000-0600-000079000000}"/>
            </a:ext>
          </a:extLst>
        </xdr:cNvPr>
        <xdr:cNvSpPr txBox="1">
          <a:spLocks noChangeArrowheads="1"/>
        </xdr:cNvSpPr>
      </xdr:nvSpPr>
      <xdr:spPr bwMode="auto">
        <a:xfrm>
          <a:off x="5848350" y="2471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46</xdr:row>
      <xdr:rowOff>0</xdr:rowOff>
    </xdr:from>
    <xdr:to>
      <xdr:col>2</xdr:col>
      <xdr:colOff>790575</xdr:colOff>
      <xdr:row>47</xdr:row>
      <xdr:rowOff>0</xdr:rowOff>
    </xdr:to>
    <xdr:sp macro="" textlink="">
      <xdr:nvSpPr>
        <xdr:cNvPr id="122" name="Text Box 56">
          <a:extLst>
            <a:ext uri="{FF2B5EF4-FFF2-40B4-BE49-F238E27FC236}">
              <a16:creationId xmlns:a16="http://schemas.microsoft.com/office/drawing/2014/main" id="{00000000-0008-0000-0600-00007A000000}"/>
            </a:ext>
          </a:extLst>
        </xdr:cNvPr>
        <xdr:cNvSpPr txBox="1">
          <a:spLocks noChangeArrowheads="1"/>
        </xdr:cNvSpPr>
      </xdr:nvSpPr>
      <xdr:spPr bwMode="auto">
        <a:xfrm>
          <a:off x="1933575" y="24717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46</xdr:row>
      <xdr:rowOff>0</xdr:rowOff>
    </xdr:from>
    <xdr:to>
      <xdr:col>2</xdr:col>
      <xdr:colOff>790575</xdr:colOff>
      <xdr:row>47</xdr:row>
      <xdr:rowOff>0</xdr:rowOff>
    </xdr:to>
    <xdr:sp macro="" textlink="">
      <xdr:nvSpPr>
        <xdr:cNvPr id="123" name="Text Box 57">
          <a:extLst>
            <a:ext uri="{FF2B5EF4-FFF2-40B4-BE49-F238E27FC236}">
              <a16:creationId xmlns:a16="http://schemas.microsoft.com/office/drawing/2014/main" id="{00000000-0008-0000-0600-00007B000000}"/>
            </a:ext>
          </a:extLst>
        </xdr:cNvPr>
        <xdr:cNvSpPr txBox="1">
          <a:spLocks noChangeArrowheads="1"/>
        </xdr:cNvSpPr>
      </xdr:nvSpPr>
      <xdr:spPr bwMode="auto">
        <a:xfrm>
          <a:off x="1933575" y="24717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46</xdr:row>
      <xdr:rowOff>0</xdr:rowOff>
    </xdr:from>
    <xdr:to>
      <xdr:col>2</xdr:col>
      <xdr:colOff>790575</xdr:colOff>
      <xdr:row>46</xdr:row>
      <xdr:rowOff>161925</xdr:rowOff>
    </xdr:to>
    <xdr:sp macro="" textlink="">
      <xdr:nvSpPr>
        <xdr:cNvPr id="124" name="Text Box 12"/>
        <xdr:cNvSpPr txBox="1">
          <a:spLocks noChangeArrowheads="1"/>
        </xdr:cNvSpPr>
      </xdr:nvSpPr>
      <xdr:spPr bwMode="auto">
        <a:xfrm>
          <a:off x="1933575" y="24717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46</xdr:row>
      <xdr:rowOff>0</xdr:rowOff>
    </xdr:from>
    <xdr:to>
      <xdr:col>2</xdr:col>
      <xdr:colOff>790575</xdr:colOff>
      <xdr:row>46</xdr:row>
      <xdr:rowOff>161925</xdr:rowOff>
    </xdr:to>
    <xdr:sp macro="" textlink="">
      <xdr:nvSpPr>
        <xdr:cNvPr id="125" name="Text Box 13"/>
        <xdr:cNvSpPr txBox="1">
          <a:spLocks noChangeArrowheads="1"/>
        </xdr:cNvSpPr>
      </xdr:nvSpPr>
      <xdr:spPr bwMode="auto">
        <a:xfrm>
          <a:off x="1933575" y="24717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161925</xdr:rowOff>
    </xdr:to>
    <xdr:sp macro="" textlink="">
      <xdr:nvSpPr>
        <xdr:cNvPr id="126" name="Text Box 6"/>
        <xdr:cNvSpPr txBox="1">
          <a:spLocks noChangeArrowheads="1"/>
        </xdr:cNvSpPr>
      </xdr:nvSpPr>
      <xdr:spPr bwMode="auto">
        <a:xfrm>
          <a:off x="5848350" y="24717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161925</xdr:rowOff>
    </xdr:to>
    <xdr:sp macro="" textlink="">
      <xdr:nvSpPr>
        <xdr:cNvPr id="127" name="Text Box 7"/>
        <xdr:cNvSpPr txBox="1">
          <a:spLocks noChangeArrowheads="1"/>
        </xdr:cNvSpPr>
      </xdr:nvSpPr>
      <xdr:spPr bwMode="auto">
        <a:xfrm>
          <a:off x="5848350" y="24717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161925</xdr:rowOff>
    </xdr:to>
    <xdr:sp macro="" textlink="">
      <xdr:nvSpPr>
        <xdr:cNvPr id="128" name="Text Box 91"/>
        <xdr:cNvSpPr txBox="1">
          <a:spLocks noChangeArrowheads="1"/>
        </xdr:cNvSpPr>
      </xdr:nvSpPr>
      <xdr:spPr bwMode="auto">
        <a:xfrm>
          <a:off x="5848350" y="24717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161925</xdr:rowOff>
    </xdr:to>
    <xdr:sp macro="" textlink="">
      <xdr:nvSpPr>
        <xdr:cNvPr id="129" name="Text Box 95"/>
        <xdr:cNvSpPr txBox="1">
          <a:spLocks noChangeArrowheads="1"/>
        </xdr:cNvSpPr>
      </xdr:nvSpPr>
      <xdr:spPr bwMode="auto">
        <a:xfrm>
          <a:off x="5848350" y="24717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46</xdr:row>
      <xdr:rowOff>0</xdr:rowOff>
    </xdr:from>
    <xdr:to>
      <xdr:col>2</xdr:col>
      <xdr:colOff>790575</xdr:colOff>
      <xdr:row>46</xdr:row>
      <xdr:rowOff>161925</xdr:rowOff>
    </xdr:to>
    <xdr:sp macro="" textlink="">
      <xdr:nvSpPr>
        <xdr:cNvPr id="130" name="Text Box 12"/>
        <xdr:cNvSpPr txBox="1">
          <a:spLocks noChangeArrowheads="1"/>
        </xdr:cNvSpPr>
      </xdr:nvSpPr>
      <xdr:spPr bwMode="auto">
        <a:xfrm>
          <a:off x="1933575" y="24717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46</xdr:row>
      <xdr:rowOff>0</xdr:rowOff>
    </xdr:from>
    <xdr:to>
      <xdr:col>2</xdr:col>
      <xdr:colOff>790575</xdr:colOff>
      <xdr:row>46</xdr:row>
      <xdr:rowOff>161925</xdr:rowOff>
    </xdr:to>
    <xdr:sp macro="" textlink="">
      <xdr:nvSpPr>
        <xdr:cNvPr id="131" name="Text Box 13"/>
        <xdr:cNvSpPr txBox="1">
          <a:spLocks noChangeArrowheads="1"/>
        </xdr:cNvSpPr>
      </xdr:nvSpPr>
      <xdr:spPr bwMode="auto">
        <a:xfrm>
          <a:off x="1933575" y="24717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161925</xdr:rowOff>
    </xdr:to>
    <xdr:sp macro="" textlink="">
      <xdr:nvSpPr>
        <xdr:cNvPr id="132" name="Text Box 6"/>
        <xdr:cNvSpPr txBox="1">
          <a:spLocks noChangeArrowheads="1"/>
        </xdr:cNvSpPr>
      </xdr:nvSpPr>
      <xdr:spPr bwMode="auto">
        <a:xfrm>
          <a:off x="5848350" y="24717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161925</xdr:rowOff>
    </xdr:to>
    <xdr:sp macro="" textlink="">
      <xdr:nvSpPr>
        <xdr:cNvPr id="133" name="Text Box 7"/>
        <xdr:cNvSpPr txBox="1">
          <a:spLocks noChangeArrowheads="1"/>
        </xdr:cNvSpPr>
      </xdr:nvSpPr>
      <xdr:spPr bwMode="auto">
        <a:xfrm>
          <a:off x="5848350" y="24717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161925</xdr:rowOff>
    </xdr:to>
    <xdr:sp macro="" textlink="">
      <xdr:nvSpPr>
        <xdr:cNvPr id="134" name="Text Box 95"/>
        <xdr:cNvSpPr txBox="1">
          <a:spLocks noChangeArrowheads="1"/>
        </xdr:cNvSpPr>
      </xdr:nvSpPr>
      <xdr:spPr bwMode="auto">
        <a:xfrm>
          <a:off x="5848350" y="24717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161925</xdr:rowOff>
    </xdr:to>
    <xdr:sp macro="" textlink="">
      <xdr:nvSpPr>
        <xdr:cNvPr id="135" name="Text Box 38"/>
        <xdr:cNvSpPr txBox="1">
          <a:spLocks noChangeArrowheads="1"/>
        </xdr:cNvSpPr>
      </xdr:nvSpPr>
      <xdr:spPr bwMode="auto">
        <a:xfrm>
          <a:off x="5848350" y="24717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161925</xdr:rowOff>
    </xdr:to>
    <xdr:sp macro="" textlink="">
      <xdr:nvSpPr>
        <xdr:cNvPr id="136" name="Text Box 38"/>
        <xdr:cNvSpPr txBox="1">
          <a:spLocks noChangeArrowheads="1"/>
        </xdr:cNvSpPr>
      </xdr:nvSpPr>
      <xdr:spPr bwMode="auto">
        <a:xfrm>
          <a:off x="5848350" y="24717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161925</xdr:rowOff>
    </xdr:to>
    <xdr:sp macro="" textlink="">
      <xdr:nvSpPr>
        <xdr:cNvPr id="137" name="Text Box 38"/>
        <xdr:cNvSpPr txBox="1">
          <a:spLocks noChangeArrowheads="1"/>
        </xdr:cNvSpPr>
      </xdr:nvSpPr>
      <xdr:spPr bwMode="auto">
        <a:xfrm>
          <a:off x="5848350" y="24717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161925</xdr:rowOff>
    </xdr:to>
    <xdr:sp macro="" textlink="">
      <xdr:nvSpPr>
        <xdr:cNvPr id="138" name="Text Box 38"/>
        <xdr:cNvSpPr txBox="1">
          <a:spLocks noChangeArrowheads="1"/>
        </xdr:cNvSpPr>
      </xdr:nvSpPr>
      <xdr:spPr bwMode="auto">
        <a:xfrm>
          <a:off x="5848350" y="24717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46</xdr:row>
      <xdr:rowOff>0</xdr:rowOff>
    </xdr:from>
    <xdr:to>
      <xdr:col>3</xdr:col>
      <xdr:colOff>504825</xdr:colOff>
      <xdr:row>47</xdr:row>
      <xdr:rowOff>165100</xdr:rowOff>
    </xdr:to>
    <xdr:sp macro="" textlink="">
      <xdr:nvSpPr>
        <xdr:cNvPr id="139" name="Text Box 39"/>
        <xdr:cNvSpPr txBox="1">
          <a:spLocks noChangeArrowheads="1"/>
        </xdr:cNvSpPr>
      </xdr:nvSpPr>
      <xdr:spPr bwMode="auto">
        <a:xfrm>
          <a:off x="6276975" y="24717375"/>
          <a:ext cx="76200" cy="42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190500</xdr:colOff>
      <xdr:row>46</xdr:row>
      <xdr:rowOff>0</xdr:rowOff>
    </xdr:from>
    <xdr:to>
      <xdr:col>3</xdr:col>
      <xdr:colOff>266700</xdr:colOff>
      <xdr:row>46</xdr:row>
      <xdr:rowOff>161925</xdr:rowOff>
    </xdr:to>
    <xdr:sp macro="" textlink="">
      <xdr:nvSpPr>
        <xdr:cNvPr id="140" name="Text Box 39"/>
        <xdr:cNvSpPr txBox="1">
          <a:spLocks noChangeArrowheads="1"/>
        </xdr:cNvSpPr>
      </xdr:nvSpPr>
      <xdr:spPr bwMode="auto">
        <a:xfrm>
          <a:off x="6038850" y="24717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190500</xdr:colOff>
      <xdr:row>46</xdr:row>
      <xdr:rowOff>0</xdr:rowOff>
    </xdr:from>
    <xdr:to>
      <xdr:col>3</xdr:col>
      <xdr:colOff>266700</xdr:colOff>
      <xdr:row>46</xdr:row>
      <xdr:rowOff>161925</xdr:rowOff>
    </xdr:to>
    <xdr:sp macro="" textlink="">
      <xdr:nvSpPr>
        <xdr:cNvPr id="141" name="Text Box 39"/>
        <xdr:cNvSpPr txBox="1">
          <a:spLocks noChangeArrowheads="1"/>
        </xdr:cNvSpPr>
      </xdr:nvSpPr>
      <xdr:spPr bwMode="auto">
        <a:xfrm>
          <a:off x="6038850" y="24717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161925</xdr:rowOff>
    </xdr:to>
    <xdr:sp macro="" textlink="">
      <xdr:nvSpPr>
        <xdr:cNvPr id="142" name="Text Box 38"/>
        <xdr:cNvSpPr txBox="1">
          <a:spLocks noChangeArrowheads="1"/>
        </xdr:cNvSpPr>
      </xdr:nvSpPr>
      <xdr:spPr bwMode="auto">
        <a:xfrm>
          <a:off x="5848350" y="24717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161925</xdr:rowOff>
    </xdr:to>
    <xdr:sp macro="" textlink="">
      <xdr:nvSpPr>
        <xdr:cNvPr id="143" name="Text Box 38"/>
        <xdr:cNvSpPr txBox="1">
          <a:spLocks noChangeArrowheads="1"/>
        </xdr:cNvSpPr>
      </xdr:nvSpPr>
      <xdr:spPr bwMode="auto">
        <a:xfrm>
          <a:off x="5848350" y="24717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161925</xdr:rowOff>
    </xdr:to>
    <xdr:sp macro="" textlink="">
      <xdr:nvSpPr>
        <xdr:cNvPr id="144" name="Text Box 91"/>
        <xdr:cNvSpPr txBox="1">
          <a:spLocks noChangeArrowheads="1"/>
        </xdr:cNvSpPr>
      </xdr:nvSpPr>
      <xdr:spPr bwMode="auto">
        <a:xfrm>
          <a:off x="5848350" y="24717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161925</xdr:rowOff>
    </xdr:to>
    <xdr:sp macro="" textlink="">
      <xdr:nvSpPr>
        <xdr:cNvPr id="145" name="Text Box 38"/>
        <xdr:cNvSpPr txBox="1">
          <a:spLocks noChangeArrowheads="1"/>
        </xdr:cNvSpPr>
      </xdr:nvSpPr>
      <xdr:spPr bwMode="auto">
        <a:xfrm>
          <a:off x="5848350" y="24717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161925</xdr:rowOff>
    </xdr:to>
    <xdr:sp macro="" textlink="">
      <xdr:nvSpPr>
        <xdr:cNvPr id="146" name="Text Box 38"/>
        <xdr:cNvSpPr txBox="1">
          <a:spLocks noChangeArrowheads="1"/>
        </xdr:cNvSpPr>
      </xdr:nvSpPr>
      <xdr:spPr bwMode="auto">
        <a:xfrm>
          <a:off x="5848350" y="24717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46</xdr:row>
      <xdr:rowOff>0</xdr:rowOff>
    </xdr:from>
    <xdr:to>
      <xdr:col>2</xdr:col>
      <xdr:colOff>790575</xdr:colOff>
      <xdr:row>46</xdr:row>
      <xdr:rowOff>161925</xdr:rowOff>
    </xdr:to>
    <xdr:sp macro="" textlink="">
      <xdr:nvSpPr>
        <xdr:cNvPr id="147" name="Text Box 56"/>
        <xdr:cNvSpPr txBox="1">
          <a:spLocks noChangeArrowheads="1"/>
        </xdr:cNvSpPr>
      </xdr:nvSpPr>
      <xdr:spPr bwMode="auto">
        <a:xfrm>
          <a:off x="1933575" y="24717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46</xdr:row>
      <xdr:rowOff>0</xdr:rowOff>
    </xdr:from>
    <xdr:to>
      <xdr:col>2</xdr:col>
      <xdr:colOff>790575</xdr:colOff>
      <xdr:row>46</xdr:row>
      <xdr:rowOff>161925</xdr:rowOff>
    </xdr:to>
    <xdr:sp macro="" textlink="">
      <xdr:nvSpPr>
        <xdr:cNvPr id="148" name="Text Box 57"/>
        <xdr:cNvSpPr txBox="1">
          <a:spLocks noChangeArrowheads="1"/>
        </xdr:cNvSpPr>
      </xdr:nvSpPr>
      <xdr:spPr bwMode="auto">
        <a:xfrm>
          <a:off x="1933575" y="24717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46</xdr:row>
      <xdr:rowOff>0</xdr:rowOff>
    </xdr:from>
    <xdr:to>
      <xdr:col>2</xdr:col>
      <xdr:colOff>790575</xdr:colOff>
      <xdr:row>46</xdr:row>
      <xdr:rowOff>161925</xdr:rowOff>
    </xdr:to>
    <xdr:sp macro="" textlink="">
      <xdr:nvSpPr>
        <xdr:cNvPr id="149" name="Text Box 12"/>
        <xdr:cNvSpPr txBox="1">
          <a:spLocks noChangeArrowheads="1"/>
        </xdr:cNvSpPr>
      </xdr:nvSpPr>
      <xdr:spPr bwMode="auto">
        <a:xfrm>
          <a:off x="1933575" y="24717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46</xdr:row>
      <xdr:rowOff>0</xdr:rowOff>
    </xdr:from>
    <xdr:to>
      <xdr:col>2</xdr:col>
      <xdr:colOff>790575</xdr:colOff>
      <xdr:row>46</xdr:row>
      <xdr:rowOff>161925</xdr:rowOff>
    </xdr:to>
    <xdr:sp macro="" textlink="">
      <xdr:nvSpPr>
        <xdr:cNvPr id="150" name="Text Box 13"/>
        <xdr:cNvSpPr txBox="1">
          <a:spLocks noChangeArrowheads="1"/>
        </xdr:cNvSpPr>
      </xdr:nvSpPr>
      <xdr:spPr bwMode="auto">
        <a:xfrm>
          <a:off x="1933575" y="24717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161925</xdr:rowOff>
    </xdr:to>
    <xdr:sp macro="" textlink="">
      <xdr:nvSpPr>
        <xdr:cNvPr id="151" name="Text Box 6"/>
        <xdr:cNvSpPr txBox="1">
          <a:spLocks noChangeArrowheads="1"/>
        </xdr:cNvSpPr>
      </xdr:nvSpPr>
      <xdr:spPr bwMode="auto">
        <a:xfrm>
          <a:off x="5848350" y="24717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161925</xdr:rowOff>
    </xdr:to>
    <xdr:sp macro="" textlink="">
      <xdr:nvSpPr>
        <xdr:cNvPr id="152" name="Text Box 7"/>
        <xdr:cNvSpPr txBox="1">
          <a:spLocks noChangeArrowheads="1"/>
        </xdr:cNvSpPr>
      </xdr:nvSpPr>
      <xdr:spPr bwMode="auto">
        <a:xfrm>
          <a:off x="5848350" y="24717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161925</xdr:rowOff>
    </xdr:to>
    <xdr:sp macro="" textlink="">
      <xdr:nvSpPr>
        <xdr:cNvPr id="153" name="Text Box 91"/>
        <xdr:cNvSpPr txBox="1">
          <a:spLocks noChangeArrowheads="1"/>
        </xdr:cNvSpPr>
      </xdr:nvSpPr>
      <xdr:spPr bwMode="auto">
        <a:xfrm>
          <a:off x="5848350" y="24717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161925</xdr:rowOff>
    </xdr:to>
    <xdr:sp macro="" textlink="">
      <xdr:nvSpPr>
        <xdr:cNvPr id="154" name="Text Box 95"/>
        <xdr:cNvSpPr txBox="1">
          <a:spLocks noChangeArrowheads="1"/>
        </xdr:cNvSpPr>
      </xdr:nvSpPr>
      <xdr:spPr bwMode="auto">
        <a:xfrm>
          <a:off x="5848350" y="24717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46</xdr:row>
      <xdr:rowOff>0</xdr:rowOff>
    </xdr:from>
    <xdr:to>
      <xdr:col>2</xdr:col>
      <xdr:colOff>790575</xdr:colOff>
      <xdr:row>46</xdr:row>
      <xdr:rowOff>161925</xdr:rowOff>
    </xdr:to>
    <xdr:sp macro="" textlink="">
      <xdr:nvSpPr>
        <xdr:cNvPr id="155" name="Text Box 12"/>
        <xdr:cNvSpPr txBox="1">
          <a:spLocks noChangeArrowheads="1"/>
        </xdr:cNvSpPr>
      </xdr:nvSpPr>
      <xdr:spPr bwMode="auto">
        <a:xfrm>
          <a:off x="1933575" y="24717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46</xdr:row>
      <xdr:rowOff>0</xdr:rowOff>
    </xdr:from>
    <xdr:to>
      <xdr:col>2</xdr:col>
      <xdr:colOff>790575</xdr:colOff>
      <xdr:row>46</xdr:row>
      <xdr:rowOff>161925</xdr:rowOff>
    </xdr:to>
    <xdr:sp macro="" textlink="">
      <xdr:nvSpPr>
        <xdr:cNvPr id="156" name="Text Box 13"/>
        <xdr:cNvSpPr txBox="1">
          <a:spLocks noChangeArrowheads="1"/>
        </xdr:cNvSpPr>
      </xdr:nvSpPr>
      <xdr:spPr bwMode="auto">
        <a:xfrm>
          <a:off x="1933575" y="24717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161925</xdr:rowOff>
    </xdr:to>
    <xdr:sp macro="" textlink="">
      <xdr:nvSpPr>
        <xdr:cNvPr id="157" name="Text Box 6"/>
        <xdr:cNvSpPr txBox="1">
          <a:spLocks noChangeArrowheads="1"/>
        </xdr:cNvSpPr>
      </xdr:nvSpPr>
      <xdr:spPr bwMode="auto">
        <a:xfrm>
          <a:off x="5848350" y="24717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161925</xdr:rowOff>
    </xdr:to>
    <xdr:sp macro="" textlink="">
      <xdr:nvSpPr>
        <xdr:cNvPr id="158" name="Text Box 7"/>
        <xdr:cNvSpPr txBox="1">
          <a:spLocks noChangeArrowheads="1"/>
        </xdr:cNvSpPr>
      </xdr:nvSpPr>
      <xdr:spPr bwMode="auto">
        <a:xfrm>
          <a:off x="5848350" y="24717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161925</xdr:rowOff>
    </xdr:to>
    <xdr:sp macro="" textlink="">
      <xdr:nvSpPr>
        <xdr:cNvPr id="159" name="Text Box 95"/>
        <xdr:cNvSpPr txBox="1">
          <a:spLocks noChangeArrowheads="1"/>
        </xdr:cNvSpPr>
      </xdr:nvSpPr>
      <xdr:spPr bwMode="auto">
        <a:xfrm>
          <a:off x="5848350" y="24717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161925</xdr:rowOff>
    </xdr:to>
    <xdr:sp macro="" textlink="">
      <xdr:nvSpPr>
        <xdr:cNvPr id="160" name="Text Box 38"/>
        <xdr:cNvSpPr txBox="1">
          <a:spLocks noChangeArrowheads="1"/>
        </xdr:cNvSpPr>
      </xdr:nvSpPr>
      <xdr:spPr bwMode="auto">
        <a:xfrm>
          <a:off x="5848350" y="24717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161925</xdr:rowOff>
    </xdr:to>
    <xdr:sp macro="" textlink="">
      <xdr:nvSpPr>
        <xdr:cNvPr id="161" name="Text Box 38"/>
        <xdr:cNvSpPr txBox="1">
          <a:spLocks noChangeArrowheads="1"/>
        </xdr:cNvSpPr>
      </xdr:nvSpPr>
      <xdr:spPr bwMode="auto">
        <a:xfrm>
          <a:off x="5848350" y="24717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161925</xdr:rowOff>
    </xdr:to>
    <xdr:sp macro="" textlink="">
      <xdr:nvSpPr>
        <xdr:cNvPr id="162" name="Text Box 38"/>
        <xdr:cNvSpPr txBox="1">
          <a:spLocks noChangeArrowheads="1"/>
        </xdr:cNvSpPr>
      </xdr:nvSpPr>
      <xdr:spPr bwMode="auto">
        <a:xfrm>
          <a:off x="5848350" y="24717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161925</xdr:rowOff>
    </xdr:to>
    <xdr:sp macro="" textlink="">
      <xdr:nvSpPr>
        <xdr:cNvPr id="163" name="Text Box 38"/>
        <xdr:cNvSpPr txBox="1">
          <a:spLocks noChangeArrowheads="1"/>
        </xdr:cNvSpPr>
      </xdr:nvSpPr>
      <xdr:spPr bwMode="auto">
        <a:xfrm>
          <a:off x="5848350" y="24717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190500</xdr:colOff>
      <xdr:row>46</xdr:row>
      <xdr:rowOff>0</xdr:rowOff>
    </xdr:from>
    <xdr:to>
      <xdr:col>3</xdr:col>
      <xdr:colOff>266700</xdr:colOff>
      <xdr:row>46</xdr:row>
      <xdr:rowOff>161925</xdr:rowOff>
    </xdr:to>
    <xdr:sp macro="" textlink="">
      <xdr:nvSpPr>
        <xdr:cNvPr id="164" name="Text Box 39"/>
        <xdr:cNvSpPr txBox="1">
          <a:spLocks noChangeArrowheads="1"/>
        </xdr:cNvSpPr>
      </xdr:nvSpPr>
      <xdr:spPr bwMode="auto">
        <a:xfrm>
          <a:off x="6038850" y="24717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190500</xdr:colOff>
      <xdr:row>46</xdr:row>
      <xdr:rowOff>0</xdr:rowOff>
    </xdr:from>
    <xdr:to>
      <xdr:col>3</xdr:col>
      <xdr:colOff>266700</xdr:colOff>
      <xdr:row>46</xdr:row>
      <xdr:rowOff>161925</xdr:rowOff>
    </xdr:to>
    <xdr:sp macro="" textlink="">
      <xdr:nvSpPr>
        <xdr:cNvPr id="165" name="Text Box 39"/>
        <xdr:cNvSpPr txBox="1">
          <a:spLocks noChangeArrowheads="1"/>
        </xdr:cNvSpPr>
      </xdr:nvSpPr>
      <xdr:spPr bwMode="auto">
        <a:xfrm>
          <a:off x="6038850" y="24717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190500</xdr:colOff>
      <xdr:row>46</xdr:row>
      <xdr:rowOff>0</xdr:rowOff>
    </xdr:from>
    <xdr:to>
      <xdr:col>3</xdr:col>
      <xdr:colOff>266700</xdr:colOff>
      <xdr:row>46</xdr:row>
      <xdr:rowOff>161925</xdr:rowOff>
    </xdr:to>
    <xdr:sp macro="" textlink="">
      <xdr:nvSpPr>
        <xdr:cNvPr id="166" name="Text Box 39"/>
        <xdr:cNvSpPr txBox="1">
          <a:spLocks noChangeArrowheads="1"/>
        </xdr:cNvSpPr>
      </xdr:nvSpPr>
      <xdr:spPr bwMode="auto">
        <a:xfrm>
          <a:off x="6038850" y="24717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161925</xdr:rowOff>
    </xdr:to>
    <xdr:sp macro="" textlink="">
      <xdr:nvSpPr>
        <xdr:cNvPr id="167" name="Text Box 38"/>
        <xdr:cNvSpPr txBox="1">
          <a:spLocks noChangeArrowheads="1"/>
        </xdr:cNvSpPr>
      </xdr:nvSpPr>
      <xdr:spPr bwMode="auto">
        <a:xfrm>
          <a:off x="5848350" y="24717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161925</xdr:rowOff>
    </xdr:to>
    <xdr:sp macro="" textlink="">
      <xdr:nvSpPr>
        <xdr:cNvPr id="168" name="Text Box 38"/>
        <xdr:cNvSpPr txBox="1">
          <a:spLocks noChangeArrowheads="1"/>
        </xdr:cNvSpPr>
      </xdr:nvSpPr>
      <xdr:spPr bwMode="auto">
        <a:xfrm>
          <a:off x="5848350" y="24717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161925</xdr:rowOff>
    </xdr:to>
    <xdr:sp macro="" textlink="">
      <xdr:nvSpPr>
        <xdr:cNvPr id="169" name="Text Box 91"/>
        <xdr:cNvSpPr txBox="1">
          <a:spLocks noChangeArrowheads="1"/>
        </xdr:cNvSpPr>
      </xdr:nvSpPr>
      <xdr:spPr bwMode="auto">
        <a:xfrm>
          <a:off x="5848350" y="24717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161925</xdr:rowOff>
    </xdr:to>
    <xdr:sp macro="" textlink="">
      <xdr:nvSpPr>
        <xdr:cNvPr id="170" name="Text Box 38"/>
        <xdr:cNvSpPr txBox="1">
          <a:spLocks noChangeArrowheads="1"/>
        </xdr:cNvSpPr>
      </xdr:nvSpPr>
      <xdr:spPr bwMode="auto">
        <a:xfrm>
          <a:off x="5848350" y="24717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161925</xdr:rowOff>
    </xdr:to>
    <xdr:sp macro="" textlink="">
      <xdr:nvSpPr>
        <xdr:cNvPr id="171" name="Text Box 38"/>
        <xdr:cNvSpPr txBox="1">
          <a:spLocks noChangeArrowheads="1"/>
        </xdr:cNvSpPr>
      </xdr:nvSpPr>
      <xdr:spPr bwMode="auto">
        <a:xfrm>
          <a:off x="5848350" y="24717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46</xdr:row>
      <xdr:rowOff>0</xdr:rowOff>
    </xdr:from>
    <xdr:to>
      <xdr:col>2</xdr:col>
      <xdr:colOff>790575</xdr:colOff>
      <xdr:row>46</xdr:row>
      <xdr:rowOff>161925</xdr:rowOff>
    </xdr:to>
    <xdr:sp macro="" textlink="">
      <xdr:nvSpPr>
        <xdr:cNvPr id="172" name="Text Box 56"/>
        <xdr:cNvSpPr txBox="1">
          <a:spLocks noChangeArrowheads="1"/>
        </xdr:cNvSpPr>
      </xdr:nvSpPr>
      <xdr:spPr bwMode="auto">
        <a:xfrm>
          <a:off x="1933575" y="24717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46</xdr:row>
      <xdr:rowOff>0</xdr:rowOff>
    </xdr:from>
    <xdr:to>
      <xdr:col>2</xdr:col>
      <xdr:colOff>790575</xdr:colOff>
      <xdr:row>46</xdr:row>
      <xdr:rowOff>161925</xdr:rowOff>
    </xdr:to>
    <xdr:sp macro="" textlink="">
      <xdr:nvSpPr>
        <xdr:cNvPr id="173" name="Text Box 57"/>
        <xdr:cNvSpPr txBox="1">
          <a:spLocks noChangeArrowheads="1"/>
        </xdr:cNvSpPr>
      </xdr:nvSpPr>
      <xdr:spPr bwMode="auto">
        <a:xfrm>
          <a:off x="1933575" y="247173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45</xdr:row>
      <xdr:rowOff>0</xdr:rowOff>
    </xdr:from>
    <xdr:ext cx="76200" cy="228600"/>
    <xdr:sp macro="" textlink="">
      <xdr:nvSpPr>
        <xdr:cNvPr id="174" name="Text Box 76" hidden="1"/>
        <xdr:cNvSpPr txBox="1">
          <a:spLocks noChangeArrowheads="1"/>
        </xdr:cNvSpPr>
      </xdr:nvSpPr>
      <xdr:spPr bwMode="auto">
        <a:xfrm>
          <a:off x="5086350" y="8620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45</xdr:row>
      <xdr:rowOff>0</xdr:rowOff>
    </xdr:from>
    <xdr:ext cx="76200" cy="228600"/>
    <xdr:sp macro="" textlink="">
      <xdr:nvSpPr>
        <xdr:cNvPr id="175" name="Text Box 77" hidden="1"/>
        <xdr:cNvSpPr txBox="1">
          <a:spLocks noChangeArrowheads="1"/>
        </xdr:cNvSpPr>
      </xdr:nvSpPr>
      <xdr:spPr bwMode="auto">
        <a:xfrm>
          <a:off x="5086350" y="8620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45</xdr:row>
      <xdr:rowOff>0</xdr:rowOff>
    </xdr:from>
    <xdr:ext cx="76200" cy="228600"/>
    <xdr:sp macro="" textlink="">
      <xdr:nvSpPr>
        <xdr:cNvPr id="176" name="Text Box 78" hidden="1"/>
        <xdr:cNvSpPr txBox="1">
          <a:spLocks noChangeArrowheads="1"/>
        </xdr:cNvSpPr>
      </xdr:nvSpPr>
      <xdr:spPr bwMode="auto">
        <a:xfrm>
          <a:off x="5086350" y="8620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828675</xdr:colOff>
      <xdr:row>15</xdr:row>
      <xdr:rowOff>0</xdr:rowOff>
    </xdr:from>
    <xdr:to>
      <xdr:col>2</xdr:col>
      <xdr:colOff>828675</xdr:colOff>
      <xdr:row>16</xdr:row>
      <xdr:rowOff>9526</xdr:rowOff>
    </xdr:to>
    <xdr:sp macro="" textlink="">
      <xdr:nvSpPr>
        <xdr:cNvPr id="2" name="Text Box 1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1971675" y="4819650"/>
          <a:ext cx="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15</xdr:row>
      <xdr:rowOff>0</xdr:rowOff>
    </xdr:from>
    <xdr:to>
      <xdr:col>2</xdr:col>
      <xdr:colOff>790575</xdr:colOff>
      <xdr:row>16</xdr:row>
      <xdr:rowOff>9526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1933575" y="4819650"/>
          <a:ext cx="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9526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5591175" y="48196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9526</xdr:rowOff>
    </xdr:to>
    <xdr:sp macro="" textlink="">
      <xdr:nvSpPr>
        <xdr:cNvPr id="5" name="Text Box 7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>
          <a:spLocks noChangeArrowheads="1"/>
        </xdr:cNvSpPr>
      </xdr:nvSpPr>
      <xdr:spPr bwMode="auto">
        <a:xfrm>
          <a:off x="5591175" y="48196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9526</xdr:rowOff>
    </xdr:to>
    <xdr:sp macro="" textlink="">
      <xdr:nvSpPr>
        <xdr:cNvPr id="6" name="Text Box 91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>
          <a:spLocks noChangeArrowheads="1"/>
        </xdr:cNvSpPr>
      </xdr:nvSpPr>
      <xdr:spPr bwMode="auto">
        <a:xfrm>
          <a:off x="5591175" y="48196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9526</xdr:rowOff>
    </xdr:to>
    <xdr:sp macro="" textlink="">
      <xdr:nvSpPr>
        <xdr:cNvPr id="7" name="Text Box 95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>
          <a:spLocks noChangeArrowheads="1"/>
        </xdr:cNvSpPr>
      </xdr:nvSpPr>
      <xdr:spPr bwMode="auto">
        <a:xfrm>
          <a:off x="5591175" y="48196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15</xdr:row>
      <xdr:rowOff>0</xdr:rowOff>
    </xdr:from>
    <xdr:to>
      <xdr:col>2</xdr:col>
      <xdr:colOff>790575</xdr:colOff>
      <xdr:row>16</xdr:row>
      <xdr:rowOff>9526</xdr:rowOff>
    </xdr:to>
    <xdr:sp macro="" textlink="">
      <xdr:nvSpPr>
        <xdr:cNvPr id="8" name="Text Box 12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 txBox="1">
          <a:spLocks noChangeArrowheads="1"/>
        </xdr:cNvSpPr>
      </xdr:nvSpPr>
      <xdr:spPr bwMode="auto">
        <a:xfrm>
          <a:off x="1933575" y="4819650"/>
          <a:ext cx="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15</xdr:row>
      <xdr:rowOff>0</xdr:rowOff>
    </xdr:from>
    <xdr:to>
      <xdr:col>2</xdr:col>
      <xdr:colOff>790575</xdr:colOff>
      <xdr:row>16</xdr:row>
      <xdr:rowOff>9526</xdr:rowOff>
    </xdr:to>
    <xdr:sp macro="" textlink="">
      <xdr:nvSpPr>
        <xdr:cNvPr id="9" name="Text Box 13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>
          <a:spLocks noChangeArrowheads="1"/>
        </xdr:cNvSpPr>
      </xdr:nvSpPr>
      <xdr:spPr bwMode="auto">
        <a:xfrm>
          <a:off x="1933575" y="4819650"/>
          <a:ext cx="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9526</xdr:rowOff>
    </xdr:to>
    <xdr:sp macro="" textlink="">
      <xdr:nvSpPr>
        <xdr:cNvPr id="10" name="Text Box 6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>
          <a:spLocks noChangeArrowheads="1"/>
        </xdr:cNvSpPr>
      </xdr:nvSpPr>
      <xdr:spPr bwMode="auto">
        <a:xfrm>
          <a:off x="5591175" y="48196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9526</xdr:rowOff>
    </xdr:to>
    <xdr:sp macro="" textlink="">
      <xdr:nvSpPr>
        <xdr:cNvPr id="11" name="Text Box 7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 txBox="1">
          <a:spLocks noChangeArrowheads="1"/>
        </xdr:cNvSpPr>
      </xdr:nvSpPr>
      <xdr:spPr bwMode="auto">
        <a:xfrm>
          <a:off x="5591175" y="48196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9526</xdr:rowOff>
    </xdr:to>
    <xdr:sp macro="" textlink="">
      <xdr:nvSpPr>
        <xdr:cNvPr id="12" name="Text Box 95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 txBox="1">
          <a:spLocks noChangeArrowheads="1"/>
        </xdr:cNvSpPr>
      </xdr:nvSpPr>
      <xdr:spPr bwMode="auto">
        <a:xfrm>
          <a:off x="5591175" y="48196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9526</xdr:rowOff>
    </xdr:to>
    <xdr:sp macro="" textlink="">
      <xdr:nvSpPr>
        <xdr:cNvPr id="13" name="Text Box 38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 txBox="1">
          <a:spLocks noChangeArrowheads="1"/>
        </xdr:cNvSpPr>
      </xdr:nvSpPr>
      <xdr:spPr bwMode="auto">
        <a:xfrm>
          <a:off x="5591175" y="48196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9526</xdr:rowOff>
    </xdr:to>
    <xdr:sp macro="" textlink="">
      <xdr:nvSpPr>
        <xdr:cNvPr id="14" name="Text Box 38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 txBox="1">
          <a:spLocks noChangeArrowheads="1"/>
        </xdr:cNvSpPr>
      </xdr:nvSpPr>
      <xdr:spPr bwMode="auto">
        <a:xfrm>
          <a:off x="5591175" y="48196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9526</xdr:rowOff>
    </xdr:to>
    <xdr:sp macro="" textlink="">
      <xdr:nvSpPr>
        <xdr:cNvPr id="15" name="Text Box 38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 txBox="1">
          <a:spLocks noChangeArrowheads="1"/>
        </xdr:cNvSpPr>
      </xdr:nvSpPr>
      <xdr:spPr bwMode="auto">
        <a:xfrm>
          <a:off x="5591175" y="48196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9526</xdr:rowOff>
    </xdr:to>
    <xdr:sp macro="" textlink="">
      <xdr:nvSpPr>
        <xdr:cNvPr id="16" name="Text Box 38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 txBox="1">
          <a:spLocks noChangeArrowheads="1"/>
        </xdr:cNvSpPr>
      </xdr:nvSpPr>
      <xdr:spPr bwMode="auto">
        <a:xfrm>
          <a:off x="5591175" y="48196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552450</xdr:colOff>
      <xdr:row>15</xdr:row>
      <xdr:rowOff>0</xdr:rowOff>
    </xdr:from>
    <xdr:to>
      <xdr:col>3</xdr:col>
      <xdr:colOff>600075</xdr:colOff>
      <xdr:row>15</xdr:row>
      <xdr:rowOff>85725</xdr:rowOff>
    </xdr:to>
    <xdr:sp macro="" textlink="">
      <xdr:nvSpPr>
        <xdr:cNvPr id="17" name="Text Box 39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 txBox="1">
          <a:spLocks noChangeArrowheads="1"/>
        </xdr:cNvSpPr>
      </xdr:nvSpPr>
      <xdr:spPr bwMode="auto">
        <a:xfrm flipH="1">
          <a:off x="6143625" y="4819650"/>
          <a:ext cx="476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190500</xdr:colOff>
      <xdr:row>15</xdr:row>
      <xdr:rowOff>0</xdr:rowOff>
    </xdr:from>
    <xdr:to>
      <xdr:col>3</xdr:col>
      <xdr:colOff>266700</xdr:colOff>
      <xdr:row>16</xdr:row>
      <xdr:rowOff>9526</xdr:rowOff>
    </xdr:to>
    <xdr:sp macro="" textlink="">
      <xdr:nvSpPr>
        <xdr:cNvPr id="18" name="Text Box 39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 txBox="1">
          <a:spLocks noChangeArrowheads="1"/>
        </xdr:cNvSpPr>
      </xdr:nvSpPr>
      <xdr:spPr bwMode="auto">
        <a:xfrm>
          <a:off x="5781675" y="48196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190500</xdr:colOff>
      <xdr:row>15</xdr:row>
      <xdr:rowOff>0</xdr:rowOff>
    </xdr:from>
    <xdr:to>
      <xdr:col>3</xdr:col>
      <xdr:colOff>266700</xdr:colOff>
      <xdr:row>16</xdr:row>
      <xdr:rowOff>9526</xdr:rowOff>
    </xdr:to>
    <xdr:sp macro="" textlink="">
      <xdr:nvSpPr>
        <xdr:cNvPr id="19" name="Text Box 39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 txBox="1">
          <a:spLocks noChangeArrowheads="1"/>
        </xdr:cNvSpPr>
      </xdr:nvSpPr>
      <xdr:spPr bwMode="auto">
        <a:xfrm>
          <a:off x="5781675" y="48196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9526</xdr:rowOff>
    </xdr:to>
    <xdr:sp macro="" textlink="">
      <xdr:nvSpPr>
        <xdr:cNvPr id="20" name="Text Box 38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 txBox="1">
          <a:spLocks noChangeArrowheads="1"/>
        </xdr:cNvSpPr>
      </xdr:nvSpPr>
      <xdr:spPr bwMode="auto">
        <a:xfrm>
          <a:off x="5591175" y="48196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9526</xdr:rowOff>
    </xdr:to>
    <xdr:sp macro="" textlink="">
      <xdr:nvSpPr>
        <xdr:cNvPr id="21" name="Text Box 38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 txBox="1">
          <a:spLocks noChangeArrowheads="1"/>
        </xdr:cNvSpPr>
      </xdr:nvSpPr>
      <xdr:spPr bwMode="auto">
        <a:xfrm>
          <a:off x="5591175" y="48196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9526</xdr:rowOff>
    </xdr:to>
    <xdr:sp macro="" textlink="">
      <xdr:nvSpPr>
        <xdr:cNvPr id="22" name="Text Box 9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 txBox="1">
          <a:spLocks noChangeArrowheads="1"/>
        </xdr:cNvSpPr>
      </xdr:nvSpPr>
      <xdr:spPr bwMode="auto">
        <a:xfrm>
          <a:off x="5591175" y="48196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9526</xdr:rowOff>
    </xdr:to>
    <xdr:sp macro="" textlink="">
      <xdr:nvSpPr>
        <xdr:cNvPr id="23" name="Text Box 38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 txBox="1">
          <a:spLocks noChangeArrowheads="1"/>
        </xdr:cNvSpPr>
      </xdr:nvSpPr>
      <xdr:spPr bwMode="auto">
        <a:xfrm>
          <a:off x="5591175" y="48196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9526</xdr:rowOff>
    </xdr:to>
    <xdr:sp macro="" textlink="">
      <xdr:nvSpPr>
        <xdr:cNvPr id="24" name="Text Box 38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 txBox="1">
          <a:spLocks noChangeArrowheads="1"/>
        </xdr:cNvSpPr>
      </xdr:nvSpPr>
      <xdr:spPr bwMode="auto">
        <a:xfrm>
          <a:off x="5591175" y="48196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15</xdr:row>
      <xdr:rowOff>0</xdr:rowOff>
    </xdr:from>
    <xdr:to>
      <xdr:col>2</xdr:col>
      <xdr:colOff>790575</xdr:colOff>
      <xdr:row>16</xdr:row>
      <xdr:rowOff>9526</xdr:rowOff>
    </xdr:to>
    <xdr:sp macro="" textlink="">
      <xdr:nvSpPr>
        <xdr:cNvPr id="25" name="Text Box 56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SpPr txBox="1">
          <a:spLocks noChangeArrowheads="1"/>
        </xdr:cNvSpPr>
      </xdr:nvSpPr>
      <xdr:spPr bwMode="auto">
        <a:xfrm>
          <a:off x="1933575" y="4819650"/>
          <a:ext cx="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15</xdr:row>
      <xdr:rowOff>0</xdr:rowOff>
    </xdr:from>
    <xdr:to>
      <xdr:col>2</xdr:col>
      <xdr:colOff>790575</xdr:colOff>
      <xdr:row>16</xdr:row>
      <xdr:rowOff>9526</xdr:rowOff>
    </xdr:to>
    <xdr:sp macro="" textlink="">
      <xdr:nvSpPr>
        <xdr:cNvPr id="26" name="Text Box 57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 txBox="1">
          <a:spLocks noChangeArrowheads="1"/>
        </xdr:cNvSpPr>
      </xdr:nvSpPr>
      <xdr:spPr bwMode="auto">
        <a:xfrm>
          <a:off x="1933575" y="4819650"/>
          <a:ext cx="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15</xdr:row>
      <xdr:rowOff>0</xdr:rowOff>
    </xdr:from>
    <xdr:to>
      <xdr:col>2</xdr:col>
      <xdr:colOff>790575</xdr:colOff>
      <xdr:row>16</xdr:row>
      <xdr:rowOff>9526</xdr:rowOff>
    </xdr:to>
    <xdr:sp macro="" textlink="">
      <xdr:nvSpPr>
        <xdr:cNvPr id="27" name="Text Box 12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SpPr txBox="1">
          <a:spLocks noChangeArrowheads="1"/>
        </xdr:cNvSpPr>
      </xdr:nvSpPr>
      <xdr:spPr bwMode="auto">
        <a:xfrm>
          <a:off x="1933575" y="4819650"/>
          <a:ext cx="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15</xdr:row>
      <xdr:rowOff>0</xdr:rowOff>
    </xdr:from>
    <xdr:to>
      <xdr:col>2</xdr:col>
      <xdr:colOff>790575</xdr:colOff>
      <xdr:row>16</xdr:row>
      <xdr:rowOff>9526</xdr:rowOff>
    </xdr:to>
    <xdr:sp macro="" textlink="">
      <xdr:nvSpPr>
        <xdr:cNvPr id="28" name="Text Box 13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SpPr txBox="1">
          <a:spLocks noChangeArrowheads="1"/>
        </xdr:cNvSpPr>
      </xdr:nvSpPr>
      <xdr:spPr bwMode="auto">
        <a:xfrm>
          <a:off x="1933575" y="4819650"/>
          <a:ext cx="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9526</xdr:rowOff>
    </xdr:to>
    <xdr:sp macro="" textlink="">
      <xdr:nvSpPr>
        <xdr:cNvPr id="29" name="Text Box 6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 txBox="1">
          <a:spLocks noChangeArrowheads="1"/>
        </xdr:cNvSpPr>
      </xdr:nvSpPr>
      <xdr:spPr bwMode="auto">
        <a:xfrm>
          <a:off x="5591175" y="48196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9526</xdr:rowOff>
    </xdr:to>
    <xdr:sp macro="" textlink="">
      <xdr:nvSpPr>
        <xdr:cNvPr id="30" name="Text Box 7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SpPr txBox="1">
          <a:spLocks noChangeArrowheads="1"/>
        </xdr:cNvSpPr>
      </xdr:nvSpPr>
      <xdr:spPr bwMode="auto">
        <a:xfrm>
          <a:off x="5591175" y="48196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9526</xdr:rowOff>
    </xdr:to>
    <xdr:sp macro="" textlink="">
      <xdr:nvSpPr>
        <xdr:cNvPr id="31" name="Text Box 91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SpPr txBox="1">
          <a:spLocks noChangeArrowheads="1"/>
        </xdr:cNvSpPr>
      </xdr:nvSpPr>
      <xdr:spPr bwMode="auto">
        <a:xfrm>
          <a:off x="5591175" y="48196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9526</xdr:rowOff>
    </xdr:to>
    <xdr:sp macro="" textlink="">
      <xdr:nvSpPr>
        <xdr:cNvPr id="32" name="Text Box 95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SpPr txBox="1">
          <a:spLocks noChangeArrowheads="1"/>
        </xdr:cNvSpPr>
      </xdr:nvSpPr>
      <xdr:spPr bwMode="auto">
        <a:xfrm>
          <a:off x="5591175" y="48196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15</xdr:row>
      <xdr:rowOff>0</xdr:rowOff>
    </xdr:from>
    <xdr:to>
      <xdr:col>2</xdr:col>
      <xdr:colOff>790575</xdr:colOff>
      <xdr:row>16</xdr:row>
      <xdr:rowOff>9526</xdr:rowOff>
    </xdr:to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SpPr txBox="1">
          <a:spLocks noChangeArrowheads="1"/>
        </xdr:cNvSpPr>
      </xdr:nvSpPr>
      <xdr:spPr bwMode="auto">
        <a:xfrm>
          <a:off x="1933575" y="4819650"/>
          <a:ext cx="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15</xdr:row>
      <xdr:rowOff>0</xdr:rowOff>
    </xdr:from>
    <xdr:to>
      <xdr:col>2</xdr:col>
      <xdr:colOff>790575</xdr:colOff>
      <xdr:row>16</xdr:row>
      <xdr:rowOff>9526</xdr:rowOff>
    </xdr:to>
    <xdr:sp macro="" textlink="">
      <xdr:nvSpPr>
        <xdr:cNvPr id="34" name="Text Box 13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SpPr txBox="1">
          <a:spLocks noChangeArrowheads="1"/>
        </xdr:cNvSpPr>
      </xdr:nvSpPr>
      <xdr:spPr bwMode="auto">
        <a:xfrm>
          <a:off x="1933575" y="4819650"/>
          <a:ext cx="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9526</xdr:rowOff>
    </xdr:to>
    <xdr:sp macro="" textlink="">
      <xdr:nvSpPr>
        <xdr:cNvPr id="35" name="Text Box 6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SpPr txBox="1">
          <a:spLocks noChangeArrowheads="1"/>
        </xdr:cNvSpPr>
      </xdr:nvSpPr>
      <xdr:spPr bwMode="auto">
        <a:xfrm>
          <a:off x="5591175" y="48196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9526</xdr:rowOff>
    </xdr:to>
    <xdr:sp macro="" textlink="">
      <xdr:nvSpPr>
        <xdr:cNvPr id="36" name="Text Box 7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SpPr txBox="1">
          <a:spLocks noChangeArrowheads="1"/>
        </xdr:cNvSpPr>
      </xdr:nvSpPr>
      <xdr:spPr bwMode="auto">
        <a:xfrm>
          <a:off x="5591175" y="48196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9526</xdr:rowOff>
    </xdr:to>
    <xdr:sp macro="" textlink="">
      <xdr:nvSpPr>
        <xdr:cNvPr id="37" name="Text Box 95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SpPr txBox="1">
          <a:spLocks noChangeArrowheads="1"/>
        </xdr:cNvSpPr>
      </xdr:nvSpPr>
      <xdr:spPr bwMode="auto">
        <a:xfrm>
          <a:off x="5591175" y="48196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9526</xdr:rowOff>
    </xdr:to>
    <xdr:sp macro="" textlink="">
      <xdr:nvSpPr>
        <xdr:cNvPr id="38" name="Text Box 38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SpPr txBox="1">
          <a:spLocks noChangeArrowheads="1"/>
        </xdr:cNvSpPr>
      </xdr:nvSpPr>
      <xdr:spPr bwMode="auto">
        <a:xfrm>
          <a:off x="5591175" y="48196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9526</xdr:rowOff>
    </xdr:to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SpPr txBox="1">
          <a:spLocks noChangeArrowheads="1"/>
        </xdr:cNvSpPr>
      </xdr:nvSpPr>
      <xdr:spPr bwMode="auto">
        <a:xfrm>
          <a:off x="5591175" y="48196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9526</xdr:rowOff>
    </xdr:to>
    <xdr:sp macro="" textlink="">
      <xdr:nvSpPr>
        <xdr:cNvPr id="40" name="Text Box 38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SpPr txBox="1">
          <a:spLocks noChangeArrowheads="1"/>
        </xdr:cNvSpPr>
      </xdr:nvSpPr>
      <xdr:spPr bwMode="auto">
        <a:xfrm>
          <a:off x="5591175" y="48196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9526</xdr:rowOff>
    </xdr:to>
    <xdr:sp macro="" textlink="">
      <xdr:nvSpPr>
        <xdr:cNvPr id="41" name="Text Box 38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SpPr txBox="1">
          <a:spLocks noChangeArrowheads="1"/>
        </xdr:cNvSpPr>
      </xdr:nvSpPr>
      <xdr:spPr bwMode="auto">
        <a:xfrm>
          <a:off x="5591175" y="48196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9526</xdr:rowOff>
    </xdr:to>
    <xdr:sp macro="" textlink="">
      <xdr:nvSpPr>
        <xdr:cNvPr id="42" name="Text Box 38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SpPr txBox="1">
          <a:spLocks noChangeArrowheads="1"/>
        </xdr:cNvSpPr>
      </xdr:nvSpPr>
      <xdr:spPr bwMode="auto">
        <a:xfrm>
          <a:off x="5591175" y="48196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9526</xdr:rowOff>
    </xdr:to>
    <xdr:sp macro="" textlink="">
      <xdr:nvSpPr>
        <xdr:cNvPr id="43" name="Text Box 38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SpPr txBox="1">
          <a:spLocks noChangeArrowheads="1"/>
        </xdr:cNvSpPr>
      </xdr:nvSpPr>
      <xdr:spPr bwMode="auto">
        <a:xfrm>
          <a:off x="5591175" y="48196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9526</xdr:rowOff>
    </xdr:to>
    <xdr:sp macro="" textlink="">
      <xdr:nvSpPr>
        <xdr:cNvPr id="44" name="Text Box 91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SpPr txBox="1">
          <a:spLocks noChangeArrowheads="1"/>
        </xdr:cNvSpPr>
      </xdr:nvSpPr>
      <xdr:spPr bwMode="auto">
        <a:xfrm>
          <a:off x="5591175" y="48196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9526</xdr:rowOff>
    </xdr:to>
    <xdr:sp macro="" textlink="">
      <xdr:nvSpPr>
        <xdr:cNvPr id="45" name="Text Box 38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SpPr txBox="1">
          <a:spLocks noChangeArrowheads="1"/>
        </xdr:cNvSpPr>
      </xdr:nvSpPr>
      <xdr:spPr bwMode="auto">
        <a:xfrm>
          <a:off x="5591175" y="48196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9526</xdr:rowOff>
    </xdr:to>
    <xdr:sp macro="" textlink="">
      <xdr:nvSpPr>
        <xdr:cNvPr id="46" name="Text Box 38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SpPr txBox="1">
          <a:spLocks noChangeArrowheads="1"/>
        </xdr:cNvSpPr>
      </xdr:nvSpPr>
      <xdr:spPr bwMode="auto">
        <a:xfrm>
          <a:off x="5591175" y="48196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15</xdr:row>
      <xdr:rowOff>0</xdr:rowOff>
    </xdr:from>
    <xdr:to>
      <xdr:col>2</xdr:col>
      <xdr:colOff>790575</xdr:colOff>
      <xdr:row>16</xdr:row>
      <xdr:rowOff>9526</xdr:rowOff>
    </xdr:to>
    <xdr:sp macro="" textlink="">
      <xdr:nvSpPr>
        <xdr:cNvPr id="47" name="Text Box 56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SpPr txBox="1">
          <a:spLocks noChangeArrowheads="1"/>
        </xdr:cNvSpPr>
      </xdr:nvSpPr>
      <xdr:spPr bwMode="auto">
        <a:xfrm>
          <a:off x="1933575" y="4819650"/>
          <a:ext cx="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15</xdr:row>
      <xdr:rowOff>0</xdr:rowOff>
    </xdr:from>
    <xdr:to>
      <xdr:col>2</xdr:col>
      <xdr:colOff>790575</xdr:colOff>
      <xdr:row>16</xdr:row>
      <xdr:rowOff>9526</xdr:rowOff>
    </xdr:to>
    <xdr:sp macro="" textlink="">
      <xdr:nvSpPr>
        <xdr:cNvPr id="48" name="Text Box 57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SpPr txBox="1">
          <a:spLocks noChangeArrowheads="1"/>
        </xdr:cNvSpPr>
      </xdr:nvSpPr>
      <xdr:spPr bwMode="auto">
        <a:xfrm>
          <a:off x="1933575" y="4819650"/>
          <a:ext cx="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15</xdr:row>
      <xdr:rowOff>0</xdr:rowOff>
    </xdr:from>
    <xdr:to>
      <xdr:col>2</xdr:col>
      <xdr:colOff>790575</xdr:colOff>
      <xdr:row>15</xdr:row>
      <xdr:rowOff>171450</xdr:rowOff>
    </xdr:to>
    <xdr:sp macro="" textlink="">
      <xdr:nvSpPr>
        <xdr:cNvPr id="49" name="Text Box 12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SpPr txBox="1">
          <a:spLocks noChangeArrowheads="1"/>
        </xdr:cNvSpPr>
      </xdr:nvSpPr>
      <xdr:spPr bwMode="auto">
        <a:xfrm>
          <a:off x="1933575" y="3867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15</xdr:row>
      <xdr:rowOff>0</xdr:rowOff>
    </xdr:from>
    <xdr:to>
      <xdr:col>2</xdr:col>
      <xdr:colOff>790575</xdr:colOff>
      <xdr:row>15</xdr:row>
      <xdr:rowOff>171450</xdr:rowOff>
    </xdr:to>
    <xdr:sp macro="" textlink="">
      <xdr:nvSpPr>
        <xdr:cNvPr id="50" name="Text Box 13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SpPr txBox="1">
          <a:spLocks noChangeArrowheads="1"/>
        </xdr:cNvSpPr>
      </xdr:nvSpPr>
      <xdr:spPr bwMode="auto">
        <a:xfrm>
          <a:off x="1933575" y="3867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51" name="Text Box 6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SpPr txBox="1">
          <a:spLocks noChangeArrowheads="1"/>
        </xdr:cNvSpPr>
      </xdr:nvSpPr>
      <xdr:spPr bwMode="auto">
        <a:xfrm>
          <a:off x="5591175" y="386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52" name="Text Box 7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SpPr txBox="1">
          <a:spLocks noChangeArrowheads="1"/>
        </xdr:cNvSpPr>
      </xdr:nvSpPr>
      <xdr:spPr bwMode="auto">
        <a:xfrm>
          <a:off x="5591175" y="386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53" name="Text Box 91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SpPr txBox="1">
          <a:spLocks noChangeArrowheads="1"/>
        </xdr:cNvSpPr>
      </xdr:nvSpPr>
      <xdr:spPr bwMode="auto">
        <a:xfrm>
          <a:off x="5591175" y="386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54" name="Text Box 95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SpPr txBox="1">
          <a:spLocks noChangeArrowheads="1"/>
        </xdr:cNvSpPr>
      </xdr:nvSpPr>
      <xdr:spPr bwMode="auto">
        <a:xfrm>
          <a:off x="5591175" y="386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15</xdr:row>
      <xdr:rowOff>0</xdr:rowOff>
    </xdr:from>
    <xdr:to>
      <xdr:col>2</xdr:col>
      <xdr:colOff>790575</xdr:colOff>
      <xdr:row>15</xdr:row>
      <xdr:rowOff>171450</xdr:rowOff>
    </xdr:to>
    <xdr:sp macro="" textlink="">
      <xdr:nvSpPr>
        <xdr:cNvPr id="55" name="Text Box 12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SpPr txBox="1">
          <a:spLocks noChangeArrowheads="1"/>
        </xdr:cNvSpPr>
      </xdr:nvSpPr>
      <xdr:spPr bwMode="auto">
        <a:xfrm>
          <a:off x="1933575" y="3867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15</xdr:row>
      <xdr:rowOff>0</xdr:rowOff>
    </xdr:from>
    <xdr:to>
      <xdr:col>2</xdr:col>
      <xdr:colOff>790575</xdr:colOff>
      <xdr:row>15</xdr:row>
      <xdr:rowOff>171450</xdr:rowOff>
    </xdr:to>
    <xdr:sp macro="" textlink="">
      <xdr:nvSpPr>
        <xdr:cNvPr id="56" name="Text Box 13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SpPr txBox="1">
          <a:spLocks noChangeArrowheads="1"/>
        </xdr:cNvSpPr>
      </xdr:nvSpPr>
      <xdr:spPr bwMode="auto">
        <a:xfrm>
          <a:off x="1933575" y="3867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57" name="Text Box 6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SpPr txBox="1">
          <a:spLocks noChangeArrowheads="1"/>
        </xdr:cNvSpPr>
      </xdr:nvSpPr>
      <xdr:spPr bwMode="auto">
        <a:xfrm>
          <a:off x="5591175" y="386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58" name="Text Box 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SpPr txBox="1">
          <a:spLocks noChangeArrowheads="1"/>
        </xdr:cNvSpPr>
      </xdr:nvSpPr>
      <xdr:spPr bwMode="auto">
        <a:xfrm>
          <a:off x="5591175" y="386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59" name="Text Box 95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SpPr txBox="1">
          <a:spLocks noChangeArrowheads="1"/>
        </xdr:cNvSpPr>
      </xdr:nvSpPr>
      <xdr:spPr bwMode="auto">
        <a:xfrm>
          <a:off x="5591175" y="386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60" name="Text Box 38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SpPr txBox="1">
          <a:spLocks noChangeArrowheads="1"/>
        </xdr:cNvSpPr>
      </xdr:nvSpPr>
      <xdr:spPr bwMode="auto">
        <a:xfrm>
          <a:off x="5591175" y="386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61" name="Text Box 38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SpPr txBox="1">
          <a:spLocks noChangeArrowheads="1"/>
        </xdr:cNvSpPr>
      </xdr:nvSpPr>
      <xdr:spPr bwMode="auto">
        <a:xfrm>
          <a:off x="5591175" y="386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62" name="Text Box 38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SpPr txBox="1">
          <a:spLocks noChangeArrowheads="1"/>
        </xdr:cNvSpPr>
      </xdr:nvSpPr>
      <xdr:spPr bwMode="auto">
        <a:xfrm>
          <a:off x="5591175" y="386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63" name="Text Box 38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SpPr txBox="1">
          <a:spLocks noChangeArrowheads="1"/>
        </xdr:cNvSpPr>
      </xdr:nvSpPr>
      <xdr:spPr bwMode="auto">
        <a:xfrm>
          <a:off x="5591175" y="386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190500</xdr:colOff>
      <xdr:row>15</xdr:row>
      <xdr:rowOff>0</xdr:rowOff>
    </xdr:from>
    <xdr:to>
      <xdr:col>3</xdr:col>
      <xdr:colOff>266700</xdr:colOff>
      <xdr:row>15</xdr:row>
      <xdr:rowOff>171450</xdr:rowOff>
    </xdr:to>
    <xdr:sp macro="" textlink="">
      <xdr:nvSpPr>
        <xdr:cNvPr id="64" name="Text Box 39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SpPr txBox="1">
          <a:spLocks noChangeArrowheads="1"/>
        </xdr:cNvSpPr>
      </xdr:nvSpPr>
      <xdr:spPr bwMode="auto">
        <a:xfrm>
          <a:off x="5781675" y="386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190500</xdr:colOff>
      <xdr:row>15</xdr:row>
      <xdr:rowOff>0</xdr:rowOff>
    </xdr:from>
    <xdr:to>
      <xdr:col>3</xdr:col>
      <xdr:colOff>266700</xdr:colOff>
      <xdr:row>15</xdr:row>
      <xdr:rowOff>171450</xdr:rowOff>
    </xdr:to>
    <xdr:sp macro="" textlink="">
      <xdr:nvSpPr>
        <xdr:cNvPr id="65" name="Text Box 39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SpPr txBox="1">
          <a:spLocks noChangeArrowheads="1"/>
        </xdr:cNvSpPr>
      </xdr:nvSpPr>
      <xdr:spPr bwMode="auto">
        <a:xfrm>
          <a:off x="5781675" y="386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190500</xdr:colOff>
      <xdr:row>15</xdr:row>
      <xdr:rowOff>0</xdr:rowOff>
    </xdr:from>
    <xdr:to>
      <xdr:col>3</xdr:col>
      <xdr:colOff>266700</xdr:colOff>
      <xdr:row>15</xdr:row>
      <xdr:rowOff>171450</xdr:rowOff>
    </xdr:to>
    <xdr:sp macro="" textlink="">
      <xdr:nvSpPr>
        <xdr:cNvPr id="66" name="Text Box 39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SpPr txBox="1">
          <a:spLocks noChangeArrowheads="1"/>
        </xdr:cNvSpPr>
      </xdr:nvSpPr>
      <xdr:spPr bwMode="auto">
        <a:xfrm>
          <a:off x="5781675" y="386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67" name="Text Box 38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SpPr txBox="1">
          <a:spLocks noChangeArrowheads="1"/>
        </xdr:cNvSpPr>
      </xdr:nvSpPr>
      <xdr:spPr bwMode="auto">
        <a:xfrm>
          <a:off x="5591175" y="386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68" name="Text Box 38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SpPr txBox="1">
          <a:spLocks noChangeArrowheads="1"/>
        </xdr:cNvSpPr>
      </xdr:nvSpPr>
      <xdr:spPr bwMode="auto">
        <a:xfrm>
          <a:off x="5591175" y="386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69" name="Text Box 91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SpPr txBox="1">
          <a:spLocks noChangeArrowheads="1"/>
        </xdr:cNvSpPr>
      </xdr:nvSpPr>
      <xdr:spPr bwMode="auto">
        <a:xfrm>
          <a:off x="5591175" y="386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70" name="Text Box 38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SpPr txBox="1">
          <a:spLocks noChangeArrowheads="1"/>
        </xdr:cNvSpPr>
      </xdr:nvSpPr>
      <xdr:spPr bwMode="auto">
        <a:xfrm>
          <a:off x="5591175" y="386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71" name="Text Box 38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SpPr txBox="1">
          <a:spLocks noChangeArrowheads="1"/>
        </xdr:cNvSpPr>
      </xdr:nvSpPr>
      <xdr:spPr bwMode="auto">
        <a:xfrm>
          <a:off x="5591175" y="386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15</xdr:row>
      <xdr:rowOff>0</xdr:rowOff>
    </xdr:from>
    <xdr:to>
      <xdr:col>2</xdr:col>
      <xdr:colOff>790575</xdr:colOff>
      <xdr:row>15</xdr:row>
      <xdr:rowOff>171450</xdr:rowOff>
    </xdr:to>
    <xdr:sp macro="" textlink="">
      <xdr:nvSpPr>
        <xdr:cNvPr id="72" name="Text Box 56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SpPr txBox="1">
          <a:spLocks noChangeArrowheads="1"/>
        </xdr:cNvSpPr>
      </xdr:nvSpPr>
      <xdr:spPr bwMode="auto">
        <a:xfrm>
          <a:off x="1933575" y="3867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15</xdr:row>
      <xdr:rowOff>0</xdr:rowOff>
    </xdr:from>
    <xdr:to>
      <xdr:col>2</xdr:col>
      <xdr:colOff>790575</xdr:colOff>
      <xdr:row>15</xdr:row>
      <xdr:rowOff>171450</xdr:rowOff>
    </xdr:to>
    <xdr:sp macro="" textlink="">
      <xdr:nvSpPr>
        <xdr:cNvPr id="73" name="Text Box 57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SpPr txBox="1">
          <a:spLocks noChangeArrowheads="1"/>
        </xdr:cNvSpPr>
      </xdr:nvSpPr>
      <xdr:spPr bwMode="auto">
        <a:xfrm>
          <a:off x="1933575" y="3867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15</xdr:row>
      <xdr:rowOff>0</xdr:rowOff>
    </xdr:from>
    <xdr:to>
      <xdr:col>2</xdr:col>
      <xdr:colOff>790575</xdr:colOff>
      <xdr:row>16</xdr:row>
      <xdr:rowOff>9526</xdr:rowOff>
    </xdr:to>
    <xdr:sp macro="" textlink="">
      <xdr:nvSpPr>
        <xdr:cNvPr id="74" name="Text Box 12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SpPr txBox="1">
          <a:spLocks noChangeArrowheads="1"/>
        </xdr:cNvSpPr>
      </xdr:nvSpPr>
      <xdr:spPr bwMode="auto">
        <a:xfrm>
          <a:off x="1933575" y="4819650"/>
          <a:ext cx="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15</xdr:row>
      <xdr:rowOff>0</xdr:rowOff>
    </xdr:from>
    <xdr:to>
      <xdr:col>2</xdr:col>
      <xdr:colOff>790575</xdr:colOff>
      <xdr:row>16</xdr:row>
      <xdr:rowOff>9526</xdr:rowOff>
    </xdr:to>
    <xdr:sp macro="" textlink="">
      <xdr:nvSpPr>
        <xdr:cNvPr id="75" name="Text Box 13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SpPr txBox="1">
          <a:spLocks noChangeArrowheads="1"/>
        </xdr:cNvSpPr>
      </xdr:nvSpPr>
      <xdr:spPr bwMode="auto">
        <a:xfrm>
          <a:off x="1933575" y="4819650"/>
          <a:ext cx="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9526</xdr:rowOff>
    </xdr:to>
    <xdr:sp macro="" textlink="">
      <xdr:nvSpPr>
        <xdr:cNvPr id="76" name="Text Box 6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SpPr txBox="1">
          <a:spLocks noChangeArrowheads="1"/>
        </xdr:cNvSpPr>
      </xdr:nvSpPr>
      <xdr:spPr bwMode="auto">
        <a:xfrm>
          <a:off x="5591175" y="48196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9526</xdr:rowOff>
    </xdr:to>
    <xdr:sp macro="" textlink="">
      <xdr:nvSpPr>
        <xdr:cNvPr id="77" name="Text Box 7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SpPr txBox="1">
          <a:spLocks noChangeArrowheads="1"/>
        </xdr:cNvSpPr>
      </xdr:nvSpPr>
      <xdr:spPr bwMode="auto">
        <a:xfrm>
          <a:off x="5591175" y="48196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9526</xdr:rowOff>
    </xdr:to>
    <xdr:sp macro="" textlink="">
      <xdr:nvSpPr>
        <xdr:cNvPr id="78" name="Text Box 91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SpPr txBox="1">
          <a:spLocks noChangeArrowheads="1"/>
        </xdr:cNvSpPr>
      </xdr:nvSpPr>
      <xdr:spPr bwMode="auto">
        <a:xfrm>
          <a:off x="5591175" y="48196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9526</xdr:rowOff>
    </xdr:to>
    <xdr:sp macro="" textlink="">
      <xdr:nvSpPr>
        <xdr:cNvPr id="79" name="Text Box 95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SpPr txBox="1">
          <a:spLocks noChangeArrowheads="1"/>
        </xdr:cNvSpPr>
      </xdr:nvSpPr>
      <xdr:spPr bwMode="auto">
        <a:xfrm>
          <a:off x="5591175" y="48196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15</xdr:row>
      <xdr:rowOff>0</xdr:rowOff>
    </xdr:from>
    <xdr:to>
      <xdr:col>2</xdr:col>
      <xdr:colOff>790575</xdr:colOff>
      <xdr:row>16</xdr:row>
      <xdr:rowOff>9526</xdr:rowOff>
    </xdr:to>
    <xdr:sp macro="" textlink="">
      <xdr:nvSpPr>
        <xdr:cNvPr id="80" name="Text Box 12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SpPr txBox="1">
          <a:spLocks noChangeArrowheads="1"/>
        </xdr:cNvSpPr>
      </xdr:nvSpPr>
      <xdr:spPr bwMode="auto">
        <a:xfrm>
          <a:off x="1933575" y="4819650"/>
          <a:ext cx="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15</xdr:row>
      <xdr:rowOff>0</xdr:rowOff>
    </xdr:from>
    <xdr:to>
      <xdr:col>2</xdr:col>
      <xdr:colOff>790575</xdr:colOff>
      <xdr:row>16</xdr:row>
      <xdr:rowOff>9526</xdr:rowOff>
    </xdr:to>
    <xdr:sp macro="" textlink="">
      <xdr:nvSpPr>
        <xdr:cNvPr id="81" name="Text Box 13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>
          <a:spLocks noChangeArrowheads="1"/>
        </xdr:cNvSpPr>
      </xdr:nvSpPr>
      <xdr:spPr bwMode="auto">
        <a:xfrm>
          <a:off x="1933575" y="4819650"/>
          <a:ext cx="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9526</xdr:rowOff>
    </xdr:to>
    <xdr:sp macro="" textlink="">
      <xdr:nvSpPr>
        <xdr:cNvPr id="82" name="Text Box 6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SpPr txBox="1">
          <a:spLocks noChangeArrowheads="1"/>
        </xdr:cNvSpPr>
      </xdr:nvSpPr>
      <xdr:spPr bwMode="auto">
        <a:xfrm>
          <a:off x="5591175" y="48196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9526</xdr:rowOff>
    </xdr:to>
    <xdr:sp macro="" textlink="">
      <xdr:nvSpPr>
        <xdr:cNvPr id="83" name="Text Box 7">
          <a:extLst>
            <a:ext uri="{FF2B5EF4-FFF2-40B4-BE49-F238E27FC236}">
              <a16:creationId xmlns:a16="http://schemas.microsoft.com/office/drawing/2014/main" id="{00000000-0008-0000-0600-000053000000}"/>
            </a:ext>
          </a:extLst>
        </xdr:cNvPr>
        <xdr:cNvSpPr txBox="1">
          <a:spLocks noChangeArrowheads="1"/>
        </xdr:cNvSpPr>
      </xdr:nvSpPr>
      <xdr:spPr bwMode="auto">
        <a:xfrm>
          <a:off x="5591175" y="48196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9526</xdr:rowOff>
    </xdr:to>
    <xdr:sp macro="" textlink="">
      <xdr:nvSpPr>
        <xdr:cNvPr id="84" name="Text Box 95">
          <a:extLst>
            <a:ext uri="{FF2B5EF4-FFF2-40B4-BE49-F238E27FC236}">
              <a16:creationId xmlns:a16="http://schemas.microsoft.com/office/drawing/2014/main" id="{00000000-0008-0000-0600-000054000000}"/>
            </a:ext>
          </a:extLst>
        </xdr:cNvPr>
        <xdr:cNvSpPr txBox="1">
          <a:spLocks noChangeArrowheads="1"/>
        </xdr:cNvSpPr>
      </xdr:nvSpPr>
      <xdr:spPr bwMode="auto">
        <a:xfrm>
          <a:off x="5591175" y="48196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9526</xdr:rowOff>
    </xdr:to>
    <xdr:sp macro="" textlink="">
      <xdr:nvSpPr>
        <xdr:cNvPr id="85" name="Text Box 38">
          <a:extLst>
            <a:ext uri="{FF2B5EF4-FFF2-40B4-BE49-F238E27FC236}">
              <a16:creationId xmlns:a16="http://schemas.microsoft.com/office/drawing/2014/main" id="{00000000-0008-0000-0600-000055000000}"/>
            </a:ext>
          </a:extLst>
        </xdr:cNvPr>
        <xdr:cNvSpPr txBox="1">
          <a:spLocks noChangeArrowheads="1"/>
        </xdr:cNvSpPr>
      </xdr:nvSpPr>
      <xdr:spPr bwMode="auto">
        <a:xfrm>
          <a:off x="5591175" y="48196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9526</xdr:rowOff>
    </xdr:to>
    <xdr:sp macro="" textlink="">
      <xdr:nvSpPr>
        <xdr:cNvPr id="86" name="Text Box 38">
          <a:extLst>
            <a:ext uri="{FF2B5EF4-FFF2-40B4-BE49-F238E27FC236}">
              <a16:creationId xmlns:a16="http://schemas.microsoft.com/office/drawing/2014/main" id="{00000000-0008-0000-0600-000056000000}"/>
            </a:ext>
          </a:extLst>
        </xdr:cNvPr>
        <xdr:cNvSpPr txBox="1">
          <a:spLocks noChangeArrowheads="1"/>
        </xdr:cNvSpPr>
      </xdr:nvSpPr>
      <xdr:spPr bwMode="auto">
        <a:xfrm>
          <a:off x="5591175" y="48196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9526</xdr:rowOff>
    </xdr:to>
    <xdr:sp macro="" textlink="">
      <xdr:nvSpPr>
        <xdr:cNvPr id="87" name="Text Box 38">
          <a:extLst>
            <a:ext uri="{FF2B5EF4-FFF2-40B4-BE49-F238E27FC236}">
              <a16:creationId xmlns:a16="http://schemas.microsoft.com/office/drawing/2014/main" id="{00000000-0008-0000-0600-000057000000}"/>
            </a:ext>
          </a:extLst>
        </xdr:cNvPr>
        <xdr:cNvSpPr txBox="1">
          <a:spLocks noChangeArrowheads="1"/>
        </xdr:cNvSpPr>
      </xdr:nvSpPr>
      <xdr:spPr bwMode="auto">
        <a:xfrm>
          <a:off x="5591175" y="48196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9526</xdr:rowOff>
    </xdr:to>
    <xdr:sp macro="" textlink="">
      <xdr:nvSpPr>
        <xdr:cNvPr id="88" name="Text Box 38">
          <a:extLst>
            <a:ext uri="{FF2B5EF4-FFF2-40B4-BE49-F238E27FC236}">
              <a16:creationId xmlns:a16="http://schemas.microsoft.com/office/drawing/2014/main" id="{00000000-0008-0000-0600-000058000000}"/>
            </a:ext>
          </a:extLst>
        </xdr:cNvPr>
        <xdr:cNvSpPr txBox="1">
          <a:spLocks noChangeArrowheads="1"/>
        </xdr:cNvSpPr>
      </xdr:nvSpPr>
      <xdr:spPr bwMode="auto">
        <a:xfrm>
          <a:off x="5591175" y="48196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15</xdr:row>
      <xdr:rowOff>0</xdr:rowOff>
    </xdr:from>
    <xdr:to>
      <xdr:col>3</xdr:col>
      <xdr:colOff>504825</xdr:colOff>
      <xdr:row>16</xdr:row>
      <xdr:rowOff>9526</xdr:rowOff>
    </xdr:to>
    <xdr:sp macro="" textlink="">
      <xdr:nvSpPr>
        <xdr:cNvPr id="89" name="Text Box 39">
          <a:extLst>
            <a:ext uri="{FF2B5EF4-FFF2-40B4-BE49-F238E27FC236}">
              <a16:creationId xmlns:a16="http://schemas.microsoft.com/office/drawing/2014/main" id="{00000000-0008-0000-0600-000059000000}"/>
            </a:ext>
          </a:extLst>
        </xdr:cNvPr>
        <xdr:cNvSpPr txBox="1">
          <a:spLocks noChangeArrowheads="1"/>
        </xdr:cNvSpPr>
      </xdr:nvSpPr>
      <xdr:spPr bwMode="auto">
        <a:xfrm>
          <a:off x="6019800" y="48196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190500</xdr:colOff>
      <xdr:row>15</xdr:row>
      <xdr:rowOff>0</xdr:rowOff>
    </xdr:from>
    <xdr:to>
      <xdr:col>3</xdr:col>
      <xdr:colOff>266700</xdr:colOff>
      <xdr:row>16</xdr:row>
      <xdr:rowOff>9526</xdr:rowOff>
    </xdr:to>
    <xdr:sp macro="" textlink="">
      <xdr:nvSpPr>
        <xdr:cNvPr id="90" name="Text Box 39">
          <a:extLst>
            <a:ext uri="{FF2B5EF4-FFF2-40B4-BE49-F238E27FC236}">
              <a16:creationId xmlns:a16="http://schemas.microsoft.com/office/drawing/2014/main" id="{00000000-0008-0000-0600-00005A000000}"/>
            </a:ext>
          </a:extLst>
        </xdr:cNvPr>
        <xdr:cNvSpPr txBox="1">
          <a:spLocks noChangeArrowheads="1"/>
        </xdr:cNvSpPr>
      </xdr:nvSpPr>
      <xdr:spPr bwMode="auto">
        <a:xfrm>
          <a:off x="5781675" y="48196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190500</xdr:colOff>
      <xdr:row>15</xdr:row>
      <xdr:rowOff>0</xdr:rowOff>
    </xdr:from>
    <xdr:to>
      <xdr:col>3</xdr:col>
      <xdr:colOff>266700</xdr:colOff>
      <xdr:row>16</xdr:row>
      <xdr:rowOff>9526</xdr:rowOff>
    </xdr:to>
    <xdr:sp macro="" textlink="">
      <xdr:nvSpPr>
        <xdr:cNvPr id="91" name="Text Box 39">
          <a:extLst>
            <a:ext uri="{FF2B5EF4-FFF2-40B4-BE49-F238E27FC236}">
              <a16:creationId xmlns:a16="http://schemas.microsoft.com/office/drawing/2014/main" id="{00000000-0008-0000-0600-00005B000000}"/>
            </a:ext>
          </a:extLst>
        </xdr:cNvPr>
        <xdr:cNvSpPr txBox="1">
          <a:spLocks noChangeArrowheads="1"/>
        </xdr:cNvSpPr>
      </xdr:nvSpPr>
      <xdr:spPr bwMode="auto">
        <a:xfrm>
          <a:off x="5781675" y="48196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9526</xdr:rowOff>
    </xdr:to>
    <xdr:sp macro="" textlink="">
      <xdr:nvSpPr>
        <xdr:cNvPr id="92" name="Text Box 38">
          <a:extLst>
            <a:ext uri="{FF2B5EF4-FFF2-40B4-BE49-F238E27FC236}">
              <a16:creationId xmlns:a16="http://schemas.microsoft.com/office/drawing/2014/main" id="{00000000-0008-0000-0600-00005C000000}"/>
            </a:ext>
          </a:extLst>
        </xdr:cNvPr>
        <xdr:cNvSpPr txBox="1">
          <a:spLocks noChangeArrowheads="1"/>
        </xdr:cNvSpPr>
      </xdr:nvSpPr>
      <xdr:spPr bwMode="auto">
        <a:xfrm>
          <a:off x="5591175" y="48196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9526</xdr:rowOff>
    </xdr:to>
    <xdr:sp macro="" textlink="">
      <xdr:nvSpPr>
        <xdr:cNvPr id="93" name="Text Box 38">
          <a:extLst>
            <a:ext uri="{FF2B5EF4-FFF2-40B4-BE49-F238E27FC236}">
              <a16:creationId xmlns:a16="http://schemas.microsoft.com/office/drawing/2014/main" id="{00000000-0008-0000-0600-00005D000000}"/>
            </a:ext>
          </a:extLst>
        </xdr:cNvPr>
        <xdr:cNvSpPr txBox="1">
          <a:spLocks noChangeArrowheads="1"/>
        </xdr:cNvSpPr>
      </xdr:nvSpPr>
      <xdr:spPr bwMode="auto">
        <a:xfrm>
          <a:off x="5591175" y="48196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9526</xdr:rowOff>
    </xdr:to>
    <xdr:sp macro="" textlink="">
      <xdr:nvSpPr>
        <xdr:cNvPr id="94" name="Text Box 91">
          <a:extLst>
            <a:ext uri="{FF2B5EF4-FFF2-40B4-BE49-F238E27FC236}">
              <a16:creationId xmlns:a16="http://schemas.microsoft.com/office/drawing/2014/main" id="{00000000-0008-0000-0600-00005E000000}"/>
            </a:ext>
          </a:extLst>
        </xdr:cNvPr>
        <xdr:cNvSpPr txBox="1">
          <a:spLocks noChangeArrowheads="1"/>
        </xdr:cNvSpPr>
      </xdr:nvSpPr>
      <xdr:spPr bwMode="auto">
        <a:xfrm>
          <a:off x="5591175" y="48196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9526</xdr:rowOff>
    </xdr:to>
    <xdr:sp macro="" textlink="">
      <xdr:nvSpPr>
        <xdr:cNvPr id="95" name="Text Box 38">
          <a:extLst>
            <a:ext uri="{FF2B5EF4-FFF2-40B4-BE49-F238E27FC236}">
              <a16:creationId xmlns:a16="http://schemas.microsoft.com/office/drawing/2014/main" id="{00000000-0008-0000-0600-00005F000000}"/>
            </a:ext>
          </a:extLst>
        </xdr:cNvPr>
        <xdr:cNvSpPr txBox="1">
          <a:spLocks noChangeArrowheads="1"/>
        </xdr:cNvSpPr>
      </xdr:nvSpPr>
      <xdr:spPr bwMode="auto">
        <a:xfrm>
          <a:off x="5591175" y="48196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9526</xdr:rowOff>
    </xdr:to>
    <xdr:sp macro="" textlink="">
      <xdr:nvSpPr>
        <xdr:cNvPr id="96" name="Text Box 38"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SpPr txBox="1">
          <a:spLocks noChangeArrowheads="1"/>
        </xdr:cNvSpPr>
      </xdr:nvSpPr>
      <xdr:spPr bwMode="auto">
        <a:xfrm>
          <a:off x="5591175" y="48196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15</xdr:row>
      <xdr:rowOff>0</xdr:rowOff>
    </xdr:from>
    <xdr:to>
      <xdr:col>2</xdr:col>
      <xdr:colOff>790575</xdr:colOff>
      <xdr:row>16</xdr:row>
      <xdr:rowOff>9526</xdr:rowOff>
    </xdr:to>
    <xdr:sp macro="" textlink="">
      <xdr:nvSpPr>
        <xdr:cNvPr id="97" name="Text Box 5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 txBox="1">
          <a:spLocks noChangeArrowheads="1"/>
        </xdr:cNvSpPr>
      </xdr:nvSpPr>
      <xdr:spPr bwMode="auto">
        <a:xfrm>
          <a:off x="1933575" y="4819650"/>
          <a:ext cx="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15</xdr:row>
      <xdr:rowOff>0</xdr:rowOff>
    </xdr:from>
    <xdr:to>
      <xdr:col>2</xdr:col>
      <xdr:colOff>790575</xdr:colOff>
      <xdr:row>16</xdr:row>
      <xdr:rowOff>9526</xdr:rowOff>
    </xdr:to>
    <xdr:sp macro="" textlink="">
      <xdr:nvSpPr>
        <xdr:cNvPr id="98" name="Text Box 5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SpPr txBox="1">
          <a:spLocks noChangeArrowheads="1"/>
        </xdr:cNvSpPr>
      </xdr:nvSpPr>
      <xdr:spPr bwMode="auto">
        <a:xfrm>
          <a:off x="1933575" y="4819650"/>
          <a:ext cx="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15</xdr:row>
      <xdr:rowOff>0</xdr:rowOff>
    </xdr:from>
    <xdr:to>
      <xdr:col>2</xdr:col>
      <xdr:colOff>790575</xdr:colOff>
      <xdr:row>16</xdr:row>
      <xdr:rowOff>9526</xdr:rowOff>
    </xdr:to>
    <xdr:sp macro="" textlink="">
      <xdr:nvSpPr>
        <xdr:cNvPr id="99" name="Text Box 12">
          <a:extLst>
            <a:ext uri="{FF2B5EF4-FFF2-40B4-BE49-F238E27FC236}">
              <a16:creationId xmlns:a16="http://schemas.microsoft.com/office/drawing/2014/main" id="{00000000-0008-0000-0600-000063000000}"/>
            </a:ext>
          </a:extLst>
        </xdr:cNvPr>
        <xdr:cNvSpPr txBox="1">
          <a:spLocks noChangeArrowheads="1"/>
        </xdr:cNvSpPr>
      </xdr:nvSpPr>
      <xdr:spPr bwMode="auto">
        <a:xfrm>
          <a:off x="1933575" y="4819650"/>
          <a:ext cx="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15</xdr:row>
      <xdr:rowOff>0</xdr:rowOff>
    </xdr:from>
    <xdr:to>
      <xdr:col>2</xdr:col>
      <xdr:colOff>790575</xdr:colOff>
      <xdr:row>16</xdr:row>
      <xdr:rowOff>9526</xdr:rowOff>
    </xdr:to>
    <xdr:sp macro="" textlink="">
      <xdr:nvSpPr>
        <xdr:cNvPr id="100" name="Text Box 13">
          <a:extLst>
            <a:ext uri="{FF2B5EF4-FFF2-40B4-BE49-F238E27FC236}">
              <a16:creationId xmlns:a16="http://schemas.microsoft.com/office/drawing/2014/main" id="{00000000-0008-0000-0600-000064000000}"/>
            </a:ext>
          </a:extLst>
        </xdr:cNvPr>
        <xdr:cNvSpPr txBox="1">
          <a:spLocks noChangeArrowheads="1"/>
        </xdr:cNvSpPr>
      </xdr:nvSpPr>
      <xdr:spPr bwMode="auto">
        <a:xfrm>
          <a:off x="1933575" y="4819650"/>
          <a:ext cx="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9526</xdr:rowOff>
    </xdr:to>
    <xdr:sp macro="" textlink="">
      <xdr:nvSpPr>
        <xdr:cNvPr id="101" name="Text Box 6">
          <a:extLst>
            <a:ext uri="{FF2B5EF4-FFF2-40B4-BE49-F238E27FC236}">
              <a16:creationId xmlns:a16="http://schemas.microsoft.com/office/drawing/2014/main" id="{00000000-0008-0000-0600-000065000000}"/>
            </a:ext>
          </a:extLst>
        </xdr:cNvPr>
        <xdr:cNvSpPr txBox="1">
          <a:spLocks noChangeArrowheads="1"/>
        </xdr:cNvSpPr>
      </xdr:nvSpPr>
      <xdr:spPr bwMode="auto">
        <a:xfrm>
          <a:off x="5591175" y="48196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9526</xdr:rowOff>
    </xdr:to>
    <xdr:sp macro="" textlink="">
      <xdr:nvSpPr>
        <xdr:cNvPr id="102" name="Text Box 7">
          <a:extLst>
            <a:ext uri="{FF2B5EF4-FFF2-40B4-BE49-F238E27FC236}">
              <a16:creationId xmlns:a16="http://schemas.microsoft.com/office/drawing/2014/main" id="{00000000-0008-0000-0600-000066000000}"/>
            </a:ext>
          </a:extLst>
        </xdr:cNvPr>
        <xdr:cNvSpPr txBox="1">
          <a:spLocks noChangeArrowheads="1"/>
        </xdr:cNvSpPr>
      </xdr:nvSpPr>
      <xdr:spPr bwMode="auto">
        <a:xfrm>
          <a:off x="5591175" y="48196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9526</xdr:rowOff>
    </xdr:to>
    <xdr:sp macro="" textlink="">
      <xdr:nvSpPr>
        <xdr:cNvPr id="103" name="Text Box 91">
          <a:extLst>
            <a:ext uri="{FF2B5EF4-FFF2-40B4-BE49-F238E27FC236}">
              <a16:creationId xmlns:a16="http://schemas.microsoft.com/office/drawing/2014/main" id="{00000000-0008-0000-0600-000067000000}"/>
            </a:ext>
          </a:extLst>
        </xdr:cNvPr>
        <xdr:cNvSpPr txBox="1">
          <a:spLocks noChangeArrowheads="1"/>
        </xdr:cNvSpPr>
      </xdr:nvSpPr>
      <xdr:spPr bwMode="auto">
        <a:xfrm>
          <a:off x="5591175" y="48196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9526</xdr:rowOff>
    </xdr:to>
    <xdr:sp macro="" textlink="">
      <xdr:nvSpPr>
        <xdr:cNvPr id="104" name="Text Box 95">
          <a:extLst>
            <a:ext uri="{FF2B5EF4-FFF2-40B4-BE49-F238E27FC236}">
              <a16:creationId xmlns:a16="http://schemas.microsoft.com/office/drawing/2014/main" id="{00000000-0008-0000-0600-000068000000}"/>
            </a:ext>
          </a:extLst>
        </xdr:cNvPr>
        <xdr:cNvSpPr txBox="1">
          <a:spLocks noChangeArrowheads="1"/>
        </xdr:cNvSpPr>
      </xdr:nvSpPr>
      <xdr:spPr bwMode="auto">
        <a:xfrm>
          <a:off x="5591175" y="48196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15</xdr:row>
      <xdr:rowOff>0</xdr:rowOff>
    </xdr:from>
    <xdr:to>
      <xdr:col>2</xdr:col>
      <xdr:colOff>790575</xdr:colOff>
      <xdr:row>16</xdr:row>
      <xdr:rowOff>9526</xdr:rowOff>
    </xdr:to>
    <xdr:sp macro="" textlink="">
      <xdr:nvSpPr>
        <xdr:cNvPr id="105" name="Text Box 12">
          <a:extLst>
            <a:ext uri="{FF2B5EF4-FFF2-40B4-BE49-F238E27FC236}">
              <a16:creationId xmlns:a16="http://schemas.microsoft.com/office/drawing/2014/main" id="{00000000-0008-0000-0600-000069000000}"/>
            </a:ext>
          </a:extLst>
        </xdr:cNvPr>
        <xdr:cNvSpPr txBox="1">
          <a:spLocks noChangeArrowheads="1"/>
        </xdr:cNvSpPr>
      </xdr:nvSpPr>
      <xdr:spPr bwMode="auto">
        <a:xfrm>
          <a:off x="1933575" y="4819650"/>
          <a:ext cx="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15</xdr:row>
      <xdr:rowOff>0</xdr:rowOff>
    </xdr:from>
    <xdr:to>
      <xdr:col>2</xdr:col>
      <xdr:colOff>790575</xdr:colOff>
      <xdr:row>16</xdr:row>
      <xdr:rowOff>9526</xdr:rowOff>
    </xdr:to>
    <xdr:sp macro="" textlink="">
      <xdr:nvSpPr>
        <xdr:cNvPr id="106" name="Text Box 13">
          <a:extLst>
            <a:ext uri="{FF2B5EF4-FFF2-40B4-BE49-F238E27FC236}">
              <a16:creationId xmlns:a16="http://schemas.microsoft.com/office/drawing/2014/main" id="{00000000-0008-0000-0600-00006A000000}"/>
            </a:ext>
          </a:extLst>
        </xdr:cNvPr>
        <xdr:cNvSpPr txBox="1">
          <a:spLocks noChangeArrowheads="1"/>
        </xdr:cNvSpPr>
      </xdr:nvSpPr>
      <xdr:spPr bwMode="auto">
        <a:xfrm>
          <a:off x="1933575" y="4819650"/>
          <a:ext cx="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9526</xdr:rowOff>
    </xdr:to>
    <xdr:sp macro="" textlink="">
      <xdr:nvSpPr>
        <xdr:cNvPr id="107" name="Text Box 6">
          <a:extLst>
            <a:ext uri="{FF2B5EF4-FFF2-40B4-BE49-F238E27FC236}">
              <a16:creationId xmlns:a16="http://schemas.microsoft.com/office/drawing/2014/main" id="{00000000-0008-0000-0600-00006B000000}"/>
            </a:ext>
          </a:extLst>
        </xdr:cNvPr>
        <xdr:cNvSpPr txBox="1">
          <a:spLocks noChangeArrowheads="1"/>
        </xdr:cNvSpPr>
      </xdr:nvSpPr>
      <xdr:spPr bwMode="auto">
        <a:xfrm>
          <a:off x="5591175" y="48196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9526</xdr:rowOff>
    </xdr:to>
    <xdr:sp macro="" textlink="">
      <xdr:nvSpPr>
        <xdr:cNvPr id="108" name="Text Box 7">
          <a:extLst>
            <a:ext uri="{FF2B5EF4-FFF2-40B4-BE49-F238E27FC236}">
              <a16:creationId xmlns:a16="http://schemas.microsoft.com/office/drawing/2014/main" id="{00000000-0008-0000-0600-00006C000000}"/>
            </a:ext>
          </a:extLst>
        </xdr:cNvPr>
        <xdr:cNvSpPr txBox="1">
          <a:spLocks noChangeArrowheads="1"/>
        </xdr:cNvSpPr>
      </xdr:nvSpPr>
      <xdr:spPr bwMode="auto">
        <a:xfrm>
          <a:off x="5591175" y="48196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9526</xdr:rowOff>
    </xdr:to>
    <xdr:sp macro="" textlink="">
      <xdr:nvSpPr>
        <xdr:cNvPr id="109" name="Text Box 95">
          <a:extLst>
            <a:ext uri="{FF2B5EF4-FFF2-40B4-BE49-F238E27FC236}">
              <a16:creationId xmlns:a16="http://schemas.microsoft.com/office/drawing/2014/main" id="{00000000-0008-0000-0600-00006D000000}"/>
            </a:ext>
          </a:extLst>
        </xdr:cNvPr>
        <xdr:cNvSpPr txBox="1">
          <a:spLocks noChangeArrowheads="1"/>
        </xdr:cNvSpPr>
      </xdr:nvSpPr>
      <xdr:spPr bwMode="auto">
        <a:xfrm>
          <a:off x="5591175" y="48196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9526</xdr:rowOff>
    </xdr:to>
    <xdr:sp macro="" textlink="">
      <xdr:nvSpPr>
        <xdr:cNvPr id="110" name="Text Box 38">
          <a:extLst>
            <a:ext uri="{FF2B5EF4-FFF2-40B4-BE49-F238E27FC236}">
              <a16:creationId xmlns:a16="http://schemas.microsoft.com/office/drawing/2014/main" id="{00000000-0008-0000-0600-00006E000000}"/>
            </a:ext>
          </a:extLst>
        </xdr:cNvPr>
        <xdr:cNvSpPr txBox="1">
          <a:spLocks noChangeArrowheads="1"/>
        </xdr:cNvSpPr>
      </xdr:nvSpPr>
      <xdr:spPr bwMode="auto">
        <a:xfrm>
          <a:off x="5591175" y="48196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9526</xdr:rowOff>
    </xdr:to>
    <xdr:sp macro="" textlink="">
      <xdr:nvSpPr>
        <xdr:cNvPr id="111" name="Text Box 38">
          <a:extLst>
            <a:ext uri="{FF2B5EF4-FFF2-40B4-BE49-F238E27FC236}">
              <a16:creationId xmlns:a16="http://schemas.microsoft.com/office/drawing/2014/main" id="{00000000-0008-0000-0600-00006F000000}"/>
            </a:ext>
          </a:extLst>
        </xdr:cNvPr>
        <xdr:cNvSpPr txBox="1">
          <a:spLocks noChangeArrowheads="1"/>
        </xdr:cNvSpPr>
      </xdr:nvSpPr>
      <xdr:spPr bwMode="auto">
        <a:xfrm>
          <a:off x="5591175" y="48196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9526</xdr:rowOff>
    </xdr:to>
    <xdr:sp macro="" textlink="">
      <xdr:nvSpPr>
        <xdr:cNvPr id="112" name="Text Box 38">
          <a:extLst>
            <a:ext uri="{FF2B5EF4-FFF2-40B4-BE49-F238E27FC236}">
              <a16:creationId xmlns:a16="http://schemas.microsoft.com/office/drawing/2014/main" id="{00000000-0008-0000-0600-000070000000}"/>
            </a:ext>
          </a:extLst>
        </xdr:cNvPr>
        <xdr:cNvSpPr txBox="1">
          <a:spLocks noChangeArrowheads="1"/>
        </xdr:cNvSpPr>
      </xdr:nvSpPr>
      <xdr:spPr bwMode="auto">
        <a:xfrm>
          <a:off x="5591175" y="48196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9526</xdr:rowOff>
    </xdr:to>
    <xdr:sp macro="" textlink="">
      <xdr:nvSpPr>
        <xdr:cNvPr id="113" name="Text Box 38">
          <a:extLst>
            <a:ext uri="{FF2B5EF4-FFF2-40B4-BE49-F238E27FC236}">
              <a16:creationId xmlns:a16="http://schemas.microsoft.com/office/drawing/2014/main" id="{00000000-0008-0000-0600-000071000000}"/>
            </a:ext>
          </a:extLst>
        </xdr:cNvPr>
        <xdr:cNvSpPr txBox="1">
          <a:spLocks noChangeArrowheads="1"/>
        </xdr:cNvSpPr>
      </xdr:nvSpPr>
      <xdr:spPr bwMode="auto">
        <a:xfrm>
          <a:off x="5591175" y="48196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190500</xdr:colOff>
      <xdr:row>15</xdr:row>
      <xdr:rowOff>0</xdr:rowOff>
    </xdr:from>
    <xdr:to>
      <xdr:col>3</xdr:col>
      <xdr:colOff>266700</xdr:colOff>
      <xdr:row>16</xdr:row>
      <xdr:rowOff>9526</xdr:rowOff>
    </xdr:to>
    <xdr:sp macro="" textlink="">
      <xdr:nvSpPr>
        <xdr:cNvPr id="114" name="Text Box 39">
          <a:extLst>
            <a:ext uri="{FF2B5EF4-FFF2-40B4-BE49-F238E27FC236}">
              <a16:creationId xmlns:a16="http://schemas.microsoft.com/office/drawing/2014/main" id="{00000000-0008-0000-0600-000072000000}"/>
            </a:ext>
          </a:extLst>
        </xdr:cNvPr>
        <xdr:cNvSpPr txBox="1">
          <a:spLocks noChangeArrowheads="1"/>
        </xdr:cNvSpPr>
      </xdr:nvSpPr>
      <xdr:spPr bwMode="auto">
        <a:xfrm>
          <a:off x="5781675" y="48196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190500</xdr:colOff>
      <xdr:row>15</xdr:row>
      <xdr:rowOff>0</xdr:rowOff>
    </xdr:from>
    <xdr:to>
      <xdr:col>3</xdr:col>
      <xdr:colOff>266700</xdr:colOff>
      <xdr:row>16</xdr:row>
      <xdr:rowOff>9526</xdr:rowOff>
    </xdr:to>
    <xdr:sp macro="" textlink="">
      <xdr:nvSpPr>
        <xdr:cNvPr id="115" name="Text Box 39">
          <a:extLst>
            <a:ext uri="{FF2B5EF4-FFF2-40B4-BE49-F238E27FC236}">
              <a16:creationId xmlns:a16="http://schemas.microsoft.com/office/drawing/2014/main" id="{00000000-0008-0000-0600-000073000000}"/>
            </a:ext>
          </a:extLst>
        </xdr:cNvPr>
        <xdr:cNvSpPr txBox="1">
          <a:spLocks noChangeArrowheads="1"/>
        </xdr:cNvSpPr>
      </xdr:nvSpPr>
      <xdr:spPr bwMode="auto">
        <a:xfrm>
          <a:off x="5781675" y="48196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190500</xdr:colOff>
      <xdr:row>15</xdr:row>
      <xdr:rowOff>0</xdr:rowOff>
    </xdr:from>
    <xdr:to>
      <xdr:col>3</xdr:col>
      <xdr:colOff>266700</xdr:colOff>
      <xdr:row>16</xdr:row>
      <xdr:rowOff>9526</xdr:rowOff>
    </xdr:to>
    <xdr:sp macro="" textlink="">
      <xdr:nvSpPr>
        <xdr:cNvPr id="116" name="Text Box 39">
          <a:extLst>
            <a:ext uri="{FF2B5EF4-FFF2-40B4-BE49-F238E27FC236}">
              <a16:creationId xmlns:a16="http://schemas.microsoft.com/office/drawing/2014/main" id="{00000000-0008-0000-0600-000074000000}"/>
            </a:ext>
          </a:extLst>
        </xdr:cNvPr>
        <xdr:cNvSpPr txBox="1">
          <a:spLocks noChangeArrowheads="1"/>
        </xdr:cNvSpPr>
      </xdr:nvSpPr>
      <xdr:spPr bwMode="auto">
        <a:xfrm>
          <a:off x="5781675" y="48196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9526</xdr:rowOff>
    </xdr:to>
    <xdr:sp macro="" textlink="">
      <xdr:nvSpPr>
        <xdr:cNvPr id="117" name="Text Box 38">
          <a:extLst>
            <a:ext uri="{FF2B5EF4-FFF2-40B4-BE49-F238E27FC236}">
              <a16:creationId xmlns:a16="http://schemas.microsoft.com/office/drawing/2014/main" id="{00000000-0008-0000-0600-000075000000}"/>
            </a:ext>
          </a:extLst>
        </xdr:cNvPr>
        <xdr:cNvSpPr txBox="1">
          <a:spLocks noChangeArrowheads="1"/>
        </xdr:cNvSpPr>
      </xdr:nvSpPr>
      <xdr:spPr bwMode="auto">
        <a:xfrm>
          <a:off x="5591175" y="48196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9526</xdr:rowOff>
    </xdr:to>
    <xdr:sp macro="" textlink="">
      <xdr:nvSpPr>
        <xdr:cNvPr id="118" name="Text Box 38">
          <a:extLst>
            <a:ext uri="{FF2B5EF4-FFF2-40B4-BE49-F238E27FC236}">
              <a16:creationId xmlns:a16="http://schemas.microsoft.com/office/drawing/2014/main" id="{00000000-0008-0000-0600-000076000000}"/>
            </a:ext>
          </a:extLst>
        </xdr:cNvPr>
        <xdr:cNvSpPr txBox="1">
          <a:spLocks noChangeArrowheads="1"/>
        </xdr:cNvSpPr>
      </xdr:nvSpPr>
      <xdr:spPr bwMode="auto">
        <a:xfrm>
          <a:off x="5591175" y="48196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9526</xdr:rowOff>
    </xdr:to>
    <xdr:sp macro="" textlink="">
      <xdr:nvSpPr>
        <xdr:cNvPr id="119" name="Text Box 91">
          <a:extLst>
            <a:ext uri="{FF2B5EF4-FFF2-40B4-BE49-F238E27FC236}">
              <a16:creationId xmlns:a16="http://schemas.microsoft.com/office/drawing/2014/main" id="{00000000-0008-0000-0600-000077000000}"/>
            </a:ext>
          </a:extLst>
        </xdr:cNvPr>
        <xdr:cNvSpPr txBox="1">
          <a:spLocks noChangeArrowheads="1"/>
        </xdr:cNvSpPr>
      </xdr:nvSpPr>
      <xdr:spPr bwMode="auto">
        <a:xfrm>
          <a:off x="5591175" y="48196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9526</xdr:rowOff>
    </xdr:to>
    <xdr:sp macro="" textlink="">
      <xdr:nvSpPr>
        <xdr:cNvPr id="120" name="Text Box 38">
          <a:extLst>
            <a:ext uri="{FF2B5EF4-FFF2-40B4-BE49-F238E27FC236}">
              <a16:creationId xmlns:a16="http://schemas.microsoft.com/office/drawing/2014/main" id="{00000000-0008-0000-0600-000078000000}"/>
            </a:ext>
          </a:extLst>
        </xdr:cNvPr>
        <xdr:cNvSpPr txBox="1">
          <a:spLocks noChangeArrowheads="1"/>
        </xdr:cNvSpPr>
      </xdr:nvSpPr>
      <xdr:spPr bwMode="auto">
        <a:xfrm>
          <a:off x="5591175" y="48196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16</xdr:row>
      <xdr:rowOff>9526</xdr:rowOff>
    </xdr:to>
    <xdr:sp macro="" textlink="">
      <xdr:nvSpPr>
        <xdr:cNvPr id="121" name="Text Box 38">
          <a:extLst>
            <a:ext uri="{FF2B5EF4-FFF2-40B4-BE49-F238E27FC236}">
              <a16:creationId xmlns:a16="http://schemas.microsoft.com/office/drawing/2014/main" id="{00000000-0008-0000-0600-000079000000}"/>
            </a:ext>
          </a:extLst>
        </xdr:cNvPr>
        <xdr:cNvSpPr txBox="1">
          <a:spLocks noChangeArrowheads="1"/>
        </xdr:cNvSpPr>
      </xdr:nvSpPr>
      <xdr:spPr bwMode="auto">
        <a:xfrm>
          <a:off x="5591175" y="48196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15</xdr:row>
      <xdr:rowOff>0</xdr:rowOff>
    </xdr:from>
    <xdr:to>
      <xdr:col>2</xdr:col>
      <xdr:colOff>790575</xdr:colOff>
      <xdr:row>16</xdr:row>
      <xdr:rowOff>9526</xdr:rowOff>
    </xdr:to>
    <xdr:sp macro="" textlink="">
      <xdr:nvSpPr>
        <xdr:cNvPr id="122" name="Text Box 56">
          <a:extLst>
            <a:ext uri="{FF2B5EF4-FFF2-40B4-BE49-F238E27FC236}">
              <a16:creationId xmlns:a16="http://schemas.microsoft.com/office/drawing/2014/main" id="{00000000-0008-0000-0600-00007A000000}"/>
            </a:ext>
          </a:extLst>
        </xdr:cNvPr>
        <xdr:cNvSpPr txBox="1">
          <a:spLocks noChangeArrowheads="1"/>
        </xdr:cNvSpPr>
      </xdr:nvSpPr>
      <xdr:spPr bwMode="auto">
        <a:xfrm>
          <a:off x="1933575" y="4819650"/>
          <a:ext cx="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15</xdr:row>
      <xdr:rowOff>0</xdr:rowOff>
    </xdr:from>
    <xdr:to>
      <xdr:col>2</xdr:col>
      <xdr:colOff>790575</xdr:colOff>
      <xdr:row>16</xdr:row>
      <xdr:rowOff>9526</xdr:rowOff>
    </xdr:to>
    <xdr:sp macro="" textlink="">
      <xdr:nvSpPr>
        <xdr:cNvPr id="123" name="Text Box 57">
          <a:extLst>
            <a:ext uri="{FF2B5EF4-FFF2-40B4-BE49-F238E27FC236}">
              <a16:creationId xmlns:a16="http://schemas.microsoft.com/office/drawing/2014/main" id="{00000000-0008-0000-0600-00007B000000}"/>
            </a:ext>
          </a:extLst>
        </xdr:cNvPr>
        <xdr:cNvSpPr txBox="1">
          <a:spLocks noChangeArrowheads="1"/>
        </xdr:cNvSpPr>
      </xdr:nvSpPr>
      <xdr:spPr bwMode="auto">
        <a:xfrm>
          <a:off x="1933575" y="4819650"/>
          <a:ext cx="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15</xdr:row>
      <xdr:rowOff>0</xdr:rowOff>
    </xdr:from>
    <xdr:to>
      <xdr:col>2</xdr:col>
      <xdr:colOff>793750</xdr:colOff>
      <xdr:row>15</xdr:row>
      <xdr:rowOff>161925</xdr:rowOff>
    </xdr:to>
    <xdr:sp macro="" textlink="">
      <xdr:nvSpPr>
        <xdr:cNvPr id="124" name="Text Box 12"/>
        <xdr:cNvSpPr txBox="1">
          <a:spLocks noChangeArrowheads="1"/>
        </xdr:cNvSpPr>
      </xdr:nvSpPr>
      <xdr:spPr bwMode="auto">
        <a:xfrm>
          <a:off x="1933575" y="4057650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15</xdr:row>
      <xdr:rowOff>0</xdr:rowOff>
    </xdr:from>
    <xdr:to>
      <xdr:col>2</xdr:col>
      <xdr:colOff>793750</xdr:colOff>
      <xdr:row>15</xdr:row>
      <xdr:rowOff>161925</xdr:rowOff>
    </xdr:to>
    <xdr:sp macro="" textlink="">
      <xdr:nvSpPr>
        <xdr:cNvPr id="125" name="Text Box 13"/>
        <xdr:cNvSpPr txBox="1">
          <a:spLocks noChangeArrowheads="1"/>
        </xdr:cNvSpPr>
      </xdr:nvSpPr>
      <xdr:spPr bwMode="auto">
        <a:xfrm>
          <a:off x="1933575" y="4057650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161925</xdr:rowOff>
    </xdr:to>
    <xdr:sp macro="" textlink="">
      <xdr:nvSpPr>
        <xdr:cNvPr id="126" name="Text Box 6"/>
        <xdr:cNvSpPr txBox="1">
          <a:spLocks noChangeArrowheads="1"/>
        </xdr:cNvSpPr>
      </xdr:nvSpPr>
      <xdr:spPr bwMode="auto">
        <a:xfrm>
          <a:off x="5591175" y="4057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161925</xdr:rowOff>
    </xdr:to>
    <xdr:sp macro="" textlink="">
      <xdr:nvSpPr>
        <xdr:cNvPr id="127" name="Text Box 7"/>
        <xdr:cNvSpPr txBox="1">
          <a:spLocks noChangeArrowheads="1"/>
        </xdr:cNvSpPr>
      </xdr:nvSpPr>
      <xdr:spPr bwMode="auto">
        <a:xfrm>
          <a:off x="5591175" y="4057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161925</xdr:rowOff>
    </xdr:to>
    <xdr:sp macro="" textlink="">
      <xdr:nvSpPr>
        <xdr:cNvPr id="128" name="Text Box 91"/>
        <xdr:cNvSpPr txBox="1">
          <a:spLocks noChangeArrowheads="1"/>
        </xdr:cNvSpPr>
      </xdr:nvSpPr>
      <xdr:spPr bwMode="auto">
        <a:xfrm>
          <a:off x="5591175" y="4057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161925</xdr:rowOff>
    </xdr:to>
    <xdr:sp macro="" textlink="">
      <xdr:nvSpPr>
        <xdr:cNvPr id="129" name="Text Box 95"/>
        <xdr:cNvSpPr txBox="1">
          <a:spLocks noChangeArrowheads="1"/>
        </xdr:cNvSpPr>
      </xdr:nvSpPr>
      <xdr:spPr bwMode="auto">
        <a:xfrm>
          <a:off x="5591175" y="4057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15</xdr:row>
      <xdr:rowOff>0</xdr:rowOff>
    </xdr:from>
    <xdr:to>
      <xdr:col>2</xdr:col>
      <xdr:colOff>793750</xdr:colOff>
      <xdr:row>15</xdr:row>
      <xdr:rowOff>161925</xdr:rowOff>
    </xdr:to>
    <xdr:sp macro="" textlink="">
      <xdr:nvSpPr>
        <xdr:cNvPr id="130" name="Text Box 12"/>
        <xdr:cNvSpPr txBox="1">
          <a:spLocks noChangeArrowheads="1"/>
        </xdr:cNvSpPr>
      </xdr:nvSpPr>
      <xdr:spPr bwMode="auto">
        <a:xfrm>
          <a:off x="1933575" y="4057650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15</xdr:row>
      <xdr:rowOff>0</xdr:rowOff>
    </xdr:from>
    <xdr:to>
      <xdr:col>2</xdr:col>
      <xdr:colOff>793750</xdr:colOff>
      <xdr:row>15</xdr:row>
      <xdr:rowOff>161925</xdr:rowOff>
    </xdr:to>
    <xdr:sp macro="" textlink="">
      <xdr:nvSpPr>
        <xdr:cNvPr id="131" name="Text Box 13"/>
        <xdr:cNvSpPr txBox="1">
          <a:spLocks noChangeArrowheads="1"/>
        </xdr:cNvSpPr>
      </xdr:nvSpPr>
      <xdr:spPr bwMode="auto">
        <a:xfrm>
          <a:off x="1933575" y="4057650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161925</xdr:rowOff>
    </xdr:to>
    <xdr:sp macro="" textlink="">
      <xdr:nvSpPr>
        <xdr:cNvPr id="132" name="Text Box 6"/>
        <xdr:cNvSpPr txBox="1">
          <a:spLocks noChangeArrowheads="1"/>
        </xdr:cNvSpPr>
      </xdr:nvSpPr>
      <xdr:spPr bwMode="auto">
        <a:xfrm>
          <a:off x="5591175" y="4057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161925</xdr:rowOff>
    </xdr:to>
    <xdr:sp macro="" textlink="">
      <xdr:nvSpPr>
        <xdr:cNvPr id="133" name="Text Box 7"/>
        <xdr:cNvSpPr txBox="1">
          <a:spLocks noChangeArrowheads="1"/>
        </xdr:cNvSpPr>
      </xdr:nvSpPr>
      <xdr:spPr bwMode="auto">
        <a:xfrm>
          <a:off x="5591175" y="4057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161925</xdr:rowOff>
    </xdr:to>
    <xdr:sp macro="" textlink="">
      <xdr:nvSpPr>
        <xdr:cNvPr id="134" name="Text Box 95"/>
        <xdr:cNvSpPr txBox="1">
          <a:spLocks noChangeArrowheads="1"/>
        </xdr:cNvSpPr>
      </xdr:nvSpPr>
      <xdr:spPr bwMode="auto">
        <a:xfrm>
          <a:off x="5591175" y="4057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161925</xdr:rowOff>
    </xdr:to>
    <xdr:sp macro="" textlink="">
      <xdr:nvSpPr>
        <xdr:cNvPr id="135" name="Text Box 38"/>
        <xdr:cNvSpPr txBox="1">
          <a:spLocks noChangeArrowheads="1"/>
        </xdr:cNvSpPr>
      </xdr:nvSpPr>
      <xdr:spPr bwMode="auto">
        <a:xfrm>
          <a:off x="5591175" y="4057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161925</xdr:rowOff>
    </xdr:to>
    <xdr:sp macro="" textlink="">
      <xdr:nvSpPr>
        <xdr:cNvPr id="136" name="Text Box 38"/>
        <xdr:cNvSpPr txBox="1">
          <a:spLocks noChangeArrowheads="1"/>
        </xdr:cNvSpPr>
      </xdr:nvSpPr>
      <xdr:spPr bwMode="auto">
        <a:xfrm>
          <a:off x="5591175" y="4057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161925</xdr:rowOff>
    </xdr:to>
    <xdr:sp macro="" textlink="">
      <xdr:nvSpPr>
        <xdr:cNvPr id="137" name="Text Box 38"/>
        <xdr:cNvSpPr txBox="1">
          <a:spLocks noChangeArrowheads="1"/>
        </xdr:cNvSpPr>
      </xdr:nvSpPr>
      <xdr:spPr bwMode="auto">
        <a:xfrm>
          <a:off x="5591175" y="4057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161925</xdr:rowOff>
    </xdr:to>
    <xdr:sp macro="" textlink="">
      <xdr:nvSpPr>
        <xdr:cNvPr id="138" name="Text Box 38"/>
        <xdr:cNvSpPr txBox="1">
          <a:spLocks noChangeArrowheads="1"/>
        </xdr:cNvSpPr>
      </xdr:nvSpPr>
      <xdr:spPr bwMode="auto">
        <a:xfrm>
          <a:off x="5591175" y="4057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15</xdr:row>
      <xdr:rowOff>0</xdr:rowOff>
    </xdr:from>
    <xdr:to>
      <xdr:col>3</xdr:col>
      <xdr:colOff>504825</xdr:colOff>
      <xdr:row>15</xdr:row>
      <xdr:rowOff>161924</xdr:rowOff>
    </xdr:to>
    <xdr:sp macro="" textlink="">
      <xdr:nvSpPr>
        <xdr:cNvPr id="139" name="Text Box 39"/>
        <xdr:cNvSpPr txBox="1">
          <a:spLocks noChangeArrowheads="1"/>
        </xdr:cNvSpPr>
      </xdr:nvSpPr>
      <xdr:spPr bwMode="auto">
        <a:xfrm>
          <a:off x="6019800" y="4095750"/>
          <a:ext cx="76200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190500</xdr:colOff>
      <xdr:row>15</xdr:row>
      <xdr:rowOff>0</xdr:rowOff>
    </xdr:from>
    <xdr:to>
      <xdr:col>3</xdr:col>
      <xdr:colOff>266700</xdr:colOff>
      <xdr:row>15</xdr:row>
      <xdr:rowOff>161925</xdr:rowOff>
    </xdr:to>
    <xdr:sp macro="" textlink="">
      <xdr:nvSpPr>
        <xdr:cNvPr id="140" name="Text Box 39"/>
        <xdr:cNvSpPr txBox="1">
          <a:spLocks noChangeArrowheads="1"/>
        </xdr:cNvSpPr>
      </xdr:nvSpPr>
      <xdr:spPr bwMode="auto">
        <a:xfrm>
          <a:off x="5781675" y="4057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190500</xdr:colOff>
      <xdr:row>15</xdr:row>
      <xdr:rowOff>0</xdr:rowOff>
    </xdr:from>
    <xdr:to>
      <xdr:col>3</xdr:col>
      <xdr:colOff>266700</xdr:colOff>
      <xdr:row>15</xdr:row>
      <xdr:rowOff>161925</xdr:rowOff>
    </xdr:to>
    <xdr:sp macro="" textlink="">
      <xdr:nvSpPr>
        <xdr:cNvPr id="141" name="Text Box 39"/>
        <xdr:cNvSpPr txBox="1">
          <a:spLocks noChangeArrowheads="1"/>
        </xdr:cNvSpPr>
      </xdr:nvSpPr>
      <xdr:spPr bwMode="auto">
        <a:xfrm>
          <a:off x="5781675" y="4057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161925</xdr:rowOff>
    </xdr:to>
    <xdr:sp macro="" textlink="">
      <xdr:nvSpPr>
        <xdr:cNvPr id="142" name="Text Box 38"/>
        <xdr:cNvSpPr txBox="1">
          <a:spLocks noChangeArrowheads="1"/>
        </xdr:cNvSpPr>
      </xdr:nvSpPr>
      <xdr:spPr bwMode="auto">
        <a:xfrm>
          <a:off x="5591175" y="4057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161925</xdr:rowOff>
    </xdr:to>
    <xdr:sp macro="" textlink="">
      <xdr:nvSpPr>
        <xdr:cNvPr id="143" name="Text Box 38"/>
        <xdr:cNvSpPr txBox="1">
          <a:spLocks noChangeArrowheads="1"/>
        </xdr:cNvSpPr>
      </xdr:nvSpPr>
      <xdr:spPr bwMode="auto">
        <a:xfrm>
          <a:off x="5591175" y="4057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161925</xdr:rowOff>
    </xdr:to>
    <xdr:sp macro="" textlink="">
      <xdr:nvSpPr>
        <xdr:cNvPr id="144" name="Text Box 91"/>
        <xdr:cNvSpPr txBox="1">
          <a:spLocks noChangeArrowheads="1"/>
        </xdr:cNvSpPr>
      </xdr:nvSpPr>
      <xdr:spPr bwMode="auto">
        <a:xfrm>
          <a:off x="5591175" y="4057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161925</xdr:rowOff>
    </xdr:to>
    <xdr:sp macro="" textlink="">
      <xdr:nvSpPr>
        <xdr:cNvPr id="145" name="Text Box 38"/>
        <xdr:cNvSpPr txBox="1">
          <a:spLocks noChangeArrowheads="1"/>
        </xdr:cNvSpPr>
      </xdr:nvSpPr>
      <xdr:spPr bwMode="auto">
        <a:xfrm>
          <a:off x="5591175" y="4057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161925</xdr:rowOff>
    </xdr:to>
    <xdr:sp macro="" textlink="">
      <xdr:nvSpPr>
        <xdr:cNvPr id="146" name="Text Box 38"/>
        <xdr:cNvSpPr txBox="1">
          <a:spLocks noChangeArrowheads="1"/>
        </xdr:cNvSpPr>
      </xdr:nvSpPr>
      <xdr:spPr bwMode="auto">
        <a:xfrm>
          <a:off x="5591175" y="4057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15</xdr:row>
      <xdr:rowOff>0</xdr:rowOff>
    </xdr:from>
    <xdr:to>
      <xdr:col>2</xdr:col>
      <xdr:colOff>793750</xdr:colOff>
      <xdr:row>15</xdr:row>
      <xdr:rowOff>161925</xdr:rowOff>
    </xdr:to>
    <xdr:sp macro="" textlink="">
      <xdr:nvSpPr>
        <xdr:cNvPr id="147" name="Text Box 56"/>
        <xdr:cNvSpPr txBox="1">
          <a:spLocks noChangeArrowheads="1"/>
        </xdr:cNvSpPr>
      </xdr:nvSpPr>
      <xdr:spPr bwMode="auto">
        <a:xfrm>
          <a:off x="1933575" y="4057650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15</xdr:row>
      <xdr:rowOff>0</xdr:rowOff>
    </xdr:from>
    <xdr:to>
      <xdr:col>2</xdr:col>
      <xdr:colOff>793750</xdr:colOff>
      <xdr:row>15</xdr:row>
      <xdr:rowOff>161925</xdr:rowOff>
    </xdr:to>
    <xdr:sp macro="" textlink="">
      <xdr:nvSpPr>
        <xdr:cNvPr id="148" name="Text Box 57"/>
        <xdr:cNvSpPr txBox="1">
          <a:spLocks noChangeArrowheads="1"/>
        </xdr:cNvSpPr>
      </xdr:nvSpPr>
      <xdr:spPr bwMode="auto">
        <a:xfrm>
          <a:off x="1933575" y="4057650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15</xdr:row>
      <xdr:rowOff>0</xdr:rowOff>
    </xdr:from>
    <xdr:to>
      <xdr:col>2</xdr:col>
      <xdr:colOff>793750</xdr:colOff>
      <xdr:row>15</xdr:row>
      <xdr:rowOff>161925</xdr:rowOff>
    </xdr:to>
    <xdr:sp macro="" textlink="">
      <xdr:nvSpPr>
        <xdr:cNvPr id="149" name="Text Box 12"/>
        <xdr:cNvSpPr txBox="1">
          <a:spLocks noChangeArrowheads="1"/>
        </xdr:cNvSpPr>
      </xdr:nvSpPr>
      <xdr:spPr bwMode="auto">
        <a:xfrm>
          <a:off x="1933575" y="4057650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15</xdr:row>
      <xdr:rowOff>0</xdr:rowOff>
    </xdr:from>
    <xdr:to>
      <xdr:col>2</xdr:col>
      <xdr:colOff>793750</xdr:colOff>
      <xdr:row>15</xdr:row>
      <xdr:rowOff>161925</xdr:rowOff>
    </xdr:to>
    <xdr:sp macro="" textlink="">
      <xdr:nvSpPr>
        <xdr:cNvPr id="150" name="Text Box 13"/>
        <xdr:cNvSpPr txBox="1">
          <a:spLocks noChangeArrowheads="1"/>
        </xdr:cNvSpPr>
      </xdr:nvSpPr>
      <xdr:spPr bwMode="auto">
        <a:xfrm>
          <a:off x="1933575" y="4057650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161925</xdr:rowOff>
    </xdr:to>
    <xdr:sp macro="" textlink="">
      <xdr:nvSpPr>
        <xdr:cNvPr id="151" name="Text Box 6"/>
        <xdr:cNvSpPr txBox="1">
          <a:spLocks noChangeArrowheads="1"/>
        </xdr:cNvSpPr>
      </xdr:nvSpPr>
      <xdr:spPr bwMode="auto">
        <a:xfrm>
          <a:off x="5591175" y="4057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161925</xdr:rowOff>
    </xdr:to>
    <xdr:sp macro="" textlink="">
      <xdr:nvSpPr>
        <xdr:cNvPr id="152" name="Text Box 7"/>
        <xdr:cNvSpPr txBox="1">
          <a:spLocks noChangeArrowheads="1"/>
        </xdr:cNvSpPr>
      </xdr:nvSpPr>
      <xdr:spPr bwMode="auto">
        <a:xfrm>
          <a:off x="5591175" y="4057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161925</xdr:rowOff>
    </xdr:to>
    <xdr:sp macro="" textlink="">
      <xdr:nvSpPr>
        <xdr:cNvPr id="153" name="Text Box 91"/>
        <xdr:cNvSpPr txBox="1">
          <a:spLocks noChangeArrowheads="1"/>
        </xdr:cNvSpPr>
      </xdr:nvSpPr>
      <xdr:spPr bwMode="auto">
        <a:xfrm>
          <a:off x="5591175" y="4057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161925</xdr:rowOff>
    </xdr:to>
    <xdr:sp macro="" textlink="">
      <xdr:nvSpPr>
        <xdr:cNvPr id="154" name="Text Box 95"/>
        <xdr:cNvSpPr txBox="1">
          <a:spLocks noChangeArrowheads="1"/>
        </xdr:cNvSpPr>
      </xdr:nvSpPr>
      <xdr:spPr bwMode="auto">
        <a:xfrm>
          <a:off x="5591175" y="4057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15</xdr:row>
      <xdr:rowOff>0</xdr:rowOff>
    </xdr:from>
    <xdr:to>
      <xdr:col>2</xdr:col>
      <xdr:colOff>793750</xdr:colOff>
      <xdr:row>15</xdr:row>
      <xdr:rowOff>161925</xdr:rowOff>
    </xdr:to>
    <xdr:sp macro="" textlink="">
      <xdr:nvSpPr>
        <xdr:cNvPr id="155" name="Text Box 12"/>
        <xdr:cNvSpPr txBox="1">
          <a:spLocks noChangeArrowheads="1"/>
        </xdr:cNvSpPr>
      </xdr:nvSpPr>
      <xdr:spPr bwMode="auto">
        <a:xfrm>
          <a:off x="1933575" y="4057650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15</xdr:row>
      <xdr:rowOff>0</xdr:rowOff>
    </xdr:from>
    <xdr:to>
      <xdr:col>2</xdr:col>
      <xdr:colOff>793750</xdr:colOff>
      <xdr:row>15</xdr:row>
      <xdr:rowOff>161925</xdr:rowOff>
    </xdr:to>
    <xdr:sp macro="" textlink="">
      <xdr:nvSpPr>
        <xdr:cNvPr id="156" name="Text Box 13"/>
        <xdr:cNvSpPr txBox="1">
          <a:spLocks noChangeArrowheads="1"/>
        </xdr:cNvSpPr>
      </xdr:nvSpPr>
      <xdr:spPr bwMode="auto">
        <a:xfrm>
          <a:off x="1933575" y="4057650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161925</xdr:rowOff>
    </xdr:to>
    <xdr:sp macro="" textlink="">
      <xdr:nvSpPr>
        <xdr:cNvPr id="157" name="Text Box 6"/>
        <xdr:cNvSpPr txBox="1">
          <a:spLocks noChangeArrowheads="1"/>
        </xdr:cNvSpPr>
      </xdr:nvSpPr>
      <xdr:spPr bwMode="auto">
        <a:xfrm>
          <a:off x="5591175" y="4057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161925</xdr:rowOff>
    </xdr:to>
    <xdr:sp macro="" textlink="">
      <xdr:nvSpPr>
        <xdr:cNvPr id="158" name="Text Box 7"/>
        <xdr:cNvSpPr txBox="1">
          <a:spLocks noChangeArrowheads="1"/>
        </xdr:cNvSpPr>
      </xdr:nvSpPr>
      <xdr:spPr bwMode="auto">
        <a:xfrm>
          <a:off x="5591175" y="4057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161925</xdr:rowOff>
    </xdr:to>
    <xdr:sp macro="" textlink="">
      <xdr:nvSpPr>
        <xdr:cNvPr id="159" name="Text Box 95"/>
        <xdr:cNvSpPr txBox="1">
          <a:spLocks noChangeArrowheads="1"/>
        </xdr:cNvSpPr>
      </xdr:nvSpPr>
      <xdr:spPr bwMode="auto">
        <a:xfrm>
          <a:off x="5591175" y="4057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161925</xdr:rowOff>
    </xdr:to>
    <xdr:sp macro="" textlink="">
      <xdr:nvSpPr>
        <xdr:cNvPr id="160" name="Text Box 38"/>
        <xdr:cNvSpPr txBox="1">
          <a:spLocks noChangeArrowheads="1"/>
        </xdr:cNvSpPr>
      </xdr:nvSpPr>
      <xdr:spPr bwMode="auto">
        <a:xfrm>
          <a:off x="5591175" y="4057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161925</xdr:rowOff>
    </xdr:to>
    <xdr:sp macro="" textlink="">
      <xdr:nvSpPr>
        <xdr:cNvPr id="161" name="Text Box 38"/>
        <xdr:cNvSpPr txBox="1">
          <a:spLocks noChangeArrowheads="1"/>
        </xdr:cNvSpPr>
      </xdr:nvSpPr>
      <xdr:spPr bwMode="auto">
        <a:xfrm>
          <a:off x="5591175" y="4057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161925</xdr:rowOff>
    </xdr:to>
    <xdr:sp macro="" textlink="">
      <xdr:nvSpPr>
        <xdr:cNvPr id="162" name="Text Box 38"/>
        <xdr:cNvSpPr txBox="1">
          <a:spLocks noChangeArrowheads="1"/>
        </xdr:cNvSpPr>
      </xdr:nvSpPr>
      <xdr:spPr bwMode="auto">
        <a:xfrm>
          <a:off x="5591175" y="4057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161925</xdr:rowOff>
    </xdr:to>
    <xdr:sp macro="" textlink="">
      <xdr:nvSpPr>
        <xdr:cNvPr id="163" name="Text Box 38"/>
        <xdr:cNvSpPr txBox="1">
          <a:spLocks noChangeArrowheads="1"/>
        </xdr:cNvSpPr>
      </xdr:nvSpPr>
      <xdr:spPr bwMode="auto">
        <a:xfrm>
          <a:off x="5591175" y="4057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190500</xdr:colOff>
      <xdr:row>15</xdr:row>
      <xdr:rowOff>0</xdr:rowOff>
    </xdr:from>
    <xdr:to>
      <xdr:col>3</xdr:col>
      <xdr:colOff>266700</xdr:colOff>
      <xdr:row>15</xdr:row>
      <xdr:rowOff>161925</xdr:rowOff>
    </xdr:to>
    <xdr:sp macro="" textlink="">
      <xdr:nvSpPr>
        <xdr:cNvPr id="164" name="Text Box 39"/>
        <xdr:cNvSpPr txBox="1">
          <a:spLocks noChangeArrowheads="1"/>
        </xdr:cNvSpPr>
      </xdr:nvSpPr>
      <xdr:spPr bwMode="auto">
        <a:xfrm>
          <a:off x="5781675" y="4057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190500</xdr:colOff>
      <xdr:row>15</xdr:row>
      <xdr:rowOff>0</xdr:rowOff>
    </xdr:from>
    <xdr:to>
      <xdr:col>3</xdr:col>
      <xdr:colOff>266700</xdr:colOff>
      <xdr:row>15</xdr:row>
      <xdr:rowOff>161925</xdr:rowOff>
    </xdr:to>
    <xdr:sp macro="" textlink="">
      <xdr:nvSpPr>
        <xdr:cNvPr id="165" name="Text Box 39"/>
        <xdr:cNvSpPr txBox="1">
          <a:spLocks noChangeArrowheads="1"/>
        </xdr:cNvSpPr>
      </xdr:nvSpPr>
      <xdr:spPr bwMode="auto">
        <a:xfrm>
          <a:off x="5781675" y="4057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190500</xdr:colOff>
      <xdr:row>15</xdr:row>
      <xdr:rowOff>0</xdr:rowOff>
    </xdr:from>
    <xdr:to>
      <xdr:col>3</xdr:col>
      <xdr:colOff>266700</xdr:colOff>
      <xdr:row>15</xdr:row>
      <xdr:rowOff>161925</xdr:rowOff>
    </xdr:to>
    <xdr:sp macro="" textlink="">
      <xdr:nvSpPr>
        <xdr:cNvPr id="166" name="Text Box 39"/>
        <xdr:cNvSpPr txBox="1">
          <a:spLocks noChangeArrowheads="1"/>
        </xdr:cNvSpPr>
      </xdr:nvSpPr>
      <xdr:spPr bwMode="auto">
        <a:xfrm>
          <a:off x="5781675" y="4057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161925</xdr:rowOff>
    </xdr:to>
    <xdr:sp macro="" textlink="">
      <xdr:nvSpPr>
        <xdr:cNvPr id="167" name="Text Box 38"/>
        <xdr:cNvSpPr txBox="1">
          <a:spLocks noChangeArrowheads="1"/>
        </xdr:cNvSpPr>
      </xdr:nvSpPr>
      <xdr:spPr bwMode="auto">
        <a:xfrm>
          <a:off x="5591175" y="4057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161925</xdr:rowOff>
    </xdr:to>
    <xdr:sp macro="" textlink="">
      <xdr:nvSpPr>
        <xdr:cNvPr id="168" name="Text Box 38"/>
        <xdr:cNvSpPr txBox="1">
          <a:spLocks noChangeArrowheads="1"/>
        </xdr:cNvSpPr>
      </xdr:nvSpPr>
      <xdr:spPr bwMode="auto">
        <a:xfrm>
          <a:off x="5591175" y="4057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161925</xdr:rowOff>
    </xdr:to>
    <xdr:sp macro="" textlink="">
      <xdr:nvSpPr>
        <xdr:cNvPr id="169" name="Text Box 91"/>
        <xdr:cNvSpPr txBox="1">
          <a:spLocks noChangeArrowheads="1"/>
        </xdr:cNvSpPr>
      </xdr:nvSpPr>
      <xdr:spPr bwMode="auto">
        <a:xfrm>
          <a:off x="5591175" y="4057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161925</xdr:rowOff>
    </xdr:to>
    <xdr:sp macro="" textlink="">
      <xdr:nvSpPr>
        <xdr:cNvPr id="170" name="Text Box 38"/>
        <xdr:cNvSpPr txBox="1">
          <a:spLocks noChangeArrowheads="1"/>
        </xdr:cNvSpPr>
      </xdr:nvSpPr>
      <xdr:spPr bwMode="auto">
        <a:xfrm>
          <a:off x="5591175" y="4057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161925</xdr:rowOff>
    </xdr:to>
    <xdr:sp macro="" textlink="">
      <xdr:nvSpPr>
        <xdr:cNvPr id="171" name="Text Box 38"/>
        <xdr:cNvSpPr txBox="1">
          <a:spLocks noChangeArrowheads="1"/>
        </xdr:cNvSpPr>
      </xdr:nvSpPr>
      <xdr:spPr bwMode="auto">
        <a:xfrm>
          <a:off x="5591175" y="4057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15</xdr:row>
      <xdr:rowOff>0</xdr:rowOff>
    </xdr:from>
    <xdr:to>
      <xdr:col>2</xdr:col>
      <xdr:colOff>793750</xdr:colOff>
      <xdr:row>15</xdr:row>
      <xdr:rowOff>161925</xdr:rowOff>
    </xdr:to>
    <xdr:sp macro="" textlink="">
      <xdr:nvSpPr>
        <xdr:cNvPr id="172" name="Text Box 56"/>
        <xdr:cNvSpPr txBox="1">
          <a:spLocks noChangeArrowheads="1"/>
        </xdr:cNvSpPr>
      </xdr:nvSpPr>
      <xdr:spPr bwMode="auto">
        <a:xfrm>
          <a:off x="1933575" y="4057650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15</xdr:row>
      <xdr:rowOff>0</xdr:rowOff>
    </xdr:from>
    <xdr:to>
      <xdr:col>2</xdr:col>
      <xdr:colOff>793750</xdr:colOff>
      <xdr:row>15</xdr:row>
      <xdr:rowOff>161925</xdr:rowOff>
    </xdr:to>
    <xdr:sp macro="" textlink="">
      <xdr:nvSpPr>
        <xdr:cNvPr id="173" name="Text Box 57"/>
        <xdr:cNvSpPr txBox="1">
          <a:spLocks noChangeArrowheads="1"/>
        </xdr:cNvSpPr>
      </xdr:nvSpPr>
      <xdr:spPr bwMode="auto">
        <a:xfrm>
          <a:off x="1933575" y="4057650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15</xdr:row>
      <xdr:rowOff>0</xdr:rowOff>
    </xdr:from>
    <xdr:to>
      <xdr:col>2</xdr:col>
      <xdr:colOff>793750</xdr:colOff>
      <xdr:row>15</xdr:row>
      <xdr:rowOff>161925</xdr:rowOff>
    </xdr:to>
    <xdr:sp macro="" textlink="">
      <xdr:nvSpPr>
        <xdr:cNvPr id="174" name="Text Box 12"/>
        <xdr:cNvSpPr txBox="1">
          <a:spLocks noChangeArrowheads="1"/>
        </xdr:cNvSpPr>
      </xdr:nvSpPr>
      <xdr:spPr bwMode="auto">
        <a:xfrm>
          <a:off x="1933575" y="3867150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15</xdr:row>
      <xdr:rowOff>0</xdr:rowOff>
    </xdr:from>
    <xdr:to>
      <xdr:col>2</xdr:col>
      <xdr:colOff>793750</xdr:colOff>
      <xdr:row>15</xdr:row>
      <xdr:rowOff>161925</xdr:rowOff>
    </xdr:to>
    <xdr:sp macro="" textlink="">
      <xdr:nvSpPr>
        <xdr:cNvPr id="175" name="Text Box 13"/>
        <xdr:cNvSpPr txBox="1">
          <a:spLocks noChangeArrowheads="1"/>
        </xdr:cNvSpPr>
      </xdr:nvSpPr>
      <xdr:spPr bwMode="auto">
        <a:xfrm>
          <a:off x="1933575" y="3867150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161925</xdr:rowOff>
    </xdr:to>
    <xdr:sp macro="" textlink="">
      <xdr:nvSpPr>
        <xdr:cNvPr id="176" name="Text Box 6"/>
        <xdr:cNvSpPr txBox="1">
          <a:spLocks noChangeArrowheads="1"/>
        </xdr:cNvSpPr>
      </xdr:nvSpPr>
      <xdr:spPr bwMode="auto">
        <a:xfrm>
          <a:off x="5591175" y="3867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161925</xdr:rowOff>
    </xdr:to>
    <xdr:sp macro="" textlink="">
      <xdr:nvSpPr>
        <xdr:cNvPr id="177" name="Text Box 7"/>
        <xdr:cNvSpPr txBox="1">
          <a:spLocks noChangeArrowheads="1"/>
        </xdr:cNvSpPr>
      </xdr:nvSpPr>
      <xdr:spPr bwMode="auto">
        <a:xfrm>
          <a:off x="5591175" y="3867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161925</xdr:rowOff>
    </xdr:to>
    <xdr:sp macro="" textlink="">
      <xdr:nvSpPr>
        <xdr:cNvPr id="178" name="Text Box 91"/>
        <xdr:cNvSpPr txBox="1">
          <a:spLocks noChangeArrowheads="1"/>
        </xdr:cNvSpPr>
      </xdr:nvSpPr>
      <xdr:spPr bwMode="auto">
        <a:xfrm>
          <a:off x="5591175" y="3867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161925</xdr:rowOff>
    </xdr:to>
    <xdr:sp macro="" textlink="">
      <xdr:nvSpPr>
        <xdr:cNvPr id="179" name="Text Box 95"/>
        <xdr:cNvSpPr txBox="1">
          <a:spLocks noChangeArrowheads="1"/>
        </xdr:cNvSpPr>
      </xdr:nvSpPr>
      <xdr:spPr bwMode="auto">
        <a:xfrm>
          <a:off x="5591175" y="3867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15</xdr:row>
      <xdr:rowOff>0</xdr:rowOff>
    </xdr:from>
    <xdr:to>
      <xdr:col>2</xdr:col>
      <xdr:colOff>793750</xdr:colOff>
      <xdr:row>15</xdr:row>
      <xdr:rowOff>161925</xdr:rowOff>
    </xdr:to>
    <xdr:sp macro="" textlink="">
      <xdr:nvSpPr>
        <xdr:cNvPr id="180" name="Text Box 12"/>
        <xdr:cNvSpPr txBox="1">
          <a:spLocks noChangeArrowheads="1"/>
        </xdr:cNvSpPr>
      </xdr:nvSpPr>
      <xdr:spPr bwMode="auto">
        <a:xfrm>
          <a:off x="1933575" y="3867150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15</xdr:row>
      <xdr:rowOff>0</xdr:rowOff>
    </xdr:from>
    <xdr:to>
      <xdr:col>2</xdr:col>
      <xdr:colOff>793750</xdr:colOff>
      <xdr:row>15</xdr:row>
      <xdr:rowOff>161925</xdr:rowOff>
    </xdr:to>
    <xdr:sp macro="" textlink="">
      <xdr:nvSpPr>
        <xdr:cNvPr id="181" name="Text Box 13"/>
        <xdr:cNvSpPr txBox="1">
          <a:spLocks noChangeArrowheads="1"/>
        </xdr:cNvSpPr>
      </xdr:nvSpPr>
      <xdr:spPr bwMode="auto">
        <a:xfrm>
          <a:off x="1933575" y="3867150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161925</xdr:rowOff>
    </xdr:to>
    <xdr:sp macro="" textlink="">
      <xdr:nvSpPr>
        <xdr:cNvPr id="182" name="Text Box 6"/>
        <xdr:cNvSpPr txBox="1">
          <a:spLocks noChangeArrowheads="1"/>
        </xdr:cNvSpPr>
      </xdr:nvSpPr>
      <xdr:spPr bwMode="auto">
        <a:xfrm>
          <a:off x="5591175" y="3867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161925</xdr:rowOff>
    </xdr:to>
    <xdr:sp macro="" textlink="">
      <xdr:nvSpPr>
        <xdr:cNvPr id="183" name="Text Box 7"/>
        <xdr:cNvSpPr txBox="1">
          <a:spLocks noChangeArrowheads="1"/>
        </xdr:cNvSpPr>
      </xdr:nvSpPr>
      <xdr:spPr bwMode="auto">
        <a:xfrm>
          <a:off x="5591175" y="3867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161925</xdr:rowOff>
    </xdr:to>
    <xdr:sp macro="" textlink="">
      <xdr:nvSpPr>
        <xdr:cNvPr id="184" name="Text Box 95"/>
        <xdr:cNvSpPr txBox="1">
          <a:spLocks noChangeArrowheads="1"/>
        </xdr:cNvSpPr>
      </xdr:nvSpPr>
      <xdr:spPr bwMode="auto">
        <a:xfrm>
          <a:off x="5591175" y="3867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161925</xdr:rowOff>
    </xdr:to>
    <xdr:sp macro="" textlink="">
      <xdr:nvSpPr>
        <xdr:cNvPr id="185" name="Text Box 38"/>
        <xdr:cNvSpPr txBox="1">
          <a:spLocks noChangeArrowheads="1"/>
        </xdr:cNvSpPr>
      </xdr:nvSpPr>
      <xdr:spPr bwMode="auto">
        <a:xfrm>
          <a:off x="5591175" y="3867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161925</xdr:rowOff>
    </xdr:to>
    <xdr:sp macro="" textlink="">
      <xdr:nvSpPr>
        <xdr:cNvPr id="186" name="Text Box 38"/>
        <xdr:cNvSpPr txBox="1">
          <a:spLocks noChangeArrowheads="1"/>
        </xdr:cNvSpPr>
      </xdr:nvSpPr>
      <xdr:spPr bwMode="auto">
        <a:xfrm>
          <a:off x="5591175" y="3867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161925</xdr:rowOff>
    </xdr:to>
    <xdr:sp macro="" textlink="">
      <xdr:nvSpPr>
        <xdr:cNvPr id="187" name="Text Box 38"/>
        <xdr:cNvSpPr txBox="1">
          <a:spLocks noChangeArrowheads="1"/>
        </xdr:cNvSpPr>
      </xdr:nvSpPr>
      <xdr:spPr bwMode="auto">
        <a:xfrm>
          <a:off x="5591175" y="3867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161925</xdr:rowOff>
    </xdr:to>
    <xdr:sp macro="" textlink="">
      <xdr:nvSpPr>
        <xdr:cNvPr id="188" name="Text Box 38"/>
        <xdr:cNvSpPr txBox="1">
          <a:spLocks noChangeArrowheads="1"/>
        </xdr:cNvSpPr>
      </xdr:nvSpPr>
      <xdr:spPr bwMode="auto">
        <a:xfrm>
          <a:off x="5591175" y="3867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190500</xdr:colOff>
      <xdr:row>15</xdr:row>
      <xdr:rowOff>0</xdr:rowOff>
    </xdr:from>
    <xdr:to>
      <xdr:col>3</xdr:col>
      <xdr:colOff>266700</xdr:colOff>
      <xdr:row>15</xdr:row>
      <xdr:rowOff>161925</xdr:rowOff>
    </xdr:to>
    <xdr:sp macro="" textlink="">
      <xdr:nvSpPr>
        <xdr:cNvPr id="189" name="Text Box 39"/>
        <xdr:cNvSpPr txBox="1">
          <a:spLocks noChangeArrowheads="1"/>
        </xdr:cNvSpPr>
      </xdr:nvSpPr>
      <xdr:spPr bwMode="auto">
        <a:xfrm>
          <a:off x="5781675" y="3867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190500</xdr:colOff>
      <xdr:row>15</xdr:row>
      <xdr:rowOff>0</xdr:rowOff>
    </xdr:from>
    <xdr:to>
      <xdr:col>3</xdr:col>
      <xdr:colOff>266700</xdr:colOff>
      <xdr:row>15</xdr:row>
      <xdr:rowOff>161925</xdr:rowOff>
    </xdr:to>
    <xdr:sp macro="" textlink="">
      <xdr:nvSpPr>
        <xdr:cNvPr id="190" name="Text Box 39"/>
        <xdr:cNvSpPr txBox="1">
          <a:spLocks noChangeArrowheads="1"/>
        </xdr:cNvSpPr>
      </xdr:nvSpPr>
      <xdr:spPr bwMode="auto">
        <a:xfrm>
          <a:off x="5781675" y="3867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190500</xdr:colOff>
      <xdr:row>15</xdr:row>
      <xdr:rowOff>0</xdr:rowOff>
    </xdr:from>
    <xdr:to>
      <xdr:col>3</xdr:col>
      <xdr:colOff>266700</xdr:colOff>
      <xdr:row>15</xdr:row>
      <xdr:rowOff>161925</xdr:rowOff>
    </xdr:to>
    <xdr:sp macro="" textlink="">
      <xdr:nvSpPr>
        <xdr:cNvPr id="191" name="Text Box 39"/>
        <xdr:cNvSpPr txBox="1">
          <a:spLocks noChangeArrowheads="1"/>
        </xdr:cNvSpPr>
      </xdr:nvSpPr>
      <xdr:spPr bwMode="auto">
        <a:xfrm>
          <a:off x="5781675" y="3867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161925</xdr:rowOff>
    </xdr:to>
    <xdr:sp macro="" textlink="">
      <xdr:nvSpPr>
        <xdr:cNvPr id="192" name="Text Box 38"/>
        <xdr:cNvSpPr txBox="1">
          <a:spLocks noChangeArrowheads="1"/>
        </xdr:cNvSpPr>
      </xdr:nvSpPr>
      <xdr:spPr bwMode="auto">
        <a:xfrm>
          <a:off x="5591175" y="3867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161925</xdr:rowOff>
    </xdr:to>
    <xdr:sp macro="" textlink="">
      <xdr:nvSpPr>
        <xdr:cNvPr id="193" name="Text Box 38"/>
        <xdr:cNvSpPr txBox="1">
          <a:spLocks noChangeArrowheads="1"/>
        </xdr:cNvSpPr>
      </xdr:nvSpPr>
      <xdr:spPr bwMode="auto">
        <a:xfrm>
          <a:off x="5591175" y="3867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161925</xdr:rowOff>
    </xdr:to>
    <xdr:sp macro="" textlink="">
      <xdr:nvSpPr>
        <xdr:cNvPr id="194" name="Text Box 91"/>
        <xdr:cNvSpPr txBox="1">
          <a:spLocks noChangeArrowheads="1"/>
        </xdr:cNvSpPr>
      </xdr:nvSpPr>
      <xdr:spPr bwMode="auto">
        <a:xfrm>
          <a:off x="5591175" y="3867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161925</xdr:rowOff>
    </xdr:to>
    <xdr:sp macro="" textlink="">
      <xdr:nvSpPr>
        <xdr:cNvPr id="195" name="Text Box 38"/>
        <xdr:cNvSpPr txBox="1">
          <a:spLocks noChangeArrowheads="1"/>
        </xdr:cNvSpPr>
      </xdr:nvSpPr>
      <xdr:spPr bwMode="auto">
        <a:xfrm>
          <a:off x="5591175" y="3867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161925</xdr:rowOff>
    </xdr:to>
    <xdr:sp macro="" textlink="">
      <xdr:nvSpPr>
        <xdr:cNvPr id="196" name="Text Box 38"/>
        <xdr:cNvSpPr txBox="1">
          <a:spLocks noChangeArrowheads="1"/>
        </xdr:cNvSpPr>
      </xdr:nvSpPr>
      <xdr:spPr bwMode="auto">
        <a:xfrm>
          <a:off x="5591175" y="3867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15</xdr:row>
      <xdr:rowOff>0</xdr:rowOff>
    </xdr:from>
    <xdr:to>
      <xdr:col>2</xdr:col>
      <xdr:colOff>793750</xdr:colOff>
      <xdr:row>15</xdr:row>
      <xdr:rowOff>161925</xdr:rowOff>
    </xdr:to>
    <xdr:sp macro="" textlink="">
      <xdr:nvSpPr>
        <xdr:cNvPr id="197" name="Text Box 56"/>
        <xdr:cNvSpPr txBox="1">
          <a:spLocks noChangeArrowheads="1"/>
        </xdr:cNvSpPr>
      </xdr:nvSpPr>
      <xdr:spPr bwMode="auto">
        <a:xfrm>
          <a:off x="1933575" y="3867150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15</xdr:row>
      <xdr:rowOff>0</xdr:rowOff>
    </xdr:from>
    <xdr:to>
      <xdr:col>2</xdr:col>
      <xdr:colOff>793750</xdr:colOff>
      <xdr:row>15</xdr:row>
      <xdr:rowOff>161925</xdr:rowOff>
    </xdr:to>
    <xdr:sp macro="" textlink="">
      <xdr:nvSpPr>
        <xdr:cNvPr id="198" name="Text Box 57"/>
        <xdr:cNvSpPr txBox="1">
          <a:spLocks noChangeArrowheads="1"/>
        </xdr:cNvSpPr>
      </xdr:nvSpPr>
      <xdr:spPr bwMode="auto">
        <a:xfrm>
          <a:off x="1933575" y="3867150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14</xdr:row>
      <xdr:rowOff>0</xdr:rowOff>
    </xdr:from>
    <xdr:ext cx="76200" cy="228600"/>
    <xdr:sp macro="" textlink="">
      <xdr:nvSpPr>
        <xdr:cNvPr id="199" name="Text Box 76" hidden="1"/>
        <xdr:cNvSpPr txBox="1">
          <a:spLocks noChangeArrowheads="1"/>
        </xdr:cNvSpPr>
      </xdr:nvSpPr>
      <xdr:spPr bwMode="auto">
        <a:xfrm>
          <a:off x="4972050" y="6076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 macro="" textlink="">
      <xdr:nvSpPr>
        <xdr:cNvPr id="200" name="Text Box 77" hidden="1"/>
        <xdr:cNvSpPr txBox="1">
          <a:spLocks noChangeArrowheads="1"/>
        </xdr:cNvSpPr>
      </xdr:nvSpPr>
      <xdr:spPr bwMode="auto">
        <a:xfrm>
          <a:off x="4972050" y="6076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 macro="" textlink="">
      <xdr:nvSpPr>
        <xdr:cNvPr id="201" name="Text Box 78" hidden="1"/>
        <xdr:cNvSpPr txBox="1">
          <a:spLocks noChangeArrowheads="1"/>
        </xdr:cNvSpPr>
      </xdr:nvSpPr>
      <xdr:spPr bwMode="auto">
        <a:xfrm>
          <a:off x="4972050" y="6076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16</xdr:row>
      <xdr:rowOff>0</xdr:rowOff>
    </xdr:from>
    <xdr:ext cx="76200" cy="228600"/>
    <xdr:sp macro="" textlink="">
      <xdr:nvSpPr>
        <xdr:cNvPr id="2" name="Text Box 76" hidden="1"/>
        <xdr:cNvSpPr txBox="1">
          <a:spLocks noChangeArrowheads="1"/>
        </xdr:cNvSpPr>
      </xdr:nvSpPr>
      <xdr:spPr bwMode="auto">
        <a:xfrm>
          <a:off x="4914900" y="3933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28600"/>
    <xdr:sp macro="" textlink="">
      <xdr:nvSpPr>
        <xdr:cNvPr id="3" name="Text Box 77" hidden="1"/>
        <xdr:cNvSpPr txBox="1">
          <a:spLocks noChangeArrowheads="1"/>
        </xdr:cNvSpPr>
      </xdr:nvSpPr>
      <xdr:spPr bwMode="auto">
        <a:xfrm>
          <a:off x="4914900" y="3933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28600"/>
    <xdr:sp macro="" textlink="">
      <xdr:nvSpPr>
        <xdr:cNvPr id="4" name="Text Box 78" hidden="1"/>
        <xdr:cNvSpPr txBox="1">
          <a:spLocks noChangeArrowheads="1"/>
        </xdr:cNvSpPr>
      </xdr:nvSpPr>
      <xdr:spPr bwMode="auto">
        <a:xfrm>
          <a:off x="4914900" y="3933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4"/>
  <sheetViews>
    <sheetView tabSelected="1" workbookViewId="0">
      <selection activeCell="G13" sqref="G13"/>
    </sheetView>
  </sheetViews>
  <sheetFormatPr defaultRowHeight="14.4"/>
  <cols>
    <col min="1" max="1" width="4.88671875" style="1" customWidth="1"/>
    <col min="2" max="2" width="4.33203125" style="1" customWidth="1"/>
    <col min="3" max="3" width="79.88671875" style="1" customWidth="1"/>
    <col min="4" max="4" width="12.109375" style="1" customWidth="1"/>
    <col min="5" max="5" width="21.88671875" style="1" customWidth="1"/>
    <col min="6" max="6" width="12.33203125" style="1" customWidth="1"/>
    <col min="7" max="7" width="12.5546875" style="1" customWidth="1"/>
    <col min="8" max="8" width="10.5546875" style="1" bestFit="1" customWidth="1"/>
    <col min="9" max="9" width="9.109375" style="1"/>
    <col min="10" max="11" width="10.5546875" style="1" bestFit="1" customWidth="1"/>
    <col min="12" max="257" width="9.109375" style="1"/>
    <col min="258" max="258" width="4.88671875" style="1" customWidth="1"/>
    <col min="259" max="259" width="5.44140625" style="1" customWidth="1"/>
    <col min="260" max="260" width="66.88671875" style="1" customWidth="1"/>
    <col min="261" max="261" width="21.88671875" style="1" customWidth="1"/>
    <col min="262" max="262" width="10.5546875" style="1" bestFit="1" customWidth="1"/>
    <col min="263" max="263" width="9.109375" style="1"/>
    <col min="264" max="264" width="10.5546875" style="1" bestFit="1" customWidth="1"/>
    <col min="265" max="513" width="9.109375" style="1"/>
    <col min="514" max="514" width="4.88671875" style="1" customWidth="1"/>
    <col min="515" max="515" width="5.44140625" style="1" customWidth="1"/>
    <col min="516" max="516" width="66.88671875" style="1" customWidth="1"/>
    <col min="517" max="517" width="21.88671875" style="1" customWidth="1"/>
    <col min="518" max="518" width="10.5546875" style="1" bestFit="1" customWidth="1"/>
    <col min="519" max="519" width="9.109375" style="1"/>
    <col min="520" max="520" width="10.5546875" style="1" bestFit="1" customWidth="1"/>
    <col min="521" max="769" width="9.109375" style="1"/>
    <col min="770" max="770" width="4.88671875" style="1" customWidth="1"/>
    <col min="771" max="771" width="5.44140625" style="1" customWidth="1"/>
    <col min="772" max="772" width="66.88671875" style="1" customWidth="1"/>
    <col min="773" max="773" width="21.88671875" style="1" customWidth="1"/>
    <col min="774" max="774" width="10.5546875" style="1" bestFit="1" customWidth="1"/>
    <col min="775" max="775" width="9.109375" style="1"/>
    <col min="776" max="776" width="10.5546875" style="1" bestFit="1" customWidth="1"/>
    <col min="777" max="1025" width="9.109375" style="1"/>
    <col min="1026" max="1026" width="4.88671875" style="1" customWidth="1"/>
    <col min="1027" max="1027" width="5.44140625" style="1" customWidth="1"/>
    <col min="1028" max="1028" width="66.88671875" style="1" customWidth="1"/>
    <col min="1029" max="1029" width="21.88671875" style="1" customWidth="1"/>
    <col min="1030" max="1030" width="10.5546875" style="1" bestFit="1" customWidth="1"/>
    <col min="1031" max="1031" width="9.109375" style="1"/>
    <col min="1032" max="1032" width="10.5546875" style="1" bestFit="1" customWidth="1"/>
    <col min="1033" max="1281" width="9.109375" style="1"/>
    <col min="1282" max="1282" width="4.88671875" style="1" customWidth="1"/>
    <col min="1283" max="1283" width="5.44140625" style="1" customWidth="1"/>
    <col min="1284" max="1284" width="66.88671875" style="1" customWidth="1"/>
    <col min="1285" max="1285" width="21.88671875" style="1" customWidth="1"/>
    <col min="1286" max="1286" width="10.5546875" style="1" bestFit="1" customWidth="1"/>
    <col min="1287" max="1287" width="9.109375" style="1"/>
    <col min="1288" max="1288" width="10.5546875" style="1" bestFit="1" customWidth="1"/>
    <col min="1289" max="1537" width="9.109375" style="1"/>
    <col min="1538" max="1538" width="4.88671875" style="1" customWidth="1"/>
    <col min="1539" max="1539" width="5.44140625" style="1" customWidth="1"/>
    <col min="1540" max="1540" width="66.88671875" style="1" customWidth="1"/>
    <col min="1541" max="1541" width="21.88671875" style="1" customWidth="1"/>
    <col min="1542" max="1542" width="10.5546875" style="1" bestFit="1" customWidth="1"/>
    <col min="1543" max="1543" width="9.109375" style="1"/>
    <col min="1544" max="1544" width="10.5546875" style="1" bestFit="1" customWidth="1"/>
    <col min="1545" max="1793" width="9.109375" style="1"/>
    <col min="1794" max="1794" width="4.88671875" style="1" customWidth="1"/>
    <col min="1795" max="1795" width="5.44140625" style="1" customWidth="1"/>
    <col min="1796" max="1796" width="66.88671875" style="1" customWidth="1"/>
    <col min="1797" max="1797" width="21.88671875" style="1" customWidth="1"/>
    <col min="1798" max="1798" width="10.5546875" style="1" bestFit="1" customWidth="1"/>
    <col min="1799" max="1799" width="9.109375" style="1"/>
    <col min="1800" max="1800" width="10.5546875" style="1" bestFit="1" customWidth="1"/>
    <col min="1801" max="2049" width="9.109375" style="1"/>
    <col min="2050" max="2050" width="4.88671875" style="1" customWidth="1"/>
    <col min="2051" max="2051" width="5.44140625" style="1" customWidth="1"/>
    <col min="2052" max="2052" width="66.88671875" style="1" customWidth="1"/>
    <col min="2053" max="2053" width="21.88671875" style="1" customWidth="1"/>
    <col min="2054" max="2054" width="10.5546875" style="1" bestFit="1" customWidth="1"/>
    <col min="2055" max="2055" width="9.109375" style="1"/>
    <col min="2056" max="2056" width="10.5546875" style="1" bestFit="1" customWidth="1"/>
    <col min="2057" max="2305" width="9.109375" style="1"/>
    <col min="2306" max="2306" width="4.88671875" style="1" customWidth="1"/>
    <col min="2307" max="2307" width="5.44140625" style="1" customWidth="1"/>
    <col min="2308" max="2308" width="66.88671875" style="1" customWidth="1"/>
    <col min="2309" max="2309" width="21.88671875" style="1" customWidth="1"/>
    <col min="2310" max="2310" width="10.5546875" style="1" bestFit="1" customWidth="1"/>
    <col min="2311" max="2311" width="9.109375" style="1"/>
    <col min="2312" max="2312" width="10.5546875" style="1" bestFit="1" customWidth="1"/>
    <col min="2313" max="2561" width="9.109375" style="1"/>
    <col min="2562" max="2562" width="4.88671875" style="1" customWidth="1"/>
    <col min="2563" max="2563" width="5.44140625" style="1" customWidth="1"/>
    <col min="2564" max="2564" width="66.88671875" style="1" customWidth="1"/>
    <col min="2565" max="2565" width="21.88671875" style="1" customWidth="1"/>
    <col min="2566" max="2566" width="10.5546875" style="1" bestFit="1" customWidth="1"/>
    <col min="2567" max="2567" width="9.109375" style="1"/>
    <col min="2568" max="2568" width="10.5546875" style="1" bestFit="1" customWidth="1"/>
    <col min="2569" max="2817" width="9.109375" style="1"/>
    <col min="2818" max="2818" width="4.88671875" style="1" customWidth="1"/>
    <col min="2819" max="2819" width="5.44140625" style="1" customWidth="1"/>
    <col min="2820" max="2820" width="66.88671875" style="1" customWidth="1"/>
    <col min="2821" max="2821" width="21.88671875" style="1" customWidth="1"/>
    <col min="2822" max="2822" width="10.5546875" style="1" bestFit="1" customWidth="1"/>
    <col min="2823" max="2823" width="9.109375" style="1"/>
    <col min="2824" max="2824" width="10.5546875" style="1" bestFit="1" customWidth="1"/>
    <col min="2825" max="3073" width="9.109375" style="1"/>
    <col min="3074" max="3074" width="4.88671875" style="1" customWidth="1"/>
    <col min="3075" max="3075" width="5.44140625" style="1" customWidth="1"/>
    <col min="3076" max="3076" width="66.88671875" style="1" customWidth="1"/>
    <col min="3077" max="3077" width="21.88671875" style="1" customWidth="1"/>
    <col min="3078" max="3078" width="10.5546875" style="1" bestFit="1" customWidth="1"/>
    <col min="3079" max="3079" width="9.109375" style="1"/>
    <col min="3080" max="3080" width="10.5546875" style="1" bestFit="1" customWidth="1"/>
    <col min="3081" max="3329" width="9.109375" style="1"/>
    <col min="3330" max="3330" width="4.88671875" style="1" customWidth="1"/>
    <col min="3331" max="3331" width="5.44140625" style="1" customWidth="1"/>
    <col min="3332" max="3332" width="66.88671875" style="1" customWidth="1"/>
    <col min="3333" max="3333" width="21.88671875" style="1" customWidth="1"/>
    <col min="3334" max="3334" width="10.5546875" style="1" bestFit="1" customWidth="1"/>
    <col min="3335" max="3335" width="9.109375" style="1"/>
    <col min="3336" max="3336" width="10.5546875" style="1" bestFit="1" customWidth="1"/>
    <col min="3337" max="3585" width="9.109375" style="1"/>
    <col min="3586" max="3586" width="4.88671875" style="1" customWidth="1"/>
    <col min="3587" max="3587" width="5.44140625" style="1" customWidth="1"/>
    <col min="3588" max="3588" width="66.88671875" style="1" customWidth="1"/>
    <col min="3589" max="3589" width="21.88671875" style="1" customWidth="1"/>
    <col min="3590" max="3590" width="10.5546875" style="1" bestFit="1" customWidth="1"/>
    <col min="3591" max="3591" width="9.109375" style="1"/>
    <col min="3592" max="3592" width="10.5546875" style="1" bestFit="1" customWidth="1"/>
    <col min="3593" max="3841" width="9.109375" style="1"/>
    <col min="3842" max="3842" width="4.88671875" style="1" customWidth="1"/>
    <col min="3843" max="3843" width="5.44140625" style="1" customWidth="1"/>
    <col min="3844" max="3844" width="66.88671875" style="1" customWidth="1"/>
    <col min="3845" max="3845" width="21.88671875" style="1" customWidth="1"/>
    <col min="3846" max="3846" width="10.5546875" style="1" bestFit="1" customWidth="1"/>
    <col min="3847" max="3847" width="9.109375" style="1"/>
    <col min="3848" max="3848" width="10.5546875" style="1" bestFit="1" customWidth="1"/>
    <col min="3849" max="4097" width="9.109375" style="1"/>
    <col min="4098" max="4098" width="4.88671875" style="1" customWidth="1"/>
    <col min="4099" max="4099" width="5.44140625" style="1" customWidth="1"/>
    <col min="4100" max="4100" width="66.88671875" style="1" customWidth="1"/>
    <col min="4101" max="4101" width="21.88671875" style="1" customWidth="1"/>
    <col min="4102" max="4102" width="10.5546875" style="1" bestFit="1" customWidth="1"/>
    <col min="4103" max="4103" width="9.109375" style="1"/>
    <col min="4104" max="4104" width="10.5546875" style="1" bestFit="1" customWidth="1"/>
    <col min="4105" max="4353" width="9.109375" style="1"/>
    <col min="4354" max="4354" width="4.88671875" style="1" customWidth="1"/>
    <col min="4355" max="4355" width="5.44140625" style="1" customWidth="1"/>
    <col min="4356" max="4356" width="66.88671875" style="1" customWidth="1"/>
    <col min="4357" max="4357" width="21.88671875" style="1" customWidth="1"/>
    <col min="4358" max="4358" width="10.5546875" style="1" bestFit="1" customWidth="1"/>
    <col min="4359" max="4359" width="9.109375" style="1"/>
    <col min="4360" max="4360" width="10.5546875" style="1" bestFit="1" customWidth="1"/>
    <col min="4361" max="4609" width="9.109375" style="1"/>
    <col min="4610" max="4610" width="4.88671875" style="1" customWidth="1"/>
    <col min="4611" max="4611" width="5.44140625" style="1" customWidth="1"/>
    <col min="4612" max="4612" width="66.88671875" style="1" customWidth="1"/>
    <col min="4613" max="4613" width="21.88671875" style="1" customWidth="1"/>
    <col min="4614" max="4614" width="10.5546875" style="1" bestFit="1" customWidth="1"/>
    <col min="4615" max="4615" width="9.109375" style="1"/>
    <col min="4616" max="4616" width="10.5546875" style="1" bestFit="1" customWidth="1"/>
    <col min="4617" max="4865" width="9.109375" style="1"/>
    <col min="4866" max="4866" width="4.88671875" style="1" customWidth="1"/>
    <col min="4867" max="4867" width="5.44140625" style="1" customWidth="1"/>
    <col min="4868" max="4868" width="66.88671875" style="1" customWidth="1"/>
    <col min="4869" max="4869" width="21.88671875" style="1" customWidth="1"/>
    <col min="4870" max="4870" width="10.5546875" style="1" bestFit="1" customWidth="1"/>
    <col min="4871" max="4871" width="9.109375" style="1"/>
    <col min="4872" max="4872" width="10.5546875" style="1" bestFit="1" customWidth="1"/>
    <col min="4873" max="5121" width="9.109375" style="1"/>
    <col min="5122" max="5122" width="4.88671875" style="1" customWidth="1"/>
    <col min="5123" max="5123" width="5.44140625" style="1" customWidth="1"/>
    <col min="5124" max="5124" width="66.88671875" style="1" customWidth="1"/>
    <col min="5125" max="5125" width="21.88671875" style="1" customWidth="1"/>
    <col min="5126" max="5126" width="10.5546875" style="1" bestFit="1" customWidth="1"/>
    <col min="5127" max="5127" width="9.109375" style="1"/>
    <col min="5128" max="5128" width="10.5546875" style="1" bestFit="1" customWidth="1"/>
    <col min="5129" max="5377" width="9.109375" style="1"/>
    <col min="5378" max="5378" width="4.88671875" style="1" customWidth="1"/>
    <col min="5379" max="5379" width="5.44140625" style="1" customWidth="1"/>
    <col min="5380" max="5380" width="66.88671875" style="1" customWidth="1"/>
    <col min="5381" max="5381" width="21.88671875" style="1" customWidth="1"/>
    <col min="5382" max="5382" width="10.5546875" style="1" bestFit="1" customWidth="1"/>
    <col min="5383" max="5383" width="9.109375" style="1"/>
    <col min="5384" max="5384" width="10.5546875" style="1" bestFit="1" customWidth="1"/>
    <col min="5385" max="5633" width="9.109375" style="1"/>
    <col min="5634" max="5634" width="4.88671875" style="1" customWidth="1"/>
    <col min="5635" max="5635" width="5.44140625" style="1" customWidth="1"/>
    <col min="5636" max="5636" width="66.88671875" style="1" customWidth="1"/>
    <col min="5637" max="5637" width="21.88671875" style="1" customWidth="1"/>
    <col min="5638" max="5638" width="10.5546875" style="1" bestFit="1" customWidth="1"/>
    <col min="5639" max="5639" width="9.109375" style="1"/>
    <col min="5640" max="5640" width="10.5546875" style="1" bestFit="1" customWidth="1"/>
    <col min="5641" max="5889" width="9.109375" style="1"/>
    <col min="5890" max="5890" width="4.88671875" style="1" customWidth="1"/>
    <col min="5891" max="5891" width="5.44140625" style="1" customWidth="1"/>
    <col min="5892" max="5892" width="66.88671875" style="1" customWidth="1"/>
    <col min="5893" max="5893" width="21.88671875" style="1" customWidth="1"/>
    <col min="5894" max="5894" width="10.5546875" style="1" bestFit="1" customWidth="1"/>
    <col min="5895" max="5895" width="9.109375" style="1"/>
    <col min="5896" max="5896" width="10.5546875" style="1" bestFit="1" customWidth="1"/>
    <col min="5897" max="6145" width="9.109375" style="1"/>
    <col min="6146" max="6146" width="4.88671875" style="1" customWidth="1"/>
    <col min="6147" max="6147" width="5.44140625" style="1" customWidth="1"/>
    <col min="6148" max="6148" width="66.88671875" style="1" customWidth="1"/>
    <col min="6149" max="6149" width="21.88671875" style="1" customWidth="1"/>
    <col min="6150" max="6150" width="10.5546875" style="1" bestFit="1" customWidth="1"/>
    <col min="6151" max="6151" width="9.109375" style="1"/>
    <col min="6152" max="6152" width="10.5546875" style="1" bestFit="1" customWidth="1"/>
    <col min="6153" max="6401" width="9.109375" style="1"/>
    <col min="6402" max="6402" width="4.88671875" style="1" customWidth="1"/>
    <col min="6403" max="6403" width="5.44140625" style="1" customWidth="1"/>
    <col min="6404" max="6404" width="66.88671875" style="1" customWidth="1"/>
    <col min="6405" max="6405" width="21.88671875" style="1" customWidth="1"/>
    <col min="6406" max="6406" width="10.5546875" style="1" bestFit="1" customWidth="1"/>
    <col min="6407" max="6407" width="9.109375" style="1"/>
    <col min="6408" max="6408" width="10.5546875" style="1" bestFit="1" customWidth="1"/>
    <col min="6409" max="6657" width="9.109375" style="1"/>
    <col min="6658" max="6658" width="4.88671875" style="1" customWidth="1"/>
    <col min="6659" max="6659" width="5.44140625" style="1" customWidth="1"/>
    <col min="6660" max="6660" width="66.88671875" style="1" customWidth="1"/>
    <col min="6661" max="6661" width="21.88671875" style="1" customWidth="1"/>
    <col min="6662" max="6662" width="10.5546875" style="1" bestFit="1" customWidth="1"/>
    <col min="6663" max="6663" width="9.109375" style="1"/>
    <col min="6664" max="6664" width="10.5546875" style="1" bestFit="1" customWidth="1"/>
    <col min="6665" max="6913" width="9.109375" style="1"/>
    <col min="6914" max="6914" width="4.88671875" style="1" customWidth="1"/>
    <col min="6915" max="6915" width="5.44140625" style="1" customWidth="1"/>
    <col min="6916" max="6916" width="66.88671875" style="1" customWidth="1"/>
    <col min="6917" max="6917" width="21.88671875" style="1" customWidth="1"/>
    <col min="6918" max="6918" width="10.5546875" style="1" bestFit="1" customWidth="1"/>
    <col min="6919" max="6919" width="9.109375" style="1"/>
    <col min="6920" max="6920" width="10.5546875" style="1" bestFit="1" customWidth="1"/>
    <col min="6921" max="7169" width="9.109375" style="1"/>
    <col min="7170" max="7170" width="4.88671875" style="1" customWidth="1"/>
    <col min="7171" max="7171" width="5.44140625" style="1" customWidth="1"/>
    <col min="7172" max="7172" width="66.88671875" style="1" customWidth="1"/>
    <col min="7173" max="7173" width="21.88671875" style="1" customWidth="1"/>
    <col min="7174" max="7174" width="10.5546875" style="1" bestFit="1" customWidth="1"/>
    <col min="7175" max="7175" width="9.109375" style="1"/>
    <col min="7176" max="7176" width="10.5546875" style="1" bestFit="1" customWidth="1"/>
    <col min="7177" max="7425" width="9.109375" style="1"/>
    <col min="7426" max="7426" width="4.88671875" style="1" customWidth="1"/>
    <col min="7427" max="7427" width="5.44140625" style="1" customWidth="1"/>
    <col min="7428" max="7428" width="66.88671875" style="1" customWidth="1"/>
    <col min="7429" max="7429" width="21.88671875" style="1" customWidth="1"/>
    <col min="7430" max="7430" width="10.5546875" style="1" bestFit="1" customWidth="1"/>
    <col min="7431" max="7431" width="9.109375" style="1"/>
    <col min="7432" max="7432" width="10.5546875" style="1" bestFit="1" customWidth="1"/>
    <col min="7433" max="7681" width="9.109375" style="1"/>
    <col min="7682" max="7682" width="4.88671875" style="1" customWidth="1"/>
    <col min="7683" max="7683" width="5.44140625" style="1" customWidth="1"/>
    <col min="7684" max="7684" width="66.88671875" style="1" customWidth="1"/>
    <col min="7685" max="7685" width="21.88671875" style="1" customWidth="1"/>
    <col min="7686" max="7686" width="10.5546875" style="1" bestFit="1" customWidth="1"/>
    <col min="7687" max="7687" width="9.109375" style="1"/>
    <col min="7688" max="7688" width="10.5546875" style="1" bestFit="1" customWidth="1"/>
    <col min="7689" max="7937" width="9.109375" style="1"/>
    <col min="7938" max="7938" width="4.88671875" style="1" customWidth="1"/>
    <col min="7939" max="7939" width="5.44140625" style="1" customWidth="1"/>
    <col min="7940" max="7940" width="66.88671875" style="1" customWidth="1"/>
    <col min="7941" max="7941" width="21.88671875" style="1" customWidth="1"/>
    <col min="7942" max="7942" width="10.5546875" style="1" bestFit="1" customWidth="1"/>
    <col min="7943" max="7943" width="9.109375" style="1"/>
    <col min="7944" max="7944" width="10.5546875" style="1" bestFit="1" customWidth="1"/>
    <col min="7945" max="8193" width="9.109375" style="1"/>
    <col min="8194" max="8194" width="4.88671875" style="1" customWidth="1"/>
    <col min="8195" max="8195" width="5.44140625" style="1" customWidth="1"/>
    <col min="8196" max="8196" width="66.88671875" style="1" customWidth="1"/>
    <col min="8197" max="8197" width="21.88671875" style="1" customWidth="1"/>
    <col min="8198" max="8198" width="10.5546875" style="1" bestFit="1" customWidth="1"/>
    <col min="8199" max="8199" width="9.109375" style="1"/>
    <col min="8200" max="8200" width="10.5546875" style="1" bestFit="1" customWidth="1"/>
    <col min="8201" max="8449" width="9.109375" style="1"/>
    <col min="8450" max="8450" width="4.88671875" style="1" customWidth="1"/>
    <col min="8451" max="8451" width="5.44140625" style="1" customWidth="1"/>
    <col min="8452" max="8452" width="66.88671875" style="1" customWidth="1"/>
    <col min="8453" max="8453" width="21.88671875" style="1" customWidth="1"/>
    <col min="8454" max="8454" width="10.5546875" style="1" bestFit="1" customWidth="1"/>
    <col min="8455" max="8455" width="9.109375" style="1"/>
    <col min="8456" max="8456" width="10.5546875" style="1" bestFit="1" customWidth="1"/>
    <col min="8457" max="8705" width="9.109375" style="1"/>
    <col min="8706" max="8706" width="4.88671875" style="1" customWidth="1"/>
    <col min="8707" max="8707" width="5.44140625" style="1" customWidth="1"/>
    <col min="8708" max="8708" width="66.88671875" style="1" customWidth="1"/>
    <col min="8709" max="8709" width="21.88671875" style="1" customWidth="1"/>
    <col min="8710" max="8710" width="10.5546875" style="1" bestFit="1" customWidth="1"/>
    <col min="8711" max="8711" width="9.109375" style="1"/>
    <col min="8712" max="8712" width="10.5546875" style="1" bestFit="1" customWidth="1"/>
    <col min="8713" max="8961" width="9.109375" style="1"/>
    <col min="8962" max="8962" width="4.88671875" style="1" customWidth="1"/>
    <col min="8963" max="8963" width="5.44140625" style="1" customWidth="1"/>
    <col min="8964" max="8964" width="66.88671875" style="1" customWidth="1"/>
    <col min="8965" max="8965" width="21.88671875" style="1" customWidth="1"/>
    <col min="8966" max="8966" width="10.5546875" style="1" bestFit="1" customWidth="1"/>
    <col min="8967" max="8967" width="9.109375" style="1"/>
    <col min="8968" max="8968" width="10.5546875" style="1" bestFit="1" customWidth="1"/>
    <col min="8969" max="9217" width="9.109375" style="1"/>
    <col min="9218" max="9218" width="4.88671875" style="1" customWidth="1"/>
    <col min="9219" max="9219" width="5.44140625" style="1" customWidth="1"/>
    <col min="9220" max="9220" width="66.88671875" style="1" customWidth="1"/>
    <col min="9221" max="9221" width="21.88671875" style="1" customWidth="1"/>
    <col min="9222" max="9222" width="10.5546875" style="1" bestFit="1" customWidth="1"/>
    <col min="9223" max="9223" width="9.109375" style="1"/>
    <col min="9224" max="9224" width="10.5546875" style="1" bestFit="1" customWidth="1"/>
    <col min="9225" max="9473" width="9.109375" style="1"/>
    <col min="9474" max="9474" width="4.88671875" style="1" customWidth="1"/>
    <col min="9475" max="9475" width="5.44140625" style="1" customWidth="1"/>
    <col min="9476" max="9476" width="66.88671875" style="1" customWidth="1"/>
    <col min="9477" max="9477" width="21.88671875" style="1" customWidth="1"/>
    <col min="9478" max="9478" width="10.5546875" style="1" bestFit="1" customWidth="1"/>
    <col min="9479" max="9479" width="9.109375" style="1"/>
    <col min="9480" max="9480" width="10.5546875" style="1" bestFit="1" customWidth="1"/>
    <col min="9481" max="9729" width="9.109375" style="1"/>
    <col min="9730" max="9730" width="4.88671875" style="1" customWidth="1"/>
    <col min="9731" max="9731" width="5.44140625" style="1" customWidth="1"/>
    <col min="9732" max="9732" width="66.88671875" style="1" customWidth="1"/>
    <col min="9733" max="9733" width="21.88671875" style="1" customWidth="1"/>
    <col min="9734" max="9734" width="10.5546875" style="1" bestFit="1" customWidth="1"/>
    <col min="9735" max="9735" width="9.109375" style="1"/>
    <col min="9736" max="9736" width="10.5546875" style="1" bestFit="1" customWidth="1"/>
    <col min="9737" max="9985" width="9.109375" style="1"/>
    <col min="9986" max="9986" width="4.88671875" style="1" customWidth="1"/>
    <col min="9987" max="9987" width="5.44140625" style="1" customWidth="1"/>
    <col min="9988" max="9988" width="66.88671875" style="1" customWidth="1"/>
    <col min="9989" max="9989" width="21.88671875" style="1" customWidth="1"/>
    <col min="9990" max="9990" width="10.5546875" style="1" bestFit="1" customWidth="1"/>
    <col min="9991" max="9991" width="9.109375" style="1"/>
    <col min="9992" max="9992" width="10.5546875" style="1" bestFit="1" customWidth="1"/>
    <col min="9993" max="10241" width="9.109375" style="1"/>
    <col min="10242" max="10242" width="4.88671875" style="1" customWidth="1"/>
    <col min="10243" max="10243" width="5.44140625" style="1" customWidth="1"/>
    <col min="10244" max="10244" width="66.88671875" style="1" customWidth="1"/>
    <col min="10245" max="10245" width="21.88671875" style="1" customWidth="1"/>
    <col min="10246" max="10246" width="10.5546875" style="1" bestFit="1" customWidth="1"/>
    <col min="10247" max="10247" width="9.109375" style="1"/>
    <col min="10248" max="10248" width="10.5546875" style="1" bestFit="1" customWidth="1"/>
    <col min="10249" max="10497" width="9.109375" style="1"/>
    <col min="10498" max="10498" width="4.88671875" style="1" customWidth="1"/>
    <col min="10499" max="10499" width="5.44140625" style="1" customWidth="1"/>
    <col min="10500" max="10500" width="66.88671875" style="1" customWidth="1"/>
    <col min="10501" max="10501" width="21.88671875" style="1" customWidth="1"/>
    <col min="10502" max="10502" width="10.5546875" style="1" bestFit="1" customWidth="1"/>
    <col min="10503" max="10503" width="9.109375" style="1"/>
    <col min="10504" max="10504" width="10.5546875" style="1" bestFit="1" customWidth="1"/>
    <col min="10505" max="10753" width="9.109375" style="1"/>
    <col min="10754" max="10754" width="4.88671875" style="1" customWidth="1"/>
    <col min="10755" max="10755" width="5.44140625" style="1" customWidth="1"/>
    <col min="10756" max="10756" width="66.88671875" style="1" customWidth="1"/>
    <col min="10757" max="10757" width="21.88671875" style="1" customWidth="1"/>
    <col min="10758" max="10758" width="10.5546875" style="1" bestFit="1" customWidth="1"/>
    <col min="10759" max="10759" width="9.109375" style="1"/>
    <col min="10760" max="10760" width="10.5546875" style="1" bestFit="1" customWidth="1"/>
    <col min="10761" max="11009" width="9.109375" style="1"/>
    <col min="11010" max="11010" width="4.88671875" style="1" customWidth="1"/>
    <col min="11011" max="11011" width="5.44140625" style="1" customWidth="1"/>
    <col min="11012" max="11012" width="66.88671875" style="1" customWidth="1"/>
    <col min="11013" max="11013" width="21.88671875" style="1" customWidth="1"/>
    <col min="11014" max="11014" width="10.5546875" style="1" bestFit="1" customWidth="1"/>
    <col min="11015" max="11015" width="9.109375" style="1"/>
    <col min="11016" max="11016" width="10.5546875" style="1" bestFit="1" customWidth="1"/>
    <col min="11017" max="11265" width="9.109375" style="1"/>
    <col min="11266" max="11266" width="4.88671875" style="1" customWidth="1"/>
    <col min="11267" max="11267" width="5.44140625" style="1" customWidth="1"/>
    <col min="11268" max="11268" width="66.88671875" style="1" customWidth="1"/>
    <col min="11269" max="11269" width="21.88671875" style="1" customWidth="1"/>
    <col min="11270" max="11270" width="10.5546875" style="1" bestFit="1" customWidth="1"/>
    <col min="11271" max="11271" width="9.109375" style="1"/>
    <col min="11272" max="11272" width="10.5546875" style="1" bestFit="1" customWidth="1"/>
    <col min="11273" max="11521" width="9.109375" style="1"/>
    <col min="11522" max="11522" width="4.88671875" style="1" customWidth="1"/>
    <col min="11523" max="11523" width="5.44140625" style="1" customWidth="1"/>
    <col min="11524" max="11524" width="66.88671875" style="1" customWidth="1"/>
    <col min="11525" max="11525" width="21.88671875" style="1" customWidth="1"/>
    <col min="11526" max="11526" width="10.5546875" style="1" bestFit="1" customWidth="1"/>
    <col min="11527" max="11527" width="9.109375" style="1"/>
    <col min="11528" max="11528" width="10.5546875" style="1" bestFit="1" customWidth="1"/>
    <col min="11529" max="11777" width="9.109375" style="1"/>
    <col min="11778" max="11778" width="4.88671875" style="1" customWidth="1"/>
    <col min="11779" max="11779" width="5.44140625" style="1" customWidth="1"/>
    <col min="11780" max="11780" width="66.88671875" style="1" customWidth="1"/>
    <col min="11781" max="11781" width="21.88671875" style="1" customWidth="1"/>
    <col min="11782" max="11782" width="10.5546875" style="1" bestFit="1" customWidth="1"/>
    <col min="11783" max="11783" width="9.109375" style="1"/>
    <col min="11784" max="11784" width="10.5546875" style="1" bestFit="1" customWidth="1"/>
    <col min="11785" max="12033" width="9.109375" style="1"/>
    <col min="12034" max="12034" width="4.88671875" style="1" customWidth="1"/>
    <col min="12035" max="12035" width="5.44140625" style="1" customWidth="1"/>
    <col min="12036" max="12036" width="66.88671875" style="1" customWidth="1"/>
    <col min="12037" max="12037" width="21.88671875" style="1" customWidth="1"/>
    <col min="12038" max="12038" width="10.5546875" style="1" bestFit="1" customWidth="1"/>
    <col min="12039" max="12039" width="9.109375" style="1"/>
    <col min="12040" max="12040" width="10.5546875" style="1" bestFit="1" customWidth="1"/>
    <col min="12041" max="12289" width="9.109375" style="1"/>
    <col min="12290" max="12290" width="4.88671875" style="1" customWidth="1"/>
    <col min="12291" max="12291" width="5.44140625" style="1" customWidth="1"/>
    <col min="12292" max="12292" width="66.88671875" style="1" customWidth="1"/>
    <col min="12293" max="12293" width="21.88671875" style="1" customWidth="1"/>
    <col min="12294" max="12294" width="10.5546875" style="1" bestFit="1" customWidth="1"/>
    <col min="12295" max="12295" width="9.109375" style="1"/>
    <col min="12296" max="12296" width="10.5546875" style="1" bestFit="1" customWidth="1"/>
    <col min="12297" max="12545" width="9.109375" style="1"/>
    <col min="12546" max="12546" width="4.88671875" style="1" customWidth="1"/>
    <col min="12547" max="12547" width="5.44140625" style="1" customWidth="1"/>
    <col min="12548" max="12548" width="66.88671875" style="1" customWidth="1"/>
    <col min="12549" max="12549" width="21.88671875" style="1" customWidth="1"/>
    <col min="12550" max="12550" width="10.5546875" style="1" bestFit="1" customWidth="1"/>
    <col min="12551" max="12551" width="9.109375" style="1"/>
    <col min="12552" max="12552" width="10.5546875" style="1" bestFit="1" customWidth="1"/>
    <col min="12553" max="12801" width="9.109375" style="1"/>
    <col min="12802" max="12802" width="4.88671875" style="1" customWidth="1"/>
    <col min="12803" max="12803" width="5.44140625" style="1" customWidth="1"/>
    <col min="12804" max="12804" width="66.88671875" style="1" customWidth="1"/>
    <col min="12805" max="12805" width="21.88671875" style="1" customWidth="1"/>
    <col min="12806" max="12806" width="10.5546875" style="1" bestFit="1" customWidth="1"/>
    <col min="12807" max="12807" width="9.109375" style="1"/>
    <col min="12808" max="12808" width="10.5546875" style="1" bestFit="1" customWidth="1"/>
    <col min="12809" max="13057" width="9.109375" style="1"/>
    <col min="13058" max="13058" width="4.88671875" style="1" customWidth="1"/>
    <col min="13059" max="13059" width="5.44140625" style="1" customWidth="1"/>
    <col min="13060" max="13060" width="66.88671875" style="1" customWidth="1"/>
    <col min="13061" max="13061" width="21.88671875" style="1" customWidth="1"/>
    <col min="13062" max="13062" width="10.5546875" style="1" bestFit="1" customWidth="1"/>
    <col min="13063" max="13063" width="9.109375" style="1"/>
    <col min="13064" max="13064" width="10.5546875" style="1" bestFit="1" customWidth="1"/>
    <col min="13065" max="13313" width="9.109375" style="1"/>
    <col min="13314" max="13314" width="4.88671875" style="1" customWidth="1"/>
    <col min="13315" max="13315" width="5.44140625" style="1" customWidth="1"/>
    <col min="13316" max="13316" width="66.88671875" style="1" customWidth="1"/>
    <col min="13317" max="13317" width="21.88671875" style="1" customWidth="1"/>
    <col min="13318" max="13318" width="10.5546875" style="1" bestFit="1" customWidth="1"/>
    <col min="13319" max="13319" width="9.109375" style="1"/>
    <col min="13320" max="13320" width="10.5546875" style="1" bestFit="1" customWidth="1"/>
    <col min="13321" max="13569" width="9.109375" style="1"/>
    <col min="13570" max="13570" width="4.88671875" style="1" customWidth="1"/>
    <col min="13571" max="13571" width="5.44140625" style="1" customWidth="1"/>
    <col min="13572" max="13572" width="66.88671875" style="1" customWidth="1"/>
    <col min="13573" max="13573" width="21.88671875" style="1" customWidth="1"/>
    <col min="13574" max="13574" width="10.5546875" style="1" bestFit="1" customWidth="1"/>
    <col min="13575" max="13575" width="9.109375" style="1"/>
    <col min="13576" max="13576" width="10.5546875" style="1" bestFit="1" customWidth="1"/>
    <col min="13577" max="13825" width="9.109375" style="1"/>
    <col min="13826" max="13826" width="4.88671875" style="1" customWidth="1"/>
    <col min="13827" max="13827" width="5.44140625" style="1" customWidth="1"/>
    <col min="13828" max="13828" width="66.88671875" style="1" customWidth="1"/>
    <col min="13829" max="13829" width="21.88671875" style="1" customWidth="1"/>
    <col min="13830" max="13830" width="10.5546875" style="1" bestFit="1" customWidth="1"/>
    <col min="13831" max="13831" width="9.109375" style="1"/>
    <col min="13832" max="13832" width="10.5546875" style="1" bestFit="1" customWidth="1"/>
    <col min="13833" max="14081" width="9.109375" style="1"/>
    <col min="14082" max="14082" width="4.88671875" style="1" customWidth="1"/>
    <col min="14083" max="14083" width="5.44140625" style="1" customWidth="1"/>
    <col min="14084" max="14084" width="66.88671875" style="1" customWidth="1"/>
    <col min="14085" max="14085" width="21.88671875" style="1" customWidth="1"/>
    <col min="14086" max="14086" width="10.5546875" style="1" bestFit="1" customWidth="1"/>
    <col min="14087" max="14087" width="9.109375" style="1"/>
    <col min="14088" max="14088" width="10.5546875" style="1" bestFit="1" customWidth="1"/>
    <col min="14089" max="14337" width="9.109375" style="1"/>
    <col min="14338" max="14338" width="4.88671875" style="1" customWidth="1"/>
    <col min="14339" max="14339" width="5.44140625" style="1" customWidth="1"/>
    <col min="14340" max="14340" width="66.88671875" style="1" customWidth="1"/>
    <col min="14341" max="14341" width="21.88671875" style="1" customWidth="1"/>
    <col min="14342" max="14342" width="10.5546875" style="1" bestFit="1" customWidth="1"/>
    <col min="14343" max="14343" width="9.109375" style="1"/>
    <col min="14344" max="14344" width="10.5546875" style="1" bestFit="1" customWidth="1"/>
    <col min="14345" max="14593" width="9.109375" style="1"/>
    <col min="14594" max="14594" width="4.88671875" style="1" customWidth="1"/>
    <col min="14595" max="14595" width="5.44140625" style="1" customWidth="1"/>
    <col min="14596" max="14596" width="66.88671875" style="1" customWidth="1"/>
    <col min="14597" max="14597" width="21.88671875" style="1" customWidth="1"/>
    <col min="14598" max="14598" width="10.5546875" style="1" bestFit="1" customWidth="1"/>
    <col min="14599" max="14599" width="9.109375" style="1"/>
    <col min="14600" max="14600" width="10.5546875" style="1" bestFit="1" customWidth="1"/>
    <col min="14601" max="14849" width="9.109375" style="1"/>
    <col min="14850" max="14850" width="4.88671875" style="1" customWidth="1"/>
    <col min="14851" max="14851" width="5.44140625" style="1" customWidth="1"/>
    <col min="14852" max="14852" width="66.88671875" style="1" customWidth="1"/>
    <col min="14853" max="14853" width="21.88671875" style="1" customWidth="1"/>
    <col min="14854" max="14854" width="10.5546875" style="1" bestFit="1" customWidth="1"/>
    <col min="14855" max="14855" width="9.109375" style="1"/>
    <col min="14856" max="14856" width="10.5546875" style="1" bestFit="1" customWidth="1"/>
    <col min="14857" max="15105" width="9.109375" style="1"/>
    <col min="15106" max="15106" width="4.88671875" style="1" customWidth="1"/>
    <col min="15107" max="15107" width="5.44140625" style="1" customWidth="1"/>
    <col min="15108" max="15108" width="66.88671875" style="1" customWidth="1"/>
    <col min="15109" max="15109" width="21.88671875" style="1" customWidth="1"/>
    <col min="15110" max="15110" width="10.5546875" style="1" bestFit="1" customWidth="1"/>
    <col min="15111" max="15111" width="9.109375" style="1"/>
    <col min="15112" max="15112" width="10.5546875" style="1" bestFit="1" customWidth="1"/>
    <col min="15113" max="15361" width="9.109375" style="1"/>
    <col min="15362" max="15362" width="4.88671875" style="1" customWidth="1"/>
    <col min="15363" max="15363" width="5.44140625" style="1" customWidth="1"/>
    <col min="15364" max="15364" width="66.88671875" style="1" customWidth="1"/>
    <col min="15365" max="15365" width="21.88671875" style="1" customWidth="1"/>
    <col min="15366" max="15366" width="10.5546875" style="1" bestFit="1" customWidth="1"/>
    <col min="15367" max="15367" width="9.109375" style="1"/>
    <col min="15368" max="15368" width="10.5546875" style="1" bestFit="1" customWidth="1"/>
    <col min="15369" max="15617" width="9.109375" style="1"/>
    <col min="15618" max="15618" width="4.88671875" style="1" customWidth="1"/>
    <col min="15619" max="15619" width="5.44140625" style="1" customWidth="1"/>
    <col min="15620" max="15620" width="66.88671875" style="1" customWidth="1"/>
    <col min="15621" max="15621" width="21.88671875" style="1" customWidth="1"/>
    <col min="15622" max="15622" width="10.5546875" style="1" bestFit="1" customWidth="1"/>
    <col min="15623" max="15623" width="9.109375" style="1"/>
    <col min="15624" max="15624" width="10.5546875" style="1" bestFit="1" customWidth="1"/>
    <col min="15625" max="15873" width="9.109375" style="1"/>
    <col min="15874" max="15874" width="4.88671875" style="1" customWidth="1"/>
    <col min="15875" max="15875" width="5.44140625" style="1" customWidth="1"/>
    <col min="15876" max="15876" width="66.88671875" style="1" customWidth="1"/>
    <col min="15877" max="15877" width="21.88671875" style="1" customWidth="1"/>
    <col min="15878" max="15878" width="10.5546875" style="1" bestFit="1" customWidth="1"/>
    <col min="15879" max="15879" width="9.109375" style="1"/>
    <col min="15880" max="15880" width="10.5546875" style="1" bestFit="1" customWidth="1"/>
    <col min="15881" max="16129" width="9.109375" style="1"/>
    <col min="16130" max="16130" width="4.88671875" style="1" customWidth="1"/>
    <col min="16131" max="16131" width="5.44140625" style="1" customWidth="1"/>
    <col min="16132" max="16132" width="66.88671875" style="1" customWidth="1"/>
    <col min="16133" max="16133" width="21.88671875" style="1" customWidth="1"/>
    <col min="16134" max="16134" width="10.5546875" style="1" bestFit="1" customWidth="1"/>
    <col min="16135" max="16135" width="9.109375" style="1"/>
    <col min="16136" max="16136" width="10.5546875" style="1" bestFit="1" customWidth="1"/>
    <col min="16137" max="16383" width="9.109375" style="1"/>
    <col min="16384" max="16384" width="9.109375" style="1" customWidth="1"/>
  </cols>
  <sheetData>
    <row r="1" spans="2:10" ht="16.2">
      <c r="B1" s="253"/>
      <c r="C1" s="253" t="s">
        <v>177</v>
      </c>
      <c r="D1" s="253"/>
      <c r="E1" s="253"/>
    </row>
    <row r="2" spans="2:10" ht="17.399999999999999">
      <c r="B2" s="254" t="s">
        <v>177</v>
      </c>
      <c r="C2" s="254"/>
      <c r="D2" s="254"/>
      <c r="E2" s="254"/>
    </row>
    <row r="3" spans="2:10" ht="16.2">
      <c r="B3" s="253" t="s">
        <v>181</v>
      </c>
      <c r="C3" s="253"/>
      <c r="D3" s="253"/>
      <c r="E3" s="253"/>
    </row>
    <row r="4" spans="2:10">
      <c r="B4" s="91"/>
      <c r="C4" s="91"/>
      <c r="D4" s="92"/>
      <c r="E4" s="92"/>
    </row>
    <row r="5" spans="2:10" ht="36.6" customHeight="1">
      <c r="B5" s="31" t="s">
        <v>97</v>
      </c>
      <c r="C5" s="255" t="s">
        <v>98</v>
      </c>
      <c r="D5" s="256"/>
      <c r="E5" s="62" t="s">
        <v>99</v>
      </c>
    </row>
    <row r="6" spans="2:10">
      <c r="B6" s="93" t="s">
        <v>2</v>
      </c>
      <c r="C6" s="257">
        <v>2</v>
      </c>
      <c r="D6" s="258"/>
      <c r="E6" s="94">
        <v>3</v>
      </c>
    </row>
    <row r="7" spans="2:10" ht="15">
      <c r="B7" s="60">
        <v>1</v>
      </c>
      <c r="C7" s="248" t="s">
        <v>145</v>
      </c>
      <c r="D7" s="249"/>
      <c r="E7" s="126"/>
    </row>
    <row r="8" spans="2:10" ht="15">
      <c r="B8" s="60">
        <v>2</v>
      </c>
      <c r="C8" s="248" t="s">
        <v>190</v>
      </c>
      <c r="D8" s="249"/>
      <c r="E8" s="287"/>
    </row>
    <row r="9" spans="2:10" ht="15">
      <c r="B9" s="60">
        <v>3</v>
      </c>
      <c r="C9" s="248" t="s">
        <v>110</v>
      </c>
      <c r="D9" s="249"/>
      <c r="E9" s="95"/>
      <c r="F9" s="96"/>
      <c r="H9" s="96"/>
    </row>
    <row r="10" spans="2:10" ht="15">
      <c r="B10" s="60">
        <v>4</v>
      </c>
      <c r="C10" s="248" t="s">
        <v>111</v>
      </c>
      <c r="D10" s="249"/>
      <c r="E10" s="95"/>
      <c r="F10" s="96"/>
      <c r="H10" s="96"/>
    </row>
    <row r="11" spans="2:10" ht="15">
      <c r="B11" s="60">
        <v>5</v>
      </c>
      <c r="C11" s="248" t="s">
        <v>112</v>
      </c>
      <c r="D11" s="249"/>
      <c r="E11" s="95"/>
      <c r="F11" s="96"/>
      <c r="H11" s="96"/>
    </row>
    <row r="12" spans="2:10" ht="15">
      <c r="B12" s="60">
        <v>6</v>
      </c>
      <c r="C12" s="248" t="s">
        <v>113</v>
      </c>
      <c r="D12" s="249"/>
      <c r="E12" s="95"/>
      <c r="F12" s="96"/>
      <c r="H12" s="96"/>
    </row>
    <row r="13" spans="2:10" ht="15">
      <c r="B13" s="60">
        <v>7</v>
      </c>
      <c r="C13" s="248" t="s">
        <v>114</v>
      </c>
      <c r="D13" s="249"/>
      <c r="E13" s="95"/>
      <c r="F13" s="96"/>
      <c r="H13" s="96"/>
    </row>
    <row r="14" spans="2:10" ht="15" customHeight="1">
      <c r="B14" s="250" t="s">
        <v>45</v>
      </c>
      <c r="C14" s="251"/>
      <c r="D14" s="252"/>
      <c r="E14" s="36"/>
      <c r="F14" s="96"/>
      <c r="J14" s="96"/>
    </row>
    <row r="15" spans="2:10" ht="15">
      <c r="B15" s="97"/>
      <c r="C15" s="58" t="s">
        <v>100</v>
      </c>
      <c r="D15" s="98"/>
      <c r="E15" s="99"/>
      <c r="F15" s="96"/>
    </row>
    <row r="16" spans="2:10" ht="15">
      <c r="B16" s="97"/>
      <c r="C16" s="58" t="s">
        <v>1</v>
      </c>
      <c r="D16" s="58"/>
      <c r="E16" s="99"/>
    </row>
    <row r="17" spans="2:6" ht="15">
      <c r="B17" s="97"/>
      <c r="C17" s="58" t="s">
        <v>102</v>
      </c>
      <c r="D17" s="98">
        <v>0.05</v>
      </c>
      <c r="E17" s="99"/>
    </row>
    <row r="18" spans="2:6" ht="15">
      <c r="B18" s="97"/>
      <c r="C18" s="58" t="s">
        <v>101</v>
      </c>
      <c r="D18" s="58"/>
      <c r="E18" s="99"/>
    </row>
    <row r="19" spans="2:6" ht="30">
      <c r="B19" s="97"/>
      <c r="C19" s="100" t="s">
        <v>103</v>
      </c>
      <c r="D19" s="98">
        <v>0.02</v>
      </c>
      <c r="E19" s="99"/>
      <c r="F19" s="96"/>
    </row>
    <row r="20" spans="2:6" ht="15">
      <c r="B20" s="97"/>
      <c r="C20" s="58" t="s">
        <v>101</v>
      </c>
      <c r="D20" s="58"/>
      <c r="E20" s="99"/>
    </row>
    <row r="21" spans="2:6" ht="30">
      <c r="B21" s="97"/>
      <c r="C21" s="100" t="s">
        <v>176</v>
      </c>
      <c r="D21" s="58"/>
      <c r="E21" s="99"/>
    </row>
    <row r="22" spans="2:6" ht="15">
      <c r="B22" s="97"/>
      <c r="C22" s="58" t="s">
        <v>105</v>
      </c>
      <c r="D22" s="101"/>
      <c r="E22" s="99"/>
      <c r="F22" s="96"/>
    </row>
    <row r="23" spans="2:6" ht="15">
      <c r="B23" s="97"/>
      <c r="C23" s="100" t="s">
        <v>104</v>
      </c>
      <c r="D23" s="98">
        <v>0.18</v>
      </c>
      <c r="E23" s="99"/>
    </row>
    <row r="24" spans="2:6" ht="15">
      <c r="B24" s="97"/>
      <c r="C24" s="58" t="s">
        <v>105</v>
      </c>
      <c r="D24" s="101"/>
      <c r="E24" s="99"/>
      <c r="F24" s="96"/>
    </row>
  </sheetData>
  <mergeCells count="13">
    <mergeCell ref="B1:E1"/>
    <mergeCell ref="B2:E2"/>
    <mergeCell ref="B3:E3"/>
    <mergeCell ref="C5:D5"/>
    <mergeCell ref="C6:D6"/>
    <mergeCell ref="C7:D7"/>
    <mergeCell ref="B14:D14"/>
    <mergeCell ref="C13:D13"/>
    <mergeCell ref="C9:D9"/>
    <mergeCell ref="C10:D10"/>
    <mergeCell ref="C11:D11"/>
    <mergeCell ref="C12:D12"/>
    <mergeCell ref="C8: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G35"/>
  <sheetViews>
    <sheetView topLeftCell="A19" workbookViewId="0">
      <selection activeCell="K27" sqref="K27"/>
    </sheetView>
  </sheetViews>
  <sheetFormatPr defaultColWidth="8.88671875" defaultRowHeight="14.4"/>
  <cols>
    <col min="1" max="1" width="4.6640625" style="103" customWidth="1"/>
    <col min="2" max="2" width="3.6640625" style="103" customWidth="1"/>
    <col min="3" max="3" width="75.88671875" style="103" customWidth="1"/>
    <col min="4" max="4" width="8.88671875" style="103"/>
    <col min="5" max="5" width="11.6640625" style="103" customWidth="1"/>
    <col min="6" max="6" width="12" style="103" customWidth="1"/>
    <col min="7" max="7" width="9.33203125" style="103" bestFit="1" customWidth="1"/>
    <col min="8" max="16384" width="8.88671875" style="103"/>
  </cols>
  <sheetData>
    <row r="2" spans="1:189" s="1" customFormat="1" ht="24.6" customHeight="1">
      <c r="B2" s="259" t="s">
        <v>178</v>
      </c>
      <c r="C2" s="259"/>
      <c r="D2" s="259"/>
      <c r="E2" s="259"/>
      <c r="F2" s="259"/>
      <c r="G2" s="259"/>
    </row>
    <row r="3" spans="1:189" s="64" customFormat="1" ht="16.5" customHeight="1">
      <c r="B3" s="263" t="s">
        <v>144</v>
      </c>
      <c r="C3" s="264"/>
      <c r="D3" s="264"/>
      <c r="E3" s="264"/>
      <c r="F3" s="264"/>
      <c r="G3" s="264"/>
    </row>
    <row r="4" spans="1:189" s="64" customFormat="1" ht="17.25" customHeight="1">
      <c r="B4" s="263" t="s">
        <v>164</v>
      </c>
      <c r="C4" s="265"/>
      <c r="D4" s="265"/>
      <c r="E4" s="265"/>
      <c r="F4" s="265"/>
      <c r="G4" s="265"/>
    </row>
    <row r="6" spans="1:189" s="72" customFormat="1" ht="44.25" customHeight="1">
      <c r="A6" s="162"/>
      <c r="B6" s="163" t="s">
        <v>0</v>
      </c>
      <c r="C6" s="164" t="s">
        <v>65</v>
      </c>
      <c r="D6" s="165" t="s">
        <v>47</v>
      </c>
      <c r="E6" s="165" t="s">
        <v>166</v>
      </c>
      <c r="F6" s="164" t="s">
        <v>167</v>
      </c>
      <c r="G6" s="165" t="s">
        <v>1</v>
      </c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2"/>
      <c r="DO6" s="162"/>
      <c r="DP6" s="162"/>
      <c r="DQ6" s="162"/>
      <c r="DR6" s="162"/>
      <c r="DS6" s="162"/>
      <c r="DT6" s="162"/>
      <c r="DU6" s="162"/>
      <c r="DV6" s="162"/>
      <c r="DW6" s="162"/>
      <c r="DX6" s="162"/>
      <c r="DY6" s="162"/>
      <c r="DZ6" s="162"/>
      <c r="EA6" s="162"/>
      <c r="EB6" s="162"/>
      <c r="EC6" s="162"/>
      <c r="ED6" s="162"/>
      <c r="EE6" s="162"/>
      <c r="EF6" s="162"/>
      <c r="EG6" s="162"/>
      <c r="EH6" s="162"/>
      <c r="EI6" s="162"/>
      <c r="EJ6" s="162"/>
      <c r="EK6" s="162"/>
      <c r="EL6" s="162"/>
      <c r="EM6" s="162"/>
      <c r="EN6" s="162"/>
      <c r="EO6" s="162"/>
      <c r="EP6" s="162"/>
      <c r="EQ6" s="162"/>
      <c r="ER6" s="162"/>
      <c r="ES6" s="162"/>
      <c r="ET6" s="162"/>
      <c r="EU6" s="162"/>
      <c r="EV6" s="162"/>
      <c r="EW6" s="162"/>
      <c r="EX6" s="162"/>
      <c r="EY6" s="162"/>
      <c r="EZ6" s="162"/>
      <c r="FA6" s="162"/>
      <c r="FB6" s="162"/>
      <c r="FC6" s="162"/>
      <c r="FD6" s="162"/>
      <c r="FE6" s="162"/>
      <c r="FF6" s="162"/>
      <c r="FG6" s="162"/>
      <c r="FH6" s="162"/>
      <c r="FI6" s="162"/>
      <c r="FJ6" s="162"/>
      <c r="FK6" s="162"/>
      <c r="FL6" s="162"/>
      <c r="FM6" s="162"/>
      <c r="FN6" s="162"/>
      <c r="FO6" s="162"/>
      <c r="FP6" s="162"/>
      <c r="FQ6" s="162"/>
      <c r="FR6" s="162"/>
      <c r="FS6" s="162"/>
      <c r="FT6" s="162"/>
      <c r="FU6" s="162"/>
      <c r="FV6" s="162"/>
      <c r="FW6" s="162"/>
      <c r="FX6" s="162"/>
      <c r="FY6" s="162"/>
      <c r="FZ6" s="162"/>
      <c r="GA6" s="162"/>
      <c r="GB6" s="162"/>
      <c r="GC6" s="162"/>
      <c r="GD6" s="162"/>
      <c r="GE6" s="162"/>
      <c r="GF6" s="162"/>
      <c r="GG6" s="162"/>
    </row>
    <row r="7" spans="1:189" s="72" customFormat="1" ht="17.25" customHeight="1">
      <c r="A7" s="162"/>
      <c r="B7" s="166" t="s">
        <v>2</v>
      </c>
      <c r="C7" s="166">
        <v>2</v>
      </c>
      <c r="D7" s="167">
        <v>3</v>
      </c>
      <c r="E7" s="166">
        <v>4</v>
      </c>
      <c r="F7" s="167">
        <v>5</v>
      </c>
      <c r="G7" s="166">
        <v>6</v>
      </c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2"/>
      <c r="DP7" s="162"/>
      <c r="DQ7" s="162"/>
      <c r="DR7" s="162"/>
      <c r="DS7" s="162"/>
      <c r="DT7" s="162"/>
      <c r="DU7" s="162"/>
      <c r="DV7" s="162"/>
      <c r="DW7" s="162"/>
      <c r="DX7" s="162"/>
      <c r="DY7" s="162"/>
      <c r="DZ7" s="162"/>
      <c r="EA7" s="162"/>
      <c r="EB7" s="162"/>
      <c r="EC7" s="162"/>
      <c r="ED7" s="162"/>
      <c r="EE7" s="162"/>
      <c r="EF7" s="162"/>
      <c r="EG7" s="162"/>
      <c r="EH7" s="162"/>
      <c r="EI7" s="162"/>
      <c r="EJ7" s="162"/>
      <c r="EK7" s="162"/>
      <c r="EL7" s="162"/>
      <c r="EM7" s="162"/>
      <c r="EN7" s="162"/>
      <c r="EO7" s="162"/>
      <c r="EP7" s="162"/>
      <c r="EQ7" s="162"/>
      <c r="ER7" s="162"/>
      <c r="ES7" s="162"/>
      <c r="ET7" s="162"/>
      <c r="EU7" s="162"/>
      <c r="EV7" s="162"/>
      <c r="EW7" s="162"/>
      <c r="EX7" s="162"/>
      <c r="EY7" s="162"/>
      <c r="EZ7" s="162"/>
      <c r="FA7" s="162"/>
      <c r="FB7" s="162"/>
      <c r="FC7" s="162"/>
      <c r="FD7" s="162"/>
      <c r="FE7" s="162"/>
      <c r="FF7" s="162"/>
      <c r="FG7" s="162"/>
      <c r="FH7" s="162"/>
      <c r="FI7" s="162"/>
      <c r="FJ7" s="162"/>
      <c r="FK7" s="162"/>
      <c r="FL7" s="162"/>
      <c r="FM7" s="162"/>
      <c r="FN7" s="162"/>
      <c r="FO7" s="162"/>
      <c r="FP7" s="162"/>
      <c r="FQ7" s="162"/>
      <c r="FR7" s="162"/>
      <c r="FS7" s="162"/>
      <c r="FT7" s="162"/>
      <c r="FU7" s="162"/>
      <c r="FV7" s="162"/>
      <c r="FW7" s="162"/>
      <c r="FX7" s="162"/>
      <c r="FY7" s="162"/>
      <c r="FZ7" s="162"/>
      <c r="GA7" s="162"/>
      <c r="GB7" s="162"/>
      <c r="GC7" s="162"/>
      <c r="GD7" s="162"/>
      <c r="GE7" s="162"/>
      <c r="GF7" s="162"/>
      <c r="GG7" s="162"/>
    </row>
    <row r="8" spans="1:189" s="72" customFormat="1" ht="15">
      <c r="B8" s="112"/>
      <c r="C8" s="6" t="s">
        <v>143</v>
      </c>
      <c r="D8" s="143"/>
      <c r="E8" s="143"/>
      <c r="F8" s="143"/>
      <c r="G8" s="143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</row>
    <row r="9" spans="1:189" s="72" customFormat="1" ht="30">
      <c r="B9" s="148">
        <v>1</v>
      </c>
      <c r="C9" s="82" t="s">
        <v>187</v>
      </c>
      <c r="D9" s="83" t="s">
        <v>186</v>
      </c>
      <c r="E9" s="83">
        <v>1</v>
      </c>
      <c r="F9" s="83"/>
      <c r="G9" s="83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</row>
    <row r="10" spans="1:189" s="72" customFormat="1" ht="19.2" customHeight="1">
      <c r="B10" s="141">
        <v>2</v>
      </c>
      <c r="C10" s="113" t="s">
        <v>140</v>
      </c>
      <c r="D10" s="114" t="s">
        <v>72</v>
      </c>
      <c r="E10" s="231">
        <v>12</v>
      </c>
      <c r="F10" s="115"/>
      <c r="G10" s="115"/>
    </row>
    <row r="11" spans="1:189" s="72" customFormat="1" ht="15">
      <c r="B11" s="112"/>
      <c r="C11" s="6" t="s">
        <v>129</v>
      </c>
      <c r="D11" s="143"/>
      <c r="E11" s="143"/>
      <c r="F11" s="143"/>
      <c r="G11" s="143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</row>
    <row r="12" spans="1:189" s="72" customFormat="1" ht="54.75" customHeight="1">
      <c r="B12" s="141">
        <v>1</v>
      </c>
      <c r="C12" s="113" t="s">
        <v>150</v>
      </c>
      <c r="D12" s="114" t="s">
        <v>72</v>
      </c>
      <c r="E12" s="231">
        <v>90</v>
      </c>
      <c r="F12" s="115"/>
      <c r="G12" s="115"/>
    </row>
    <row r="13" spans="1:189" s="72" customFormat="1" ht="34.200000000000003" customHeight="1">
      <c r="B13" s="116">
        <v>2</v>
      </c>
      <c r="C13" s="74" t="s">
        <v>125</v>
      </c>
      <c r="D13" s="46" t="s">
        <v>72</v>
      </c>
      <c r="E13" s="231">
        <v>28</v>
      </c>
      <c r="F13" s="117"/>
      <c r="G13" s="117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</row>
    <row r="14" spans="1:189" s="72" customFormat="1" ht="34.950000000000003" customHeight="1">
      <c r="B14" s="116">
        <v>3</v>
      </c>
      <c r="C14" s="74" t="s">
        <v>126</v>
      </c>
      <c r="D14" s="46" t="s">
        <v>53</v>
      </c>
      <c r="E14" s="231">
        <v>15</v>
      </c>
      <c r="F14" s="117"/>
      <c r="G14" s="117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</row>
    <row r="15" spans="1:189" s="72" customFormat="1" ht="30">
      <c r="B15" s="148">
        <v>4</v>
      </c>
      <c r="C15" s="82" t="s">
        <v>138</v>
      </c>
      <c r="D15" s="62" t="s">
        <v>72</v>
      </c>
      <c r="E15" s="83">
        <v>12</v>
      </c>
      <c r="F15" s="124"/>
      <c r="G15" s="124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</row>
    <row r="16" spans="1:189" s="118" customFormat="1" ht="23.4" customHeight="1">
      <c r="B16" s="141">
        <v>5</v>
      </c>
      <c r="C16" s="113" t="s">
        <v>127</v>
      </c>
      <c r="D16" s="73" t="s">
        <v>72</v>
      </c>
      <c r="E16" s="231">
        <v>50</v>
      </c>
      <c r="F16" s="115"/>
      <c r="G16" s="115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</row>
    <row r="17" spans="2:36" s="72" customFormat="1" ht="21.75" customHeight="1">
      <c r="B17" s="145"/>
      <c r="C17" s="74" t="s">
        <v>128</v>
      </c>
      <c r="D17" s="119" t="s">
        <v>72</v>
      </c>
      <c r="E17" s="231">
        <v>42</v>
      </c>
      <c r="F17" s="115"/>
      <c r="G17" s="115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</row>
    <row r="18" spans="2:36" s="72" customFormat="1" ht="15">
      <c r="B18" s="112"/>
      <c r="C18" s="6" t="s">
        <v>124</v>
      </c>
      <c r="D18" s="143"/>
      <c r="E18" s="143"/>
      <c r="F18" s="143"/>
      <c r="G18" s="143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</row>
    <row r="19" spans="2:36" s="72" customFormat="1" ht="19.95" customHeight="1">
      <c r="B19" s="148">
        <v>1</v>
      </c>
      <c r="C19" s="82" t="s">
        <v>118</v>
      </c>
      <c r="D19" s="83" t="s">
        <v>117</v>
      </c>
      <c r="E19" s="83">
        <f>45*0.2</f>
        <v>9</v>
      </c>
      <c r="F19" s="124"/>
      <c r="G19" s="124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</row>
    <row r="20" spans="2:36" s="72" customFormat="1" ht="21" customHeight="1">
      <c r="B20" s="144">
        <v>2</v>
      </c>
      <c r="C20" s="111" t="s">
        <v>123</v>
      </c>
      <c r="D20" s="83" t="s">
        <v>72</v>
      </c>
      <c r="E20" s="83">
        <v>90</v>
      </c>
      <c r="F20" s="124"/>
      <c r="G20" s="124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</row>
    <row r="21" spans="2:36" s="135" customFormat="1" ht="21" customHeight="1">
      <c r="B21" s="146">
        <v>3</v>
      </c>
      <c r="C21" s="82" t="s">
        <v>121</v>
      </c>
      <c r="D21" s="62" t="s">
        <v>72</v>
      </c>
      <c r="E21" s="83">
        <v>150</v>
      </c>
      <c r="F21" s="124"/>
      <c r="G21" s="124"/>
    </row>
    <row r="22" spans="2:36" s="72" customFormat="1" ht="21" customHeight="1">
      <c r="B22" s="148">
        <v>4</v>
      </c>
      <c r="C22" s="82" t="s">
        <v>122</v>
      </c>
      <c r="D22" s="83" t="s">
        <v>72</v>
      </c>
      <c r="E22" s="83">
        <v>250</v>
      </c>
      <c r="F22" s="124"/>
      <c r="G22" s="124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</row>
    <row r="23" spans="2:36" s="110" customFormat="1" ht="18" customHeight="1">
      <c r="B23" s="145">
        <v>5</v>
      </c>
      <c r="C23" s="74" t="s">
        <v>120</v>
      </c>
      <c r="D23" s="46" t="s">
        <v>72</v>
      </c>
      <c r="E23" s="232">
        <v>350</v>
      </c>
      <c r="F23" s="76"/>
      <c r="G23" s="76"/>
    </row>
    <row r="24" spans="2:36" s="110" customFormat="1" ht="33" customHeight="1">
      <c r="B24" s="147">
        <v>6</v>
      </c>
      <c r="C24" s="111" t="s">
        <v>119</v>
      </c>
      <c r="D24" s="83" t="s">
        <v>72</v>
      </c>
      <c r="E24" s="83">
        <v>30</v>
      </c>
      <c r="F24" s="124"/>
      <c r="G24" s="124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</row>
    <row r="25" spans="2:36" s="72" customFormat="1" ht="34.200000000000003" customHeight="1">
      <c r="B25" s="148">
        <v>7</v>
      </c>
      <c r="C25" s="82" t="s">
        <v>139</v>
      </c>
      <c r="D25" s="83" t="s">
        <v>72</v>
      </c>
      <c r="E25" s="83">
        <v>5</v>
      </c>
      <c r="F25" s="124"/>
      <c r="G25" s="124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</row>
    <row r="26" spans="2:36" s="72" customFormat="1" ht="35.4" customHeight="1">
      <c r="B26" s="148">
        <v>8</v>
      </c>
      <c r="C26" s="71" t="s">
        <v>146</v>
      </c>
      <c r="D26" s="83" t="s">
        <v>72</v>
      </c>
      <c r="E26" s="83">
        <v>120</v>
      </c>
      <c r="F26" s="124"/>
      <c r="G26" s="124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</row>
    <row r="27" spans="2:36" s="110" customFormat="1" ht="30">
      <c r="B27" s="136">
        <v>9</v>
      </c>
      <c r="C27" s="227" t="s">
        <v>130</v>
      </c>
      <c r="D27" s="225" t="s">
        <v>72</v>
      </c>
      <c r="E27" s="233">
        <v>50</v>
      </c>
      <c r="F27" s="174"/>
      <c r="G27" s="174"/>
    </row>
    <row r="28" spans="2:36" s="72" customFormat="1" ht="15.75" customHeight="1">
      <c r="B28" s="136"/>
      <c r="C28" s="6" t="s">
        <v>135</v>
      </c>
      <c r="D28" s="60"/>
      <c r="E28" s="22"/>
      <c r="F28" s="22"/>
      <c r="G28" s="22"/>
      <c r="H28" s="137"/>
    </row>
    <row r="29" spans="2:36" s="72" customFormat="1" ht="36.6" customHeight="1">
      <c r="B29" s="148">
        <v>1</v>
      </c>
      <c r="C29" s="82" t="s">
        <v>188</v>
      </c>
      <c r="D29" s="109" t="s">
        <v>185</v>
      </c>
      <c r="E29" s="83">
        <v>40</v>
      </c>
      <c r="F29" s="124"/>
      <c r="G29" s="124"/>
      <c r="H29" s="137"/>
    </row>
    <row r="30" spans="2:36" s="72" customFormat="1" ht="18.600000000000001" customHeight="1">
      <c r="B30" s="148">
        <v>2</v>
      </c>
      <c r="C30" s="82" t="s">
        <v>184</v>
      </c>
      <c r="D30" s="139" t="s">
        <v>72</v>
      </c>
      <c r="E30" s="83">
        <v>12.25</v>
      </c>
      <c r="F30" s="124"/>
      <c r="G30" s="124"/>
      <c r="H30" s="137"/>
    </row>
    <row r="31" spans="2:36" s="72" customFormat="1" ht="30">
      <c r="B31" s="148">
        <v>3</v>
      </c>
      <c r="C31" s="235" t="s">
        <v>131</v>
      </c>
      <c r="D31" s="62" t="s">
        <v>72</v>
      </c>
      <c r="E31" s="83">
        <f>2.5*4</f>
        <v>10</v>
      </c>
      <c r="F31" s="124"/>
      <c r="G31" s="124"/>
    </row>
    <row r="32" spans="2:36" s="110" customFormat="1" ht="15">
      <c r="B32" s="148">
        <v>4</v>
      </c>
      <c r="C32" s="71" t="s">
        <v>132</v>
      </c>
      <c r="D32" s="46" t="s">
        <v>72</v>
      </c>
      <c r="E32" s="234">
        <f>0.9*2.2*4</f>
        <v>7.9200000000000008</v>
      </c>
      <c r="F32" s="123"/>
      <c r="G32" s="123"/>
    </row>
    <row r="33" spans="2:7" s="72" customFormat="1" ht="30" customHeight="1">
      <c r="B33" s="148">
        <v>5</v>
      </c>
      <c r="C33" s="82" t="s">
        <v>136</v>
      </c>
      <c r="D33" s="62" t="s">
        <v>72</v>
      </c>
      <c r="E33" s="83">
        <f>0.7*2.1*3</f>
        <v>4.41</v>
      </c>
      <c r="F33" s="124"/>
      <c r="G33" s="124"/>
    </row>
    <row r="34" spans="2:7" s="72" customFormat="1" ht="31.2" customHeight="1">
      <c r="B34" s="148">
        <v>6</v>
      </c>
      <c r="C34" s="121" t="s">
        <v>154</v>
      </c>
      <c r="D34" s="142" t="s">
        <v>72</v>
      </c>
      <c r="E34" s="143">
        <f>40</f>
        <v>40</v>
      </c>
      <c r="F34" s="22"/>
      <c r="G34" s="22"/>
    </row>
    <row r="35" spans="2:7" s="72" customFormat="1" ht="21" customHeight="1">
      <c r="B35" s="301"/>
      <c r="C35" s="277" t="s">
        <v>172</v>
      </c>
      <c r="D35" s="277"/>
      <c r="E35" s="277"/>
      <c r="F35" s="277"/>
      <c r="G35" s="278"/>
    </row>
  </sheetData>
  <mergeCells count="4">
    <mergeCell ref="B2:G2"/>
    <mergeCell ref="B3:G3"/>
    <mergeCell ref="B4:G4"/>
    <mergeCell ref="C35:F35"/>
  </mergeCells>
  <pageMargins left="0.7" right="0.7" top="0.75" bottom="0.75" header="0.3" footer="0.3"/>
  <pageSetup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G26"/>
  <sheetViews>
    <sheetView workbookViewId="0">
      <selection activeCell="M12" sqref="M12"/>
    </sheetView>
  </sheetViews>
  <sheetFormatPr defaultRowHeight="14.4"/>
  <cols>
    <col min="1" max="1" width="5" style="1" customWidth="1"/>
    <col min="2" max="2" width="5.109375" style="1" customWidth="1"/>
    <col min="3" max="3" width="78.21875" style="1" customWidth="1"/>
    <col min="4" max="4" width="8.88671875" style="1"/>
    <col min="5" max="5" width="12.77734375" style="1" customWidth="1"/>
    <col min="6" max="6" width="12.33203125" style="1" customWidth="1"/>
    <col min="7" max="16384" width="8.88671875" style="1"/>
  </cols>
  <sheetData>
    <row r="2" spans="1:189" ht="18">
      <c r="B2" s="303" t="s">
        <v>190</v>
      </c>
      <c r="C2" s="303"/>
      <c r="D2" s="303"/>
      <c r="E2" s="303"/>
      <c r="F2" s="303"/>
      <c r="G2" s="303"/>
    </row>
    <row r="3" spans="1:189">
      <c r="B3" s="289" t="s">
        <v>191</v>
      </c>
      <c r="C3" s="289"/>
      <c r="D3" s="289"/>
      <c r="E3" s="289"/>
      <c r="F3" s="289"/>
      <c r="G3" s="289"/>
    </row>
    <row r="5" spans="1:189" s="72" customFormat="1" ht="44.25" customHeight="1">
      <c r="A5" s="241"/>
      <c r="B5" s="163" t="s">
        <v>0</v>
      </c>
      <c r="C5" s="164" t="s">
        <v>65</v>
      </c>
      <c r="D5" s="165" t="s">
        <v>47</v>
      </c>
      <c r="E5" s="165" t="s">
        <v>166</v>
      </c>
      <c r="F5" s="164" t="s">
        <v>167</v>
      </c>
      <c r="G5" s="165" t="s">
        <v>1</v>
      </c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41"/>
      <c r="AQ5" s="241"/>
      <c r="AR5" s="241"/>
      <c r="AS5" s="241"/>
      <c r="AT5" s="241"/>
      <c r="AU5" s="241"/>
      <c r="AV5" s="241"/>
      <c r="AW5" s="241"/>
      <c r="AX5" s="241"/>
      <c r="AY5" s="241"/>
      <c r="AZ5" s="241"/>
      <c r="BA5" s="241"/>
      <c r="BB5" s="241"/>
      <c r="BC5" s="241"/>
      <c r="BD5" s="241"/>
      <c r="BE5" s="241"/>
      <c r="BF5" s="241"/>
      <c r="BG5" s="241"/>
      <c r="BH5" s="241"/>
      <c r="BI5" s="241"/>
      <c r="BJ5" s="241"/>
      <c r="BK5" s="241"/>
      <c r="BL5" s="241"/>
      <c r="BM5" s="241"/>
      <c r="BN5" s="241"/>
      <c r="BO5" s="241"/>
      <c r="BP5" s="241"/>
      <c r="BQ5" s="241"/>
      <c r="BR5" s="241"/>
      <c r="BS5" s="241"/>
      <c r="BT5" s="241"/>
      <c r="BU5" s="241"/>
      <c r="BV5" s="241"/>
      <c r="BW5" s="241"/>
      <c r="BX5" s="241"/>
      <c r="BY5" s="241"/>
      <c r="BZ5" s="241"/>
      <c r="CA5" s="241"/>
      <c r="CB5" s="241"/>
      <c r="CC5" s="241"/>
      <c r="CD5" s="241"/>
      <c r="CE5" s="241"/>
      <c r="CF5" s="241"/>
      <c r="CG5" s="241"/>
      <c r="CH5" s="241"/>
      <c r="CI5" s="241"/>
      <c r="CJ5" s="241"/>
      <c r="CK5" s="241"/>
      <c r="CL5" s="241"/>
      <c r="CM5" s="241"/>
      <c r="CN5" s="241"/>
      <c r="CO5" s="241"/>
      <c r="CP5" s="241"/>
      <c r="CQ5" s="241"/>
      <c r="CR5" s="241"/>
      <c r="CS5" s="241"/>
      <c r="CT5" s="241"/>
      <c r="CU5" s="241"/>
      <c r="CV5" s="241"/>
      <c r="CW5" s="241"/>
      <c r="CX5" s="241"/>
      <c r="CY5" s="241"/>
      <c r="CZ5" s="241"/>
      <c r="DA5" s="241"/>
      <c r="DB5" s="241"/>
      <c r="DC5" s="241"/>
      <c r="DD5" s="241"/>
      <c r="DE5" s="241"/>
      <c r="DF5" s="241"/>
      <c r="DG5" s="241"/>
      <c r="DH5" s="241"/>
      <c r="DI5" s="241"/>
      <c r="DJ5" s="241"/>
      <c r="DK5" s="241"/>
      <c r="DL5" s="241"/>
      <c r="DM5" s="241"/>
      <c r="DN5" s="241"/>
      <c r="DO5" s="241"/>
      <c r="DP5" s="241"/>
      <c r="DQ5" s="241"/>
      <c r="DR5" s="241"/>
      <c r="DS5" s="241"/>
      <c r="DT5" s="241"/>
      <c r="DU5" s="241"/>
      <c r="DV5" s="241"/>
      <c r="DW5" s="241"/>
      <c r="DX5" s="241"/>
      <c r="DY5" s="241"/>
      <c r="DZ5" s="241"/>
      <c r="EA5" s="241"/>
      <c r="EB5" s="241"/>
      <c r="EC5" s="241"/>
      <c r="ED5" s="241"/>
      <c r="EE5" s="241"/>
      <c r="EF5" s="241"/>
      <c r="EG5" s="241"/>
      <c r="EH5" s="241"/>
      <c r="EI5" s="241"/>
      <c r="EJ5" s="241"/>
      <c r="EK5" s="241"/>
      <c r="EL5" s="241"/>
      <c r="EM5" s="241"/>
      <c r="EN5" s="241"/>
      <c r="EO5" s="241"/>
      <c r="EP5" s="241"/>
      <c r="EQ5" s="241"/>
      <c r="ER5" s="241"/>
      <c r="ES5" s="241"/>
      <c r="ET5" s="241"/>
      <c r="EU5" s="241"/>
      <c r="EV5" s="241"/>
      <c r="EW5" s="241"/>
      <c r="EX5" s="241"/>
      <c r="EY5" s="241"/>
      <c r="EZ5" s="241"/>
      <c r="FA5" s="241"/>
      <c r="FB5" s="241"/>
      <c r="FC5" s="241"/>
      <c r="FD5" s="241"/>
      <c r="FE5" s="241"/>
      <c r="FF5" s="241"/>
      <c r="FG5" s="241"/>
      <c r="FH5" s="241"/>
      <c r="FI5" s="241"/>
      <c r="FJ5" s="241"/>
      <c r="FK5" s="241"/>
      <c r="FL5" s="241"/>
      <c r="FM5" s="241"/>
      <c r="FN5" s="241"/>
      <c r="FO5" s="241"/>
      <c r="FP5" s="241"/>
      <c r="FQ5" s="241"/>
      <c r="FR5" s="241"/>
      <c r="FS5" s="241"/>
      <c r="FT5" s="241"/>
      <c r="FU5" s="241"/>
      <c r="FV5" s="241"/>
      <c r="FW5" s="241"/>
      <c r="FX5" s="241"/>
      <c r="FY5" s="241"/>
      <c r="FZ5" s="241"/>
      <c r="GA5" s="241"/>
      <c r="GB5" s="241"/>
      <c r="GC5" s="241"/>
      <c r="GD5" s="241"/>
      <c r="GE5" s="241"/>
      <c r="GF5" s="241"/>
      <c r="GG5" s="241"/>
    </row>
    <row r="6" spans="1:189" s="72" customFormat="1" ht="17.25" customHeight="1">
      <c r="A6" s="241"/>
      <c r="B6" s="242" t="s">
        <v>2</v>
      </c>
      <c r="C6" s="242">
        <v>2</v>
      </c>
      <c r="D6" s="243">
        <v>3</v>
      </c>
      <c r="E6" s="242">
        <v>4</v>
      </c>
      <c r="F6" s="243">
        <v>5</v>
      </c>
      <c r="G6" s="242">
        <v>6</v>
      </c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L6" s="241"/>
      <c r="BM6" s="241"/>
      <c r="BN6" s="241"/>
      <c r="BO6" s="241"/>
      <c r="BP6" s="241"/>
      <c r="BQ6" s="241"/>
      <c r="BR6" s="241"/>
      <c r="BS6" s="241"/>
      <c r="BT6" s="241"/>
      <c r="BU6" s="241"/>
      <c r="BV6" s="241"/>
      <c r="BW6" s="241"/>
      <c r="BX6" s="241"/>
      <c r="BY6" s="241"/>
      <c r="BZ6" s="241"/>
      <c r="CA6" s="241"/>
      <c r="CB6" s="241"/>
      <c r="CC6" s="241"/>
      <c r="CD6" s="241"/>
      <c r="CE6" s="241"/>
      <c r="CF6" s="241"/>
      <c r="CG6" s="241"/>
      <c r="CH6" s="241"/>
      <c r="CI6" s="241"/>
      <c r="CJ6" s="241"/>
      <c r="CK6" s="241"/>
      <c r="CL6" s="241"/>
      <c r="CM6" s="241"/>
      <c r="CN6" s="241"/>
      <c r="CO6" s="241"/>
      <c r="CP6" s="241"/>
      <c r="CQ6" s="241"/>
      <c r="CR6" s="241"/>
      <c r="CS6" s="241"/>
      <c r="CT6" s="241"/>
      <c r="CU6" s="241"/>
      <c r="CV6" s="241"/>
      <c r="CW6" s="241"/>
      <c r="CX6" s="241"/>
      <c r="CY6" s="241"/>
      <c r="CZ6" s="241"/>
      <c r="DA6" s="241"/>
      <c r="DB6" s="241"/>
      <c r="DC6" s="241"/>
      <c r="DD6" s="241"/>
      <c r="DE6" s="241"/>
      <c r="DF6" s="241"/>
      <c r="DG6" s="241"/>
      <c r="DH6" s="241"/>
      <c r="DI6" s="241"/>
      <c r="DJ6" s="241"/>
      <c r="DK6" s="241"/>
      <c r="DL6" s="241"/>
      <c r="DM6" s="241"/>
      <c r="DN6" s="241"/>
      <c r="DO6" s="241"/>
      <c r="DP6" s="241"/>
      <c r="DQ6" s="241"/>
      <c r="DR6" s="241"/>
      <c r="DS6" s="241"/>
      <c r="DT6" s="241"/>
      <c r="DU6" s="241"/>
      <c r="DV6" s="241"/>
      <c r="DW6" s="241"/>
      <c r="DX6" s="241"/>
      <c r="DY6" s="241"/>
      <c r="DZ6" s="241"/>
      <c r="EA6" s="241"/>
      <c r="EB6" s="241"/>
      <c r="EC6" s="241"/>
      <c r="ED6" s="241"/>
      <c r="EE6" s="241"/>
      <c r="EF6" s="241"/>
      <c r="EG6" s="241"/>
      <c r="EH6" s="241"/>
      <c r="EI6" s="241"/>
      <c r="EJ6" s="241"/>
      <c r="EK6" s="241"/>
      <c r="EL6" s="241"/>
      <c r="EM6" s="241"/>
      <c r="EN6" s="241"/>
      <c r="EO6" s="241"/>
      <c r="EP6" s="241"/>
      <c r="EQ6" s="241"/>
      <c r="ER6" s="241"/>
      <c r="ES6" s="241"/>
      <c r="ET6" s="241"/>
      <c r="EU6" s="241"/>
      <c r="EV6" s="241"/>
      <c r="EW6" s="241"/>
      <c r="EX6" s="241"/>
      <c r="EY6" s="241"/>
      <c r="EZ6" s="241"/>
      <c r="FA6" s="241"/>
      <c r="FB6" s="241"/>
      <c r="FC6" s="241"/>
      <c r="FD6" s="241"/>
      <c r="FE6" s="241"/>
      <c r="FF6" s="241"/>
      <c r="FG6" s="241"/>
      <c r="FH6" s="241"/>
      <c r="FI6" s="241"/>
      <c r="FJ6" s="241"/>
      <c r="FK6" s="241"/>
      <c r="FL6" s="241"/>
      <c r="FM6" s="241"/>
      <c r="FN6" s="241"/>
      <c r="FO6" s="241"/>
      <c r="FP6" s="241"/>
      <c r="FQ6" s="241"/>
      <c r="FR6" s="241"/>
      <c r="FS6" s="241"/>
      <c r="FT6" s="241"/>
      <c r="FU6" s="241"/>
      <c r="FV6" s="241"/>
      <c r="FW6" s="241"/>
      <c r="FX6" s="241"/>
      <c r="FY6" s="241"/>
      <c r="FZ6" s="241"/>
      <c r="GA6" s="241"/>
      <c r="GB6" s="241"/>
      <c r="GC6" s="241"/>
      <c r="GD6" s="241"/>
      <c r="GE6" s="241"/>
      <c r="GF6" s="241"/>
      <c r="GG6" s="241"/>
    </row>
    <row r="7" spans="1:189" s="72" customFormat="1" ht="33.6" customHeight="1">
      <c r="A7" s="241"/>
      <c r="B7" s="284">
        <v>1</v>
      </c>
      <c r="C7" s="293" t="s">
        <v>155</v>
      </c>
      <c r="D7" s="83" t="s">
        <v>117</v>
      </c>
      <c r="E7" s="83">
        <v>11</v>
      </c>
      <c r="F7" s="294"/>
      <c r="G7" s="295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1"/>
      <c r="AI7" s="241"/>
      <c r="AJ7" s="241"/>
      <c r="AK7" s="241"/>
      <c r="AL7" s="241"/>
      <c r="AM7" s="241"/>
      <c r="AN7" s="241"/>
      <c r="AO7" s="241"/>
      <c r="AP7" s="241"/>
      <c r="AQ7" s="241"/>
      <c r="AR7" s="241"/>
      <c r="AS7" s="241"/>
      <c r="AT7" s="241"/>
      <c r="AU7" s="241"/>
      <c r="AV7" s="241"/>
      <c r="AW7" s="241"/>
      <c r="AX7" s="241"/>
      <c r="AY7" s="241"/>
      <c r="AZ7" s="241"/>
      <c r="BA7" s="241"/>
      <c r="BB7" s="241"/>
      <c r="BC7" s="241"/>
      <c r="BD7" s="241"/>
      <c r="BE7" s="241"/>
      <c r="BF7" s="241"/>
      <c r="BG7" s="241"/>
      <c r="BH7" s="241"/>
      <c r="BI7" s="241"/>
      <c r="BJ7" s="241"/>
      <c r="BK7" s="241"/>
      <c r="BL7" s="241"/>
      <c r="BM7" s="241"/>
      <c r="BN7" s="241"/>
      <c r="BO7" s="241"/>
      <c r="BP7" s="241"/>
      <c r="BQ7" s="241"/>
      <c r="BR7" s="241"/>
      <c r="BS7" s="241"/>
      <c r="BT7" s="241"/>
      <c r="BU7" s="241"/>
      <c r="BV7" s="241"/>
      <c r="BW7" s="241"/>
      <c r="BX7" s="241"/>
      <c r="BY7" s="241"/>
      <c r="BZ7" s="241"/>
      <c r="CA7" s="241"/>
      <c r="CB7" s="241"/>
      <c r="CC7" s="241"/>
      <c r="CD7" s="241"/>
      <c r="CE7" s="241"/>
      <c r="CF7" s="241"/>
      <c r="CG7" s="241"/>
      <c r="CH7" s="241"/>
      <c r="CI7" s="241"/>
      <c r="CJ7" s="241"/>
      <c r="CK7" s="241"/>
      <c r="CL7" s="241"/>
      <c r="CM7" s="241"/>
      <c r="CN7" s="241"/>
      <c r="CO7" s="241"/>
      <c r="CP7" s="241"/>
      <c r="CQ7" s="241"/>
      <c r="CR7" s="241"/>
      <c r="CS7" s="241"/>
      <c r="CT7" s="241"/>
      <c r="CU7" s="241"/>
      <c r="CV7" s="241"/>
      <c r="CW7" s="241"/>
      <c r="CX7" s="241"/>
      <c r="CY7" s="241"/>
      <c r="CZ7" s="241"/>
      <c r="DA7" s="241"/>
      <c r="DB7" s="241"/>
      <c r="DC7" s="241"/>
      <c r="DD7" s="241"/>
      <c r="DE7" s="241"/>
      <c r="DF7" s="241"/>
      <c r="DG7" s="241"/>
      <c r="DH7" s="241"/>
      <c r="DI7" s="241"/>
      <c r="DJ7" s="241"/>
      <c r="DK7" s="241"/>
      <c r="DL7" s="241"/>
      <c r="DM7" s="241"/>
      <c r="DN7" s="241"/>
      <c r="DO7" s="241"/>
      <c r="DP7" s="241"/>
      <c r="DQ7" s="241"/>
      <c r="DR7" s="241"/>
      <c r="DS7" s="241"/>
      <c r="DT7" s="241"/>
      <c r="DU7" s="241"/>
      <c r="DV7" s="241"/>
      <c r="DW7" s="241"/>
      <c r="DX7" s="241"/>
      <c r="DY7" s="241"/>
      <c r="DZ7" s="241"/>
      <c r="EA7" s="241"/>
      <c r="EB7" s="241"/>
      <c r="EC7" s="241"/>
      <c r="ED7" s="241"/>
      <c r="EE7" s="241"/>
      <c r="EF7" s="241"/>
      <c r="EG7" s="241"/>
      <c r="EH7" s="241"/>
      <c r="EI7" s="241"/>
      <c r="EJ7" s="241"/>
      <c r="EK7" s="241"/>
      <c r="EL7" s="241"/>
      <c r="EM7" s="241"/>
      <c r="EN7" s="241"/>
      <c r="EO7" s="241"/>
      <c r="EP7" s="241"/>
      <c r="EQ7" s="241"/>
      <c r="ER7" s="241"/>
      <c r="ES7" s="241"/>
      <c r="ET7" s="241"/>
      <c r="EU7" s="241"/>
      <c r="EV7" s="241"/>
      <c r="EW7" s="241"/>
      <c r="EX7" s="241"/>
      <c r="EY7" s="241"/>
      <c r="EZ7" s="241"/>
      <c r="FA7" s="241"/>
      <c r="FB7" s="241"/>
      <c r="FC7" s="241"/>
      <c r="FD7" s="241"/>
      <c r="FE7" s="241"/>
      <c r="FF7" s="241"/>
      <c r="FG7" s="241"/>
      <c r="FH7" s="241"/>
      <c r="FI7" s="241"/>
      <c r="FJ7" s="241"/>
      <c r="FK7" s="241"/>
      <c r="FL7" s="241"/>
      <c r="FM7" s="241"/>
      <c r="FN7" s="241"/>
      <c r="FO7" s="241"/>
      <c r="FP7" s="241"/>
      <c r="FQ7" s="241"/>
      <c r="FR7" s="241"/>
      <c r="FS7" s="241"/>
      <c r="FT7" s="241"/>
      <c r="FU7" s="241"/>
      <c r="FV7" s="241"/>
      <c r="FW7" s="241"/>
      <c r="FX7" s="241"/>
      <c r="FY7" s="241"/>
      <c r="FZ7" s="241"/>
      <c r="GA7" s="241"/>
      <c r="GB7" s="241"/>
      <c r="GC7" s="241"/>
      <c r="GD7" s="241"/>
      <c r="GE7" s="241"/>
      <c r="GF7" s="241"/>
      <c r="GG7" s="241"/>
    </row>
    <row r="8" spans="1:189" s="72" customFormat="1" ht="18" customHeight="1">
      <c r="A8" s="241"/>
      <c r="B8" s="286"/>
      <c r="C8" s="296" t="s">
        <v>141</v>
      </c>
      <c r="D8" s="125" t="s">
        <v>142</v>
      </c>
      <c r="E8" s="297">
        <v>1452</v>
      </c>
      <c r="F8" s="298"/>
      <c r="G8" s="299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1"/>
      <c r="AG8" s="241"/>
      <c r="AH8" s="241"/>
      <c r="AI8" s="241"/>
      <c r="AJ8" s="241"/>
      <c r="AK8" s="241"/>
      <c r="AL8" s="241"/>
      <c r="AM8" s="241"/>
      <c r="AN8" s="241"/>
      <c r="AO8" s="241"/>
      <c r="AP8" s="241"/>
      <c r="AQ8" s="241"/>
      <c r="AR8" s="241"/>
      <c r="AS8" s="241"/>
      <c r="AT8" s="241"/>
      <c r="AU8" s="241"/>
      <c r="AV8" s="241"/>
      <c r="AW8" s="241"/>
      <c r="AX8" s="241"/>
      <c r="AY8" s="241"/>
      <c r="AZ8" s="241"/>
      <c r="BA8" s="241"/>
      <c r="BB8" s="241"/>
      <c r="BC8" s="241"/>
      <c r="BD8" s="241"/>
      <c r="BE8" s="241"/>
      <c r="BF8" s="241"/>
      <c r="BG8" s="241"/>
      <c r="BH8" s="241"/>
      <c r="BI8" s="241"/>
      <c r="BJ8" s="241"/>
      <c r="BK8" s="241"/>
      <c r="BL8" s="241"/>
      <c r="BM8" s="241"/>
      <c r="BN8" s="241"/>
      <c r="BO8" s="241"/>
      <c r="BP8" s="241"/>
      <c r="BQ8" s="241"/>
      <c r="BR8" s="241"/>
      <c r="BS8" s="241"/>
      <c r="BT8" s="241"/>
      <c r="BU8" s="241"/>
      <c r="BV8" s="241"/>
      <c r="BW8" s="241"/>
      <c r="BX8" s="241"/>
      <c r="BY8" s="241"/>
      <c r="BZ8" s="241"/>
      <c r="CA8" s="241"/>
      <c r="CB8" s="241"/>
      <c r="CC8" s="241"/>
      <c r="CD8" s="241"/>
      <c r="CE8" s="241"/>
      <c r="CF8" s="241"/>
      <c r="CG8" s="241"/>
      <c r="CH8" s="241"/>
      <c r="CI8" s="241"/>
      <c r="CJ8" s="241"/>
      <c r="CK8" s="241"/>
      <c r="CL8" s="241"/>
      <c r="CM8" s="241"/>
      <c r="CN8" s="241"/>
      <c r="CO8" s="241"/>
      <c r="CP8" s="241"/>
      <c r="CQ8" s="241"/>
      <c r="CR8" s="241"/>
      <c r="CS8" s="241"/>
      <c r="CT8" s="241"/>
      <c r="CU8" s="241"/>
      <c r="CV8" s="241"/>
      <c r="CW8" s="241"/>
      <c r="CX8" s="241"/>
      <c r="CY8" s="241"/>
      <c r="CZ8" s="241"/>
      <c r="DA8" s="241"/>
      <c r="DB8" s="241"/>
      <c r="DC8" s="241"/>
      <c r="DD8" s="241"/>
      <c r="DE8" s="241"/>
      <c r="DF8" s="241"/>
      <c r="DG8" s="241"/>
      <c r="DH8" s="241"/>
      <c r="DI8" s="241"/>
      <c r="DJ8" s="241"/>
      <c r="DK8" s="241"/>
      <c r="DL8" s="241"/>
      <c r="DM8" s="241"/>
      <c r="DN8" s="241"/>
      <c r="DO8" s="241"/>
      <c r="DP8" s="241"/>
      <c r="DQ8" s="241"/>
      <c r="DR8" s="241"/>
      <c r="DS8" s="241"/>
      <c r="DT8" s="241"/>
      <c r="DU8" s="241"/>
      <c r="DV8" s="241"/>
      <c r="DW8" s="241"/>
      <c r="DX8" s="241"/>
      <c r="DY8" s="241"/>
      <c r="DZ8" s="241"/>
      <c r="EA8" s="241"/>
      <c r="EB8" s="241"/>
      <c r="EC8" s="241"/>
      <c r="ED8" s="241"/>
      <c r="EE8" s="241"/>
      <c r="EF8" s="241"/>
      <c r="EG8" s="241"/>
      <c r="EH8" s="241"/>
      <c r="EI8" s="241"/>
      <c r="EJ8" s="241"/>
      <c r="EK8" s="241"/>
      <c r="EL8" s="241"/>
      <c r="EM8" s="241"/>
      <c r="EN8" s="241"/>
      <c r="EO8" s="241"/>
      <c r="EP8" s="241"/>
      <c r="EQ8" s="241"/>
      <c r="ER8" s="241"/>
      <c r="ES8" s="241"/>
      <c r="ET8" s="241"/>
      <c r="EU8" s="241"/>
      <c r="EV8" s="241"/>
      <c r="EW8" s="241"/>
      <c r="EX8" s="241"/>
      <c r="EY8" s="241"/>
      <c r="EZ8" s="241"/>
      <c r="FA8" s="241"/>
      <c r="FB8" s="241"/>
      <c r="FC8" s="241"/>
      <c r="FD8" s="241"/>
      <c r="FE8" s="241"/>
      <c r="FF8" s="241"/>
      <c r="FG8" s="241"/>
      <c r="FH8" s="241"/>
      <c r="FI8" s="241"/>
      <c r="FJ8" s="241"/>
      <c r="FK8" s="241"/>
      <c r="FL8" s="241"/>
      <c r="FM8" s="241"/>
      <c r="FN8" s="241"/>
      <c r="FO8" s="241"/>
      <c r="FP8" s="241"/>
      <c r="FQ8" s="241"/>
      <c r="FR8" s="241"/>
      <c r="FS8" s="241"/>
      <c r="FT8" s="241"/>
      <c r="FU8" s="241"/>
      <c r="FV8" s="241"/>
      <c r="FW8" s="241"/>
      <c r="FX8" s="241"/>
      <c r="FY8" s="241"/>
      <c r="FZ8" s="241"/>
      <c r="GA8" s="241"/>
      <c r="GB8" s="241"/>
      <c r="GC8" s="241"/>
      <c r="GD8" s="241"/>
      <c r="GE8" s="241"/>
      <c r="GF8" s="241"/>
      <c r="GG8" s="241"/>
    </row>
    <row r="9" spans="1:189" s="72" customFormat="1" ht="49.8" customHeight="1">
      <c r="A9" s="241"/>
      <c r="B9" s="300">
        <v>2</v>
      </c>
      <c r="C9" s="288" t="s">
        <v>192</v>
      </c>
      <c r="D9" s="122" t="s">
        <v>72</v>
      </c>
      <c r="E9" s="143">
        <v>110</v>
      </c>
      <c r="F9" s="290"/>
      <c r="G9" s="29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1"/>
      <c r="AI9" s="241"/>
      <c r="AJ9" s="241"/>
      <c r="AK9" s="241"/>
      <c r="AL9" s="241"/>
      <c r="AM9" s="241"/>
      <c r="AN9" s="241"/>
      <c r="AO9" s="241"/>
      <c r="AP9" s="241"/>
      <c r="AQ9" s="241"/>
      <c r="AR9" s="241"/>
      <c r="AS9" s="241"/>
      <c r="AT9" s="241"/>
      <c r="AU9" s="241"/>
      <c r="AV9" s="241"/>
      <c r="AW9" s="241"/>
      <c r="AX9" s="241"/>
      <c r="AY9" s="241"/>
      <c r="AZ9" s="241"/>
      <c r="BA9" s="241"/>
      <c r="BB9" s="241"/>
      <c r="BC9" s="241"/>
      <c r="BD9" s="241"/>
      <c r="BE9" s="241"/>
      <c r="BF9" s="241"/>
      <c r="BG9" s="241"/>
      <c r="BH9" s="241"/>
      <c r="BI9" s="241"/>
      <c r="BJ9" s="241"/>
      <c r="BK9" s="241"/>
      <c r="BL9" s="241"/>
      <c r="BM9" s="241"/>
      <c r="BN9" s="241"/>
      <c r="BO9" s="241"/>
      <c r="BP9" s="241"/>
      <c r="BQ9" s="241"/>
      <c r="BR9" s="241"/>
      <c r="BS9" s="241"/>
      <c r="BT9" s="241"/>
      <c r="BU9" s="241"/>
      <c r="BV9" s="241"/>
      <c r="BW9" s="241"/>
      <c r="BX9" s="241"/>
      <c r="BY9" s="241"/>
      <c r="BZ9" s="241"/>
      <c r="CA9" s="241"/>
      <c r="CB9" s="241"/>
      <c r="CC9" s="241"/>
      <c r="CD9" s="241"/>
      <c r="CE9" s="241"/>
      <c r="CF9" s="241"/>
      <c r="CG9" s="241"/>
      <c r="CH9" s="241"/>
      <c r="CI9" s="241"/>
      <c r="CJ9" s="241"/>
      <c r="CK9" s="241"/>
      <c r="CL9" s="241"/>
      <c r="CM9" s="241"/>
      <c r="CN9" s="241"/>
      <c r="CO9" s="241"/>
      <c r="CP9" s="241"/>
      <c r="CQ9" s="241"/>
      <c r="CR9" s="241"/>
      <c r="CS9" s="241"/>
      <c r="CT9" s="241"/>
      <c r="CU9" s="241"/>
      <c r="CV9" s="241"/>
      <c r="CW9" s="241"/>
      <c r="CX9" s="241"/>
      <c r="CY9" s="241"/>
      <c r="CZ9" s="241"/>
      <c r="DA9" s="241"/>
      <c r="DB9" s="241"/>
      <c r="DC9" s="241"/>
      <c r="DD9" s="241"/>
      <c r="DE9" s="241"/>
      <c r="DF9" s="241"/>
      <c r="DG9" s="241"/>
      <c r="DH9" s="241"/>
      <c r="DI9" s="241"/>
      <c r="DJ9" s="241"/>
      <c r="DK9" s="241"/>
      <c r="DL9" s="241"/>
      <c r="DM9" s="241"/>
      <c r="DN9" s="241"/>
      <c r="DO9" s="241"/>
      <c r="DP9" s="241"/>
      <c r="DQ9" s="241"/>
      <c r="DR9" s="241"/>
      <c r="DS9" s="241"/>
      <c r="DT9" s="241"/>
      <c r="DU9" s="241"/>
      <c r="DV9" s="241"/>
      <c r="DW9" s="241"/>
      <c r="DX9" s="241"/>
      <c r="DY9" s="241"/>
      <c r="DZ9" s="241"/>
      <c r="EA9" s="241"/>
      <c r="EB9" s="241"/>
      <c r="EC9" s="241"/>
      <c r="ED9" s="241"/>
      <c r="EE9" s="241"/>
      <c r="EF9" s="241"/>
      <c r="EG9" s="241"/>
      <c r="EH9" s="241"/>
      <c r="EI9" s="241"/>
      <c r="EJ9" s="241"/>
      <c r="EK9" s="241"/>
      <c r="EL9" s="241"/>
      <c r="EM9" s="241"/>
      <c r="EN9" s="241"/>
      <c r="EO9" s="241"/>
      <c r="EP9" s="241"/>
      <c r="EQ9" s="241"/>
      <c r="ER9" s="241"/>
      <c r="ES9" s="241"/>
      <c r="ET9" s="241"/>
      <c r="EU9" s="241"/>
      <c r="EV9" s="241"/>
      <c r="EW9" s="241"/>
      <c r="EX9" s="241"/>
      <c r="EY9" s="241"/>
      <c r="EZ9" s="241"/>
      <c r="FA9" s="241"/>
      <c r="FB9" s="241"/>
      <c r="FC9" s="241"/>
      <c r="FD9" s="241"/>
      <c r="FE9" s="241"/>
      <c r="FF9" s="241"/>
      <c r="FG9" s="241"/>
      <c r="FH9" s="241"/>
      <c r="FI9" s="241"/>
      <c r="FJ9" s="241"/>
      <c r="FK9" s="241"/>
      <c r="FL9" s="241"/>
      <c r="FM9" s="241"/>
      <c r="FN9" s="241"/>
      <c r="FO9" s="241"/>
      <c r="FP9" s="241"/>
      <c r="FQ9" s="241"/>
      <c r="FR9" s="241"/>
      <c r="FS9" s="241"/>
      <c r="FT9" s="241"/>
      <c r="FU9" s="241"/>
      <c r="FV9" s="241"/>
      <c r="FW9" s="241"/>
      <c r="FX9" s="241"/>
      <c r="FY9" s="241"/>
      <c r="FZ9" s="241"/>
      <c r="GA9" s="241"/>
      <c r="GB9" s="241"/>
      <c r="GC9" s="241"/>
      <c r="GD9" s="241"/>
      <c r="GE9" s="241"/>
      <c r="GF9" s="241"/>
      <c r="GG9" s="241"/>
    </row>
    <row r="10" spans="1:189" s="72" customFormat="1" ht="17.25" customHeight="1">
      <c r="A10" s="241"/>
      <c r="B10" s="285">
        <v>3</v>
      </c>
      <c r="C10" s="280" t="s">
        <v>116</v>
      </c>
      <c r="D10" s="292" t="s">
        <v>189</v>
      </c>
      <c r="E10" s="279">
        <v>8.7200000000000006</v>
      </c>
      <c r="F10" s="292"/>
      <c r="G10" s="279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1"/>
      <c r="AO10" s="241"/>
      <c r="AP10" s="241"/>
      <c r="AQ10" s="241"/>
      <c r="AR10" s="241"/>
      <c r="AS10" s="241"/>
      <c r="AT10" s="241"/>
      <c r="AU10" s="241"/>
      <c r="AV10" s="241"/>
      <c r="AW10" s="241"/>
      <c r="AX10" s="241"/>
      <c r="AY10" s="241"/>
      <c r="AZ10" s="241"/>
      <c r="BA10" s="241"/>
      <c r="BB10" s="241"/>
      <c r="BC10" s="241"/>
      <c r="BD10" s="241"/>
      <c r="BE10" s="241"/>
      <c r="BF10" s="241"/>
      <c r="BG10" s="241"/>
      <c r="BH10" s="241"/>
      <c r="BI10" s="241"/>
      <c r="BJ10" s="241"/>
      <c r="BK10" s="241"/>
      <c r="BL10" s="241"/>
      <c r="BM10" s="241"/>
      <c r="BN10" s="241"/>
      <c r="BO10" s="241"/>
      <c r="BP10" s="241"/>
      <c r="BQ10" s="241"/>
      <c r="BR10" s="241"/>
      <c r="BS10" s="241"/>
      <c r="BT10" s="241"/>
      <c r="BU10" s="241"/>
      <c r="BV10" s="241"/>
      <c r="BW10" s="241"/>
      <c r="BX10" s="241"/>
      <c r="BY10" s="241"/>
      <c r="BZ10" s="241"/>
      <c r="CA10" s="241"/>
      <c r="CB10" s="241"/>
      <c r="CC10" s="241"/>
      <c r="CD10" s="241"/>
      <c r="CE10" s="241"/>
      <c r="CF10" s="241"/>
      <c r="CG10" s="241"/>
      <c r="CH10" s="241"/>
      <c r="CI10" s="241"/>
      <c r="CJ10" s="241"/>
      <c r="CK10" s="241"/>
      <c r="CL10" s="241"/>
      <c r="CM10" s="241"/>
      <c r="CN10" s="241"/>
      <c r="CO10" s="241"/>
      <c r="CP10" s="241"/>
      <c r="CQ10" s="241"/>
      <c r="CR10" s="241"/>
      <c r="CS10" s="241"/>
      <c r="CT10" s="241"/>
      <c r="CU10" s="241"/>
      <c r="CV10" s="241"/>
      <c r="CW10" s="241"/>
      <c r="CX10" s="241"/>
      <c r="CY10" s="241"/>
      <c r="CZ10" s="241"/>
      <c r="DA10" s="241"/>
      <c r="DB10" s="241"/>
      <c r="DC10" s="241"/>
      <c r="DD10" s="241"/>
      <c r="DE10" s="241"/>
      <c r="DF10" s="241"/>
      <c r="DG10" s="241"/>
      <c r="DH10" s="241"/>
      <c r="DI10" s="241"/>
      <c r="DJ10" s="241"/>
      <c r="DK10" s="241"/>
      <c r="DL10" s="241"/>
      <c r="DM10" s="241"/>
      <c r="DN10" s="241"/>
      <c r="DO10" s="241"/>
      <c r="DP10" s="241"/>
      <c r="DQ10" s="241"/>
      <c r="DR10" s="241"/>
      <c r="DS10" s="241"/>
      <c r="DT10" s="241"/>
      <c r="DU10" s="241"/>
      <c r="DV10" s="241"/>
      <c r="DW10" s="241"/>
      <c r="DX10" s="241"/>
      <c r="DY10" s="241"/>
      <c r="DZ10" s="241"/>
      <c r="EA10" s="241"/>
      <c r="EB10" s="241"/>
      <c r="EC10" s="241"/>
      <c r="ED10" s="241"/>
      <c r="EE10" s="241"/>
      <c r="EF10" s="241"/>
      <c r="EG10" s="241"/>
      <c r="EH10" s="241"/>
      <c r="EI10" s="241"/>
      <c r="EJ10" s="241"/>
      <c r="EK10" s="241"/>
      <c r="EL10" s="241"/>
      <c r="EM10" s="241"/>
      <c r="EN10" s="241"/>
      <c r="EO10" s="241"/>
      <c r="EP10" s="241"/>
      <c r="EQ10" s="241"/>
      <c r="ER10" s="241"/>
      <c r="ES10" s="241"/>
      <c r="ET10" s="241"/>
      <c r="EU10" s="241"/>
      <c r="EV10" s="241"/>
      <c r="EW10" s="241"/>
      <c r="EX10" s="241"/>
      <c r="EY10" s="241"/>
      <c r="EZ10" s="241"/>
      <c r="FA10" s="241"/>
      <c r="FB10" s="241"/>
      <c r="FC10" s="241"/>
      <c r="FD10" s="241"/>
      <c r="FE10" s="241"/>
      <c r="FF10" s="241"/>
      <c r="FG10" s="241"/>
      <c r="FH10" s="241"/>
      <c r="FI10" s="241"/>
      <c r="FJ10" s="241"/>
      <c r="FK10" s="241"/>
      <c r="FL10" s="241"/>
      <c r="FM10" s="241"/>
      <c r="FN10" s="241"/>
      <c r="FO10" s="241"/>
      <c r="FP10" s="241"/>
      <c r="FQ10" s="241"/>
      <c r="FR10" s="241"/>
      <c r="FS10" s="241"/>
      <c r="FT10" s="241"/>
      <c r="FU10" s="241"/>
      <c r="FV10" s="241"/>
      <c r="FW10" s="241"/>
      <c r="FX10" s="241"/>
      <c r="FY10" s="241"/>
      <c r="FZ10" s="241"/>
      <c r="GA10" s="241"/>
      <c r="GB10" s="241"/>
      <c r="GC10" s="241"/>
      <c r="GD10" s="241"/>
      <c r="GE10" s="241"/>
      <c r="GF10" s="241"/>
      <c r="GG10" s="241"/>
    </row>
    <row r="11" spans="1:189" s="236" customFormat="1" ht="15">
      <c r="B11" s="285"/>
      <c r="C11" s="281" t="s">
        <v>151</v>
      </c>
      <c r="D11" s="282" t="s">
        <v>53</v>
      </c>
      <c r="E11" s="283">
        <v>152</v>
      </c>
      <c r="F11" s="105"/>
      <c r="G11" s="105"/>
    </row>
    <row r="12" spans="1:189" s="236" customFormat="1" ht="15">
      <c r="B12" s="285"/>
      <c r="C12" s="281" t="s">
        <v>137</v>
      </c>
      <c r="D12" s="282" t="s">
        <v>53</v>
      </c>
      <c r="E12" s="283">
        <v>300</v>
      </c>
      <c r="F12" s="105"/>
      <c r="G12" s="105"/>
    </row>
    <row r="13" spans="1:189" s="236" customFormat="1" ht="15">
      <c r="B13" s="285"/>
      <c r="C13" s="281" t="s">
        <v>152</v>
      </c>
      <c r="D13" s="282" t="s">
        <v>53</v>
      </c>
      <c r="E13" s="283">
        <v>36</v>
      </c>
      <c r="F13" s="105"/>
      <c r="G13" s="105"/>
    </row>
    <row r="14" spans="1:189" s="236" customFormat="1" ht="15">
      <c r="B14" s="285"/>
      <c r="C14" s="281" t="s">
        <v>153</v>
      </c>
      <c r="D14" s="282" t="s">
        <v>72</v>
      </c>
      <c r="E14" s="283">
        <v>3</v>
      </c>
      <c r="F14" s="105"/>
      <c r="G14" s="105"/>
    </row>
    <row r="15" spans="1:189" s="236" customFormat="1" ht="15">
      <c r="B15" s="286"/>
      <c r="C15" s="281" t="s">
        <v>147</v>
      </c>
      <c r="D15" s="282" t="s">
        <v>18</v>
      </c>
      <c r="E15" s="283">
        <v>60</v>
      </c>
      <c r="F15" s="105"/>
      <c r="G15" s="105"/>
    </row>
    <row r="16" spans="1:189" s="103" customFormat="1" ht="16.8" customHeight="1">
      <c r="B16" s="149">
        <v>4</v>
      </c>
      <c r="C16" s="104" t="s">
        <v>156</v>
      </c>
      <c r="D16" s="109" t="s">
        <v>115</v>
      </c>
      <c r="E16" s="83">
        <v>8.7200000000000006</v>
      </c>
      <c r="F16" s="106"/>
      <c r="G16" s="106"/>
      <c r="I16" s="237"/>
    </row>
    <row r="17" spans="2:7" s="238" customFormat="1" ht="30" customHeight="1">
      <c r="B17" s="149">
        <v>7</v>
      </c>
      <c r="C17" s="138" t="s">
        <v>161</v>
      </c>
      <c r="D17" s="139" t="s">
        <v>72</v>
      </c>
      <c r="E17" s="239">
        <v>140</v>
      </c>
      <c r="F17" s="140"/>
      <c r="G17" s="140"/>
    </row>
    <row r="18" spans="2:7" s="238" customFormat="1" ht="31.8" customHeight="1">
      <c r="B18" s="149">
        <v>8</v>
      </c>
      <c r="C18" s="228" t="s">
        <v>162</v>
      </c>
      <c r="D18" s="229" t="s">
        <v>72</v>
      </c>
      <c r="E18" s="240">
        <v>240</v>
      </c>
      <c r="F18" s="230"/>
      <c r="G18" s="230"/>
    </row>
    <row r="19" spans="2:7" s="72" customFormat="1" ht="34.950000000000003" customHeight="1">
      <c r="B19" s="149">
        <v>9</v>
      </c>
      <c r="C19" s="14" t="s">
        <v>148</v>
      </c>
      <c r="D19" s="142" t="s">
        <v>6</v>
      </c>
      <c r="E19" s="143">
        <v>11</v>
      </c>
      <c r="F19" s="143"/>
      <c r="G19" s="143"/>
    </row>
    <row r="20" spans="2:7" s="72" customFormat="1" ht="31.8" customHeight="1">
      <c r="B20" s="149">
        <v>10</v>
      </c>
      <c r="C20" s="14" t="s">
        <v>149</v>
      </c>
      <c r="D20" s="142" t="s">
        <v>6</v>
      </c>
      <c r="E20" s="143">
        <v>10</v>
      </c>
      <c r="F20" s="143"/>
      <c r="G20" s="143"/>
    </row>
    <row r="21" spans="2:7" s="72" customFormat="1" ht="19.95" customHeight="1">
      <c r="B21" s="149">
        <v>11</v>
      </c>
      <c r="C21" s="14" t="s">
        <v>158</v>
      </c>
      <c r="D21" s="142" t="s">
        <v>18</v>
      </c>
      <c r="E21" s="143">
        <v>4</v>
      </c>
      <c r="F21" s="143"/>
      <c r="G21" s="143"/>
    </row>
    <row r="22" spans="2:7" s="72" customFormat="1" ht="35.4" customHeight="1">
      <c r="B22" s="149">
        <v>12</v>
      </c>
      <c r="C22" s="302" t="s">
        <v>160</v>
      </c>
      <c r="D22" s="225" t="s">
        <v>159</v>
      </c>
      <c r="E22" s="168">
        <v>2</v>
      </c>
      <c r="F22" s="143"/>
      <c r="G22" s="143"/>
    </row>
    <row r="23" spans="2:7" s="72" customFormat="1" ht="30.6" customHeight="1">
      <c r="B23" s="149">
        <v>13</v>
      </c>
      <c r="C23" s="14" t="s">
        <v>157</v>
      </c>
      <c r="D23" s="62" t="s">
        <v>72</v>
      </c>
      <c r="E23" s="83">
        <f>4.5*5*2</f>
        <v>45</v>
      </c>
      <c r="F23" s="143"/>
      <c r="G23" s="143"/>
    </row>
    <row r="24" spans="2:7" s="72" customFormat="1" ht="19.2" customHeight="1">
      <c r="B24" s="149">
        <v>14</v>
      </c>
      <c r="C24" s="14" t="s">
        <v>133</v>
      </c>
      <c r="D24" s="62" t="s">
        <v>72</v>
      </c>
      <c r="E24" s="83">
        <v>90</v>
      </c>
      <c r="F24" s="143"/>
      <c r="G24" s="143"/>
    </row>
    <row r="25" spans="2:7" s="72" customFormat="1" ht="19.2" customHeight="1">
      <c r="B25" s="149">
        <v>15</v>
      </c>
      <c r="C25" s="14" t="s">
        <v>134</v>
      </c>
      <c r="D25" s="62" t="s">
        <v>72</v>
      </c>
      <c r="E25" s="83">
        <f>0.6*1*3</f>
        <v>1.7999999999999998</v>
      </c>
      <c r="F25" s="143"/>
      <c r="G25" s="143"/>
    </row>
    <row r="26" spans="2:7" s="247" customFormat="1" ht="21.6" customHeight="1">
      <c r="B26" s="37"/>
      <c r="C26" s="260" t="s">
        <v>172</v>
      </c>
      <c r="D26" s="261"/>
      <c r="E26" s="261"/>
      <c r="F26" s="262"/>
      <c r="G26" s="246"/>
    </row>
  </sheetData>
  <mergeCells count="5">
    <mergeCell ref="C26:F26"/>
    <mergeCell ref="B2:G2"/>
    <mergeCell ref="B3:G3"/>
    <mergeCell ref="B10:B15"/>
    <mergeCell ref="B7:B8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M32"/>
  <sheetViews>
    <sheetView topLeftCell="A10" workbookViewId="0">
      <selection activeCell="J16" sqref="J16"/>
    </sheetView>
  </sheetViews>
  <sheetFormatPr defaultRowHeight="12.6"/>
  <cols>
    <col min="1" max="1" width="1.88671875" style="66" customWidth="1"/>
    <col min="2" max="2" width="4.109375" style="66" customWidth="1"/>
    <col min="3" max="3" width="64" style="66" customWidth="1"/>
    <col min="4" max="4" width="8.33203125" style="66" customWidth="1"/>
    <col min="5" max="5" width="12.6640625" style="66" customWidth="1"/>
    <col min="6" max="6" width="12.33203125" style="66" customWidth="1"/>
    <col min="7" max="7" width="11.5546875" style="66" bestFit="1" customWidth="1"/>
    <col min="8" max="234" width="9.109375" style="66"/>
    <col min="235" max="235" width="3.44140625" style="66" customWidth="1"/>
    <col min="236" max="236" width="4.109375" style="66" customWidth="1"/>
    <col min="237" max="237" width="10" style="66" customWidth="1"/>
    <col min="238" max="238" width="45" style="66" customWidth="1"/>
    <col min="239" max="239" width="8.33203125" style="66" customWidth="1"/>
    <col min="240" max="240" width="15.33203125" style="66" customWidth="1"/>
    <col min="241" max="241" width="11.33203125" style="66" customWidth="1"/>
    <col min="242" max="242" width="9.6640625" style="66" bestFit="1" customWidth="1"/>
    <col min="243" max="243" width="11.5546875" style="66" bestFit="1" customWidth="1"/>
    <col min="244" max="244" width="9.33203125" style="66" customWidth="1"/>
    <col min="245" max="245" width="9.5546875" style="66" bestFit="1" customWidth="1"/>
    <col min="246" max="246" width="10" style="66" customWidth="1"/>
    <col min="247" max="247" width="9.5546875" style="66" customWidth="1"/>
    <col min="248" max="248" width="9.6640625" style="66" bestFit="1" customWidth="1"/>
    <col min="249" max="249" width="11.6640625" style="66" customWidth="1"/>
    <col min="250" max="490" width="9.109375" style="66"/>
    <col min="491" max="491" width="3.44140625" style="66" customWidth="1"/>
    <col min="492" max="492" width="4.109375" style="66" customWidth="1"/>
    <col min="493" max="493" width="10" style="66" customWidth="1"/>
    <col min="494" max="494" width="45" style="66" customWidth="1"/>
    <col min="495" max="495" width="8.33203125" style="66" customWidth="1"/>
    <col min="496" max="496" width="15.33203125" style="66" customWidth="1"/>
    <col min="497" max="497" width="11.33203125" style="66" customWidth="1"/>
    <col min="498" max="498" width="9.6640625" style="66" bestFit="1" customWidth="1"/>
    <col min="499" max="499" width="11.5546875" style="66" bestFit="1" customWidth="1"/>
    <col min="500" max="500" width="9.33203125" style="66" customWidth="1"/>
    <col min="501" max="501" width="9.5546875" style="66" bestFit="1" customWidth="1"/>
    <col min="502" max="502" width="10" style="66" customWidth="1"/>
    <col min="503" max="503" width="9.5546875" style="66" customWidth="1"/>
    <col min="504" max="504" width="9.6640625" style="66" bestFit="1" customWidth="1"/>
    <col min="505" max="505" width="11.6640625" style="66" customWidth="1"/>
    <col min="506" max="746" width="9.109375" style="66"/>
    <col min="747" max="747" width="3.44140625" style="66" customWidth="1"/>
    <col min="748" max="748" width="4.109375" style="66" customWidth="1"/>
    <col min="749" max="749" width="10" style="66" customWidth="1"/>
    <col min="750" max="750" width="45" style="66" customWidth="1"/>
    <col min="751" max="751" width="8.33203125" style="66" customWidth="1"/>
    <col min="752" max="752" width="15.33203125" style="66" customWidth="1"/>
    <col min="753" max="753" width="11.33203125" style="66" customWidth="1"/>
    <col min="754" max="754" width="9.6640625" style="66" bestFit="1" customWidth="1"/>
    <col min="755" max="755" width="11.5546875" style="66" bestFit="1" customWidth="1"/>
    <col min="756" max="756" width="9.33203125" style="66" customWidth="1"/>
    <col min="757" max="757" width="9.5546875" style="66" bestFit="1" customWidth="1"/>
    <col min="758" max="758" width="10" style="66" customWidth="1"/>
    <col min="759" max="759" width="9.5546875" style="66" customWidth="1"/>
    <col min="760" max="760" width="9.6640625" style="66" bestFit="1" customWidth="1"/>
    <col min="761" max="761" width="11.6640625" style="66" customWidth="1"/>
    <col min="762" max="1002" width="9.109375" style="66"/>
    <col min="1003" max="1003" width="3.44140625" style="66" customWidth="1"/>
    <col min="1004" max="1004" width="4.109375" style="66" customWidth="1"/>
    <col min="1005" max="1005" width="10" style="66" customWidth="1"/>
    <col min="1006" max="1006" width="45" style="66" customWidth="1"/>
    <col min="1007" max="1007" width="8.33203125" style="66" customWidth="1"/>
    <col min="1008" max="1008" width="15.33203125" style="66" customWidth="1"/>
    <col min="1009" max="1009" width="11.33203125" style="66" customWidth="1"/>
    <col min="1010" max="1010" width="9.6640625" style="66" bestFit="1" customWidth="1"/>
    <col min="1011" max="1011" width="11.5546875" style="66" bestFit="1" customWidth="1"/>
    <col min="1012" max="1012" width="9.33203125" style="66" customWidth="1"/>
    <col min="1013" max="1013" width="9.5546875" style="66" bestFit="1" customWidth="1"/>
    <col min="1014" max="1014" width="10" style="66" customWidth="1"/>
    <col min="1015" max="1015" width="9.5546875" style="66" customWidth="1"/>
    <col min="1016" max="1016" width="9.6640625" style="66" bestFit="1" customWidth="1"/>
    <col min="1017" max="1017" width="11.6640625" style="66" customWidth="1"/>
    <col min="1018" max="1258" width="9.109375" style="66"/>
    <col min="1259" max="1259" width="3.44140625" style="66" customWidth="1"/>
    <col min="1260" max="1260" width="4.109375" style="66" customWidth="1"/>
    <col min="1261" max="1261" width="10" style="66" customWidth="1"/>
    <col min="1262" max="1262" width="45" style="66" customWidth="1"/>
    <col min="1263" max="1263" width="8.33203125" style="66" customWidth="1"/>
    <col min="1264" max="1264" width="15.33203125" style="66" customWidth="1"/>
    <col min="1265" max="1265" width="11.33203125" style="66" customWidth="1"/>
    <col min="1266" max="1266" width="9.6640625" style="66" bestFit="1" customWidth="1"/>
    <col min="1267" max="1267" width="11.5546875" style="66" bestFit="1" customWidth="1"/>
    <col min="1268" max="1268" width="9.33203125" style="66" customWidth="1"/>
    <col min="1269" max="1269" width="9.5546875" style="66" bestFit="1" customWidth="1"/>
    <col min="1270" max="1270" width="10" style="66" customWidth="1"/>
    <col min="1271" max="1271" width="9.5546875" style="66" customWidth="1"/>
    <col min="1272" max="1272" width="9.6640625" style="66" bestFit="1" customWidth="1"/>
    <col min="1273" max="1273" width="11.6640625" style="66" customWidth="1"/>
    <col min="1274" max="1514" width="9.109375" style="66"/>
    <col min="1515" max="1515" width="3.44140625" style="66" customWidth="1"/>
    <col min="1516" max="1516" width="4.109375" style="66" customWidth="1"/>
    <col min="1517" max="1517" width="10" style="66" customWidth="1"/>
    <col min="1518" max="1518" width="45" style="66" customWidth="1"/>
    <col min="1519" max="1519" width="8.33203125" style="66" customWidth="1"/>
    <col min="1520" max="1520" width="15.33203125" style="66" customWidth="1"/>
    <col min="1521" max="1521" width="11.33203125" style="66" customWidth="1"/>
    <col min="1522" max="1522" width="9.6640625" style="66" bestFit="1" customWidth="1"/>
    <col min="1523" max="1523" width="11.5546875" style="66" bestFit="1" customWidth="1"/>
    <col min="1524" max="1524" width="9.33203125" style="66" customWidth="1"/>
    <col min="1525" max="1525" width="9.5546875" style="66" bestFit="1" customWidth="1"/>
    <col min="1526" max="1526" width="10" style="66" customWidth="1"/>
    <col min="1527" max="1527" width="9.5546875" style="66" customWidth="1"/>
    <col min="1528" max="1528" width="9.6640625" style="66" bestFit="1" customWidth="1"/>
    <col min="1529" max="1529" width="11.6640625" style="66" customWidth="1"/>
    <col min="1530" max="1770" width="9.109375" style="66"/>
    <col min="1771" max="1771" width="3.44140625" style="66" customWidth="1"/>
    <col min="1772" max="1772" width="4.109375" style="66" customWidth="1"/>
    <col min="1773" max="1773" width="10" style="66" customWidth="1"/>
    <col min="1774" max="1774" width="45" style="66" customWidth="1"/>
    <col min="1775" max="1775" width="8.33203125" style="66" customWidth="1"/>
    <col min="1776" max="1776" width="15.33203125" style="66" customWidth="1"/>
    <col min="1777" max="1777" width="11.33203125" style="66" customWidth="1"/>
    <col min="1778" max="1778" width="9.6640625" style="66" bestFit="1" customWidth="1"/>
    <col min="1779" max="1779" width="11.5546875" style="66" bestFit="1" customWidth="1"/>
    <col min="1780" max="1780" width="9.33203125" style="66" customWidth="1"/>
    <col min="1781" max="1781" width="9.5546875" style="66" bestFit="1" customWidth="1"/>
    <col min="1782" max="1782" width="10" style="66" customWidth="1"/>
    <col min="1783" max="1783" width="9.5546875" style="66" customWidth="1"/>
    <col min="1784" max="1784" width="9.6640625" style="66" bestFit="1" customWidth="1"/>
    <col min="1785" max="1785" width="11.6640625" style="66" customWidth="1"/>
    <col min="1786" max="2026" width="9.109375" style="66"/>
    <col min="2027" max="2027" width="3.44140625" style="66" customWidth="1"/>
    <col min="2028" max="2028" width="4.109375" style="66" customWidth="1"/>
    <col min="2029" max="2029" width="10" style="66" customWidth="1"/>
    <col min="2030" max="2030" width="45" style="66" customWidth="1"/>
    <col min="2031" max="2031" width="8.33203125" style="66" customWidth="1"/>
    <col min="2032" max="2032" width="15.33203125" style="66" customWidth="1"/>
    <col min="2033" max="2033" width="11.33203125" style="66" customWidth="1"/>
    <col min="2034" max="2034" width="9.6640625" style="66" bestFit="1" customWidth="1"/>
    <col min="2035" max="2035" width="11.5546875" style="66" bestFit="1" customWidth="1"/>
    <col min="2036" max="2036" width="9.33203125" style="66" customWidth="1"/>
    <col min="2037" max="2037" width="9.5546875" style="66" bestFit="1" customWidth="1"/>
    <col min="2038" max="2038" width="10" style="66" customWidth="1"/>
    <col min="2039" max="2039" width="9.5546875" style="66" customWidth="1"/>
    <col min="2040" max="2040" width="9.6640625" style="66" bestFit="1" customWidth="1"/>
    <col min="2041" max="2041" width="11.6640625" style="66" customWidth="1"/>
    <col min="2042" max="2282" width="9.109375" style="66"/>
    <col min="2283" max="2283" width="3.44140625" style="66" customWidth="1"/>
    <col min="2284" max="2284" width="4.109375" style="66" customWidth="1"/>
    <col min="2285" max="2285" width="10" style="66" customWidth="1"/>
    <col min="2286" max="2286" width="45" style="66" customWidth="1"/>
    <col min="2287" max="2287" width="8.33203125" style="66" customWidth="1"/>
    <col min="2288" max="2288" width="15.33203125" style="66" customWidth="1"/>
    <col min="2289" max="2289" width="11.33203125" style="66" customWidth="1"/>
    <col min="2290" max="2290" width="9.6640625" style="66" bestFit="1" customWidth="1"/>
    <col min="2291" max="2291" width="11.5546875" style="66" bestFit="1" customWidth="1"/>
    <col min="2292" max="2292" width="9.33203125" style="66" customWidth="1"/>
    <col min="2293" max="2293" width="9.5546875" style="66" bestFit="1" customWidth="1"/>
    <col min="2294" max="2294" width="10" style="66" customWidth="1"/>
    <col min="2295" max="2295" width="9.5546875" style="66" customWidth="1"/>
    <col min="2296" max="2296" width="9.6640625" style="66" bestFit="1" customWidth="1"/>
    <col min="2297" max="2297" width="11.6640625" style="66" customWidth="1"/>
    <col min="2298" max="2538" width="9.109375" style="66"/>
    <col min="2539" max="2539" width="3.44140625" style="66" customWidth="1"/>
    <col min="2540" max="2540" width="4.109375" style="66" customWidth="1"/>
    <col min="2541" max="2541" width="10" style="66" customWidth="1"/>
    <col min="2542" max="2542" width="45" style="66" customWidth="1"/>
    <col min="2543" max="2543" width="8.33203125" style="66" customWidth="1"/>
    <col min="2544" max="2544" width="15.33203125" style="66" customWidth="1"/>
    <col min="2545" max="2545" width="11.33203125" style="66" customWidth="1"/>
    <col min="2546" max="2546" width="9.6640625" style="66" bestFit="1" customWidth="1"/>
    <col min="2547" max="2547" width="11.5546875" style="66" bestFit="1" customWidth="1"/>
    <col min="2548" max="2548" width="9.33203125" style="66" customWidth="1"/>
    <col min="2549" max="2549" width="9.5546875" style="66" bestFit="1" customWidth="1"/>
    <col min="2550" max="2550" width="10" style="66" customWidth="1"/>
    <col min="2551" max="2551" width="9.5546875" style="66" customWidth="1"/>
    <col min="2552" max="2552" width="9.6640625" style="66" bestFit="1" customWidth="1"/>
    <col min="2553" max="2553" width="11.6640625" style="66" customWidth="1"/>
    <col min="2554" max="2794" width="9.109375" style="66"/>
    <col min="2795" max="2795" width="3.44140625" style="66" customWidth="1"/>
    <col min="2796" max="2796" width="4.109375" style="66" customWidth="1"/>
    <col min="2797" max="2797" width="10" style="66" customWidth="1"/>
    <col min="2798" max="2798" width="45" style="66" customWidth="1"/>
    <col min="2799" max="2799" width="8.33203125" style="66" customWidth="1"/>
    <col min="2800" max="2800" width="15.33203125" style="66" customWidth="1"/>
    <col min="2801" max="2801" width="11.33203125" style="66" customWidth="1"/>
    <col min="2802" max="2802" width="9.6640625" style="66" bestFit="1" customWidth="1"/>
    <col min="2803" max="2803" width="11.5546875" style="66" bestFit="1" customWidth="1"/>
    <col min="2804" max="2804" width="9.33203125" style="66" customWidth="1"/>
    <col min="2805" max="2805" width="9.5546875" style="66" bestFit="1" customWidth="1"/>
    <col min="2806" max="2806" width="10" style="66" customWidth="1"/>
    <col min="2807" max="2807" width="9.5546875" style="66" customWidth="1"/>
    <col min="2808" max="2808" width="9.6640625" style="66" bestFit="1" customWidth="1"/>
    <col min="2809" max="2809" width="11.6640625" style="66" customWidth="1"/>
    <col min="2810" max="3050" width="9.109375" style="66"/>
    <col min="3051" max="3051" width="3.44140625" style="66" customWidth="1"/>
    <col min="3052" max="3052" width="4.109375" style="66" customWidth="1"/>
    <col min="3053" max="3053" width="10" style="66" customWidth="1"/>
    <col min="3054" max="3054" width="45" style="66" customWidth="1"/>
    <col min="3055" max="3055" width="8.33203125" style="66" customWidth="1"/>
    <col min="3056" max="3056" width="15.33203125" style="66" customWidth="1"/>
    <col min="3057" max="3057" width="11.33203125" style="66" customWidth="1"/>
    <col min="3058" max="3058" width="9.6640625" style="66" bestFit="1" customWidth="1"/>
    <col min="3059" max="3059" width="11.5546875" style="66" bestFit="1" customWidth="1"/>
    <col min="3060" max="3060" width="9.33203125" style="66" customWidth="1"/>
    <col min="3061" max="3061" width="9.5546875" style="66" bestFit="1" customWidth="1"/>
    <col min="3062" max="3062" width="10" style="66" customWidth="1"/>
    <col min="3063" max="3063" width="9.5546875" style="66" customWidth="1"/>
    <col min="3064" max="3064" width="9.6640625" style="66" bestFit="1" customWidth="1"/>
    <col min="3065" max="3065" width="11.6640625" style="66" customWidth="1"/>
    <col min="3066" max="3306" width="9.109375" style="66"/>
    <col min="3307" max="3307" width="3.44140625" style="66" customWidth="1"/>
    <col min="3308" max="3308" width="4.109375" style="66" customWidth="1"/>
    <col min="3309" max="3309" width="10" style="66" customWidth="1"/>
    <col min="3310" max="3310" width="45" style="66" customWidth="1"/>
    <col min="3311" max="3311" width="8.33203125" style="66" customWidth="1"/>
    <col min="3312" max="3312" width="15.33203125" style="66" customWidth="1"/>
    <col min="3313" max="3313" width="11.33203125" style="66" customWidth="1"/>
    <col min="3314" max="3314" width="9.6640625" style="66" bestFit="1" customWidth="1"/>
    <col min="3315" max="3315" width="11.5546875" style="66" bestFit="1" customWidth="1"/>
    <col min="3316" max="3316" width="9.33203125" style="66" customWidth="1"/>
    <col min="3317" max="3317" width="9.5546875" style="66" bestFit="1" customWidth="1"/>
    <col min="3318" max="3318" width="10" style="66" customWidth="1"/>
    <col min="3319" max="3319" width="9.5546875" style="66" customWidth="1"/>
    <col min="3320" max="3320" width="9.6640625" style="66" bestFit="1" customWidth="1"/>
    <col min="3321" max="3321" width="11.6640625" style="66" customWidth="1"/>
    <col min="3322" max="3562" width="9.109375" style="66"/>
    <col min="3563" max="3563" width="3.44140625" style="66" customWidth="1"/>
    <col min="3564" max="3564" width="4.109375" style="66" customWidth="1"/>
    <col min="3565" max="3565" width="10" style="66" customWidth="1"/>
    <col min="3566" max="3566" width="45" style="66" customWidth="1"/>
    <col min="3567" max="3567" width="8.33203125" style="66" customWidth="1"/>
    <col min="3568" max="3568" width="15.33203125" style="66" customWidth="1"/>
    <col min="3569" max="3569" width="11.33203125" style="66" customWidth="1"/>
    <col min="3570" max="3570" width="9.6640625" style="66" bestFit="1" customWidth="1"/>
    <col min="3571" max="3571" width="11.5546875" style="66" bestFit="1" customWidth="1"/>
    <col min="3572" max="3572" width="9.33203125" style="66" customWidth="1"/>
    <col min="3573" max="3573" width="9.5546875" style="66" bestFit="1" customWidth="1"/>
    <col min="3574" max="3574" width="10" style="66" customWidth="1"/>
    <col min="3575" max="3575" width="9.5546875" style="66" customWidth="1"/>
    <col min="3576" max="3576" width="9.6640625" style="66" bestFit="1" customWidth="1"/>
    <col min="3577" max="3577" width="11.6640625" style="66" customWidth="1"/>
    <col min="3578" max="3818" width="9.109375" style="66"/>
    <col min="3819" max="3819" width="3.44140625" style="66" customWidth="1"/>
    <col min="3820" max="3820" width="4.109375" style="66" customWidth="1"/>
    <col min="3821" max="3821" width="10" style="66" customWidth="1"/>
    <col min="3822" max="3822" width="45" style="66" customWidth="1"/>
    <col min="3823" max="3823" width="8.33203125" style="66" customWidth="1"/>
    <col min="3824" max="3824" width="15.33203125" style="66" customWidth="1"/>
    <col min="3825" max="3825" width="11.33203125" style="66" customWidth="1"/>
    <col min="3826" max="3826" width="9.6640625" style="66" bestFit="1" customWidth="1"/>
    <col min="3827" max="3827" width="11.5546875" style="66" bestFit="1" customWidth="1"/>
    <col min="3828" max="3828" width="9.33203125" style="66" customWidth="1"/>
    <col min="3829" max="3829" width="9.5546875" style="66" bestFit="1" customWidth="1"/>
    <col min="3830" max="3830" width="10" style="66" customWidth="1"/>
    <col min="3831" max="3831" width="9.5546875" style="66" customWidth="1"/>
    <col min="3832" max="3832" width="9.6640625" style="66" bestFit="1" customWidth="1"/>
    <col min="3833" max="3833" width="11.6640625" style="66" customWidth="1"/>
    <col min="3834" max="4074" width="9.109375" style="66"/>
    <col min="4075" max="4075" width="3.44140625" style="66" customWidth="1"/>
    <col min="4076" max="4076" width="4.109375" style="66" customWidth="1"/>
    <col min="4077" max="4077" width="10" style="66" customWidth="1"/>
    <col min="4078" max="4078" width="45" style="66" customWidth="1"/>
    <col min="4079" max="4079" width="8.33203125" style="66" customWidth="1"/>
    <col min="4080" max="4080" width="15.33203125" style="66" customWidth="1"/>
    <col min="4081" max="4081" width="11.33203125" style="66" customWidth="1"/>
    <col min="4082" max="4082" width="9.6640625" style="66" bestFit="1" customWidth="1"/>
    <col min="4083" max="4083" width="11.5546875" style="66" bestFit="1" customWidth="1"/>
    <col min="4084" max="4084" width="9.33203125" style="66" customWidth="1"/>
    <col min="4085" max="4085" width="9.5546875" style="66" bestFit="1" customWidth="1"/>
    <col min="4086" max="4086" width="10" style="66" customWidth="1"/>
    <col min="4087" max="4087" width="9.5546875" style="66" customWidth="1"/>
    <col min="4088" max="4088" width="9.6640625" style="66" bestFit="1" customWidth="1"/>
    <col min="4089" max="4089" width="11.6640625" style="66" customWidth="1"/>
    <col min="4090" max="4330" width="9.109375" style="66"/>
    <col min="4331" max="4331" width="3.44140625" style="66" customWidth="1"/>
    <col min="4332" max="4332" width="4.109375" style="66" customWidth="1"/>
    <col min="4333" max="4333" width="10" style="66" customWidth="1"/>
    <col min="4334" max="4334" width="45" style="66" customWidth="1"/>
    <col min="4335" max="4335" width="8.33203125" style="66" customWidth="1"/>
    <col min="4336" max="4336" width="15.33203125" style="66" customWidth="1"/>
    <col min="4337" max="4337" width="11.33203125" style="66" customWidth="1"/>
    <col min="4338" max="4338" width="9.6640625" style="66" bestFit="1" customWidth="1"/>
    <col min="4339" max="4339" width="11.5546875" style="66" bestFit="1" customWidth="1"/>
    <col min="4340" max="4340" width="9.33203125" style="66" customWidth="1"/>
    <col min="4341" max="4341" width="9.5546875" style="66" bestFit="1" customWidth="1"/>
    <col min="4342" max="4342" width="10" style="66" customWidth="1"/>
    <col min="4343" max="4343" width="9.5546875" style="66" customWidth="1"/>
    <col min="4344" max="4344" width="9.6640625" style="66" bestFit="1" customWidth="1"/>
    <col min="4345" max="4345" width="11.6640625" style="66" customWidth="1"/>
    <col min="4346" max="4586" width="9.109375" style="66"/>
    <col min="4587" max="4587" width="3.44140625" style="66" customWidth="1"/>
    <col min="4588" max="4588" width="4.109375" style="66" customWidth="1"/>
    <col min="4589" max="4589" width="10" style="66" customWidth="1"/>
    <col min="4590" max="4590" width="45" style="66" customWidth="1"/>
    <col min="4591" max="4591" width="8.33203125" style="66" customWidth="1"/>
    <col min="4592" max="4592" width="15.33203125" style="66" customWidth="1"/>
    <col min="4593" max="4593" width="11.33203125" style="66" customWidth="1"/>
    <col min="4594" max="4594" width="9.6640625" style="66" bestFit="1" customWidth="1"/>
    <col min="4595" max="4595" width="11.5546875" style="66" bestFit="1" customWidth="1"/>
    <col min="4596" max="4596" width="9.33203125" style="66" customWidth="1"/>
    <col min="4597" max="4597" width="9.5546875" style="66" bestFit="1" customWidth="1"/>
    <col min="4598" max="4598" width="10" style="66" customWidth="1"/>
    <col min="4599" max="4599" width="9.5546875" style="66" customWidth="1"/>
    <col min="4600" max="4600" width="9.6640625" style="66" bestFit="1" customWidth="1"/>
    <col min="4601" max="4601" width="11.6640625" style="66" customWidth="1"/>
    <col min="4602" max="4842" width="9.109375" style="66"/>
    <col min="4843" max="4843" width="3.44140625" style="66" customWidth="1"/>
    <col min="4844" max="4844" width="4.109375" style="66" customWidth="1"/>
    <col min="4845" max="4845" width="10" style="66" customWidth="1"/>
    <col min="4846" max="4846" width="45" style="66" customWidth="1"/>
    <col min="4847" max="4847" width="8.33203125" style="66" customWidth="1"/>
    <col min="4848" max="4848" width="15.33203125" style="66" customWidth="1"/>
    <col min="4849" max="4849" width="11.33203125" style="66" customWidth="1"/>
    <col min="4850" max="4850" width="9.6640625" style="66" bestFit="1" customWidth="1"/>
    <col min="4851" max="4851" width="11.5546875" style="66" bestFit="1" customWidth="1"/>
    <col min="4852" max="4852" width="9.33203125" style="66" customWidth="1"/>
    <col min="4853" max="4853" width="9.5546875" style="66" bestFit="1" customWidth="1"/>
    <col min="4854" max="4854" width="10" style="66" customWidth="1"/>
    <col min="4855" max="4855" width="9.5546875" style="66" customWidth="1"/>
    <col min="4856" max="4856" width="9.6640625" style="66" bestFit="1" customWidth="1"/>
    <col min="4857" max="4857" width="11.6640625" style="66" customWidth="1"/>
    <col min="4858" max="5098" width="9.109375" style="66"/>
    <col min="5099" max="5099" width="3.44140625" style="66" customWidth="1"/>
    <col min="5100" max="5100" width="4.109375" style="66" customWidth="1"/>
    <col min="5101" max="5101" width="10" style="66" customWidth="1"/>
    <col min="5102" max="5102" width="45" style="66" customWidth="1"/>
    <col min="5103" max="5103" width="8.33203125" style="66" customWidth="1"/>
    <col min="5104" max="5104" width="15.33203125" style="66" customWidth="1"/>
    <col min="5105" max="5105" width="11.33203125" style="66" customWidth="1"/>
    <col min="5106" max="5106" width="9.6640625" style="66" bestFit="1" customWidth="1"/>
    <col min="5107" max="5107" width="11.5546875" style="66" bestFit="1" customWidth="1"/>
    <col min="5108" max="5108" width="9.33203125" style="66" customWidth="1"/>
    <col min="5109" max="5109" width="9.5546875" style="66" bestFit="1" customWidth="1"/>
    <col min="5110" max="5110" width="10" style="66" customWidth="1"/>
    <col min="5111" max="5111" width="9.5546875" style="66" customWidth="1"/>
    <col min="5112" max="5112" width="9.6640625" style="66" bestFit="1" customWidth="1"/>
    <col min="5113" max="5113" width="11.6640625" style="66" customWidth="1"/>
    <col min="5114" max="5354" width="9.109375" style="66"/>
    <col min="5355" max="5355" width="3.44140625" style="66" customWidth="1"/>
    <col min="5356" max="5356" width="4.109375" style="66" customWidth="1"/>
    <col min="5357" max="5357" width="10" style="66" customWidth="1"/>
    <col min="5358" max="5358" width="45" style="66" customWidth="1"/>
    <col min="5359" max="5359" width="8.33203125" style="66" customWidth="1"/>
    <col min="5360" max="5360" width="15.33203125" style="66" customWidth="1"/>
    <col min="5361" max="5361" width="11.33203125" style="66" customWidth="1"/>
    <col min="5362" max="5362" width="9.6640625" style="66" bestFit="1" customWidth="1"/>
    <col min="5363" max="5363" width="11.5546875" style="66" bestFit="1" customWidth="1"/>
    <col min="5364" max="5364" width="9.33203125" style="66" customWidth="1"/>
    <col min="5365" max="5365" width="9.5546875" style="66" bestFit="1" customWidth="1"/>
    <col min="5366" max="5366" width="10" style="66" customWidth="1"/>
    <col min="5367" max="5367" width="9.5546875" style="66" customWidth="1"/>
    <col min="5368" max="5368" width="9.6640625" style="66" bestFit="1" customWidth="1"/>
    <col min="5369" max="5369" width="11.6640625" style="66" customWidth="1"/>
    <col min="5370" max="5610" width="9.109375" style="66"/>
    <col min="5611" max="5611" width="3.44140625" style="66" customWidth="1"/>
    <col min="5612" max="5612" width="4.109375" style="66" customWidth="1"/>
    <col min="5613" max="5613" width="10" style="66" customWidth="1"/>
    <col min="5614" max="5614" width="45" style="66" customWidth="1"/>
    <col min="5615" max="5615" width="8.33203125" style="66" customWidth="1"/>
    <col min="5616" max="5616" width="15.33203125" style="66" customWidth="1"/>
    <col min="5617" max="5617" width="11.33203125" style="66" customWidth="1"/>
    <col min="5618" max="5618" width="9.6640625" style="66" bestFit="1" customWidth="1"/>
    <col min="5619" max="5619" width="11.5546875" style="66" bestFit="1" customWidth="1"/>
    <col min="5620" max="5620" width="9.33203125" style="66" customWidth="1"/>
    <col min="5621" max="5621" width="9.5546875" style="66" bestFit="1" customWidth="1"/>
    <col min="5622" max="5622" width="10" style="66" customWidth="1"/>
    <col min="5623" max="5623" width="9.5546875" style="66" customWidth="1"/>
    <col min="5624" max="5624" width="9.6640625" style="66" bestFit="1" customWidth="1"/>
    <col min="5625" max="5625" width="11.6640625" style="66" customWidth="1"/>
    <col min="5626" max="5866" width="9.109375" style="66"/>
    <col min="5867" max="5867" width="3.44140625" style="66" customWidth="1"/>
    <col min="5868" max="5868" width="4.109375" style="66" customWidth="1"/>
    <col min="5869" max="5869" width="10" style="66" customWidth="1"/>
    <col min="5870" max="5870" width="45" style="66" customWidth="1"/>
    <col min="5871" max="5871" width="8.33203125" style="66" customWidth="1"/>
    <col min="5872" max="5872" width="15.33203125" style="66" customWidth="1"/>
    <col min="5873" max="5873" width="11.33203125" style="66" customWidth="1"/>
    <col min="5874" max="5874" width="9.6640625" style="66" bestFit="1" customWidth="1"/>
    <col min="5875" max="5875" width="11.5546875" style="66" bestFit="1" customWidth="1"/>
    <col min="5876" max="5876" width="9.33203125" style="66" customWidth="1"/>
    <col min="5877" max="5877" width="9.5546875" style="66" bestFit="1" customWidth="1"/>
    <col min="5878" max="5878" width="10" style="66" customWidth="1"/>
    <col min="5879" max="5879" width="9.5546875" style="66" customWidth="1"/>
    <col min="5880" max="5880" width="9.6640625" style="66" bestFit="1" customWidth="1"/>
    <col min="5881" max="5881" width="11.6640625" style="66" customWidth="1"/>
    <col min="5882" max="6122" width="9.109375" style="66"/>
    <col min="6123" max="6123" width="3.44140625" style="66" customWidth="1"/>
    <col min="6124" max="6124" width="4.109375" style="66" customWidth="1"/>
    <col min="6125" max="6125" width="10" style="66" customWidth="1"/>
    <col min="6126" max="6126" width="45" style="66" customWidth="1"/>
    <col min="6127" max="6127" width="8.33203125" style="66" customWidth="1"/>
    <col min="6128" max="6128" width="15.33203125" style="66" customWidth="1"/>
    <col min="6129" max="6129" width="11.33203125" style="66" customWidth="1"/>
    <col min="6130" max="6130" width="9.6640625" style="66" bestFit="1" customWidth="1"/>
    <col min="6131" max="6131" width="11.5546875" style="66" bestFit="1" customWidth="1"/>
    <col min="6132" max="6132" width="9.33203125" style="66" customWidth="1"/>
    <col min="6133" max="6133" width="9.5546875" style="66" bestFit="1" customWidth="1"/>
    <col min="6134" max="6134" width="10" style="66" customWidth="1"/>
    <col min="6135" max="6135" width="9.5546875" style="66" customWidth="1"/>
    <col min="6136" max="6136" width="9.6640625" style="66" bestFit="1" customWidth="1"/>
    <col min="6137" max="6137" width="11.6640625" style="66" customWidth="1"/>
    <col min="6138" max="6378" width="9.109375" style="66"/>
    <col min="6379" max="6379" width="3.44140625" style="66" customWidth="1"/>
    <col min="6380" max="6380" width="4.109375" style="66" customWidth="1"/>
    <col min="6381" max="6381" width="10" style="66" customWidth="1"/>
    <col min="6382" max="6382" width="45" style="66" customWidth="1"/>
    <col min="6383" max="6383" width="8.33203125" style="66" customWidth="1"/>
    <col min="6384" max="6384" width="15.33203125" style="66" customWidth="1"/>
    <col min="6385" max="6385" width="11.33203125" style="66" customWidth="1"/>
    <col min="6386" max="6386" width="9.6640625" style="66" bestFit="1" customWidth="1"/>
    <col min="6387" max="6387" width="11.5546875" style="66" bestFit="1" customWidth="1"/>
    <col min="6388" max="6388" width="9.33203125" style="66" customWidth="1"/>
    <col min="6389" max="6389" width="9.5546875" style="66" bestFit="1" customWidth="1"/>
    <col min="6390" max="6390" width="10" style="66" customWidth="1"/>
    <col min="6391" max="6391" width="9.5546875" style="66" customWidth="1"/>
    <col min="6392" max="6392" width="9.6640625" style="66" bestFit="1" customWidth="1"/>
    <col min="6393" max="6393" width="11.6640625" style="66" customWidth="1"/>
    <col min="6394" max="6634" width="9.109375" style="66"/>
    <col min="6635" max="6635" width="3.44140625" style="66" customWidth="1"/>
    <col min="6636" max="6636" width="4.109375" style="66" customWidth="1"/>
    <col min="6637" max="6637" width="10" style="66" customWidth="1"/>
    <col min="6638" max="6638" width="45" style="66" customWidth="1"/>
    <col min="6639" max="6639" width="8.33203125" style="66" customWidth="1"/>
    <col min="6640" max="6640" width="15.33203125" style="66" customWidth="1"/>
    <col min="6641" max="6641" width="11.33203125" style="66" customWidth="1"/>
    <col min="6642" max="6642" width="9.6640625" style="66" bestFit="1" customWidth="1"/>
    <col min="6643" max="6643" width="11.5546875" style="66" bestFit="1" customWidth="1"/>
    <col min="6644" max="6644" width="9.33203125" style="66" customWidth="1"/>
    <col min="6645" max="6645" width="9.5546875" style="66" bestFit="1" customWidth="1"/>
    <col min="6646" max="6646" width="10" style="66" customWidth="1"/>
    <col min="6647" max="6647" width="9.5546875" style="66" customWidth="1"/>
    <col min="6648" max="6648" width="9.6640625" style="66" bestFit="1" customWidth="1"/>
    <col min="6649" max="6649" width="11.6640625" style="66" customWidth="1"/>
    <col min="6650" max="6890" width="9.109375" style="66"/>
    <col min="6891" max="6891" width="3.44140625" style="66" customWidth="1"/>
    <col min="6892" max="6892" width="4.109375" style="66" customWidth="1"/>
    <col min="6893" max="6893" width="10" style="66" customWidth="1"/>
    <col min="6894" max="6894" width="45" style="66" customWidth="1"/>
    <col min="6895" max="6895" width="8.33203125" style="66" customWidth="1"/>
    <col min="6896" max="6896" width="15.33203125" style="66" customWidth="1"/>
    <col min="6897" max="6897" width="11.33203125" style="66" customWidth="1"/>
    <col min="6898" max="6898" width="9.6640625" style="66" bestFit="1" customWidth="1"/>
    <col min="6899" max="6899" width="11.5546875" style="66" bestFit="1" customWidth="1"/>
    <col min="6900" max="6900" width="9.33203125" style="66" customWidth="1"/>
    <col min="6901" max="6901" width="9.5546875" style="66" bestFit="1" customWidth="1"/>
    <col min="6902" max="6902" width="10" style="66" customWidth="1"/>
    <col min="6903" max="6903" width="9.5546875" style="66" customWidth="1"/>
    <col min="6904" max="6904" width="9.6640625" style="66" bestFit="1" customWidth="1"/>
    <col min="6905" max="6905" width="11.6640625" style="66" customWidth="1"/>
    <col min="6906" max="7146" width="9.109375" style="66"/>
    <col min="7147" max="7147" width="3.44140625" style="66" customWidth="1"/>
    <col min="7148" max="7148" width="4.109375" style="66" customWidth="1"/>
    <col min="7149" max="7149" width="10" style="66" customWidth="1"/>
    <col min="7150" max="7150" width="45" style="66" customWidth="1"/>
    <col min="7151" max="7151" width="8.33203125" style="66" customWidth="1"/>
    <col min="7152" max="7152" width="15.33203125" style="66" customWidth="1"/>
    <col min="7153" max="7153" width="11.33203125" style="66" customWidth="1"/>
    <col min="7154" max="7154" width="9.6640625" style="66" bestFit="1" customWidth="1"/>
    <col min="7155" max="7155" width="11.5546875" style="66" bestFit="1" customWidth="1"/>
    <col min="7156" max="7156" width="9.33203125" style="66" customWidth="1"/>
    <col min="7157" max="7157" width="9.5546875" style="66" bestFit="1" customWidth="1"/>
    <col min="7158" max="7158" width="10" style="66" customWidth="1"/>
    <col min="7159" max="7159" width="9.5546875" style="66" customWidth="1"/>
    <col min="7160" max="7160" width="9.6640625" style="66" bestFit="1" customWidth="1"/>
    <col min="7161" max="7161" width="11.6640625" style="66" customWidth="1"/>
    <col min="7162" max="7402" width="9.109375" style="66"/>
    <col min="7403" max="7403" width="3.44140625" style="66" customWidth="1"/>
    <col min="7404" max="7404" width="4.109375" style="66" customWidth="1"/>
    <col min="7405" max="7405" width="10" style="66" customWidth="1"/>
    <col min="7406" max="7406" width="45" style="66" customWidth="1"/>
    <col min="7407" max="7407" width="8.33203125" style="66" customWidth="1"/>
    <col min="7408" max="7408" width="15.33203125" style="66" customWidth="1"/>
    <col min="7409" max="7409" width="11.33203125" style="66" customWidth="1"/>
    <col min="7410" max="7410" width="9.6640625" style="66" bestFit="1" customWidth="1"/>
    <col min="7411" max="7411" width="11.5546875" style="66" bestFit="1" customWidth="1"/>
    <col min="7412" max="7412" width="9.33203125" style="66" customWidth="1"/>
    <col min="7413" max="7413" width="9.5546875" style="66" bestFit="1" customWidth="1"/>
    <col min="7414" max="7414" width="10" style="66" customWidth="1"/>
    <col min="7415" max="7415" width="9.5546875" style="66" customWidth="1"/>
    <col min="7416" max="7416" width="9.6640625" style="66" bestFit="1" customWidth="1"/>
    <col min="7417" max="7417" width="11.6640625" style="66" customWidth="1"/>
    <col min="7418" max="7658" width="9.109375" style="66"/>
    <col min="7659" max="7659" width="3.44140625" style="66" customWidth="1"/>
    <col min="7660" max="7660" width="4.109375" style="66" customWidth="1"/>
    <col min="7661" max="7661" width="10" style="66" customWidth="1"/>
    <col min="7662" max="7662" width="45" style="66" customWidth="1"/>
    <col min="7663" max="7663" width="8.33203125" style="66" customWidth="1"/>
    <col min="7664" max="7664" width="15.33203125" style="66" customWidth="1"/>
    <col min="7665" max="7665" width="11.33203125" style="66" customWidth="1"/>
    <col min="7666" max="7666" width="9.6640625" style="66" bestFit="1" customWidth="1"/>
    <col min="7667" max="7667" width="11.5546875" style="66" bestFit="1" customWidth="1"/>
    <col min="7668" max="7668" width="9.33203125" style="66" customWidth="1"/>
    <col min="7669" max="7669" width="9.5546875" style="66" bestFit="1" customWidth="1"/>
    <col min="7670" max="7670" width="10" style="66" customWidth="1"/>
    <col min="7671" max="7671" width="9.5546875" style="66" customWidth="1"/>
    <col min="7672" max="7672" width="9.6640625" style="66" bestFit="1" customWidth="1"/>
    <col min="7673" max="7673" width="11.6640625" style="66" customWidth="1"/>
    <col min="7674" max="7914" width="9.109375" style="66"/>
    <col min="7915" max="7915" width="3.44140625" style="66" customWidth="1"/>
    <col min="7916" max="7916" width="4.109375" style="66" customWidth="1"/>
    <col min="7917" max="7917" width="10" style="66" customWidth="1"/>
    <col min="7918" max="7918" width="45" style="66" customWidth="1"/>
    <col min="7919" max="7919" width="8.33203125" style="66" customWidth="1"/>
    <col min="7920" max="7920" width="15.33203125" style="66" customWidth="1"/>
    <col min="7921" max="7921" width="11.33203125" style="66" customWidth="1"/>
    <col min="7922" max="7922" width="9.6640625" style="66" bestFit="1" customWidth="1"/>
    <col min="7923" max="7923" width="11.5546875" style="66" bestFit="1" customWidth="1"/>
    <col min="7924" max="7924" width="9.33203125" style="66" customWidth="1"/>
    <col min="7925" max="7925" width="9.5546875" style="66" bestFit="1" customWidth="1"/>
    <col min="7926" max="7926" width="10" style="66" customWidth="1"/>
    <col min="7927" max="7927" width="9.5546875" style="66" customWidth="1"/>
    <col min="7928" max="7928" width="9.6640625" style="66" bestFit="1" customWidth="1"/>
    <col min="7929" max="7929" width="11.6640625" style="66" customWidth="1"/>
    <col min="7930" max="8170" width="9.109375" style="66"/>
    <col min="8171" max="8171" width="3.44140625" style="66" customWidth="1"/>
    <col min="8172" max="8172" width="4.109375" style="66" customWidth="1"/>
    <col min="8173" max="8173" width="10" style="66" customWidth="1"/>
    <col min="8174" max="8174" width="45" style="66" customWidth="1"/>
    <col min="8175" max="8175" width="8.33203125" style="66" customWidth="1"/>
    <col min="8176" max="8176" width="15.33203125" style="66" customWidth="1"/>
    <col min="8177" max="8177" width="11.33203125" style="66" customWidth="1"/>
    <col min="8178" max="8178" width="9.6640625" style="66" bestFit="1" customWidth="1"/>
    <col min="8179" max="8179" width="11.5546875" style="66" bestFit="1" customWidth="1"/>
    <col min="8180" max="8180" width="9.33203125" style="66" customWidth="1"/>
    <col min="8181" max="8181" width="9.5546875" style="66" bestFit="1" customWidth="1"/>
    <col min="8182" max="8182" width="10" style="66" customWidth="1"/>
    <col min="8183" max="8183" width="9.5546875" style="66" customWidth="1"/>
    <col min="8184" max="8184" width="9.6640625" style="66" bestFit="1" customWidth="1"/>
    <col min="8185" max="8185" width="11.6640625" style="66" customWidth="1"/>
    <col min="8186" max="8426" width="9.109375" style="66"/>
    <col min="8427" max="8427" width="3.44140625" style="66" customWidth="1"/>
    <col min="8428" max="8428" width="4.109375" style="66" customWidth="1"/>
    <col min="8429" max="8429" width="10" style="66" customWidth="1"/>
    <col min="8430" max="8430" width="45" style="66" customWidth="1"/>
    <col min="8431" max="8431" width="8.33203125" style="66" customWidth="1"/>
    <col min="8432" max="8432" width="15.33203125" style="66" customWidth="1"/>
    <col min="8433" max="8433" width="11.33203125" style="66" customWidth="1"/>
    <col min="8434" max="8434" width="9.6640625" style="66" bestFit="1" customWidth="1"/>
    <col min="8435" max="8435" width="11.5546875" style="66" bestFit="1" customWidth="1"/>
    <col min="8436" max="8436" width="9.33203125" style="66" customWidth="1"/>
    <col min="8437" max="8437" width="9.5546875" style="66" bestFit="1" customWidth="1"/>
    <col min="8438" max="8438" width="10" style="66" customWidth="1"/>
    <col min="8439" max="8439" width="9.5546875" style="66" customWidth="1"/>
    <col min="8440" max="8440" width="9.6640625" style="66" bestFit="1" customWidth="1"/>
    <col min="8441" max="8441" width="11.6640625" style="66" customWidth="1"/>
    <col min="8442" max="8682" width="9.109375" style="66"/>
    <col min="8683" max="8683" width="3.44140625" style="66" customWidth="1"/>
    <col min="8684" max="8684" width="4.109375" style="66" customWidth="1"/>
    <col min="8685" max="8685" width="10" style="66" customWidth="1"/>
    <col min="8686" max="8686" width="45" style="66" customWidth="1"/>
    <col min="8687" max="8687" width="8.33203125" style="66" customWidth="1"/>
    <col min="8688" max="8688" width="15.33203125" style="66" customWidth="1"/>
    <col min="8689" max="8689" width="11.33203125" style="66" customWidth="1"/>
    <col min="8690" max="8690" width="9.6640625" style="66" bestFit="1" customWidth="1"/>
    <col min="8691" max="8691" width="11.5546875" style="66" bestFit="1" customWidth="1"/>
    <col min="8692" max="8692" width="9.33203125" style="66" customWidth="1"/>
    <col min="8693" max="8693" width="9.5546875" style="66" bestFit="1" customWidth="1"/>
    <col min="8694" max="8694" width="10" style="66" customWidth="1"/>
    <col min="8695" max="8695" width="9.5546875" style="66" customWidth="1"/>
    <col min="8696" max="8696" width="9.6640625" style="66" bestFit="1" customWidth="1"/>
    <col min="8697" max="8697" width="11.6640625" style="66" customWidth="1"/>
    <col min="8698" max="8938" width="9.109375" style="66"/>
    <col min="8939" max="8939" width="3.44140625" style="66" customWidth="1"/>
    <col min="8940" max="8940" width="4.109375" style="66" customWidth="1"/>
    <col min="8941" max="8941" width="10" style="66" customWidth="1"/>
    <col min="8942" max="8942" width="45" style="66" customWidth="1"/>
    <col min="8943" max="8943" width="8.33203125" style="66" customWidth="1"/>
    <col min="8944" max="8944" width="15.33203125" style="66" customWidth="1"/>
    <col min="8945" max="8945" width="11.33203125" style="66" customWidth="1"/>
    <col min="8946" max="8946" width="9.6640625" style="66" bestFit="1" customWidth="1"/>
    <col min="8947" max="8947" width="11.5546875" style="66" bestFit="1" customWidth="1"/>
    <col min="8948" max="8948" width="9.33203125" style="66" customWidth="1"/>
    <col min="8949" max="8949" width="9.5546875" style="66" bestFit="1" customWidth="1"/>
    <col min="8950" max="8950" width="10" style="66" customWidth="1"/>
    <col min="8951" max="8951" width="9.5546875" style="66" customWidth="1"/>
    <col min="8952" max="8952" width="9.6640625" style="66" bestFit="1" customWidth="1"/>
    <col min="8953" max="8953" width="11.6640625" style="66" customWidth="1"/>
    <col min="8954" max="9194" width="9.109375" style="66"/>
    <col min="9195" max="9195" width="3.44140625" style="66" customWidth="1"/>
    <col min="9196" max="9196" width="4.109375" style="66" customWidth="1"/>
    <col min="9197" max="9197" width="10" style="66" customWidth="1"/>
    <col min="9198" max="9198" width="45" style="66" customWidth="1"/>
    <col min="9199" max="9199" width="8.33203125" style="66" customWidth="1"/>
    <col min="9200" max="9200" width="15.33203125" style="66" customWidth="1"/>
    <col min="9201" max="9201" width="11.33203125" style="66" customWidth="1"/>
    <col min="9202" max="9202" width="9.6640625" style="66" bestFit="1" customWidth="1"/>
    <col min="9203" max="9203" width="11.5546875" style="66" bestFit="1" customWidth="1"/>
    <col min="9204" max="9204" width="9.33203125" style="66" customWidth="1"/>
    <col min="9205" max="9205" width="9.5546875" style="66" bestFit="1" customWidth="1"/>
    <col min="9206" max="9206" width="10" style="66" customWidth="1"/>
    <col min="9207" max="9207" width="9.5546875" style="66" customWidth="1"/>
    <col min="9208" max="9208" width="9.6640625" style="66" bestFit="1" customWidth="1"/>
    <col min="9209" max="9209" width="11.6640625" style="66" customWidth="1"/>
    <col min="9210" max="9450" width="9.109375" style="66"/>
    <col min="9451" max="9451" width="3.44140625" style="66" customWidth="1"/>
    <col min="9452" max="9452" width="4.109375" style="66" customWidth="1"/>
    <col min="9453" max="9453" width="10" style="66" customWidth="1"/>
    <col min="9454" max="9454" width="45" style="66" customWidth="1"/>
    <col min="9455" max="9455" width="8.33203125" style="66" customWidth="1"/>
    <col min="9456" max="9456" width="15.33203125" style="66" customWidth="1"/>
    <col min="9457" max="9457" width="11.33203125" style="66" customWidth="1"/>
    <col min="9458" max="9458" width="9.6640625" style="66" bestFit="1" customWidth="1"/>
    <col min="9459" max="9459" width="11.5546875" style="66" bestFit="1" customWidth="1"/>
    <col min="9460" max="9460" width="9.33203125" style="66" customWidth="1"/>
    <col min="9461" max="9461" width="9.5546875" style="66" bestFit="1" customWidth="1"/>
    <col min="9462" max="9462" width="10" style="66" customWidth="1"/>
    <col min="9463" max="9463" width="9.5546875" style="66" customWidth="1"/>
    <col min="9464" max="9464" width="9.6640625" style="66" bestFit="1" customWidth="1"/>
    <col min="9465" max="9465" width="11.6640625" style="66" customWidth="1"/>
    <col min="9466" max="9706" width="9.109375" style="66"/>
    <col min="9707" max="9707" width="3.44140625" style="66" customWidth="1"/>
    <col min="9708" max="9708" width="4.109375" style="66" customWidth="1"/>
    <col min="9709" max="9709" width="10" style="66" customWidth="1"/>
    <col min="9710" max="9710" width="45" style="66" customWidth="1"/>
    <col min="9711" max="9711" width="8.33203125" style="66" customWidth="1"/>
    <col min="9712" max="9712" width="15.33203125" style="66" customWidth="1"/>
    <col min="9713" max="9713" width="11.33203125" style="66" customWidth="1"/>
    <col min="9714" max="9714" width="9.6640625" style="66" bestFit="1" customWidth="1"/>
    <col min="9715" max="9715" width="11.5546875" style="66" bestFit="1" customWidth="1"/>
    <col min="9716" max="9716" width="9.33203125" style="66" customWidth="1"/>
    <col min="9717" max="9717" width="9.5546875" style="66" bestFit="1" customWidth="1"/>
    <col min="9718" max="9718" width="10" style="66" customWidth="1"/>
    <col min="9719" max="9719" width="9.5546875" style="66" customWidth="1"/>
    <col min="9720" max="9720" width="9.6640625" style="66" bestFit="1" customWidth="1"/>
    <col min="9721" max="9721" width="11.6640625" style="66" customWidth="1"/>
    <col min="9722" max="9962" width="9.109375" style="66"/>
    <col min="9963" max="9963" width="3.44140625" style="66" customWidth="1"/>
    <col min="9964" max="9964" width="4.109375" style="66" customWidth="1"/>
    <col min="9965" max="9965" width="10" style="66" customWidth="1"/>
    <col min="9966" max="9966" width="45" style="66" customWidth="1"/>
    <col min="9967" max="9967" width="8.33203125" style="66" customWidth="1"/>
    <col min="9968" max="9968" width="15.33203125" style="66" customWidth="1"/>
    <col min="9969" max="9969" width="11.33203125" style="66" customWidth="1"/>
    <col min="9970" max="9970" width="9.6640625" style="66" bestFit="1" customWidth="1"/>
    <col min="9971" max="9971" width="11.5546875" style="66" bestFit="1" customWidth="1"/>
    <col min="9972" max="9972" width="9.33203125" style="66" customWidth="1"/>
    <col min="9973" max="9973" width="9.5546875" style="66" bestFit="1" customWidth="1"/>
    <col min="9974" max="9974" width="10" style="66" customWidth="1"/>
    <col min="9975" max="9975" width="9.5546875" style="66" customWidth="1"/>
    <col min="9976" max="9976" width="9.6640625" style="66" bestFit="1" customWidth="1"/>
    <col min="9977" max="9977" width="11.6640625" style="66" customWidth="1"/>
    <col min="9978" max="10218" width="9.109375" style="66"/>
    <col min="10219" max="10219" width="3.44140625" style="66" customWidth="1"/>
    <col min="10220" max="10220" width="4.109375" style="66" customWidth="1"/>
    <col min="10221" max="10221" width="10" style="66" customWidth="1"/>
    <col min="10222" max="10222" width="45" style="66" customWidth="1"/>
    <col min="10223" max="10223" width="8.33203125" style="66" customWidth="1"/>
    <col min="10224" max="10224" width="15.33203125" style="66" customWidth="1"/>
    <col min="10225" max="10225" width="11.33203125" style="66" customWidth="1"/>
    <col min="10226" max="10226" width="9.6640625" style="66" bestFit="1" customWidth="1"/>
    <col min="10227" max="10227" width="11.5546875" style="66" bestFit="1" customWidth="1"/>
    <col min="10228" max="10228" width="9.33203125" style="66" customWidth="1"/>
    <col min="10229" max="10229" width="9.5546875" style="66" bestFit="1" customWidth="1"/>
    <col min="10230" max="10230" width="10" style="66" customWidth="1"/>
    <col min="10231" max="10231" width="9.5546875" style="66" customWidth="1"/>
    <col min="10232" max="10232" width="9.6640625" style="66" bestFit="1" customWidth="1"/>
    <col min="10233" max="10233" width="11.6640625" style="66" customWidth="1"/>
    <col min="10234" max="10474" width="9.109375" style="66"/>
    <col min="10475" max="10475" width="3.44140625" style="66" customWidth="1"/>
    <col min="10476" max="10476" width="4.109375" style="66" customWidth="1"/>
    <col min="10477" max="10477" width="10" style="66" customWidth="1"/>
    <col min="10478" max="10478" width="45" style="66" customWidth="1"/>
    <col min="10479" max="10479" width="8.33203125" style="66" customWidth="1"/>
    <col min="10480" max="10480" width="15.33203125" style="66" customWidth="1"/>
    <col min="10481" max="10481" width="11.33203125" style="66" customWidth="1"/>
    <col min="10482" max="10482" width="9.6640625" style="66" bestFit="1" customWidth="1"/>
    <col min="10483" max="10483" width="11.5546875" style="66" bestFit="1" customWidth="1"/>
    <col min="10484" max="10484" width="9.33203125" style="66" customWidth="1"/>
    <col min="10485" max="10485" width="9.5546875" style="66" bestFit="1" customWidth="1"/>
    <col min="10486" max="10486" width="10" style="66" customWidth="1"/>
    <col min="10487" max="10487" width="9.5546875" style="66" customWidth="1"/>
    <col min="10488" max="10488" width="9.6640625" style="66" bestFit="1" customWidth="1"/>
    <col min="10489" max="10489" width="11.6640625" style="66" customWidth="1"/>
    <col min="10490" max="10730" width="9.109375" style="66"/>
    <col min="10731" max="10731" width="3.44140625" style="66" customWidth="1"/>
    <col min="10732" max="10732" width="4.109375" style="66" customWidth="1"/>
    <col min="10733" max="10733" width="10" style="66" customWidth="1"/>
    <col min="10734" max="10734" width="45" style="66" customWidth="1"/>
    <col min="10735" max="10735" width="8.33203125" style="66" customWidth="1"/>
    <col min="10736" max="10736" width="15.33203125" style="66" customWidth="1"/>
    <col min="10737" max="10737" width="11.33203125" style="66" customWidth="1"/>
    <col min="10738" max="10738" width="9.6640625" style="66" bestFit="1" customWidth="1"/>
    <col min="10739" max="10739" width="11.5546875" style="66" bestFit="1" customWidth="1"/>
    <col min="10740" max="10740" width="9.33203125" style="66" customWidth="1"/>
    <col min="10741" max="10741" width="9.5546875" style="66" bestFit="1" customWidth="1"/>
    <col min="10742" max="10742" width="10" style="66" customWidth="1"/>
    <col min="10743" max="10743" width="9.5546875" style="66" customWidth="1"/>
    <col min="10744" max="10744" width="9.6640625" style="66" bestFit="1" customWidth="1"/>
    <col min="10745" max="10745" width="11.6640625" style="66" customWidth="1"/>
    <col min="10746" max="10986" width="9.109375" style="66"/>
    <col min="10987" max="10987" width="3.44140625" style="66" customWidth="1"/>
    <col min="10988" max="10988" width="4.109375" style="66" customWidth="1"/>
    <col min="10989" max="10989" width="10" style="66" customWidth="1"/>
    <col min="10990" max="10990" width="45" style="66" customWidth="1"/>
    <col min="10991" max="10991" width="8.33203125" style="66" customWidth="1"/>
    <col min="10992" max="10992" width="15.33203125" style="66" customWidth="1"/>
    <col min="10993" max="10993" width="11.33203125" style="66" customWidth="1"/>
    <col min="10994" max="10994" width="9.6640625" style="66" bestFit="1" customWidth="1"/>
    <col min="10995" max="10995" width="11.5546875" style="66" bestFit="1" customWidth="1"/>
    <col min="10996" max="10996" width="9.33203125" style="66" customWidth="1"/>
    <col min="10997" max="10997" width="9.5546875" style="66" bestFit="1" customWidth="1"/>
    <col min="10998" max="10998" width="10" style="66" customWidth="1"/>
    <col min="10999" max="10999" width="9.5546875" style="66" customWidth="1"/>
    <col min="11000" max="11000" width="9.6640625" style="66" bestFit="1" customWidth="1"/>
    <col min="11001" max="11001" width="11.6640625" style="66" customWidth="1"/>
    <col min="11002" max="11242" width="9.109375" style="66"/>
    <col min="11243" max="11243" width="3.44140625" style="66" customWidth="1"/>
    <col min="11244" max="11244" width="4.109375" style="66" customWidth="1"/>
    <col min="11245" max="11245" width="10" style="66" customWidth="1"/>
    <col min="11246" max="11246" width="45" style="66" customWidth="1"/>
    <col min="11247" max="11247" width="8.33203125" style="66" customWidth="1"/>
    <col min="11248" max="11248" width="15.33203125" style="66" customWidth="1"/>
    <col min="11249" max="11249" width="11.33203125" style="66" customWidth="1"/>
    <col min="11250" max="11250" width="9.6640625" style="66" bestFit="1" customWidth="1"/>
    <col min="11251" max="11251" width="11.5546875" style="66" bestFit="1" customWidth="1"/>
    <col min="11252" max="11252" width="9.33203125" style="66" customWidth="1"/>
    <col min="11253" max="11253" width="9.5546875" style="66" bestFit="1" customWidth="1"/>
    <col min="11254" max="11254" width="10" style="66" customWidth="1"/>
    <col min="11255" max="11255" width="9.5546875" style="66" customWidth="1"/>
    <col min="11256" max="11256" width="9.6640625" style="66" bestFit="1" customWidth="1"/>
    <col min="11257" max="11257" width="11.6640625" style="66" customWidth="1"/>
    <col min="11258" max="11498" width="9.109375" style="66"/>
    <col min="11499" max="11499" width="3.44140625" style="66" customWidth="1"/>
    <col min="11500" max="11500" width="4.109375" style="66" customWidth="1"/>
    <col min="11501" max="11501" width="10" style="66" customWidth="1"/>
    <col min="11502" max="11502" width="45" style="66" customWidth="1"/>
    <col min="11503" max="11503" width="8.33203125" style="66" customWidth="1"/>
    <col min="11504" max="11504" width="15.33203125" style="66" customWidth="1"/>
    <col min="11505" max="11505" width="11.33203125" style="66" customWidth="1"/>
    <col min="11506" max="11506" width="9.6640625" style="66" bestFit="1" customWidth="1"/>
    <col min="11507" max="11507" width="11.5546875" style="66" bestFit="1" customWidth="1"/>
    <col min="11508" max="11508" width="9.33203125" style="66" customWidth="1"/>
    <col min="11509" max="11509" width="9.5546875" style="66" bestFit="1" customWidth="1"/>
    <col min="11510" max="11510" width="10" style="66" customWidth="1"/>
    <col min="11511" max="11511" width="9.5546875" style="66" customWidth="1"/>
    <col min="11512" max="11512" width="9.6640625" style="66" bestFit="1" customWidth="1"/>
    <col min="11513" max="11513" width="11.6640625" style="66" customWidth="1"/>
    <col min="11514" max="11754" width="9.109375" style="66"/>
    <col min="11755" max="11755" width="3.44140625" style="66" customWidth="1"/>
    <col min="11756" max="11756" width="4.109375" style="66" customWidth="1"/>
    <col min="11757" max="11757" width="10" style="66" customWidth="1"/>
    <col min="11758" max="11758" width="45" style="66" customWidth="1"/>
    <col min="11759" max="11759" width="8.33203125" style="66" customWidth="1"/>
    <col min="11760" max="11760" width="15.33203125" style="66" customWidth="1"/>
    <col min="11761" max="11761" width="11.33203125" style="66" customWidth="1"/>
    <col min="11762" max="11762" width="9.6640625" style="66" bestFit="1" customWidth="1"/>
    <col min="11763" max="11763" width="11.5546875" style="66" bestFit="1" customWidth="1"/>
    <col min="11764" max="11764" width="9.33203125" style="66" customWidth="1"/>
    <col min="11765" max="11765" width="9.5546875" style="66" bestFit="1" customWidth="1"/>
    <col min="11766" max="11766" width="10" style="66" customWidth="1"/>
    <col min="11767" max="11767" width="9.5546875" style="66" customWidth="1"/>
    <col min="11768" max="11768" width="9.6640625" style="66" bestFit="1" customWidth="1"/>
    <col min="11769" max="11769" width="11.6640625" style="66" customWidth="1"/>
    <col min="11770" max="12010" width="9.109375" style="66"/>
    <col min="12011" max="12011" width="3.44140625" style="66" customWidth="1"/>
    <col min="12012" max="12012" width="4.109375" style="66" customWidth="1"/>
    <col min="12013" max="12013" width="10" style="66" customWidth="1"/>
    <col min="12014" max="12014" width="45" style="66" customWidth="1"/>
    <col min="12015" max="12015" width="8.33203125" style="66" customWidth="1"/>
    <col min="12016" max="12016" width="15.33203125" style="66" customWidth="1"/>
    <col min="12017" max="12017" width="11.33203125" style="66" customWidth="1"/>
    <col min="12018" max="12018" width="9.6640625" style="66" bestFit="1" customWidth="1"/>
    <col min="12019" max="12019" width="11.5546875" style="66" bestFit="1" customWidth="1"/>
    <col min="12020" max="12020" width="9.33203125" style="66" customWidth="1"/>
    <col min="12021" max="12021" width="9.5546875" style="66" bestFit="1" customWidth="1"/>
    <col min="12022" max="12022" width="10" style="66" customWidth="1"/>
    <col min="12023" max="12023" width="9.5546875" style="66" customWidth="1"/>
    <col min="12024" max="12024" width="9.6640625" style="66" bestFit="1" customWidth="1"/>
    <col min="12025" max="12025" width="11.6640625" style="66" customWidth="1"/>
    <col min="12026" max="12266" width="9.109375" style="66"/>
    <col min="12267" max="12267" width="3.44140625" style="66" customWidth="1"/>
    <col min="12268" max="12268" width="4.109375" style="66" customWidth="1"/>
    <col min="12269" max="12269" width="10" style="66" customWidth="1"/>
    <col min="12270" max="12270" width="45" style="66" customWidth="1"/>
    <col min="12271" max="12271" width="8.33203125" style="66" customWidth="1"/>
    <col min="12272" max="12272" width="15.33203125" style="66" customWidth="1"/>
    <col min="12273" max="12273" width="11.33203125" style="66" customWidth="1"/>
    <col min="12274" max="12274" width="9.6640625" style="66" bestFit="1" customWidth="1"/>
    <col min="12275" max="12275" width="11.5546875" style="66" bestFit="1" customWidth="1"/>
    <col min="12276" max="12276" width="9.33203125" style="66" customWidth="1"/>
    <col min="12277" max="12277" width="9.5546875" style="66" bestFit="1" customWidth="1"/>
    <col min="12278" max="12278" width="10" style="66" customWidth="1"/>
    <col min="12279" max="12279" width="9.5546875" style="66" customWidth="1"/>
    <col min="12280" max="12280" width="9.6640625" style="66" bestFit="1" customWidth="1"/>
    <col min="12281" max="12281" width="11.6640625" style="66" customWidth="1"/>
    <col min="12282" max="12522" width="9.109375" style="66"/>
    <col min="12523" max="12523" width="3.44140625" style="66" customWidth="1"/>
    <col min="12524" max="12524" width="4.109375" style="66" customWidth="1"/>
    <col min="12525" max="12525" width="10" style="66" customWidth="1"/>
    <col min="12526" max="12526" width="45" style="66" customWidth="1"/>
    <col min="12527" max="12527" width="8.33203125" style="66" customWidth="1"/>
    <col min="12528" max="12528" width="15.33203125" style="66" customWidth="1"/>
    <col min="12529" max="12529" width="11.33203125" style="66" customWidth="1"/>
    <col min="12530" max="12530" width="9.6640625" style="66" bestFit="1" customWidth="1"/>
    <col min="12531" max="12531" width="11.5546875" style="66" bestFit="1" customWidth="1"/>
    <col min="12532" max="12532" width="9.33203125" style="66" customWidth="1"/>
    <col min="12533" max="12533" width="9.5546875" style="66" bestFit="1" customWidth="1"/>
    <col min="12534" max="12534" width="10" style="66" customWidth="1"/>
    <col min="12535" max="12535" width="9.5546875" style="66" customWidth="1"/>
    <col min="12536" max="12536" width="9.6640625" style="66" bestFit="1" customWidth="1"/>
    <col min="12537" max="12537" width="11.6640625" style="66" customWidth="1"/>
    <col min="12538" max="12778" width="9.109375" style="66"/>
    <col min="12779" max="12779" width="3.44140625" style="66" customWidth="1"/>
    <col min="12780" max="12780" width="4.109375" style="66" customWidth="1"/>
    <col min="12781" max="12781" width="10" style="66" customWidth="1"/>
    <col min="12782" max="12782" width="45" style="66" customWidth="1"/>
    <col min="12783" max="12783" width="8.33203125" style="66" customWidth="1"/>
    <col min="12784" max="12784" width="15.33203125" style="66" customWidth="1"/>
    <col min="12785" max="12785" width="11.33203125" style="66" customWidth="1"/>
    <col min="12786" max="12786" width="9.6640625" style="66" bestFit="1" customWidth="1"/>
    <col min="12787" max="12787" width="11.5546875" style="66" bestFit="1" customWidth="1"/>
    <col min="12788" max="12788" width="9.33203125" style="66" customWidth="1"/>
    <col min="12789" max="12789" width="9.5546875" style="66" bestFit="1" customWidth="1"/>
    <col min="12790" max="12790" width="10" style="66" customWidth="1"/>
    <col min="12791" max="12791" width="9.5546875" style="66" customWidth="1"/>
    <col min="12792" max="12792" width="9.6640625" style="66" bestFit="1" customWidth="1"/>
    <col min="12793" max="12793" width="11.6640625" style="66" customWidth="1"/>
    <col min="12794" max="13034" width="9.109375" style="66"/>
    <col min="13035" max="13035" width="3.44140625" style="66" customWidth="1"/>
    <col min="13036" max="13036" width="4.109375" style="66" customWidth="1"/>
    <col min="13037" max="13037" width="10" style="66" customWidth="1"/>
    <col min="13038" max="13038" width="45" style="66" customWidth="1"/>
    <col min="13039" max="13039" width="8.33203125" style="66" customWidth="1"/>
    <col min="13040" max="13040" width="15.33203125" style="66" customWidth="1"/>
    <col min="13041" max="13041" width="11.33203125" style="66" customWidth="1"/>
    <col min="13042" max="13042" width="9.6640625" style="66" bestFit="1" customWidth="1"/>
    <col min="13043" max="13043" width="11.5546875" style="66" bestFit="1" customWidth="1"/>
    <col min="13044" max="13044" width="9.33203125" style="66" customWidth="1"/>
    <col min="13045" max="13045" width="9.5546875" style="66" bestFit="1" customWidth="1"/>
    <col min="13046" max="13046" width="10" style="66" customWidth="1"/>
    <col min="13047" max="13047" width="9.5546875" style="66" customWidth="1"/>
    <col min="13048" max="13048" width="9.6640625" style="66" bestFit="1" customWidth="1"/>
    <col min="13049" max="13049" width="11.6640625" style="66" customWidth="1"/>
    <col min="13050" max="13290" width="9.109375" style="66"/>
    <col min="13291" max="13291" width="3.44140625" style="66" customWidth="1"/>
    <col min="13292" max="13292" width="4.109375" style="66" customWidth="1"/>
    <col min="13293" max="13293" width="10" style="66" customWidth="1"/>
    <col min="13294" max="13294" width="45" style="66" customWidth="1"/>
    <col min="13295" max="13295" width="8.33203125" style="66" customWidth="1"/>
    <col min="13296" max="13296" width="15.33203125" style="66" customWidth="1"/>
    <col min="13297" max="13297" width="11.33203125" style="66" customWidth="1"/>
    <col min="13298" max="13298" width="9.6640625" style="66" bestFit="1" customWidth="1"/>
    <col min="13299" max="13299" width="11.5546875" style="66" bestFit="1" customWidth="1"/>
    <col min="13300" max="13300" width="9.33203125" style="66" customWidth="1"/>
    <col min="13301" max="13301" width="9.5546875" style="66" bestFit="1" customWidth="1"/>
    <col min="13302" max="13302" width="10" style="66" customWidth="1"/>
    <col min="13303" max="13303" width="9.5546875" style="66" customWidth="1"/>
    <col min="13304" max="13304" width="9.6640625" style="66" bestFit="1" customWidth="1"/>
    <col min="13305" max="13305" width="11.6640625" style="66" customWidth="1"/>
    <col min="13306" max="13546" width="9.109375" style="66"/>
    <col min="13547" max="13547" width="3.44140625" style="66" customWidth="1"/>
    <col min="13548" max="13548" width="4.109375" style="66" customWidth="1"/>
    <col min="13549" max="13549" width="10" style="66" customWidth="1"/>
    <col min="13550" max="13550" width="45" style="66" customWidth="1"/>
    <col min="13551" max="13551" width="8.33203125" style="66" customWidth="1"/>
    <col min="13552" max="13552" width="15.33203125" style="66" customWidth="1"/>
    <col min="13553" max="13553" width="11.33203125" style="66" customWidth="1"/>
    <col min="13554" max="13554" width="9.6640625" style="66" bestFit="1" customWidth="1"/>
    <col min="13555" max="13555" width="11.5546875" style="66" bestFit="1" customWidth="1"/>
    <col min="13556" max="13556" width="9.33203125" style="66" customWidth="1"/>
    <col min="13557" max="13557" width="9.5546875" style="66" bestFit="1" customWidth="1"/>
    <col min="13558" max="13558" width="10" style="66" customWidth="1"/>
    <col min="13559" max="13559" width="9.5546875" style="66" customWidth="1"/>
    <col min="13560" max="13560" width="9.6640625" style="66" bestFit="1" customWidth="1"/>
    <col min="13561" max="13561" width="11.6640625" style="66" customWidth="1"/>
    <col min="13562" max="13802" width="9.109375" style="66"/>
    <col min="13803" max="13803" width="3.44140625" style="66" customWidth="1"/>
    <col min="13804" max="13804" width="4.109375" style="66" customWidth="1"/>
    <col min="13805" max="13805" width="10" style="66" customWidth="1"/>
    <col min="13806" max="13806" width="45" style="66" customWidth="1"/>
    <col min="13807" max="13807" width="8.33203125" style="66" customWidth="1"/>
    <col min="13808" max="13808" width="15.33203125" style="66" customWidth="1"/>
    <col min="13809" max="13809" width="11.33203125" style="66" customWidth="1"/>
    <col min="13810" max="13810" width="9.6640625" style="66" bestFit="1" customWidth="1"/>
    <col min="13811" max="13811" width="11.5546875" style="66" bestFit="1" customWidth="1"/>
    <col min="13812" max="13812" width="9.33203125" style="66" customWidth="1"/>
    <col min="13813" max="13813" width="9.5546875" style="66" bestFit="1" customWidth="1"/>
    <col min="13814" max="13814" width="10" style="66" customWidth="1"/>
    <col min="13815" max="13815" width="9.5546875" style="66" customWidth="1"/>
    <col min="13816" max="13816" width="9.6640625" style="66" bestFit="1" customWidth="1"/>
    <col min="13817" max="13817" width="11.6640625" style="66" customWidth="1"/>
    <col min="13818" max="14058" width="9.109375" style="66"/>
    <col min="14059" max="14059" width="3.44140625" style="66" customWidth="1"/>
    <col min="14060" max="14060" width="4.109375" style="66" customWidth="1"/>
    <col min="14061" max="14061" width="10" style="66" customWidth="1"/>
    <col min="14062" max="14062" width="45" style="66" customWidth="1"/>
    <col min="14063" max="14063" width="8.33203125" style="66" customWidth="1"/>
    <col min="14064" max="14064" width="15.33203125" style="66" customWidth="1"/>
    <col min="14065" max="14065" width="11.33203125" style="66" customWidth="1"/>
    <col min="14066" max="14066" width="9.6640625" style="66" bestFit="1" customWidth="1"/>
    <col min="14067" max="14067" width="11.5546875" style="66" bestFit="1" customWidth="1"/>
    <col min="14068" max="14068" width="9.33203125" style="66" customWidth="1"/>
    <col min="14069" max="14069" width="9.5546875" style="66" bestFit="1" customWidth="1"/>
    <col min="14070" max="14070" width="10" style="66" customWidth="1"/>
    <col min="14071" max="14071" width="9.5546875" style="66" customWidth="1"/>
    <col min="14072" max="14072" width="9.6640625" style="66" bestFit="1" customWidth="1"/>
    <col min="14073" max="14073" width="11.6640625" style="66" customWidth="1"/>
    <col min="14074" max="14314" width="9.109375" style="66"/>
    <col min="14315" max="14315" width="3.44140625" style="66" customWidth="1"/>
    <col min="14316" max="14316" width="4.109375" style="66" customWidth="1"/>
    <col min="14317" max="14317" width="10" style="66" customWidth="1"/>
    <col min="14318" max="14318" width="45" style="66" customWidth="1"/>
    <col min="14319" max="14319" width="8.33203125" style="66" customWidth="1"/>
    <col min="14320" max="14320" width="15.33203125" style="66" customWidth="1"/>
    <col min="14321" max="14321" width="11.33203125" style="66" customWidth="1"/>
    <col min="14322" max="14322" width="9.6640625" style="66" bestFit="1" customWidth="1"/>
    <col min="14323" max="14323" width="11.5546875" style="66" bestFit="1" customWidth="1"/>
    <col min="14324" max="14324" width="9.33203125" style="66" customWidth="1"/>
    <col min="14325" max="14325" width="9.5546875" style="66" bestFit="1" customWidth="1"/>
    <col min="14326" max="14326" width="10" style="66" customWidth="1"/>
    <col min="14327" max="14327" width="9.5546875" style="66" customWidth="1"/>
    <col min="14328" max="14328" width="9.6640625" style="66" bestFit="1" customWidth="1"/>
    <col min="14329" max="14329" width="11.6640625" style="66" customWidth="1"/>
    <col min="14330" max="14570" width="9.109375" style="66"/>
    <col min="14571" max="14571" width="3.44140625" style="66" customWidth="1"/>
    <col min="14572" max="14572" width="4.109375" style="66" customWidth="1"/>
    <col min="14573" max="14573" width="10" style="66" customWidth="1"/>
    <col min="14574" max="14574" width="45" style="66" customWidth="1"/>
    <col min="14575" max="14575" width="8.33203125" style="66" customWidth="1"/>
    <col min="14576" max="14576" width="15.33203125" style="66" customWidth="1"/>
    <col min="14577" max="14577" width="11.33203125" style="66" customWidth="1"/>
    <col min="14578" max="14578" width="9.6640625" style="66" bestFit="1" customWidth="1"/>
    <col min="14579" max="14579" width="11.5546875" style="66" bestFit="1" customWidth="1"/>
    <col min="14580" max="14580" width="9.33203125" style="66" customWidth="1"/>
    <col min="14581" max="14581" width="9.5546875" style="66" bestFit="1" customWidth="1"/>
    <col min="14582" max="14582" width="10" style="66" customWidth="1"/>
    <col min="14583" max="14583" width="9.5546875" style="66" customWidth="1"/>
    <col min="14584" max="14584" width="9.6640625" style="66" bestFit="1" customWidth="1"/>
    <col min="14585" max="14585" width="11.6640625" style="66" customWidth="1"/>
    <col min="14586" max="14826" width="9.109375" style="66"/>
    <col min="14827" max="14827" width="3.44140625" style="66" customWidth="1"/>
    <col min="14828" max="14828" width="4.109375" style="66" customWidth="1"/>
    <col min="14829" max="14829" width="10" style="66" customWidth="1"/>
    <col min="14830" max="14830" width="45" style="66" customWidth="1"/>
    <col min="14831" max="14831" width="8.33203125" style="66" customWidth="1"/>
    <col min="14832" max="14832" width="15.33203125" style="66" customWidth="1"/>
    <col min="14833" max="14833" width="11.33203125" style="66" customWidth="1"/>
    <col min="14834" max="14834" width="9.6640625" style="66" bestFit="1" customWidth="1"/>
    <col min="14835" max="14835" width="11.5546875" style="66" bestFit="1" customWidth="1"/>
    <col min="14836" max="14836" width="9.33203125" style="66" customWidth="1"/>
    <col min="14837" max="14837" width="9.5546875" style="66" bestFit="1" customWidth="1"/>
    <col min="14838" max="14838" width="10" style="66" customWidth="1"/>
    <col min="14839" max="14839" width="9.5546875" style="66" customWidth="1"/>
    <col min="14840" max="14840" width="9.6640625" style="66" bestFit="1" customWidth="1"/>
    <col min="14841" max="14841" width="11.6640625" style="66" customWidth="1"/>
    <col min="14842" max="15082" width="9.109375" style="66"/>
    <col min="15083" max="15083" width="3.44140625" style="66" customWidth="1"/>
    <col min="15084" max="15084" width="4.109375" style="66" customWidth="1"/>
    <col min="15085" max="15085" width="10" style="66" customWidth="1"/>
    <col min="15086" max="15086" width="45" style="66" customWidth="1"/>
    <col min="15087" max="15087" width="8.33203125" style="66" customWidth="1"/>
    <col min="15088" max="15088" width="15.33203125" style="66" customWidth="1"/>
    <col min="15089" max="15089" width="11.33203125" style="66" customWidth="1"/>
    <col min="15090" max="15090" width="9.6640625" style="66" bestFit="1" customWidth="1"/>
    <col min="15091" max="15091" width="11.5546875" style="66" bestFit="1" customWidth="1"/>
    <col min="15092" max="15092" width="9.33203125" style="66" customWidth="1"/>
    <col min="15093" max="15093" width="9.5546875" style="66" bestFit="1" customWidth="1"/>
    <col min="15094" max="15094" width="10" style="66" customWidth="1"/>
    <col min="15095" max="15095" width="9.5546875" style="66" customWidth="1"/>
    <col min="15096" max="15096" width="9.6640625" style="66" bestFit="1" customWidth="1"/>
    <col min="15097" max="15097" width="11.6640625" style="66" customWidth="1"/>
    <col min="15098" max="15338" width="9.109375" style="66"/>
    <col min="15339" max="15339" width="3.44140625" style="66" customWidth="1"/>
    <col min="15340" max="15340" width="4.109375" style="66" customWidth="1"/>
    <col min="15341" max="15341" width="10" style="66" customWidth="1"/>
    <col min="15342" max="15342" width="45" style="66" customWidth="1"/>
    <col min="15343" max="15343" width="8.33203125" style="66" customWidth="1"/>
    <col min="15344" max="15344" width="15.33203125" style="66" customWidth="1"/>
    <col min="15345" max="15345" width="11.33203125" style="66" customWidth="1"/>
    <col min="15346" max="15346" width="9.6640625" style="66" bestFit="1" customWidth="1"/>
    <col min="15347" max="15347" width="11.5546875" style="66" bestFit="1" customWidth="1"/>
    <col min="15348" max="15348" width="9.33203125" style="66" customWidth="1"/>
    <col min="15349" max="15349" width="9.5546875" style="66" bestFit="1" customWidth="1"/>
    <col min="15350" max="15350" width="10" style="66" customWidth="1"/>
    <col min="15351" max="15351" width="9.5546875" style="66" customWidth="1"/>
    <col min="15352" max="15352" width="9.6640625" style="66" bestFit="1" customWidth="1"/>
    <col min="15353" max="15353" width="11.6640625" style="66" customWidth="1"/>
    <col min="15354" max="15594" width="9.109375" style="66"/>
    <col min="15595" max="15595" width="3.44140625" style="66" customWidth="1"/>
    <col min="15596" max="15596" width="4.109375" style="66" customWidth="1"/>
    <col min="15597" max="15597" width="10" style="66" customWidth="1"/>
    <col min="15598" max="15598" width="45" style="66" customWidth="1"/>
    <col min="15599" max="15599" width="8.33203125" style="66" customWidth="1"/>
    <col min="15600" max="15600" width="15.33203125" style="66" customWidth="1"/>
    <col min="15601" max="15601" width="11.33203125" style="66" customWidth="1"/>
    <col min="15602" max="15602" width="9.6640625" style="66" bestFit="1" customWidth="1"/>
    <col min="15603" max="15603" width="11.5546875" style="66" bestFit="1" customWidth="1"/>
    <col min="15604" max="15604" width="9.33203125" style="66" customWidth="1"/>
    <col min="15605" max="15605" width="9.5546875" style="66" bestFit="1" customWidth="1"/>
    <col min="15606" max="15606" width="10" style="66" customWidth="1"/>
    <col min="15607" max="15607" width="9.5546875" style="66" customWidth="1"/>
    <col min="15608" max="15608" width="9.6640625" style="66" bestFit="1" customWidth="1"/>
    <col min="15609" max="15609" width="11.6640625" style="66" customWidth="1"/>
    <col min="15610" max="15850" width="9.109375" style="66"/>
    <col min="15851" max="15851" width="3.44140625" style="66" customWidth="1"/>
    <col min="15852" max="15852" width="4.109375" style="66" customWidth="1"/>
    <col min="15853" max="15853" width="10" style="66" customWidth="1"/>
    <col min="15854" max="15854" width="45" style="66" customWidth="1"/>
    <col min="15855" max="15855" width="8.33203125" style="66" customWidth="1"/>
    <col min="15856" max="15856" width="15.33203125" style="66" customWidth="1"/>
    <col min="15857" max="15857" width="11.33203125" style="66" customWidth="1"/>
    <col min="15858" max="15858" width="9.6640625" style="66" bestFit="1" customWidth="1"/>
    <col min="15859" max="15859" width="11.5546875" style="66" bestFit="1" customWidth="1"/>
    <col min="15860" max="15860" width="9.33203125" style="66" customWidth="1"/>
    <col min="15861" max="15861" width="9.5546875" style="66" bestFit="1" customWidth="1"/>
    <col min="15862" max="15862" width="10" style="66" customWidth="1"/>
    <col min="15863" max="15863" width="9.5546875" style="66" customWidth="1"/>
    <col min="15864" max="15864" width="9.6640625" style="66" bestFit="1" customWidth="1"/>
    <col min="15865" max="15865" width="11.6640625" style="66" customWidth="1"/>
    <col min="15866" max="16106" width="9.109375" style="66"/>
    <col min="16107" max="16107" width="3.44140625" style="66" customWidth="1"/>
    <col min="16108" max="16108" width="4.109375" style="66" customWidth="1"/>
    <col min="16109" max="16109" width="10" style="66" customWidth="1"/>
    <col min="16110" max="16110" width="45" style="66" customWidth="1"/>
    <col min="16111" max="16111" width="8.33203125" style="66" customWidth="1"/>
    <col min="16112" max="16112" width="15.33203125" style="66" customWidth="1"/>
    <col min="16113" max="16113" width="11.33203125" style="66" customWidth="1"/>
    <col min="16114" max="16114" width="9.6640625" style="66" bestFit="1" customWidth="1"/>
    <col min="16115" max="16115" width="11.5546875" style="66" bestFit="1" customWidth="1"/>
    <col min="16116" max="16116" width="9.33203125" style="66" customWidth="1"/>
    <col min="16117" max="16117" width="9.5546875" style="66" bestFit="1" customWidth="1"/>
    <col min="16118" max="16118" width="10" style="66" customWidth="1"/>
    <col min="16119" max="16119" width="9.5546875" style="66" customWidth="1"/>
    <col min="16120" max="16120" width="9.6640625" style="66" bestFit="1" customWidth="1"/>
    <col min="16121" max="16121" width="11.6640625" style="66" customWidth="1"/>
    <col min="16122" max="16384" width="9.109375" style="66"/>
  </cols>
  <sheetData>
    <row r="2" spans="1:195" s="1" customFormat="1" ht="16.5" customHeight="1">
      <c r="B2" s="270" t="s">
        <v>178</v>
      </c>
      <c r="C2" s="270"/>
      <c r="D2" s="270"/>
      <c r="E2" s="270"/>
      <c r="F2" s="270"/>
      <c r="G2" s="270"/>
    </row>
    <row r="3" spans="1:195" s="64" customFormat="1" ht="16.5" customHeight="1">
      <c r="B3" s="263" t="s">
        <v>179</v>
      </c>
      <c r="C3" s="264"/>
      <c r="D3" s="264"/>
      <c r="E3" s="264"/>
      <c r="F3" s="264"/>
      <c r="G3" s="264"/>
    </row>
    <row r="4" spans="1:195" s="64" customFormat="1" ht="17.25" customHeight="1">
      <c r="B4" s="263" t="s">
        <v>164</v>
      </c>
      <c r="C4" s="265"/>
      <c r="D4" s="265"/>
      <c r="E4" s="265"/>
      <c r="F4" s="265"/>
      <c r="G4" s="265"/>
    </row>
    <row r="5" spans="1:195" s="64" customFormat="1" ht="17.399999999999999">
      <c r="B5" s="65"/>
      <c r="C5" s="263"/>
      <c r="D5" s="263"/>
      <c r="E5" s="263"/>
      <c r="F5" s="263"/>
      <c r="G5" s="263"/>
    </row>
    <row r="6" spans="1:195" s="72" customFormat="1" ht="44.25" customHeight="1">
      <c r="A6" s="241"/>
      <c r="B6" s="163" t="s">
        <v>0</v>
      </c>
      <c r="C6" s="164" t="s">
        <v>65</v>
      </c>
      <c r="D6" s="165" t="s">
        <v>47</v>
      </c>
      <c r="E6" s="165" t="s">
        <v>166</v>
      </c>
      <c r="F6" s="164" t="s">
        <v>167</v>
      </c>
      <c r="G6" s="165" t="s">
        <v>1</v>
      </c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L6" s="241"/>
      <c r="BM6" s="241"/>
      <c r="BN6" s="241"/>
      <c r="BO6" s="241"/>
      <c r="BP6" s="241"/>
      <c r="BQ6" s="241"/>
      <c r="BR6" s="241"/>
      <c r="BS6" s="241"/>
      <c r="BT6" s="241"/>
      <c r="BU6" s="241"/>
      <c r="BV6" s="241"/>
      <c r="BW6" s="241"/>
      <c r="BX6" s="241"/>
      <c r="BY6" s="241"/>
      <c r="BZ6" s="241"/>
      <c r="CA6" s="241"/>
      <c r="CB6" s="241"/>
      <c r="CC6" s="241"/>
      <c r="CD6" s="241"/>
      <c r="CE6" s="241"/>
      <c r="CF6" s="241"/>
      <c r="CG6" s="241"/>
      <c r="CH6" s="241"/>
      <c r="CI6" s="241"/>
      <c r="CJ6" s="241"/>
      <c r="CK6" s="241"/>
      <c r="CL6" s="241"/>
      <c r="CM6" s="241"/>
      <c r="CN6" s="241"/>
      <c r="CO6" s="241"/>
      <c r="CP6" s="241"/>
      <c r="CQ6" s="241"/>
      <c r="CR6" s="241"/>
      <c r="CS6" s="241"/>
      <c r="CT6" s="241"/>
      <c r="CU6" s="241"/>
      <c r="CV6" s="241"/>
      <c r="CW6" s="241"/>
      <c r="CX6" s="241"/>
      <c r="CY6" s="241"/>
      <c r="CZ6" s="241"/>
      <c r="DA6" s="241"/>
      <c r="DB6" s="241"/>
      <c r="DC6" s="241"/>
      <c r="DD6" s="241"/>
      <c r="DE6" s="241"/>
      <c r="DF6" s="241"/>
      <c r="DG6" s="241"/>
      <c r="DH6" s="241"/>
      <c r="DI6" s="241"/>
      <c r="DJ6" s="241"/>
      <c r="DK6" s="241"/>
      <c r="DL6" s="241"/>
      <c r="DM6" s="241"/>
      <c r="DN6" s="241"/>
      <c r="DO6" s="241"/>
      <c r="DP6" s="241"/>
      <c r="DQ6" s="241"/>
      <c r="DR6" s="241"/>
      <c r="DS6" s="241"/>
      <c r="DT6" s="241"/>
      <c r="DU6" s="241"/>
      <c r="DV6" s="241"/>
      <c r="DW6" s="241"/>
      <c r="DX6" s="241"/>
      <c r="DY6" s="241"/>
      <c r="DZ6" s="241"/>
      <c r="EA6" s="241"/>
      <c r="EB6" s="241"/>
      <c r="EC6" s="241"/>
      <c r="ED6" s="241"/>
      <c r="EE6" s="241"/>
      <c r="EF6" s="241"/>
      <c r="EG6" s="241"/>
      <c r="EH6" s="241"/>
      <c r="EI6" s="241"/>
      <c r="EJ6" s="241"/>
      <c r="EK6" s="241"/>
      <c r="EL6" s="241"/>
      <c r="EM6" s="241"/>
      <c r="EN6" s="241"/>
      <c r="EO6" s="241"/>
      <c r="EP6" s="241"/>
      <c r="EQ6" s="241"/>
      <c r="ER6" s="241"/>
      <c r="ES6" s="241"/>
      <c r="ET6" s="241"/>
      <c r="EU6" s="241"/>
      <c r="EV6" s="241"/>
      <c r="EW6" s="241"/>
      <c r="EX6" s="241"/>
      <c r="EY6" s="241"/>
      <c r="EZ6" s="241"/>
      <c r="FA6" s="241"/>
      <c r="FB6" s="241"/>
      <c r="FC6" s="241"/>
      <c r="FD6" s="241"/>
      <c r="FE6" s="241"/>
      <c r="FF6" s="241"/>
      <c r="FG6" s="241"/>
      <c r="FH6" s="241"/>
      <c r="FI6" s="241"/>
      <c r="FJ6" s="241"/>
      <c r="FK6" s="241"/>
      <c r="FL6" s="241"/>
      <c r="FM6" s="241"/>
      <c r="FN6" s="241"/>
      <c r="FO6" s="241"/>
      <c r="FP6" s="241"/>
      <c r="FQ6" s="241"/>
      <c r="FR6" s="241"/>
      <c r="FS6" s="241"/>
      <c r="FT6" s="241"/>
      <c r="FU6" s="241"/>
      <c r="FV6" s="241"/>
      <c r="FW6" s="241"/>
      <c r="FX6" s="241"/>
      <c r="FY6" s="241"/>
      <c r="FZ6" s="241"/>
      <c r="GA6" s="241"/>
      <c r="GB6" s="241"/>
      <c r="GC6" s="241"/>
      <c r="GD6" s="241"/>
      <c r="GE6" s="241"/>
      <c r="GF6" s="241"/>
      <c r="GG6" s="241"/>
      <c r="GH6" s="241"/>
      <c r="GI6" s="241"/>
      <c r="GJ6" s="241"/>
      <c r="GK6" s="241"/>
      <c r="GL6" s="241"/>
      <c r="GM6" s="241"/>
    </row>
    <row r="7" spans="1:195" s="72" customFormat="1" ht="17.25" customHeight="1">
      <c r="A7" s="241"/>
      <c r="B7" s="242" t="s">
        <v>2</v>
      </c>
      <c r="C7" s="242">
        <v>2</v>
      </c>
      <c r="D7" s="243">
        <v>3</v>
      </c>
      <c r="E7" s="242">
        <v>4</v>
      </c>
      <c r="F7" s="243">
        <v>5</v>
      </c>
      <c r="G7" s="242">
        <v>6</v>
      </c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1"/>
      <c r="AI7" s="241"/>
      <c r="AJ7" s="241"/>
      <c r="AK7" s="241"/>
      <c r="AL7" s="241"/>
      <c r="AM7" s="241"/>
      <c r="AN7" s="241"/>
      <c r="AO7" s="241"/>
      <c r="AP7" s="241"/>
      <c r="AQ7" s="241"/>
      <c r="AR7" s="241"/>
      <c r="AS7" s="241"/>
      <c r="AT7" s="241"/>
      <c r="AU7" s="241"/>
      <c r="AV7" s="241"/>
      <c r="AW7" s="241"/>
      <c r="AX7" s="241"/>
      <c r="AY7" s="241"/>
      <c r="AZ7" s="241"/>
      <c r="BA7" s="241"/>
      <c r="BB7" s="241"/>
      <c r="BC7" s="241"/>
      <c r="BD7" s="241"/>
      <c r="BE7" s="241"/>
      <c r="BF7" s="241"/>
      <c r="BG7" s="241"/>
      <c r="BH7" s="241"/>
      <c r="BI7" s="241"/>
      <c r="BJ7" s="241"/>
      <c r="BK7" s="241"/>
      <c r="BL7" s="241"/>
      <c r="BM7" s="241"/>
      <c r="BN7" s="241"/>
      <c r="BO7" s="241"/>
      <c r="BP7" s="241"/>
      <c r="BQ7" s="241"/>
      <c r="BR7" s="241"/>
      <c r="BS7" s="241"/>
      <c r="BT7" s="241"/>
      <c r="BU7" s="241"/>
      <c r="BV7" s="241"/>
      <c r="BW7" s="241"/>
      <c r="BX7" s="241"/>
      <c r="BY7" s="241"/>
      <c r="BZ7" s="241"/>
      <c r="CA7" s="241"/>
      <c r="CB7" s="241"/>
      <c r="CC7" s="241"/>
      <c r="CD7" s="241"/>
      <c r="CE7" s="241"/>
      <c r="CF7" s="241"/>
      <c r="CG7" s="241"/>
      <c r="CH7" s="241"/>
      <c r="CI7" s="241"/>
      <c r="CJ7" s="241"/>
      <c r="CK7" s="241"/>
      <c r="CL7" s="241"/>
      <c r="CM7" s="241"/>
      <c r="CN7" s="241"/>
      <c r="CO7" s="241"/>
      <c r="CP7" s="241"/>
      <c r="CQ7" s="241"/>
      <c r="CR7" s="241"/>
      <c r="CS7" s="241"/>
      <c r="CT7" s="241"/>
      <c r="CU7" s="241"/>
      <c r="CV7" s="241"/>
      <c r="CW7" s="241"/>
      <c r="CX7" s="241"/>
      <c r="CY7" s="241"/>
      <c r="CZ7" s="241"/>
      <c r="DA7" s="241"/>
      <c r="DB7" s="241"/>
      <c r="DC7" s="241"/>
      <c r="DD7" s="241"/>
      <c r="DE7" s="241"/>
      <c r="DF7" s="241"/>
      <c r="DG7" s="241"/>
      <c r="DH7" s="241"/>
      <c r="DI7" s="241"/>
      <c r="DJ7" s="241"/>
      <c r="DK7" s="241"/>
      <c r="DL7" s="241"/>
      <c r="DM7" s="241"/>
      <c r="DN7" s="241"/>
      <c r="DO7" s="241"/>
      <c r="DP7" s="241"/>
      <c r="DQ7" s="241"/>
      <c r="DR7" s="241"/>
      <c r="DS7" s="241"/>
      <c r="DT7" s="241"/>
      <c r="DU7" s="241"/>
      <c r="DV7" s="241"/>
      <c r="DW7" s="241"/>
      <c r="DX7" s="241"/>
      <c r="DY7" s="241"/>
      <c r="DZ7" s="241"/>
      <c r="EA7" s="241"/>
      <c r="EB7" s="241"/>
      <c r="EC7" s="241"/>
      <c r="ED7" s="241"/>
      <c r="EE7" s="241"/>
      <c r="EF7" s="241"/>
      <c r="EG7" s="241"/>
      <c r="EH7" s="241"/>
      <c r="EI7" s="241"/>
      <c r="EJ7" s="241"/>
      <c r="EK7" s="241"/>
      <c r="EL7" s="241"/>
      <c r="EM7" s="241"/>
      <c r="EN7" s="241"/>
      <c r="EO7" s="241"/>
      <c r="EP7" s="241"/>
      <c r="EQ7" s="241"/>
      <c r="ER7" s="241"/>
      <c r="ES7" s="241"/>
      <c r="ET7" s="241"/>
      <c r="EU7" s="241"/>
      <c r="EV7" s="241"/>
      <c r="EW7" s="241"/>
      <c r="EX7" s="241"/>
      <c r="EY7" s="241"/>
      <c r="EZ7" s="241"/>
      <c r="FA7" s="241"/>
      <c r="FB7" s="241"/>
      <c r="FC7" s="241"/>
      <c r="FD7" s="241"/>
      <c r="FE7" s="241"/>
      <c r="FF7" s="241"/>
      <c r="FG7" s="241"/>
      <c r="FH7" s="241"/>
      <c r="FI7" s="241"/>
      <c r="FJ7" s="241"/>
      <c r="FK7" s="241"/>
      <c r="FL7" s="241"/>
      <c r="FM7" s="241"/>
      <c r="FN7" s="241"/>
      <c r="FO7" s="241"/>
      <c r="FP7" s="241"/>
      <c r="FQ7" s="241"/>
      <c r="FR7" s="241"/>
      <c r="FS7" s="241"/>
      <c r="FT7" s="241"/>
      <c r="FU7" s="241"/>
      <c r="FV7" s="241"/>
      <c r="FW7" s="241"/>
      <c r="FX7" s="241"/>
      <c r="FY7" s="241"/>
      <c r="FZ7" s="241"/>
      <c r="GA7" s="241"/>
      <c r="GB7" s="241"/>
      <c r="GC7" s="241"/>
      <c r="GD7" s="241"/>
      <c r="GE7" s="241"/>
      <c r="GF7" s="241"/>
      <c r="GG7" s="241"/>
      <c r="GH7" s="241"/>
      <c r="GI7" s="241"/>
      <c r="GJ7" s="241"/>
      <c r="GK7" s="241"/>
      <c r="GL7" s="241"/>
      <c r="GM7" s="241"/>
    </row>
    <row r="8" spans="1:195" s="38" customFormat="1" ht="18.75" customHeight="1">
      <c r="B8" s="3"/>
      <c r="C8" s="3" t="s">
        <v>3</v>
      </c>
      <c r="D8" s="4"/>
      <c r="E8" s="4"/>
      <c r="F8" s="3"/>
      <c r="G8" s="5"/>
    </row>
    <row r="9" spans="1:195" ht="18" customHeight="1">
      <c r="B9" s="67"/>
      <c r="C9" s="6" t="s">
        <v>75</v>
      </c>
      <c r="D9" s="68"/>
      <c r="E9" s="69"/>
      <c r="F9" s="70"/>
      <c r="G9" s="69"/>
    </row>
    <row r="10" spans="1:195" s="72" customFormat="1" ht="15" customHeight="1">
      <c r="B10" s="158">
        <v>1</v>
      </c>
      <c r="C10" s="71" t="s">
        <v>76</v>
      </c>
      <c r="D10" s="62" t="s">
        <v>53</v>
      </c>
      <c r="E10" s="222">
        <v>14</v>
      </c>
      <c r="F10" s="158"/>
      <c r="G10" s="124"/>
    </row>
    <row r="11" spans="1:195" s="72" customFormat="1" ht="15" customHeight="1">
      <c r="B11" s="158">
        <v>2</v>
      </c>
      <c r="C11" s="71" t="s">
        <v>77</v>
      </c>
      <c r="D11" s="62" t="s">
        <v>53</v>
      </c>
      <c r="E11" s="222">
        <v>14</v>
      </c>
      <c r="F11" s="158"/>
      <c r="G11" s="124"/>
    </row>
    <row r="12" spans="1:195" s="38" customFormat="1" ht="20.25" customHeight="1">
      <c r="B12" s="155">
        <v>3</v>
      </c>
      <c r="C12" s="51" t="s">
        <v>78</v>
      </c>
      <c r="D12" s="52" t="s">
        <v>18</v>
      </c>
      <c r="E12" s="187">
        <v>20</v>
      </c>
      <c r="F12" s="53"/>
      <c r="G12" s="53"/>
    </row>
    <row r="13" spans="1:195" s="38" customFormat="1" ht="20.25" customHeight="1">
      <c r="B13" s="155">
        <v>4</v>
      </c>
      <c r="C13" s="51" t="s">
        <v>79</v>
      </c>
      <c r="D13" s="52" t="s">
        <v>18</v>
      </c>
      <c r="E13" s="187">
        <v>20</v>
      </c>
      <c r="F13" s="53"/>
      <c r="G13" s="53"/>
    </row>
    <row r="14" spans="1:195" s="72" customFormat="1" ht="30.6" customHeight="1">
      <c r="B14" s="158">
        <v>5</v>
      </c>
      <c r="C14" s="71" t="s">
        <v>80</v>
      </c>
      <c r="D14" s="73" t="s">
        <v>12</v>
      </c>
      <c r="E14" s="187">
        <v>1</v>
      </c>
      <c r="F14" s="124"/>
      <c r="G14" s="124"/>
    </row>
    <row r="15" spans="1:195" s="72" customFormat="1" ht="33.75" customHeight="1">
      <c r="B15" s="158">
        <v>6</v>
      </c>
      <c r="C15" s="71" t="s">
        <v>81</v>
      </c>
      <c r="D15" s="73" t="s">
        <v>12</v>
      </c>
      <c r="E15" s="187">
        <v>2</v>
      </c>
      <c r="F15" s="124"/>
      <c r="G15" s="124"/>
    </row>
    <row r="16" spans="1:195" s="77" customFormat="1" ht="17.399999999999999" customHeight="1">
      <c r="B16" s="145">
        <v>7</v>
      </c>
      <c r="C16" s="74" t="s">
        <v>82</v>
      </c>
      <c r="D16" s="225" t="s">
        <v>12</v>
      </c>
      <c r="E16" s="187">
        <v>2</v>
      </c>
      <c r="F16" s="226"/>
      <c r="G16" s="75"/>
    </row>
    <row r="17" spans="2:7" s="77" customFormat="1" ht="17.399999999999999" customHeight="1">
      <c r="B17" s="145">
        <v>8</v>
      </c>
      <c r="C17" s="74" t="s">
        <v>83</v>
      </c>
      <c r="D17" s="225" t="s">
        <v>12</v>
      </c>
      <c r="E17" s="187">
        <v>2</v>
      </c>
      <c r="F17" s="226"/>
      <c r="G17" s="75"/>
    </row>
    <row r="18" spans="2:7" ht="17.399999999999999">
      <c r="B18" s="78"/>
      <c r="C18" s="79" t="s">
        <v>84</v>
      </c>
      <c r="D18" s="223"/>
      <c r="E18" s="81"/>
      <c r="F18" s="224"/>
      <c r="G18" s="80"/>
    </row>
    <row r="19" spans="2:7" s="72" customFormat="1" ht="21" customHeight="1">
      <c r="B19" s="158">
        <v>1</v>
      </c>
      <c r="C19" s="82" t="s">
        <v>85</v>
      </c>
      <c r="D19" s="62" t="s">
        <v>53</v>
      </c>
      <c r="E19" s="83">
        <v>14</v>
      </c>
      <c r="F19" s="84"/>
      <c r="G19" s="85"/>
    </row>
    <row r="20" spans="2:7" s="72" customFormat="1" ht="21" customHeight="1">
      <c r="B20" s="158">
        <v>2</v>
      </c>
      <c r="C20" s="82" t="s">
        <v>86</v>
      </c>
      <c r="D20" s="62" t="s">
        <v>53</v>
      </c>
      <c r="E20" s="83">
        <v>14</v>
      </c>
      <c r="F20" s="84"/>
      <c r="G20" s="85"/>
    </row>
    <row r="21" spans="2:7" s="72" customFormat="1" ht="19.95" customHeight="1">
      <c r="B21" s="158">
        <v>3</v>
      </c>
      <c r="C21" s="14" t="s">
        <v>87</v>
      </c>
      <c r="D21" s="142" t="s">
        <v>53</v>
      </c>
      <c r="E21" s="83">
        <v>14</v>
      </c>
      <c r="F21" s="22"/>
      <c r="G21" s="22"/>
    </row>
    <row r="22" spans="2:7" s="72" customFormat="1" ht="19.95" customHeight="1">
      <c r="B22" s="158">
        <v>4</v>
      </c>
      <c r="C22" s="14" t="s">
        <v>88</v>
      </c>
      <c r="D22" s="142" t="s">
        <v>53</v>
      </c>
      <c r="E22" s="83">
        <v>14</v>
      </c>
      <c r="F22" s="22"/>
      <c r="G22" s="22"/>
    </row>
    <row r="23" spans="2:7" s="38" customFormat="1" ht="19.95" customHeight="1">
      <c r="B23" s="158">
        <v>5</v>
      </c>
      <c r="C23" s="86" t="s">
        <v>89</v>
      </c>
      <c r="D23" s="52" t="s">
        <v>18</v>
      </c>
      <c r="E23" s="187">
        <v>50</v>
      </c>
      <c r="F23" s="53"/>
      <c r="G23" s="53"/>
    </row>
    <row r="24" spans="2:7" s="72" customFormat="1" ht="18.75" customHeight="1">
      <c r="B24" s="158">
        <v>6</v>
      </c>
      <c r="C24" s="82" t="s">
        <v>90</v>
      </c>
      <c r="D24" s="62" t="s">
        <v>18</v>
      </c>
      <c r="E24" s="83">
        <v>4</v>
      </c>
      <c r="F24" s="84"/>
      <c r="G24" s="85"/>
    </row>
    <row r="25" spans="2:7" s="72" customFormat="1" ht="19.8" customHeight="1">
      <c r="B25" s="158">
        <v>7</v>
      </c>
      <c r="C25" s="82" t="s">
        <v>91</v>
      </c>
      <c r="D25" s="62" t="s">
        <v>18</v>
      </c>
      <c r="E25" s="83">
        <v>2</v>
      </c>
      <c r="F25" s="87"/>
      <c r="G25" s="88"/>
    </row>
    <row r="26" spans="2:7" s="72" customFormat="1" ht="19.8" customHeight="1">
      <c r="B26" s="158">
        <v>8</v>
      </c>
      <c r="C26" s="89" t="s">
        <v>92</v>
      </c>
      <c r="D26" s="142" t="s">
        <v>18</v>
      </c>
      <c r="E26" s="143">
        <v>2</v>
      </c>
      <c r="F26" s="22"/>
      <c r="G26" s="22"/>
    </row>
    <row r="27" spans="2:7" s="38" customFormat="1" ht="15.75" customHeight="1">
      <c r="B27" s="271">
        <v>9</v>
      </c>
      <c r="C27" s="6" t="s">
        <v>93</v>
      </c>
      <c r="D27" s="142"/>
      <c r="E27" s="143"/>
      <c r="F27" s="244"/>
      <c r="G27" s="245"/>
    </row>
    <row r="28" spans="2:7" s="38" customFormat="1" ht="15.75" customHeight="1">
      <c r="B28" s="272"/>
      <c r="C28" s="218" t="s">
        <v>94</v>
      </c>
      <c r="D28" s="142" t="s">
        <v>95</v>
      </c>
      <c r="E28" s="143">
        <v>2</v>
      </c>
      <c r="F28" s="244"/>
      <c r="G28" s="245"/>
    </row>
    <row r="29" spans="2:7" s="38" customFormat="1" ht="15.75" customHeight="1">
      <c r="B29" s="273"/>
      <c r="C29" s="218" t="s">
        <v>96</v>
      </c>
      <c r="D29" s="142" t="s">
        <v>95</v>
      </c>
      <c r="E29" s="143">
        <v>2</v>
      </c>
      <c r="F29" s="244"/>
      <c r="G29" s="245"/>
    </row>
    <row r="30" spans="2:7" s="247" customFormat="1" ht="32.25" customHeight="1">
      <c r="B30" s="37"/>
      <c r="C30" s="267" t="s">
        <v>172</v>
      </c>
      <c r="D30" s="268"/>
      <c r="E30" s="268"/>
      <c r="F30" s="269"/>
      <c r="G30" s="246"/>
    </row>
    <row r="32" spans="2:7" ht="16.2">
      <c r="B32" s="72"/>
      <c r="C32" s="159"/>
      <c r="E32" s="266"/>
      <c r="F32" s="266"/>
      <c r="G32" s="266"/>
    </row>
  </sheetData>
  <mergeCells count="7">
    <mergeCell ref="E32:G32"/>
    <mergeCell ref="C30:F30"/>
    <mergeCell ref="B2:G2"/>
    <mergeCell ref="B3:G3"/>
    <mergeCell ref="B4:G4"/>
    <mergeCell ref="C5:G5"/>
    <mergeCell ref="B27:B29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S74"/>
  <sheetViews>
    <sheetView topLeftCell="A19" workbookViewId="0">
      <selection activeCell="K61" sqref="K61"/>
    </sheetView>
  </sheetViews>
  <sheetFormatPr defaultRowHeight="18.75" customHeight="1"/>
  <cols>
    <col min="1" max="2" width="3.5546875" style="103" customWidth="1"/>
    <col min="3" max="3" width="68.5546875" style="103" customWidth="1"/>
    <col min="4" max="4" width="9.109375" style="103"/>
    <col min="5" max="5" width="13.6640625" style="103" customWidth="1"/>
    <col min="6" max="6" width="12.6640625" style="103" customWidth="1"/>
    <col min="7" max="7" width="9.44140625" style="103" bestFit="1" customWidth="1"/>
    <col min="8" max="234" width="9.109375" style="103"/>
    <col min="235" max="235" width="4.6640625" style="103" customWidth="1"/>
    <col min="236" max="236" width="3.5546875" style="103" customWidth="1"/>
    <col min="237" max="237" width="10.44140625" style="103" customWidth="1"/>
    <col min="238" max="238" width="54.44140625" style="103" customWidth="1"/>
    <col min="239" max="242" width="9.109375" style="103"/>
    <col min="243" max="243" width="9.44140625" style="103" bestFit="1" customWidth="1"/>
    <col min="244" max="247" width="9.109375" style="103"/>
    <col min="248" max="248" width="11" style="103" customWidth="1"/>
    <col min="249" max="249" width="10.5546875" style="103" bestFit="1" customWidth="1"/>
    <col min="250" max="490" width="9.109375" style="103"/>
    <col min="491" max="491" width="4.6640625" style="103" customWidth="1"/>
    <col min="492" max="492" width="3.5546875" style="103" customWidth="1"/>
    <col min="493" max="493" width="10.44140625" style="103" customWidth="1"/>
    <col min="494" max="494" width="54.44140625" style="103" customWidth="1"/>
    <col min="495" max="498" width="9.109375" style="103"/>
    <col min="499" max="499" width="9.44140625" style="103" bestFit="1" customWidth="1"/>
    <col min="500" max="503" width="9.109375" style="103"/>
    <col min="504" max="504" width="11" style="103" customWidth="1"/>
    <col min="505" max="505" width="10.5546875" style="103" bestFit="1" customWidth="1"/>
    <col min="506" max="746" width="9.109375" style="103"/>
    <col min="747" max="747" width="4.6640625" style="103" customWidth="1"/>
    <col min="748" max="748" width="3.5546875" style="103" customWidth="1"/>
    <col min="749" max="749" width="10.44140625" style="103" customWidth="1"/>
    <col min="750" max="750" width="54.44140625" style="103" customWidth="1"/>
    <col min="751" max="754" width="9.109375" style="103"/>
    <col min="755" max="755" width="9.44140625" style="103" bestFit="1" customWidth="1"/>
    <col min="756" max="759" width="9.109375" style="103"/>
    <col min="760" max="760" width="11" style="103" customWidth="1"/>
    <col min="761" max="761" width="10.5546875" style="103" bestFit="1" customWidth="1"/>
    <col min="762" max="1002" width="9.109375" style="103"/>
    <col min="1003" max="1003" width="4.6640625" style="103" customWidth="1"/>
    <col min="1004" max="1004" width="3.5546875" style="103" customWidth="1"/>
    <col min="1005" max="1005" width="10.44140625" style="103" customWidth="1"/>
    <col min="1006" max="1006" width="54.44140625" style="103" customWidth="1"/>
    <col min="1007" max="1010" width="9.109375" style="103"/>
    <col min="1011" max="1011" width="9.44140625" style="103" bestFit="1" customWidth="1"/>
    <col min="1012" max="1015" width="9.109375" style="103"/>
    <col min="1016" max="1016" width="11" style="103" customWidth="1"/>
    <col min="1017" max="1017" width="10.5546875" style="103" bestFit="1" customWidth="1"/>
    <col min="1018" max="1258" width="9.109375" style="103"/>
    <col min="1259" max="1259" width="4.6640625" style="103" customWidth="1"/>
    <col min="1260" max="1260" width="3.5546875" style="103" customWidth="1"/>
    <col min="1261" max="1261" width="10.44140625" style="103" customWidth="1"/>
    <col min="1262" max="1262" width="54.44140625" style="103" customWidth="1"/>
    <col min="1263" max="1266" width="9.109375" style="103"/>
    <col min="1267" max="1267" width="9.44140625" style="103" bestFit="1" customWidth="1"/>
    <col min="1268" max="1271" width="9.109375" style="103"/>
    <col min="1272" max="1272" width="11" style="103" customWidth="1"/>
    <col min="1273" max="1273" width="10.5546875" style="103" bestFit="1" customWidth="1"/>
    <col min="1274" max="1514" width="9.109375" style="103"/>
    <col min="1515" max="1515" width="4.6640625" style="103" customWidth="1"/>
    <col min="1516" max="1516" width="3.5546875" style="103" customWidth="1"/>
    <col min="1517" max="1517" width="10.44140625" style="103" customWidth="1"/>
    <col min="1518" max="1518" width="54.44140625" style="103" customWidth="1"/>
    <col min="1519" max="1522" width="9.109375" style="103"/>
    <col min="1523" max="1523" width="9.44140625" style="103" bestFit="1" customWidth="1"/>
    <col min="1524" max="1527" width="9.109375" style="103"/>
    <col min="1528" max="1528" width="11" style="103" customWidth="1"/>
    <col min="1529" max="1529" width="10.5546875" style="103" bestFit="1" customWidth="1"/>
    <col min="1530" max="1770" width="9.109375" style="103"/>
    <col min="1771" max="1771" width="4.6640625" style="103" customWidth="1"/>
    <col min="1772" max="1772" width="3.5546875" style="103" customWidth="1"/>
    <col min="1773" max="1773" width="10.44140625" style="103" customWidth="1"/>
    <col min="1774" max="1774" width="54.44140625" style="103" customWidth="1"/>
    <col min="1775" max="1778" width="9.109375" style="103"/>
    <col min="1779" max="1779" width="9.44140625" style="103" bestFit="1" customWidth="1"/>
    <col min="1780" max="1783" width="9.109375" style="103"/>
    <col min="1784" max="1784" width="11" style="103" customWidth="1"/>
    <col min="1785" max="1785" width="10.5546875" style="103" bestFit="1" customWidth="1"/>
    <col min="1786" max="2026" width="9.109375" style="103"/>
    <col min="2027" max="2027" width="4.6640625" style="103" customWidth="1"/>
    <col min="2028" max="2028" width="3.5546875" style="103" customWidth="1"/>
    <col min="2029" max="2029" width="10.44140625" style="103" customWidth="1"/>
    <col min="2030" max="2030" width="54.44140625" style="103" customWidth="1"/>
    <col min="2031" max="2034" width="9.109375" style="103"/>
    <col min="2035" max="2035" width="9.44140625" style="103" bestFit="1" customWidth="1"/>
    <col min="2036" max="2039" width="9.109375" style="103"/>
    <col min="2040" max="2040" width="11" style="103" customWidth="1"/>
    <col min="2041" max="2041" width="10.5546875" style="103" bestFit="1" customWidth="1"/>
    <col min="2042" max="2282" width="9.109375" style="103"/>
    <col min="2283" max="2283" width="4.6640625" style="103" customWidth="1"/>
    <col min="2284" max="2284" width="3.5546875" style="103" customWidth="1"/>
    <col min="2285" max="2285" width="10.44140625" style="103" customWidth="1"/>
    <col min="2286" max="2286" width="54.44140625" style="103" customWidth="1"/>
    <col min="2287" max="2290" width="9.109375" style="103"/>
    <col min="2291" max="2291" width="9.44140625" style="103" bestFit="1" customWidth="1"/>
    <col min="2292" max="2295" width="9.109375" style="103"/>
    <col min="2296" max="2296" width="11" style="103" customWidth="1"/>
    <col min="2297" max="2297" width="10.5546875" style="103" bestFit="1" customWidth="1"/>
    <col min="2298" max="2538" width="9.109375" style="103"/>
    <col min="2539" max="2539" width="4.6640625" style="103" customWidth="1"/>
    <col min="2540" max="2540" width="3.5546875" style="103" customWidth="1"/>
    <col min="2541" max="2541" width="10.44140625" style="103" customWidth="1"/>
    <col min="2542" max="2542" width="54.44140625" style="103" customWidth="1"/>
    <col min="2543" max="2546" width="9.109375" style="103"/>
    <col min="2547" max="2547" width="9.44140625" style="103" bestFit="1" customWidth="1"/>
    <col min="2548" max="2551" width="9.109375" style="103"/>
    <col min="2552" max="2552" width="11" style="103" customWidth="1"/>
    <col min="2553" max="2553" width="10.5546875" style="103" bestFit="1" customWidth="1"/>
    <col min="2554" max="2794" width="9.109375" style="103"/>
    <col min="2795" max="2795" width="4.6640625" style="103" customWidth="1"/>
    <col min="2796" max="2796" width="3.5546875" style="103" customWidth="1"/>
    <col min="2797" max="2797" width="10.44140625" style="103" customWidth="1"/>
    <col min="2798" max="2798" width="54.44140625" style="103" customWidth="1"/>
    <col min="2799" max="2802" width="9.109375" style="103"/>
    <col min="2803" max="2803" width="9.44140625" style="103" bestFit="1" customWidth="1"/>
    <col min="2804" max="2807" width="9.109375" style="103"/>
    <col min="2808" max="2808" width="11" style="103" customWidth="1"/>
    <col min="2809" max="2809" width="10.5546875" style="103" bestFit="1" customWidth="1"/>
    <col min="2810" max="3050" width="9.109375" style="103"/>
    <col min="3051" max="3051" width="4.6640625" style="103" customWidth="1"/>
    <col min="3052" max="3052" width="3.5546875" style="103" customWidth="1"/>
    <col min="3053" max="3053" width="10.44140625" style="103" customWidth="1"/>
    <col min="3054" max="3054" width="54.44140625" style="103" customWidth="1"/>
    <col min="3055" max="3058" width="9.109375" style="103"/>
    <col min="3059" max="3059" width="9.44140625" style="103" bestFit="1" customWidth="1"/>
    <col min="3060" max="3063" width="9.109375" style="103"/>
    <col min="3064" max="3064" width="11" style="103" customWidth="1"/>
    <col min="3065" max="3065" width="10.5546875" style="103" bestFit="1" customWidth="1"/>
    <col min="3066" max="3306" width="9.109375" style="103"/>
    <col min="3307" max="3307" width="4.6640625" style="103" customWidth="1"/>
    <col min="3308" max="3308" width="3.5546875" style="103" customWidth="1"/>
    <col min="3309" max="3309" width="10.44140625" style="103" customWidth="1"/>
    <col min="3310" max="3310" width="54.44140625" style="103" customWidth="1"/>
    <col min="3311" max="3314" width="9.109375" style="103"/>
    <col min="3315" max="3315" width="9.44140625" style="103" bestFit="1" customWidth="1"/>
    <col min="3316" max="3319" width="9.109375" style="103"/>
    <col min="3320" max="3320" width="11" style="103" customWidth="1"/>
    <col min="3321" max="3321" width="10.5546875" style="103" bestFit="1" customWidth="1"/>
    <col min="3322" max="3562" width="9.109375" style="103"/>
    <col min="3563" max="3563" width="4.6640625" style="103" customWidth="1"/>
    <col min="3564" max="3564" width="3.5546875" style="103" customWidth="1"/>
    <col min="3565" max="3565" width="10.44140625" style="103" customWidth="1"/>
    <col min="3566" max="3566" width="54.44140625" style="103" customWidth="1"/>
    <col min="3567" max="3570" width="9.109375" style="103"/>
    <col min="3571" max="3571" width="9.44140625" style="103" bestFit="1" customWidth="1"/>
    <col min="3572" max="3575" width="9.109375" style="103"/>
    <col min="3576" max="3576" width="11" style="103" customWidth="1"/>
    <col min="3577" max="3577" width="10.5546875" style="103" bestFit="1" customWidth="1"/>
    <col min="3578" max="3818" width="9.109375" style="103"/>
    <col min="3819" max="3819" width="4.6640625" style="103" customWidth="1"/>
    <col min="3820" max="3820" width="3.5546875" style="103" customWidth="1"/>
    <col min="3821" max="3821" width="10.44140625" style="103" customWidth="1"/>
    <col min="3822" max="3822" width="54.44140625" style="103" customWidth="1"/>
    <col min="3823" max="3826" width="9.109375" style="103"/>
    <col min="3827" max="3827" width="9.44140625" style="103" bestFit="1" customWidth="1"/>
    <col min="3828" max="3831" width="9.109375" style="103"/>
    <col min="3832" max="3832" width="11" style="103" customWidth="1"/>
    <col min="3833" max="3833" width="10.5546875" style="103" bestFit="1" customWidth="1"/>
    <col min="3834" max="4074" width="9.109375" style="103"/>
    <col min="4075" max="4075" width="4.6640625" style="103" customWidth="1"/>
    <col min="4076" max="4076" width="3.5546875" style="103" customWidth="1"/>
    <col min="4077" max="4077" width="10.44140625" style="103" customWidth="1"/>
    <col min="4078" max="4078" width="54.44140625" style="103" customWidth="1"/>
    <col min="4079" max="4082" width="9.109375" style="103"/>
    <col min="4083" max="4083" width="9.44140625" style="103" bestFit="1" customWidth="1"/>
    <col min="4084" max="4087" width="9.109375" style="103"/>
    <col min="4088" max="4088" width="11" style="103" customWidth="1"/>
    <col min="4089" max="4089" width="10.5546875" style="103" bestFit="1" customWidth="1"/>
    <col min="4090" max="4330" width="9.109375" style="103"/>
    <col min="4331" max="4331" width="4.6640625" style="103" customWidth="1"/>
    <col min="4332" max="4332" width="3.5546875" style="103" customWidth="1"/>
    <col min="4333" max="4333" width="10.44140625" style="103" customWidth="1"/>
    <col min="4334" max="4334" width="54.44140625" style="103" customWidth="1"/>
    <col min="4335" max="4338" width="9.109375" style="103"/>
    <col min="4339" max="4339" width="9.44140625" style="103" bestFit="1" customWidth="1"/>
    <col min="4340" max="4343" width="9.109375" style="103"/>
    <col min="4344" max="4344" width="11" style="103" customWidth="1"/>
    <col min="4345" max="4345" width="10.5546875" style="103" bestFit="1" customWidth="1"/>
    <col min="4346" max="4586" width="9.109375" style="103"/>
    <col min="4587" max="4587" width="4.6640625" style="103" customWidth="1"/>
    <col min="4588" max="4588" width="3.5546875" style="103" customWidth="1"/>
    <col min="4589" max="4589" width="10.44140625" style="103" customWidth="1"/>
    <col min="4590" max="4590" width="54.44140625" style="103" customWidth="1"/>
    <col min="4591" max="4594" width="9.109375" style="103"/>
    <col min="4595" max="4595" width="9.44140625" style="103" bestFit="1" customWidth="1"/>
    <col min="4596" max="4599" width="9.109375" style="103"/>
    <col min="4600" max="4600" width="11" style="103" customWidth="1"/>
    <col min="4601" max="4601" width="10.5546875" style="103" bestFit="1" customWidth="1"/>
    <col min="4602" max="4842" width="9.109375" style="103"/>
    <col min="4843" max="4843" width="4.6640625" style="103" customWidth="1"/>
    <col min="4844" max="4844" width="3.5546875" style="103" customWidth="1"/>
    <col min="4845" max="4845" width="10.44140625" style="103" customWidth="1"/>
    <col min="4846" max="4846" width="54.44140625" style="103" customWidth="1"/>
    <col min="4847" max="4850" width="9.109375" style="103"/>
    <col min="4851" max="4851" width="9.44140625" style="103" bestFit="1" customWidth="1"/>
    <col min="4852" max="4855" width="9.109375" style="103"/>
    <col min="4856" max="4856" width="11" style="103" customWidth="1"/>
    <col min="4857" max="4857" width="10.5546875" style="103" bestFit="1" customWidth="1"/>
    <col min="4858" max="5098" width="9.109375" style="103"/>
    <col min="5099" max="5099" width="4.6640625" style="103" customWidth="1"/>
    <col min="5100" max="5100" width="3.5546875" style="103" customWidth="1"/>
    <col min="5101" max="5101" width="10.44140625" style="103" customWidth="1"/>
    <col min="5102" max="5102" width="54.44140625" style="103" customWidth="1"/>
    <col min="5103" max="5106" width="9.109375" style="103"/>
    <col min="5107" max="5107" width="9.44140625" style="103" bestFit="1" customWidth="1"/>
    <col min="5108" max="5111" width="9.109375" style="103"/>
    <col min="5112" max="5112" width="11" style="103" customWidth="1"/>
    <col min="5113" max="5113" width="10.5546875" style="103" bestFit="1" customWidth="1"/>
    <col min="5114" max="5354" width="9.109375" style="103"/>
    <col min="5355" max="5355" width="4.6640625" style="103" customWidth="1"/>
    <col min="5356" max="5356" width="3.5546875" style="103" customWidth="1"/>
    <col min="5357" max="5357" width="10.44140625" style="103" customWidth="1"/>
    <col min="5358" max="5358" width="54.44140625" style="103" customWidth="1"/>
    <col min="5359" max="5362" width="9.109375" style="103"/>
    <col min="5363" max="5363" width="9.44140625" style="103" bestFit="1" customWidth="1"/>
    <col min="5364" max="5367" width="9.109375" style="103"/>
    <col min="5368" max="5368" width="11" style="103" customWidth="1"/>
    <col min="5369" max="5369" width="10.5546875" style="103" bestFit="1" customWidth="1"/>
    <col min="5370" max="5610" width="9.109375" style="103"/>
    <col min="5611" max="5611" width="4.6640625" style="103" customWidth="1"/>
    <col min="5612" max="5612" width="3.5546875" style="103" customWidth="1"/>
    <col min="5613" max="5613" width="10.44140625" style="103" customWidth="1"/>
    <col min="5614" max="5614" width="54.44140625" style="103" customWidth="1"/>
    <col min="5615" max="5618" width="9.109375" style="103"/>
    <col min="5619" max="5619" width="9.44140625" style="103" bestFit="1" customWidth="1"/>
    <col min="5620" max="5623" width="9.109375" style="103"/>
    <col min="5624" max="5624" width="11" style="103" customWidth="1"/>
    <col min="5625" max="5625" width="10.5546875" style="103" bestFit="1" customWidth="1"/>
    <col min="5626" max="5866" width="9.109375" style="103"/>
    <col min="5867" max="5867" width="4.6640625" style="103" customWidth="1"/>
    <col min="5868" max="5868" width="3.5546875" style="103" customWidth="1"/>
    <col min="5869" max="5869" width="10.44140625" style="103" customWidth="1"/>
    <col min="5870" max="5870" width="54.44140625" style="103" customWidth="1"/>
    <col min="5871" max="5874" width="9.109375" style="103"/>
    <col min="5875" max="5875" width="9.44140625" style="103" bestFit="1" customWidth="1"/>
    <col min="5876" max="5879" width="9.109375" style="103"/>
    <col min="5880" max="5880" width="11" style="103" customWidth="1"/>
    <col min="5881" max="5881" width="10.5546875" style="103" bestFit="1" customWidth="1"/>
    <col min="5882" max="6122" width="9.109375" style="103"/>
    <col min="6123" max="6123" width="4.6640625" style="103" customWidth="1"/>
    <col min="6124" max="6124" width="3.5546875" style="103" customWidth="1"/>
    <col min="6125" max="6125" width="10.44140625" style="103" customWidth="1"/>
    <col min="6126" max="6126" width="54.44140625" style="103" customWidth="1"/>
    <col min="6127" max="6130" width="9.109375" style="103"/>
    <col min="6131" max="6131" width="9.44140625" style="103" bestFit="1" customWidth="1"/>
    <col min="6132" max="6135" width="9.109375" style="103"/>
    <col min="6136" max="6136" width="11" style="103" customWidth="1"/>
    <col min="6137" max="6137" width="10.5546875" style="103" bestFit="1" customWidth="1"/>
    <col min="6138" max="6378" width="9.109375" style="103"/>
    <col min="6379" max="6379" width="4.6640625" style="103" customWidth="1"/>
    <col min="6380" max="6380" width="3.5546875" style="103" customWidth="1"/>
    <col min="6381" max="6381" width="10.44140625" style="103" customWidth="1"/>
    <col min="6382" max="6382" width="54.44140625" style="103" customWidth="1"/>
    <col min="6383" max="6386" width="9.109375" style="103"/>
    <col min="6387" max="6387" width="9.44140625" style="103" bestFit="1" customWidth="1"/>
    <col min="6388" max="6391" width="9.109375" style="103"/>
    <col min="6392" max="6392" width="11" style="103" customWidth="1"/>
    <col min="6393" max="6393" width="10.5546875" style="103" bestFit="1" customWidth="1"/>
    <col min="6394" max="6634" width="9.109375" style="103"/>
    <col min="6635" max="6635" width="4.6640625" style="103" customWidth="1"/>
    <col min="6636" max="6636" width="3.5546875" style="103" customWidth="1"/>
    <col min="6637" max="6637" width="10.44140625" style="103" customWidth="1"/>
    <col min="6638" max="6638" width="54.44140625" style="103" customWidth="1"/>
    <col min="6639" max="6642" width="9.109375" style="103"/>
    <col min="6643" max="6643" width="9.44140625" style="103" bestFit="1" customWidth="1"/>
    <col min="6644" max="6647" width="9.109375" style="103"/>
    <col min="6648" max="6648" width="11" style="103" customWidth="1"/>
    <col min="6649" max="6649" width="10.5546875" style="103" bestFit="1" customWidth="1"/>
    <col min="6650" max="6890" width="9.109375" style="103"/>
    <col min="6891" max="6891" width="4.6640625" style="103" customWidth="1"/>
    <col min="6892" max="6892" width="3.5546875" style="103" customWidth="1"/>
    <col min="6893" max="6893" width="10.44140625" style="103" customWidth="1"/>
    <col min="6894" max="6894" width="54.44140625" style="103" customWidth="1"/>
    <col min="6895" max="6898" width="9.109375" style="103"/>
    <col min="6899" max="6899" width="9.44140625" style="103" bestFit="1" customWidth="1"/>
    <col min="6900" max="6903" width="9.109375" style="103"/>
    <col min="6904" max="6904" width="11" style="103" customWidth="1"/>
    <col min="6905" max="6905" width="10.5546875" style="103" bestFit="1" customWidth="1"/>
    <col min="6906" max="7146" width="9.109375" style="103"/>
    <col min="7147" max="7147" width="4.6640625" style="103" customWidth="1"/>
    <col min="7148" max="7148" width="3.5546875" style="103" customWidth="1"/>
    <col min="7149" max="7149" width="10.44140625" style="103" customWidth="1"/>
    <col min="7150" max="7150" width="54.44140625" style="103" customWidth="1"/>
    <col min="7151" max="7154" width="9.109375" style="103"/>
    <col min="7155" max="7155" width="9.44140625" style="103" bestFit="1" customWidth="1"/>
    <col min="7156" max="7159" width="9.109375" style="103"/>
    <col min="7160" max="7160" width="11" style="103" customWidth="1"/>
    <col min="7161" max="7161" width="10.5546875" style="103" bestFit="1" customWidth="1"/>
    <col min="7162" max="7402" width="9.109375" style="103"/>
    <col min="7403" max="7403" width="4.6640625" style="103" customWidth="1"/>
    <col min="7404" max="7404" width="3.5546875" style="103" customWidth="1"/>
    <col min="7405" max="7405" width="10.44140625" style="103" customWidth="1"/>
    <col min="7406" max="7406" width="54.44140625" style="103" customWidth="1"/>
    <col min="7407" max="7410" width="9.109375" style="103"/>
    <col min="7411" max="7411" width="9.44140625" style="103" bestFit="1" customWidth="1"/>
    <col min="7412" max="7415" width="9.109375" style="103"/>
    <col min="7416" max="7416" width="11" style="103" customWidth="1"/>
    <col min="7417" max="7417" width="10.5546875" style="103" bestFit="1" customWidth="1"/>
    <col min="7418" max="7658" width="9.109375" style="103"/>
    <col min="7659" max="7659" width="4.6640625" style="103" customWidth="1"/>
    <col min="7660" max="7660" width="3.5546875" style="103" customWidth="1"/>
    <col min="7661" max="7661" width="10.44140625" style="103" customWidth="1"/>
    <col min="7662" max="7662" width="54.44140625" style="103" customWidth="1"/>
    <col min="7663" max="7666" width="9.109375" style="103"/>
    <col min="7667" max="7667" width="9.44140625" style="103" bestFit="1" customWidth="1"/>
    <col min="7668" max="7671" width="9.109375" style="103"/>
    <col min="7672" max="7672" width="11" style="103" customWidth="1"/>
    <col min="7673" max="7673" width="10.5546875" style="103" bestFit="1" customWidth="1"/>
    <col min="7674" max="7914" width="9.109375" style="103"/>
    <col min="7915" max="7915" width="4.6640625" style="103" customWidth="1"/>
    <col min="7916" max="7916" width="3.5546875" style="103" customWidth="1"/>
    <col min="7917" max="7917" width="10.44140625" style="103" customWidth="1"/>
    <col min="7918" max="7918" width="54.44140625" style="103" customWidth="1"/>
    <col min="7919" max="7922" width="9.109375" style="103"/>
    <col min="7923" max="7923" width="9.44140625" style="103" bestFit="1" customWidth="1"/>
    <col min="7924" max="7927" width="9.109375" style="103"/>
    <col min="7928" max="7928" width="11" style="103" customWidth="1"/>
    <col min="7929" max="7929" width="10.5546875" style="103" bestFit="1" customWidth="1"/>
    <col min="7930" max="8170" width="9.109375" style="103"/>
    <col min="8171" max="8171" width="4.6640625" style="103" customWidth="1"/>
    <col min="8172" max="8172" width="3.5546875" style="103" customWidth="1"/>
    <col min="8173" max="8173" width="10.44140625" style="103" customWidth="1"/>
    <col min="8174" max="8174" width="54.44140625" style="103" customWidth="1"/>
    <col min="8175" max="8178" width="9.109375" style="103"/>
    <col min="8179" max="8179" width="9.44140625" style="103" bestFit="1" customWidth="1"/>
    <col min="8180" max="8183" width="9.109375" style="103"/>
    <col min="8184" max="8184" width="11" style="103" customWidth="1"/>
    <col min="8185" max="8185" width="10.5546875" style="103" bestFit="1" customWidth="1"/>
    <col min="8186" max="8426" width="9.109375" style="103"/>
    <col min="8427" max="8427" width="4.6640625" style="103" customWidth="1"/>
    <col min="8428" max="8428" width="3.5546875" style="103" customWidth="1"/>
    <col min="8429" max="8429" width="10.44140625" style="103" customWidth="1"/>
    <col min="8430" max="8430" width="54.44140625" style="103" customWidth="1"/>
    <col min="8431" max="8434" width="9.109375" style="103"/>
    <col min="8435" max="8435" width="9.44140625" style="103" bestFit="1" customWidth="1"/>
    <col min="8436" max="8439" width="9.109375" style="103"/>
    <col min="8440" max="8440" width="11" style="103" customWidth="1"/>
    <col min="8441" max="8441" width="10.5546875" style="103" bestFit="1" customWidth="1"/>
    <col min="8442" max="8682" width="9.109375" style="103"/>
    <col min="8683" max="8683" width="4.6640625" style="103" customWidth="1"/>
    <col min="8684" max="8684" width="3.5546875" style="103" customWidth="1"/>
    <col min="8685" max="8685" width="10.44140625" style="103" customWidth="1"/>
    <col min="8686" max="8686" width="54.44140625" style="103" customWidth="1"/>
    <col min="8687" max="8690" width="9.109375" style="103"/>
    <col min="8691" max="8691" width="9.44140625" style="103" bestFit="1" customWidth="1"/>
    <col min="8692" max="8695" width="9.109375" style="103"/>
    <col min="8696" max="8696" width="11" style="103" customWidth="1"/>
    <col min="8697" max="8697" width="10.5546875" style="103" bestFit="1" customWidth="1"/>
    <col min="8698" max="8938" width="9.109375" style="103"/>
    <col min="8939" max="8939" width="4.6640625" style="103" customWidth="1"/>
    <col min="8940" max="8940" width="3.5546875" style="103" customWidth="1"/>
    <col min="8941" max="8941" width="10.44140625" style="103" customWidth="1"/>
    <col min="8942" max="8942" width="54.44140625" style="103" customWidth="1"/>
    <col min="8943" max="8946" width="9.109375" style="103"/>
    <col min="8947" max="8947" width="9.44140625" style="103" bestFit="1" customWidth="1"/>
    <col min="8948" max="8951" width="9.109375" style="103"/>
    <col min="8952" max="8952" width="11" style="103" customWidth="1"/>
    <col min="8953" max="8953" width="10.5546875" style="103" bestFit="1" customWidth="1"/>
    <col min="8954" max="9194" width="9.109375" style="103"/>
    <col min="9195" max="9195" width="4.6640625" style="103" customWidth="1"/>
    <col min="9196" max="9196" width="3.5546875" style="103" customWidth="1"/>
    <col min="9197" max="9197" width="10.44140625" style="103" customWidth="1"/>
    <col min="9198" max="9198" width="54.44140625" style="103" customWidth="1"/>
    <col min="9199" max="9202" width="9.109375" style="103"/>
    <col min="9203" max="9203" width="9.44140625" style="103" bestFit="1" customWidth="1"/>
    <col min="9204" max="9207" width="9.109375" style="103"/>
    <col min="9208" max="9208" width="11" style="103" customWidth="1"/>
    <col min="9209" max="9209" width="10.5546875" style="103" bestFit="1" customWidth="1"/>
    <col min="9210" max="9450" width="9.109375" style="103"/>
    <col min="9451" max="9451" width="4.6640625" style="103" customWidth="1"/>
    <col min="9452" max="9452" width="3.5546875" style="103" customWidth="1"/>
    <col min="9453" max="9453" width="10.44140625" style="103" customWidth="1"/>
    <col min="9454" max="9454" width="54.44140625" style="103" customWidth="1"/>
    <col min="9455" max="9458" width="9.109375" style="103"/>
    <col min="9459" max="9459" width="9.44140625" style="103" bestFit="1" customWidth="1"/>
    <col min="9460" max="9463" width="9.109375" style="103"/>
    <col min="9464" max="9464" width="11" style="103" customWidth="1"/>
    <col min="9465" max="9465" width="10.5546875" style="103" bestFit="1" customWidth="1"/>
    <col min="9466" max="9706" width="9.109375" style="103"/>
    <col min="9707" max="9707" width="4.6640625" style="103" customWidth="1"/>
    <col min="9708" max="9708" width="3.5546875" style="103" customWidth="1"/>
    <col min="9709" max="9709" width="10.44140625" style="103" customWidth="1"/>
    <col min="9710" max="9710" width="54.44140625" style="103" customWidth="1"/>
    <col min="9711" max="9714" width="9.109375" style="103"/>
    <col min="9715" max="9715" width="9.44140625" style="103" bestFit="1" customWidth="1"/>
    <col min="9716" max="9719" width="9.109375" style="103"/>
    <col min="9720" max="9720" width="11" style="103" customWidth="1"/>
    <col min="9721" max="9721" width="10.5546875" style="103" bestFit="1" customWidth="1"/>
    <col min="9722" max="9962" width="9.109375" style="103"/>
    <col min="9963" max="9963" width="4.6640625" style="103" customWidth="1"/>
    <col min="9964" max="9964" width="3.5546875" style="103" customWidth="1"/>
    <col min="9965" max="9965" width="10.44140625" style="103" customWidth="1"/>
    <col min="9966" max="9966" width="54.44140625" style="103" customWidth="1"/>
    <col min="9967" max="9970" width="9.109375" style="103"/>
    <col min="9971" max="9971" width="9.44140625" style="103" bestFit="1" customWidth="1"/>
    <col min="9972" max="9975" width="9.109375" style="103"/>
    <col min="9976" max="9976" width="11" style="103" customWidth="1"/>
    <col min="9977" max="9977" width="10.5546875" style="103" bestFit="1" customWidth="1"/>
    <col min="9978" max="10218" width="9.109375" style="103"/>
    <col min="10219" max="10219" width="4.6640625" style="103" customWidth="1"/>
    <col min="10220" max="10220" width="3.5546875" style="103" customWidth="1"/>
    <col min="10221" max="10221" width="10.44140625" style="103" customWidth="1"/>
    <col min="10222" max="10222" width="54.44140625" style="103" customWidth="1"/>
    <col min="10223" max="10226" width="9.109375" style="103"/>
    <col min="10227" max="10227" width="9.44140625" style="103" bestFit="1" customWidth="1"/>
    <col min="10228" max="10231" width="9.109375" style="103"/>
    <col min="10232" max="10232" width="11" style="103" customWidth="1"/>
    <col min="10233" max="10233" width="10.5546875" style="103" bestFit="1" customWidth="1"/>
    <col min="10234" max="10474" width="9.109375" style="103"/>
    <col min="10475" max="10475" width="4.6640625" style="103" customWidth="1"/>
    <col min="10476" max="10476" width="3.5546875" style="103" customWidth="1"/>
    <col min="10477" max="10477" width="10.44140625" style="103" customWidth="1"/>
    <col min="10478" max="10478" width="54.44140625" style="103" customWidth="1"/>
    <col min="10479" max="10482" width="9.109375" style="103"/>
    <col min="10483" max="10483" width="9.44140625" style="103" bestFit="1" customWidth="1"/>
    <col min="10484" max="10487" width="9.109375" style="103"/>
    <col min="10488" max="10488" width="11" style="103" customWidth="1"/>
    <col min="10489" max="10489" width="10.5546875" style="103" bestFit="1" customWidth="1"/>
    <col min="10490" max="10730" width="9.109375" style="103"/>
    <col min="10731" max="10731" width="4.6640625" style="103" customWidth="1"/>
    <col min="10732" max="10732" width="3.5546875" style="103" customWidth="1"/>
    <col min="10733" max="10733" width="10.44140625" style="103" customWidth="1"/>
    <col min="10734" max="10734" width="54.44140625" style="103" customWidth="1"/>
    <col min="10735" max="10738" width="9.109375" style="103"/>
    <col min="10739" max="10739" width="9.44140625" style="103" bestFit="1" customWidth="1"/>
    <col min="10740" max="10743" width="9.109375" style="103"/>
    <col min="10744" max="10744" width="11" style="103" customWidth="1"/>
    <col min="10745" max="10745" width="10.5546875" style="103" bestFit="1" customWidth="1"/>
    <col min="10746" max="10986" width="9.109375" style="103"/>
    <col min="10987" max="10987" width="4.6640625" style="103" customWidth="1"/>
    <col min="10988" max="10988" width="3.5546875" style="103" customWidth="1"/>
    <col min="10989" max="10989" width="10.44140625" style="103" customWidth="1"/>
    <col min="10990" max="10990" width="54.44140625" style="103" customWidth="1"/>
    <col min="10991" max="10994" width="9.109375" style="103"/>
    <col min="10995" max="10995" width="9.44140625" style="103" bestFit="1" customWidth="1"/>
    <col min="10996" max="10999" width="9.109375" style="103"/>
    <col min="11000" max="11000" width="11" style="103" customWidth="1"/>
    <col min="11001" max="11001" width="10.5546875" style="103" bestFit="1" customWidth="1"/>
    <col min="11002" max="11242" width="9.109375" style="103"/>
    <col min="11243" max="11243" width="4.6640625" style="103" customWidth="1"/>
    <col min="11244" max="11244" width="3.5546875" style="103" customWidth="1"/>
    <col min="11245" max="11245" width="10.44140625" style="103" customWidth="1"/>
    <col min="11246" max="11246" width="54.44140625" style="103" customWidth="1"/>
    <col min="11247" max="11250" width="9.109375" style="103"/>
    <col min="11251" max="11251" width="9.44140625" style="103" bestFit="1" customWidth="1"/>
    <col min="11252" max="11255" width="9.109375" style="103"/>
    <col min="11256" max="11256" width="11" style="103" customWidth="1"/>
    <col min="11257" max="11257" width="10.5546875" style="103" bestFit="1" customWidth="1"/>
    <col min="11258" max="11498" width="9.109375" style="103"/>
    <col min="11499" max="11499" width="4.6640625" style="103" customWidth="1"/>
    <col min="11500" max="11500" width="3.5546875" style="103" customWidth="1"/>
    <col min="11501" max="11501" width="10.44140625" style="103" customWidth="1"/>
    <col min="11502" max="11502" width="54.44140625" style="103" customWidth="1"/>
    <col min="11503" max="11506" width="9.109375" style="103"/>
    <col min="11507" max="11507" width="9.44140625" style="103" bestFit="1" customWidth="1"/>
    <col min="11508" max="11511" width="9.109375" style="103"/>
    <col min="11512" max="11512" width="11" style="103" customWidth="1"/>
    <col min="11513" max="11513" width="10.5546875" style="103" bestFit="1" customWidth="1"/>
    <col min="11514" max="11754" width="9.109375" style="103"/>
    <col min="11755" max="11755" width="4.6640625" style="103" customWidth="1"/>
    <col min="11756" max="11756" width="3.5546875" style="103" customWidth="1"/>
    <col min="11757" max="11757" width="10.44140625" style="103" customWidth="1"/>
    <col min="11758" max="11758" width="54.44140625" style="103" customWidth="1"/>
    <col min="11759" max="11762" width="9.109375" style="103"/>
    <col min="11763" max="11763" width="9.44140625" style="103" bestFit="1" customWidth="1"/>
    <col min="11764" max="11767" width="9.109375" style="103"/>
    <col min="11768" max="11768" width="11" style="103" customWidth="1"/>
    <col min="11769" max="11769" width="10.5546875" style="103" bestFit="1" customWidth="1"/>
    <col min="11770" max="12010" width="9.109375" style="103"/>
    <col min="12011" max="12011" width="4.6640625" style="103" customWidth="1"/>
    <col min="12012" max="12012" width="3.5546875" style="103" customWidth="1"/>
    <col min="12013" max="12013" width="10.44140625" style="103" customWidth="1"/>
    <col min="12014" max="12014" width="54.44140625" style="103" customWidth="1"/>
    <col min="12015" max="12018" width="9.109375" style="103"/>
    <col min="12019" max="12019" width="9.44140625" style="103" bestFit="1" customWidth="1"/>
    <col min="12020" max="12023" width="9.109375" style="103"/>
    <col min="12024" max="12024" width="11" style="103" customWidth="1"/>
    <col min="12025" max="12025" width="10.5546875" style="103" bestFit="1" customWidth="1"/>
    <col min="12026" max="12266" width="9.109375" style="103"/>
    <col min="12267" max="12267" width="4.6640625" style="103" customWidth="1"/>
    <col min="12268" max="12268" width="3.5546875" style="103" customWidth="1"/>
    <col min="12269" max="12269" width="10.44140625" style="103" customWidth="1"/>
    <col min="12270" max="12270" width="54.44140625" style="103" customWidth="1"/>
    <col min="12271" max="12274" width="9.109375" style="103"/>
    <col min="12275" max="12275" width="9.44140625" style="103" bestFit="1" customWidth="1"/>
    <col min="12276" max="12279" width="9.109375" style="103"/>
    <col min="12280" max="12280" width="11" style="103" customWidth="1"/>
    <col min="12281" max="12281" width="10.5546875" style="103" bestFit="1" customWidth="1"/>
    <col min="12282" max="12522" width="9.109375" style="103"/>
    <col min="12523" max="12523" width="4.6640625" style="103" customWidth="1"/>
    <col min="12524" max="12524" width="3.5546875" style="103" customWidth="1"/>
    <col min="12525" max="12525" width="10.44140625" style="103" customWidth="1"/>
    <col min="12526" max="12526" width="54.44140625" style="103" customWidth="1"/>
    <col min="12527" max="12530" width="9.109375" style="103"/>
    <col min="12531" max="12531" width="9.44140625" style="103" bestFit="1" customWidth="1"/>
    <col min="12532" max="12535" width="9.109375" style="103"/>
    <col min="12536" max="12536" width="11" style="103" customWidth="1"/>
    <col min="12537" max="12537" width="10.5546875" style="103" bestFit="1" customWidth="1"/>
    <col min="12538" max="12778" width="9.109375" style="103"/>
    <col min="12779" max="12779" width="4.6640625" style="103" customWidth="1"/>
    <col min="12780" max="12780" width="3.5546875" style="103" customWidth="1"/>
    <col min="12781" max="12781" width="10.44140625" style="103" customWidth="1"/>
    <col min="12782" max="12782" width="54.44140625" style="103" customWidth="1"/>
    <col min="12783" max="12786" width="9.109375" style="103"/>
    <col min="12787" max="12787" width="9.44140625" style="103" bestFit="1" customWidth="1"/>
    <col min="12788" max="12791" width="9.109375" style="103"/>
    <col min="12792" max="12792" width="11" style="103" customWidth="1"/>
    <col min="12793" max="12793" width="10.5546875" style="103" bestFit="1" customWidth="1"/>
    <col min="12794" max="13034" width="9.109375" style="103"/>
    <col min="13035" max="13035" width="4.6640625" style="103" customWidth="1"/>
    <col min="13036" max="13036" width="3.5546875" style="103" customWidth="1"/>
    <col min="13037" max="13037" width="10.44140625" style="103" customWidth="1"/>
    <col min="13038" max="13038" width="54.44140625" style="103" customWidth="1"/>
    <col min="13039" max="13042" width="9.109375" style="103"/>
    <col min="13043" max="13043" width="9.44140625" style="103" bestFit="1" customWidth="1"/>
    <col min="13044" max="13047" width="9.109375" style="103"/>
    <col min="13048" max="13048" width="11" style="103" customWidth="1"/>
    <col min="13049" max="13049" width="10.5546875" style="103" bestFit="1" customWidth="1"/>
    <col min="13050" max="13290" width="9.109375" style="103"/>
    <col min="13291" max="13291" width="4.6640625" style="103" customWidth="1"/>
    <col min="13292" max="13292" width="3.5546875" style="103" customWidth="1"/>
    <col min="13293" max="13293" width="10.44140625" style="103" customWidth="1"/>
    <col min="13294" max="13294" width="54.44140625" style="103" customWidth="1"/>
    <col min="13295" max="13298" width="9.109375" style="103"/>
    <col min="13299" max="13299" width="9.44140625" style="103" bestFit="1" customWidth="1"/>
    <col min="13300" max="13303" width="9.109375" style="103"/>
    <col min="13304" max="13304" width="11" style="103" customWidth="1"/>
    <col min="13305" max="13305" width="10.5546875" style="103" bestFit="1" customWidth="1"/>
    <col min="13306" max="13546" width="9.109375" style="103"/>
    <col min="13547" max="13547" width="4.6640625" style="103" customWidth="1"/>
    <col min="13548" max="13548" width="3.5546875" style="103" customWidth="1"/>
    <col min="13549" max="13549" width="10.44140625" style="103" customWidth="1"/>
    <col min="13550" max="13550" width="54.44140625" style="103" customWidth="1"/>
    <col min="13551" max="13554" width="9.109375" style="103"/>
    <col min="13555" max="13555" width="9.44140625" style="103" bestFit="1" customWidth="1"/>
    <col min="13556" max="13559" width="9.109375" style="103"/>
    <col min="13560" max="13560" width="11" style="103" customWidth="1"/>
    <col min="13561" max="13561" width="10.5546875" style="103" bestFit="1" customWidth="1"/>
    <col min="13562" max="13802" width="9.109375" style="103"/>
    <col min="13803" max="13803" width="4.6640625" style="103" customWidth="1"/>
    <col min="13804" max="13804" width="3.5546875" style="103" customWidth="1"/>
    <col min="13805" max="13805" width="10.44140625" style="103" customWidth="1"/>
    <col min="13806" max="13806" width="54.44140625" style="103" customWidth="1"/>
    <col min="13807" max="13810" width="9.109375" style="103"/>
    <col min="13811" max="13811" width="9.44140625" style="103" bestFit="1" customWidth="1"/>
    <col min="13812" max="13815" width="9.109375" style="103"/>
    <col min="13816" max="13816" width="11" style="103" customWidth="1"/>
    <col min="13817" max="13817" width="10.5546875" style="103" bestFit="1" customWidth="1"/>
    <col min="13818" max="14058" width="9.109375" style="103"/>
    <col min="14059" max="14059" width="4.6640625" style="103" customWidth="1"/>
    <col min="14060" max="14060" width="3.5546875" style="103" customWidth="1"/>
    <col min="14061" max="14061" width="10.44140625" style="103" customWidth="1"/>
    <col min="14062" max="14062" width="54.44140625" style="103" customWidth="1"/>
    <col min="14063" max="14066" width="9.109375" style="103"/>
    <col min="14067" max="14067" width="9.44140625" style="103" bestFit="1" customWidth="1"/>
    <col min="14068" max="14071" width="9.109375" style="103"/>
    <col min="14072" max="14072" width="11" style="103" customWidth="1"/>
    <col min="14073" max="14073" width="10.5546875" style="103" bestFit="1" customWidth="1"/>
    <col min="14074" max="14314" width="9.109375" style="103"/>
    <col min="14315" max="14315" width="4.6640625" style="103" customWidth="1"/>
    <col min="14316" max="14316" width="3.5546875" style="103" customWidth="1"/>
    <col min="14317" max="14317" width="10.44140625" style="103" customWidth="1"/>
    <col min="14318" max="14318" width="54.44140625" style="103" customWidth="1"/>
    <col min="14319" max="14322" width="9.109375" style="103"/>
    <col min="14323" max="14323" width="9.44140625" style="103" bestFit="1" customWidth="1"/>
    <col min="14324" max="14327" width="9.109375" style="103"/>
    <col min="14328" max="14328" width="11" style="103" customWidth="1"/>
    <col min="14329" max="14329" width="10.5546875" style="103" bestFit="1" customWidth="1"/>
    <col min="14330" max="14570" width="9.109375" style="103"/>
    <col min="14571" max="14571" width="4.6640625" style="103" customWidth="1"/>
    <col min="14572" max="14572" width="3.5546875" style="103" customWidth="1"/>
    <col min="14573" max="14573" width="10.44140625" style="103" customWidth="1"/>
    <col min="14574" max="14574" width="54.44140625" style="103" customWidth="1"/>
    <col min="14575" max="14578" width="9.109375" style="103"/>
    <col min="14579" max="14579" width="9.44140625" style="103" bestFit="1" customWidth="1"/>
    <col min="14580" max="14583" width="9.109375" style="103"/>
    <col min="14584" max="14584" width="11" style="103" customWidth="1"/>
    <col min="14585" max="14585" width="10.5546875" style="103" bestFit="1" customWidth="1"/>
    <col min="14586" max="14826" width="9.109375" style="103"/>
    <col min="14827" max="14827" width="4.6640625" style="103" customWidth="1"/>
    <col min="14828" max="14828" width="3.5546875" style="103" customWidth="1"/>
    <col min="14829" max="14829" width="10.44140625" style="103" customWidth="1"/>
    <col min="14830" max="14830" width="54.44140625" style="103" customWidth="1"/>
    <col min="14831" max="14834" width="9.109375" style="103"/>
    <col min="14835" max="14835" width="9.44140625" style="103" bestFit="1" customWidth="1"/>
    <col min="14836" max="14839" width="9.109375" style="103"/>
    <col min="14840" max="14840" width="11" style="103" customWidth="1"/>
    <col min="14841" max="14841" width="10.5546875" style="103" bestFit="1" customWidth="1"/>
    <col min="14842" max="15082" width="9.109375" style="103"/>
    <col min="15083" max="15083" width="4.6640625" style="103" customWidth="1"/>
    <col min="15084" max="15084" width="3.5546875" style="103" customWidth="1"/>
    <col min="15085" max="15085" width="10.44140625" style="103" customWidth="1"/>
    <col min="15086" max="15086" width="54.44140625" style="103" customWidth="1"/>
    <col min="15087" max="15090" width="9.109375" style="103"/>
    <col min="15091" max="15091" width="9.44140625" style="103" bestFit="1" customWidth="1"/>
    <col min="15092" max="15095" width="9.109375" style="103"/>
    <col min="15096" max="15096" width="11" style="103" customWidth="1"/>
    <col min="15097" max="15097" width="10.5546875" style="103" bestFit="1" customWidth="1"/>
    <col min="15098" max="15338" width="9.109375" style="103"/>
    <col min="15339" max="15339" width="4.6640625" style="103" customWidth="1"/>
    <col min="15340" max="15340" width="3.5546875" style="103" customWidth="1"/>
    <col min="15341" max="15341" width="10.44140625" style="103" customWidth="1"/>
    <col min="15342" max="15342" width="54.44140625" style="103" customWidth="1"/>
    <col min="15343" max="15346" width="9.109375" style="103"/>
    <col min="15347" max="15347" width="9.44140625" style="103" bestFit="1" customWidth="1"/>
    <col min="15348" max="15351" width="9.109375" style="103"/>
    <col min="15352" max="15352" width="11" style="103" customWidth="1"/>
    <col min="15353" max="15353" width="10.5546875" style="103" bestFit="1" customWidth="1"/>
    <col min="15354" max="15594" width="9.109375" style="103"/>
    <col min="15595" max="15595" width="4.6640625" style="103" customWidth="1"/>
    <col min="15596" max="15596" width="3.5546875" style="103" customWidth="1"/>
    <col min="15597" max="15597" width="10.44140625" style="103" customWidth="1"/>
    <col min="15598" max="15598" width="54.44140625" style="103" customWidth="1"/>
    <col min="15599" max="15602" width="9.109375" style="103"/>
    <col min="15603" max="15603" width="9.44140625" style="103" bestFit="1" customWidth="1"/>
    <col min="15604" max="15607" width="9.109375" style="103"/>
    <col min="15608" max="15608" width="11" style="103" customWidth="1"/>
    <col min="15609" max="15609" width="10.5546875" style="103" bestFit="1" customWidth="1"/>
    <col min="15610" max="15850" width="9.109375" style="103"/>
    <col min="15851" max="15851" width="4.6640625" style="103" customWidth="1"/>
    <col min="15852" max="15852" width="3.5546875" style="103" customWidth="1"/>
    <col min="15853" max="15853" width="10.44140625" style="103" customWidth="1"/>
    <col min="15854" max="15854" width="54.44140625" style="103" customWidth="1"/>
    <col min="15855" max="15858" width="9.109375" style="103"/>
    <col min="15859" max="15859" width="9.44140625" style="103" bestFit="1" customWidth="1"/>
    <col min="15860" max="15863" width="9.109375" style="103"/>
    <col min="15864" max="15864" width="11" style="103" customWidth="1"/>
    <col min="15865" max="15865" width="10.5546875" style="103" bestFit="1" customWidth="1"/>
    <col min="15866" max="16106" width="9.109375" style="103"/>
    <col min="16107" max="16107" width="4.6640625" style="103" customWidth="1"/>
    <col min="16108" max="16108" width="3.5546875" style="103" customWidth="1"/>
    <col min="16109" max="16109" width="10.44140625" style="103" customWidth="1"/>
    <col min="16110" max="16110" width="54.44140625" style="103" customWidth="1"/>
    <col min="16111" max="16114" width="9.109375" style="103"/>
    <col min="16115" max="16115" width="9.44140625" style="103" bestFit="1" customWidth="1"/>
    <col min="16116" max="16119" width="9.109375" style="103"/>
    <col min="16120" max="16120" width="11" style="103" customWidth="1"/>
    <col min="16121" max="16121" width="10.5546875" style="103" bestFit="1" customWidth="1"/>
    <col min="16122" max="16384" width="9.109375" style="103"/>
  </cols>
  <sheetData>
    <row r="2" spans="1:201" s="1" customFormat="1" ht="16.5" customHeight="1">
      <c r="B2" s="270" t="s">
        <v>178</v>
      </c>
      <c r="C2" s="270"/>
      <c r="D2" s="270"/>
      <c r="E2" s="270"/>
      <c r="F2" s="270"/>
      <c r="G2" s="270"/>
    </row>
    <row r="3" spans="1:201" ht="18.75" customHeight="1">
      <c r="B3" s="274" t="s">
        <v>180</v>
      </c>
      <c r="C3" s="274"/>
      <c r="D3" s="274"/>
      <c r="E3" s="274"/>
      <c r="F3" s="274"/>
      <c r="G3" s="274"/>
    </row>
    <row r="4" spans="1:201" ht="18.75" customHeight="1">
      <c r="B4" s="274" t="s">
        <v>164</v>
      </c>
      <c r="C4" s="274"/>
      <c r="D4" s="274"/>
      <c r="E4" s="274"/>
      <c r="F4" s="274"/>
      <c r="G4" s="274"/>
    </row>
    <row r="5" spans="1:201" ht="18.75" customHeight="1">
      <c r="B5" s="2"/>
      <c r="C5" s="200"/>
      <c r="D5" s="201"/>
      <c r="E5" s="201"/>
      <c r="F5" s="201"/>
      <c r="G5" s="201"/>
    </row>
    <row r="6" spans="1:201" s="72" customFormat="1" ht="44.25" customHeight="1">
      <c r="A6" s="241"/>
      <c r="B6" s="163" t="s">
        <v>0</v>
      </c>
      <c r="C6" s="164" t="s">
        <v>65</v>
      </c>
      <c r="D6" s="165" t="s">
        <v>47</v>
      </c>
      <c r="E6" s="165" t="s">
        <v>166</v>
      </c>
      <c r="F6" s="164" t="s">
        <v>167</v>
      </c>
      <c r="G6" s="165" t="s">
        <v>1</v>
      </c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L6" s="241"/>
      <c r="BM6" s="241"/>
      <c r="BN6" s="241"/>
      <c r="BO6" s="241"/>
      <c r="BP6" s="241"/>
      <c r="BQ6" s="241"/>
      <c r="BR6" s="241"/>
      <c r="BS6" s="241"/>
      <c r="BT6" s="241"/>
      <c r="BU6" s="241"/>
      <c r="BV6" s="241"/>
      <c r="BW6" s="241"/>
      <c r="BX6" s="241"/>
      <c r="BY6" s="241"/>
      <c r="BZ6" s="241"/>
      <c r="CA6" s="241"/>
      <c r="CB6" s="241"/>
      <c r="CC6" s="241"/>
      <c r="CD6" s="241"/>
      <c r="CE6" s="241"/>
      <c r="CF6" s="241"/>
      <c r="CG6" s="241"/>
      <c r="CH6" s="241"/>
      <c r="CI6" s="241"/>
      <c r="CJ6" s="241"/>
      <c r="CK6" s="241"/>
      <c r="CL6" s="241"/>
      <c r="CM6" s="241"/>
      <c r="CN6" s="241"/>
      <c r="CO6" s="241"/>
      <c r="CP6" s="241"/>
      <c r="CQ6" s="241"/>
      <c r="CR6" s="241"/>
      <c r="CS6" s="241"/>
      <c r="CT6" s="241"/>
      <c r="CU6" s="241"/>
      <c r="CV6" s="241"/>
      <c r="CW6" s="241"/>
      <c r="CX6" s="241"/>
      <c r="CY6" s="241"/>
      <c r="CZ6" s="241"/>
      <c r="DA6" s="241"/>
      <c r="DB6" s="241"/>
      <c r="DC6" s="241"/>
      <c r="DD6" s="241"/>
      <c r="DE6" s="241"/>
      <c r="DF6" s="241"/>
      <c r="DG6" s="241"/>
      <c r="DH6" s="241"/>
      <c r="DI6" s="241"/>
      <c r="DJ6" s="241"/>
      <c r="DK6" s="241"/>
      <c r="DL6" s="241"/>
      <c r="DM6" s="241"/>
      <c r="DN6" s="241"/>
      <c r="DO6" s="241"/>
      <c r="DP6" s="241"/>
      <c r="DQ6" s="241"/>
      <c r="DR6" s="241"/>
      <c r="DS6" s="241"/>
      <c r="DT6" s="241"/>
      <c r="DU6" s="241"/>
      <c r="DV6" s="241"/>
      <c r="DW6" s="241"/>
      <c r="DX6" s="241"/>
      <c r="DY6" s="241"/>
      <c r="DZ6" s="241"/>
      <c r="EA6" s="241"/>
      <c r="EB6" s="241"/>
      <c r="EC6" s="241"/>
      <c r="ED6" s="241"/>
      <c r="EE6" s="241"/>
      <c r="EF6" s="241"/>
      <c r="EG6" s="241"/>
      <c r="EH6" s="241"/>
      <c r="EI6" s="241"/>
      <c r="EJ6" s="241"/>
      <c r="EK6" s="241"/>
      <c r="EL6" s="241"/>
      <c r="EM6" s="241"/>
      <c r="EN6" s="241"/>
      <c r="EO6" s="241"/>
      <c r="EP6" s="241"/>
      <c r="EQ6" s="241"/>
      <c r="ER6" s="241"/>
      <c r="ES6" s="241"/>
      <c r="ET6" s="241"/>
      <c r="EU6" s="241"/>
      <c r="EV6" s="241"/>
      <c r="EW6" s="241"/>
      <c r="EX6" s="241"/>
      <c r="EY6" s="241"/>
      <c r="EZ6" s="241"/>
      <c r="FA6" s="241"/>
      <c r="FB6" s="241"/>
      <c r="FC6" s="241"/>
      <c r="FD6" s="241"/>
      <c r="FE6" s="241"/>
      <c r="FF6" s="241"/>
      <c r="FG6" s="241"/>
      <c r="FH6" s="241"/>
      <c r="FI6" s="241"/>
      <c r="FJ6" s="241"/>
      <c r="FK6" s="241"/>
      <c r="FL6" s="241"/>
      <c r="FM6" s="241"/>
      <c r="FN6" s="241"/>
      <c r="FO6" s="241"/>
      <c r="FP6" s="241"/>
      <c r="FQ6" s="241"/>
      <c r="FR6" s="241"/>
      <c r="FS6" s="241"/>
      <c r="FT6" s="241"/>
      <c r="FU6" s="241"/>
      <c r="FV6" s="241"/>
      <c r="FW6" s="241"/>
      <c r="FX6" s="241"/>
      <c r="FY6" s="241"/>
      <c r="FZ6" s="241"/>
      <c r="GA6" s="241"/>
      <c r="GB6" s="241"/>
      <c r="GC6" s="241"/>
      <c r="GD6" s="241"/>
      <c r="GE6" s="241"/>
      <c r="GF6" s="241"/>
      <c r="GG6" s="241"/>
      <c r="GH6" s="241"/>
      <c r="GI6" s="241"/>
      <c r="GJ6" s="241"/>
      <c r="GK6" s="241"/>
      <c r="GL6" s="241"/>
      <c r="GM6" s="241"/>
      <c r="GN6" s="241"/>
      <c r="GO6" s="241"/>
      <c r="GP6" s="241"/>
      <c r="GQ6" s="241"/>
      <c r="GR6" s="241"/>
      <c r="GS6" s="241"/>
    </row>
    <row r="7" spans="1:201" s="72" customFormat="1" ht="17.25" customHeight="1">
      <c r="A7" s="241"/>
      <c r="B7" s="242" t="s">
        <v>2</v>
      </c>
      <c r="C7" s="242">
        <v>2</v>
      </c>
      <c r="D7" s="243">
        <v>3</v>
      </c>
      <c r="E7" s="242">
        <v>4</v>
      </c>
      <c r="F7" s="243">
        <v>5</v>
      </c>
      <c r="G7" s="242">
        <v>6</v>
      </c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1"/>
      <c r="AI7" s="241"/>
      <c r="AJ7" s="241"/>
      <c r="AK7" s="241"/>
      <c r="AL7" s="241"/>
      <c r="AM7" s="241"/>
      <c r="AN7" s="241"/>
      <c r="AO7" s="241"/>
      <c r="AP7" s="241"/>
      <c r="AQ7" s="241"/>
      <c r="AR7" s="241"/>
      <c r="AS7" s="241"/>
      <c r="AT7" s="241"/>
      <c r="AU7" s="241"/>
      <c r="AV7" s="241"/>
      <c r="AW7" s="241"/>
      <c r="AX7" s="241"/>
      <c r="AY7" s="241"/>
      <c r="AZ7" s="241"/>
      <c r="BA7" s="241"/>
      <c r="BB7" s="241"/>
      <c r="BC7" s="241"/>
      <c r="BD7" s="241"/>
      <c r="BE7" s="241"/>
      <c r="BF7" s="241"/>
      <c r="BG7" s="241"/>
      <c r="BH7" s="241"/>
      <c r="BI7" s="241"/>
      <c r="BJ7" s="241"/>
      <c r="BK7" s="241"/>
      <c r="BL7" s="241"/>
      <c r="BM7" s="241"/>
      <c r="BN7" s="241"/>
      <c r="BO7" s="241"/>
      <c r="BP7" s="241"/>
      <c r="BQ7" s="241"/>
      <c r="BR7" s="241"/>
      <c r="BS7" s="241"/>
      <c r="BT7" s="241"/>
      <c r="BU7" s="241"/>
      <c r="BV7" s="241"/>
      <c r="BW7" s="241"/>
      <c r="BX7" s="241"/>
      <c r="BY7" s="241"/>
      <c r="BZ7" s="241"/>
      <c r="CA7" s="241"/>
      <c r="CB7" s="241"/>
      <c r="CC7" s="241"/>
      <c r="CD7" s="241"/>
      <c r="CE7" s="241"/>
      <c r="CF7" s="241"/>
      <c r="CG7" s="241"/>
      <c r="CH7" s="241"/>
      <c r="CI7" s="241"/>
      <c r="CJ7" s="241"/>
      <c r="CK7" s="241"/>
      <c r="CL7" s="241"/>
      <c r="CM7" s="241"/>
      <c r="CN7" s="241"/>
      <c r="CO7" s="241"/>
      <c r="CP7" s="241"/>
      <c r="CQ7" s="241"/>
      <c r="CR7" s="241"/>
      <c r="CS7" s="241"/>
      <c r="CT7" s="241"/>
      <c r="CU7" s="241"/>
      <c r="CV7" s="241"/>
      <c r="CW7" s="241"/>
      <c r="CX7" s="241"/>
      <c r="CY7" s="241"/>
      <c r="CZ7" s="241"/>
      <c r="DA7" s="241"/>
      <c r="DB7" s="241"/>
      <c r="DC7" s="241"/>
      <c r="DD7" s="241"/>
      <c r="DE7" s="241"/>
      <c r="DF7" s="241"/>
      <c r="DG7" s="241"/>
      <c r="DH7" s="241"/>
      <c r="DI7" s="241"/>
      <c r="DJ7" s="241"/>
      <c r="DK7" s="241"/>
      <c r="DL7" s="241"/>
      <c r="DM7" s="241"/>
      <c r="DN7" s="241"/>
      <c r="DO7" s="241"/>
      <c r="DP7" s="241"/>
      <c r="DQ7" s="241"/>
      <c r="DR7" s="241"/>
      <c r="DS7" s="241"/>
      <c r="DT7" s="241"/>
      <c r="DU7" s="241"/>
      <c r="DV7" s="241"/>
      <c r="DW7" s="241"/>
      <c r="DX7" s="241"/>
      <c r="DY7" s="241"/>
      <c r="DZ7" s="241"/>
      <c r="EA7" s="241"/>
      <c r="EB7" s="241"/>
      <c r="EC7" s="241"/>
      <c r="ED7" s="241"/>
      <c r="EE7" s="241"/>
      <c r="EF7" s="241"/>
      <c r="EG7" s="241"/>
      <c r="EH7" s="241"/>
      <c r="EI7" s="241"/>
      <c r="EJ7" s="241"/>
      <c r="EK7" s="241"/>
      <c r="EL7" s="241"/>
      <c r="EM7" s="241"/>
      <c r="EN7" s="241"/>
      <c r="EO7" s="241"/>
      <c r="EP7" s="241"/>
      <c r="EQ7" s="241"/>
      <c r="ER7" s="241"/>
      <c r="ES7" s="241"/>
      <c r="ET7" s="241"/>
      <c r="EU7" s="241"/>
      <c r="EV7" s="241"/>
      <c r="EW7" s="241"/>
      <c r="EX7" s="241"/>
      <c r="EY7" s="241"/>
      <c r="EZ7" s="241"/>
      <c r="FA7" s="241"/>
      <c r="FB7" s="241"/>
      <c r="FC7" s="241"/>
      <c r="FD7" s="241"/>
      <c r="FE7" s="241"/>
      <c r="FF7" s="241"/>
      <c r="FG7" s="241"/>
      <c r="FH7" s="241"/>
      <c r="FI7" s="241"/>
      <c r="FJ7" s="241"/>
      <c r="FK7" s="241"/>
      <c r="FL7" s="241"/>
      <c r="FM7" s="241"/>
      <c r="FN7" s="241"/>
      <c r="FO7" s="241"/>
      <c r="FP7" s="241"/>
      <c r="FQ7" s="241"/>
      <c r="FR7" s="241"/>
      <c r="FS7" s="241"/>
      <c r="FT7" s="241"/>
      <c r="FU7" s="241"/>
      <c r="FV7" s="241"/>
      <c r="FW7" s="241"/>
      <c r="FX7" s="241"/>
      <c r="FY7" s="241"/>
      <c r="FZ7" s="241"/>
      <c r="GA7" s="241"/>
      <c r="GB7" s="241"/>
      <c r="GC7" s="241"/>
      <c r="GD7" s="241"/>
      <c r="GE7" s="241"/>
      <c r="GF7" s="241"/>
      <c r="GG7" s="241"/>
      <c r="GH7" s="241"/>
      <c r="GI7" s="241"/>
      <c r="GJ7" s="241"/>
      <c r="GK7" s="241"/>
      <c r="GL7" s="241"/>
      <c r="GM7" s="241"/>
      <c r="GN7" s="241"/>
      <c r="GO7" s="241"/>
      <c r="GP7" s="241"/>
      <c r="GQ7" s="241"/>
      <c r="GR7" s="241"/>
      <c r="GS7" s="241"/>
    </row>
    <row r="8" spans="1:201" ht="18.75" customHeight="1">
      <c r="B8" s="3"/>
      <c r="C8" s="3" t="s">
        <v>3</v>
      </c>
      <c r="D8" s="4"/>
      <c r="E8" s="4"/>
      <c r="F8" s="3"/>
      <c r="G8" s="5"/>
    </row>
    <row r="9" spans="1:201" ht="18.75" customHeight="1">
      <c r="B9" s="171"/>
      <c r="C9" s="6" t="s">
        <v>4</v>
      </c>
      <c r="D9" s="171"/>
      <c r="E9" s="171"/>
      <c r="F9" s="171"/>
      <c r="G9" s="171"/>
    </row>
    <row r="10" spans="1:201" s="202" customFormat="1" ht="18.75" customHeight="1">
      <c r="B10" s="150">
        <v>1</v>
      </c>
      <c r="C10" s="7" t="s">
        <v>5</v>
      </c>
      <c r="D10" s="8" t="s">
        <v>6</v>
      </c>
      <c r="E10" s="10">
        <v>10</v>
      </c>
      <c r="F10" s="195"/>
      <c r="G10" s="55"/>
    </row>
    <row r="11" spans="1:201" s="202" customFormat="1" ht="18.75" customHeight="1">
      <c r="B11" s="150">
        <v>2</v>
      </c>
      <c r="C11" s="7" t="s">
        <v>7</v>
      </c>
      <c r="D11" s="8" t="s">
        <v>6</v>
      </c>
      <c r="E11" s="10">
        <v>400</v>
      </c>
      <c r="F11" s="195"/>
      <c r="G11" s="55"/>
    </row>
    <row r="12" spans="1:201" s="202" customFormat="1" ht="18.75" customHeight="1">
      <c r="B12" s="150">
        <v>3</v>
      </c>
      <c r="C12" s="7" t="s">
        <v>8</v>
      </c>
      <c r="D12" s="8" t="s">
        <v>6</v>
      </c>
      <c r="E12" s="10">
        <v>300</v>
      </c>
      <c r="F12" s="195"/>
      <c r="G12" s="55"/>
    </row>
    <row r="13" spans="1:201" s="202" customFormat="1" ht="18.75" customHeight="1">
      <c r="B13" s="150">
        <v>4</v>
      </c>
      <c r="C13" s="7" t="s">
        <v>9</v>
      </c>
      <c r="D13" s="8" t="s">
        <v>6</v>
      </c>
      <c r="E13" s="10">
        <v>100</v>
      </c>
      <c r="F13" s="195"/>
      <c r="G13" s="55"/>
    </row>
    <row r="14" spans="1:201" s="202" customFormat="1" ht="18.75" customHeight="1">
      <c r="B14" s="19"/>
      <c r="C14" s="203" t="s">
        <v>10</v>
      </c>
      <c r="D14" s="204"/>
      <c r="E14" s="60"/>
      <c r="F14" s="22"/>
      <c r="G14" s="22"/>
    </row>
    <row r="15" spans="1:201" ht="21" customHeight="1">
      <c r="B15" s="205">
        <v>5</v>
      </c>
      <c r="C15" s="23" t="s">
        <v>11</v>
      </c>
      <c r="D15" s="11" t="s">
        <v>12</v>
      </c>
      <c r="E15" s="206">
        <v>1</v>
      </c>
      <c r="F15" s="191"/>
      <c r="G15" s="21"/>
    </row>
    <row r="16" spans="1:201" ht="18.75" customHeight="1">
      <c r="B16" s="205">
        <v>6</v>
      </c>
      <c r="C16" s="207" t="s">
        <v>14</v>
      </c>
      <c r="D16" s="11" t="s">
        <v>6</v>
      </c>
      <c r="E16" s="208">
        <v>3</v>
      </c>
      <c r="F16" s="191"/>
      <c r="G16" s="21"/>
    </row>
    <row r="17" spans="2:7" s="202" customFormat="1" ht="18.75" customHeight="1">
      <c r="B17" s="13">
        <v>7</v>
      </c>
      <c r="C17" s="14" t="s">
        <v>15</v>
      </c>
      <c r="D17" s="15" t="s">
        <v>16</v>
      </c>
      <c r="E17" s="208">
        <v>12</v>
      </c>
      <c r="F17" s="16"/>
      <c r="G17" s="16"/>
    </row>
    <row r="18" spans="2:7" ht="18.75" customHeight="1">
      <c r="B18" s="151">
        <v>8</v>
      </c>
      <c r="C18" s="17" t="s">
        <v>17</v>
      </c>
      <c r="D18" s="18" t="s">
        <v>18</v>
      </c>
      <c r="E18" s="209">
        <v>4</v>
      </c>
      <c r="F18" s="196"/>
      <c r="G18" s="196"/>
    </row>
    <row r="19" spans="2:7" ht="18.75" customHeight="1">
      <c r="B19" s="151">
        <v>9</v>
      </c>
      <c r="C19" s="17" t="s">
        <v>19</v>
      </c>
      <c r="D19" s="18" t="s">
        <v>18</v>
      </c>
      <c r="E19" s="209">
        <v>8</v>
      </c>
      <c r="F19" s="196"/>
      <c r="G19" s="196"/>
    </row>
    <row r="20" spans="2:7" ht="18.75" customHeight="1">
      <c r="B20" s="151">
        <v>10</v>
      </c>
      <c r="C20" s="17" t="s">
        <v>20</v>
      </c>
      <c r="D20" s="18" t="s">
        <v>18</v>
      </c>
      <c r="E20" s="209">
        <v>1</v>
      </c>
      <c r="F20" s="196"/>
      <c r="G20" s="196"/>
    </row>
    <row r="21" spans="2:7" ht="18.75" customHeight="1">
      <c r="B21" s="210"/>
      <c r="C21" s="6" t="s">
        <v>21</v>
      </c>
      <c r="D21" s="19"/>
      <c r="E21" s="20"/>
      <c r="F21" s="21"/>
      <c r="G21" s="21"/>
    </row>
    <row r="22" spans="2:7" ht="18.75" customHeight="1">
      <c r="B22" s="144">
        <v>11</v>
      </c>
      <c r="C22" s="23" t="s">
        <v>22</v>
      </c>
      <c r="D22" s="24" t="s">
        <v>18</v>
      </c>
      <c r="E22" s="211">
        <v>3</v>
      </c>
      <c r="F22" s="197"/>
      <c r="G22" s="197"/>
    </row>
    <row r="23" spans="2:7" ht="18.75" customHeight="1">
      <c r="B23" s="152">
        <v>12</v>
      </c>
      <c r="C23" s="23" t="s">
        <v>23</v>
      </c>
      <c r="D23" s="8" t="s">
        <v>18</v>
      </c>
      <c r="E23" s="211">
        <v>2</v>
      </c>
      <c r="F23" s="195"/>
      <c r="G23" s="195"/>
    </row>
    <row r="24" spans="2:7" ht="18.75" customHeight="1">
      <c r="B24" s="144">
        <v>13</v>
      </c>
      <c r="C24" s="23" t="s">
        <v>24</v>
      </c>
      <c r="D24" s="24" t="s">
        <v>18</v>
      </c>
      <c r="E24" s="211">
        <v>40</v>
      </c>
      <c r="F24" s="197"/>
      <c r="G24" s="197"/>
    </row>
    <row r="25" spans="2:7" ht="18.75" customHeight="1">
      <c r="B25" s="152">
        <v>14</v>
      </c>
      <c r="C25" s="23" t="s">
        <v>25</v>
      </c>
      <c r="D25" s="8" t="s">
        <v>18</v>
      </c>
      <c r="E25" s="211">
        <v>2</v>
      </c>
      <c r="F25" s="195"/>
      <c r="G25" s="195"/>
    </row>
    <row r="26" spans="2:7" s="212" customFormat="1" ht="18.75" customHeight="1">
      <c r="B26" s="213"/>
      <c r="C26" s="6" t="s">
        <v>26</v>
      </c>
      <c r="D26" s="19"/>
      <c r="E26" s="26"/>
      <c r="F26" s="22"/>
      <c r="G26" s="22"/>
    </row>
    <row r="27" spans="2:7" ht="16.95" customHeight="1">
      <c r="B27" s="19">
        <v>15</v>
      </c>
      <c r="C27" s="214" t="s">
        <v>173</v>
      </c>
      <c r="D27" s="63" t="s">
        <v>18</v>
      </c>
      <c r="E27" s="83">
        <v>16</v>
      </c>
      <c r="F27" s="120"/>
      <c r="G27" s="120"/>
    </row>
    <row r="28" spans="2:7" s="212" customFormat="1" ht="18.75" customHeight="1">
      <c r="B28" s="19">
        <v>16</v>
      </c>
      <c r="C28" s="215" t="s">
        <v>27</v>
      </c>
      <c r="D28" s="63" t="s">
        <v>18</v>
      </c>
      <c r="E28" s="83">
        <v>8</v>
      </c>
      <c r="F28" s="120"/>
      <c r="G28" s="120"/>
    </row>
    <row r="29" spans="2:7" s="212" customFormat="1" ht="18.75" customHeight="1">
      <c r="B29" s="27"/>
      <c r="C29" s="6" t="s">
        <v>28</v>
      </c>
      <c r="D29" s="28"/>
      <c r="E29" s="60"/>
      <c r="F29" s="28"/>
      <c r="G29" s="28"/>
    </row>
    <row r="30" spans="2:7" s="212" customFormat="1" ht="18.75" customHeight="1">
      <c r="B30" s="153">
        <v>17</v>
      </c>
      <c r="C30" s="29" t="s">
        <v>29</v>
      </c>
      <c r="D30" s="30" t="s">
        <v>18</v>
      </c>
      <c r="E30" s="216">
        <v>30</v>
      </c>
      <c r="F30" s="198"/>
      <c r="G30" s="198"/>
    </row>
    <row r="31" spans="2:7" s="212" customFormat="1" ht="18.75" customHeight="1">
      <c r="B31" s="19">
        <v>18</v>
      </c>
      <c r="C31" s="14" t="s">
        <v>30</v>
      </c>
      <c r="D31" s="142" t="s">
        <v>6</v>
      </c>
      <c r="E31" s="143">
        <v>300</v>
      </c>
      <c r="F31" s="22"/>
      <c r="G31" s="22"/>
    </row>
    <row r="32" spans="2:7" s="212" customFormat="1" ht="31.5" customHeight="1">
      <c r="B32" s="217">
        <v>19</v>
      </c>
      <c r="C32" s="218" t="s">
        <v>31</v>
      </c>
      <c r="D32" s="122" t="s">
        <v>32</v>
      </c>
      <c r="E32" s="206">
        <v>3</v>
      </c>
      <c r="F32" s="22"/>
      <c r="G32" s="54"/>
    </row>
    <row r="33" spans="2:7" ht="18.75" customHeight="1">
      <c r="B33" s="3"/>
      <c r="C33" s="3" t="s">
        <v>33</v>
      </c>
      <c r="D33" s="4"/>
      <c r="E33" s="4"/>
      <c r="F33" s="3"/>
      <c r="G33" s="5"/>
    </row>
    <row r="34" spans="2:7" ht="18.75" customHeight="1">
      <c r="B34" s="171"/>
      <c r="C34" s="6" t="s">
        <v>4</v>
      </c>
      <c r="D34" s="171"/>
      <c r="E34" s="171"/>
      <c r="F34" s="171"/>
      <c r="G34" s="171"/>
    </row>
    <row r="35" spans="2:7" s="202" customFormat="1" ht="18.75" customHeight="1">
      <c r="B35" s="150">
        <v>1</v>
      </c>
      <c r="C35" s="7" t="s">
        <v>34</v>
      </c>
      <c r="D35" s="8" t="s">
        <v>6</v>
      </c>
      <c r="E35" s="10">
        <v>100</v>
      </c>
      <c r="F35" s="195"/>
      <c r="G35" s="136"/>
    </row>
    <row r="36" spans="2:7" s="202" customFormat="1" ht="18.75" customHeight="1">
      <c r="B36" s="150">
        <v>2</v>
      </c>
      <c r="C36" s="7" t="s">
        <v>35</v>
      </c>
      <c r="D36" s="8" t="s">
        <v>6</v>
      </c>
      <c r="E36" s="10">
        <v>10</v>
      </c>
      <c r="F36" s="195"/>
      <c r="G36" s="136"/>
    </row>
    <row r="37" spans="2:7" s="202" customFormat="1" ht="18.75" customHeight="1">
      <c r="B37" s="150">
        <v>3</v>
      </c>
      <c r="C37" s="7" t="s">
        <v>7</v>
      </c>
      <c r="D37" s="8" t="s">
        <v>6</v>
      </c>
      <c r="E37" s="10">
        <v>100</v>
      </c>
      <c r="F37" s="195"/>
      <c r="G37" s="136"/>
    </row>
    <row r="38" spans="2:7" s="202" customFormat="1" ht="18.75" customHeight="1">
      <c r="B38" s="150">
        <v>4</v>
      </c>
      <c r="C38" s="7" t="s">
        <v>8</v>
      </c>
      <c r="D38" s="8" t="s">
        <v>6</v>
      </c>
      <c r="E38" s="10">
        <v>50</v>
      </c>
      <c r="F38" s="195"/>
      <c r="G38" s="136"/>
    </row>
    <row r="39" spans="2:7" s="202" customFormat="1" ht="18.75" customHeight="1">
      <c r="B39" s="19"/>
      <c r="C39" s="203" t="s">
        <v>10</v>
      </c>
      <c r="D39" s="204"/>
      <c r="E39" s="60"/>
      <c r="F39" s="22"/>
      <c r="G39" s="22"/>
    </row>
    <row r="40" spans="2:7" ht="16.2" customHeight="1">
      <c r="B40" s="205">
        <v>5</v>
      </c>
      <c r="C40" s="23" t="s">
        <v>11</v>
      </c>
      <c r="D40" s="11" t="s">
        <v>12</v>
      </c>
      <c r="E40" s="206">
        <v>1</v>
      </c>
      <c r="F40" s="191"/>
      <c r="G40" s="21"/>
    </row>
    <row r="41" spans="2:7" ht="17.399999999999999" customHeight="1">
      <c r="B41" s="205">
        <v>6</v>
      </c>
      <c r="C41" s="207" t="s">
        <v>36</v>
      </c>
      <c r="D41" s="11" t="s">
        <v>6</v>
      </c>
      <c r="E41" s="208">
        <v>3</v>
      </c>
      <c r="F41" s="191"/>
      <c r="G41" s="21"/>
    </row>
    <row r="42" spans="2:7" s="202" customFormat="1" ht="18.75" customHeight="1">
      <c r="B42" s="13">
        <v>7</v>
      </c>
      <c r="C42" s="14" t="s">
        <v>15</v>
      </c>
      <c r="D42" s="15" t="s">
        <v>16</v>
      </c>
      <c r="E42" s="208">
        <v>11</v>
      </c>
      <c r="F42" s="16"/>
      <c r="G42" s="16"/>
    </row>
    <row r="43" spans="2:7" ht="18.75" customHeight="1">
      <c r="B43" s="32">
        <v>8</v>
      </c>
      <c r="C43" s="33" t="s">
        <v>37</v>
      </c>
      <c r="D43" s="34" t="s">
        <v>18</v>
      </c>
      <c r="E43" s="196">
        <v>1</v>
      </c>
      <c r="F43" s="16"/>
      <c r="G43" s="16"/>
    </row>
    <row r="44" spans="2:7" ht="18.75" customHeight="1">
      <c r="B44" s="13">
        <v>9</v>
      </c>
      <c r="C44" s="33" t="s">
        <v>38</v>
      </c>
      <c r="D44" s="34" t="s">
        <v>18</v>
      </c>
      <c r="E44" s="196">
        <v>1</v>
      </c>
      <c r="F44" s="16"/>
      <c r="G44" s="16"/>
    </row>
    <row r="45" spans="2:7" ht="18.75" customHeight="1">
      <c r="B45" s="32">
        <v>10</v>
      </c>
      <c r="C45" s="35" t="s">
        <v>39</v>
      </c>
      <c r="D45" s="15" t="s">
        <v>18</v>
      </c>
      <c r="E45" s="196">
        <v>1</v>
      </c>
      <c r="F45" s="16"/>
      <c r="G45" s="16"/>
    </row>
    <row r="46" spans="2:7" s="202" customFormat="1" ht="18.75" customHeight="1">
      <c r="B46" s="13">
        <v>11</v>
      </c>
      <c r="C46" s="219" t="s">
        <v>174</v>
      </c>
      <c r="D46" s="15" t="s">
        <v>18</v>
      </c>
      <c r="E46" s="220">
        <v>1</v>
      </c>
      <c r="F46" s="16"/>
      <c r="G46" s="16"/>
    </row>
    <row r="47" spans="2:7" ht="18.75" customHeight="1">
      <c r="B47" s="205">
        <v>12</v>
      </c>
      <c r="C47" s="207" t="s">
        <v>40</v>
      </c>
      <c r="D47" s="11" t="s">
        <v>13</v>
      </c>
      <c r="E47" s="208">
        <v>1</v>
      </c>
      <c r="F47" s="191"/>
      <c r="G47" s="21"/>
    </row>
    <row r="48" spans="2:7" ht="18.75" customHeight="1">
      <c r="B48" s="151">
        <v>13</v>
      </c>
      <c r="C48" s="17" t="s">
        <v>17</v>
      </c>
      <c r="D48" s="18" t="s">
        <v>18</v>
      </c>
      <c r="E48" s="209">
        <v>2</v>
      </c>
      <c r="F48" s="196"/>
      <c r="G48" s="196"/>
    </row>
    <row r="49" spans="2:7" ht="18.75" customHeight="1">
      <c r="B49" s="151">
        <v>14</v>
      </c>
      <c r="C49" s="17" t="s">
        <v>19</v>
      </c>
      <c r="D49" s="18" t="s">
        <v>18</v>
      </c>
      <c r="E49" s="209">
        <v>3</v>
      </c>
      <c r="F49" s="196"/>
      <c r="G49" s="196"/>
    </row>
    <row r="50" spans="2:7" ht="18.75" customHeight="1">
      <c r="B50" s="151">
        <v>15</v>
      </c>
      <c r="C50" s="17" t="s">
        <v>41</v>
      </c>
      <c r="D50" s="18" t="s">
        <v>18</v>
      </c>
      <c r="E50" s="209">
        <v>1</v>
      </c>
      <c r="F50" s="196"/>
      <c r="G50" s="196"/>
    </row>
    <row r="51" spans="2:7" ht="18.75" customHeight="1">
      <c r="B51" s="210"/>
      <c r="C51" s="6" t="s">
        <v>21</v>
      </c>
      <c r="D51" s="19"/>
      <c r="E51" s="20"/>
      <c r="F51" s="21"/>
      <c r="G51" s="21"/>
    </row>
    <row r="52" spans="2:7" ht="18.75" customHeight="1">
      <c r="B52" s="152">
        <v>16</v>
      </c>
      <c r="C52" s="23" t="s">
        <v>23</v>
      </c>
      <c r="D52" s="8" t="s">
        <v>18</v>
      </c>
      <c r="E52" s="211">
        <v>1</v>
      </c>
      <c r="F52" s="9"/>
      <c r="G52" s="10"/>
    </row>
    <row r="53" spans="2:7" ht="18.75" customHeight="1">
      <c r="B53" s="144">
        <v>17</v>
      </c>
      <c r="C53" s="23" t="s">
        <v>24</v>
      </c>
      <c r="D53" s="24" t="s">
        <v>18</v>
      </c>
      <c r="E53" s="211">
        <v>15</v>
      </c>
      <c r="F53" s="25"/>
      <c r="G53" s="25"/>
    </row>
    <row r="54" spans="2:7" s="212" customFormat="1" ht="18.75" customHeight="1">
      <c r="B54" s="221"/>
      <c r="C54" s="6" t="s">
        <v>26</v>
      </c>
      <c r="D54" s="19"/>
      <c r="E54" s="26"/>
      <c r="F54" s="22"/>
      <c r="G54" s="22"/>
    </row>
    <row r="55" spans="2:7" s="212" customFormat="1" ht="21.6" customHeight="1">
      <c r="B55" s="19">
        <v>18</v>
      </c>
      <c r="C55" s="104" t="s">
        <v>175</v>
      </c>
      <c r="D55" s="63" t="s">
        <v>18</v>
      </c>
      <c r="E55" s="83">
        <v>7</v>
      </c>
      <c r="F55" s="124"/>
      <c r="G55" s="124"/>
    </row>
    <row r="56" spans="2:7" s="212" customFormat="1" ht="18.75" customHeight="1">
      <c r="B56" s="27"/>
      <c r="C56" s="6" t="s">
        <v>28</v>
      </c>
      <c r="D56" s="28"/>
      <c r="E56" s="60"/>
      <c r="F56" s="60"/>
      <c r="G56" s="60"/>
    </row>
    <row r="57" spans="2:7" s="212" customFormat="1" ht="18.75" customHeight="1">
      <c r="B57" s="153">
        <v>19</v>
      </c>
      <c r="C57" s="29" t="s">
        <v>29</v>
      </c>
      <c r="D57" s="30" t="s">
        <v>18</v>
      </c>
      <c r="E57" s="216">
        <v>8</v>
      </c>
      <c r="F57" s="199"/>
      <c r="G57" s="199"/>
    </row>
    <row r="58" spans="2:7" s="212" customFormat="1" ht="18.75" customHeight="1">
      <c r="B58" s="19">
        <v>20</v>
      </c>
      <c r="C58" s="14" t="s">
        <v>42</v>
      </c>
      <c r="D58" s="142" t="s">
        <v>6</v>
      </c>
      <c r="E58" s="143">
        <v>100</v>
      </c>
      <c r="F58" s="22"/>
      <c r="G58" s="22"/>
    </row>
    <row r="59" spans="2:7" s="212" customFormat="1" ht="31.5" customHeight="1">
      <c r="B59" s="217">
        <v>21</v>
      </c>
      <c r="C59" s="218" t="s">
        <v>31</v>
      </c>
      <c r="D59" s="122" t="s">
        <v>32</v>
      </c>
      <c r="E59" s="216">
        <v>1</v>
      </c>
      <c r="F59" s="22"/>
      <c r="G59" s="22"/>
    </row>
    <row r="60" spans="2:7" ht="18.75" customHeight="1">
      <c r="B60" s="3"/>
      <c r="C60" s="3" t="s">
        <v>43</v>
      </c>
      <c r="D60" s="4"/>
      <c r="E60" s="4"/>
      <c r="F60" s="3"/>
      <c r="G60" s="5"/>
    </row>
    <row r="61" spans="2:7" ht="18.75" customHeight="1">
      <c r="B61" s="171"/>
      <c r="C61" s="6" t="s">
        <v>4</v>
      </c>
      <c r="D61" s="171"/>
      <c r="E61" s="171"/>
      <c r="F61" s="171"/>
      <c r="G61" s="171"/>
    </row>
    <row r="62" spans="2:7" s="202" customFormat="1" ht="18.75" customHeight="1">
      <c r="B62" s="150">
        <v>1</v>
      </c>
      <c r="C62" s="7" t="s">
        <v>7</v>
      </c>
      <c r="D62" s="8" t="s">
        <v>6</v>
      </c>
      <c r="E62" s="10">
        <v>50</v>
      </c>
      <c r="F62" s="195"/>
      <c r="G62" s="55"/>
    </row>
    <row r="63" spans="2:7" s="202" customFormat="1" ht="18.75" customHeight="1">
      <c r="B63" s="150">
        <v>2</v>
      </c>
      <c r="C63" s="7" t="s">
        <v>8</v>
      </c>
      <c r="D63" s="8" t="s">
        <v>6</v>
      </c>
      <c r="E63" s="10">
        <v>30</v>
      </c>
      <c r="F63" s="195"/>
      <c r="G63" s="55"/>
    </row>
    <row r="64" spans="2:7" s="202" customFormat="1" ht="18.75" customHeight="1">
      <c r="B64" s="19"/>
      <c r="C64" s="203" t="s">
        <v>44</v>
      </c>
      <c r="D64" s="204"/>
      <c r="E64" s="60"/>
      <c r="F64" s="22"/>
      <c r="G64" s="22"/>
    </row>
    <row r="65" spans="2:7" ht="18.75" customHeight="1">
      <c r="B65" s="151">
        <v>3</v>
      </c>
      <c r="C65" s="17" t="s">
        <v>19</v>
      </c>
      <c r="D65" s="18" t="s">
        <v>18</v>
      </c>
      <c r="E65" s="209">
        <v>1</v>
      </c>
      <c r="F65" s="196"/>
      <c r="G65" s="196"/>
    </row>
    <row r="66" spans="2:7" ht="18.75" customHeight="1">
      <c r="B66" s="210"/>
      <c r="C66" s="6" t="s">
        <v>21</v>
      </c>
      <c r="D66" s="19"/>
      <c r="E66" s="20"/>
      <c r="F66" s="21"/>
      <c r="G66" s="21"/>
    </row>
    <row r="67" spans="2:7" ht="18.75" customHeight="1">
      <c r="B67" s="152">
        <v>4</v>
      </c>
      <c r="C67" s="23" t="s">
        <v>23</v>
      </c>
      <c r="D67" s="8" t="s">
        <v>18</v>
      </c>
      <c r="E67" s="211">
        <v>1</v>
      </c>
      <c r="F67" s="195"/>
      <c r="G67" s="195"/>
    </row>
    <row r="68" spans="2:7" ht="18.75" customHeight="1">
      <c r="B68" s="144">
        <v>5</v>
      </c>
      <c r="C68" s="23" t="s">
        <v>24</v>
      </c>
      <c r="D68" s="24" t="s">
        <v>18</v>
      </c>
      <c r="E68" s="211">
        <v>8</v>
      </c>
      <c r="F68" s="197"/>
      <c r="G68" s="197"/>
    </row>
    <row r="69" spans="2:7" s="212" customFormat="1" ht="18.75" customHeight="1">
      <c r="B69" s="221"/>
      <c r="C69" s="6" t="s">
        <v>26</v>
      </c>
      <c r="D69" s="19"/>
      <c r="E69" s="26"/>
      <c r="F69" s="22"/>
      <c r="G69" s="22"/>
    </row>
    <row r="70" spans="2:7" s="212" customFormat="1" ht="20.399999999999999" customHeight="1">
      <c r="B70" s="19">
        <v>6</v>
      </c>
      <c r="C70" s="104" t="s">
        <v>175</v>
      </c>
      <c r="D70" s="63" t="s">
        <v>18</v>
      </c>
      <c r="E70" s="83">
        <v>4</v>
      </c>
      <c r="F70" s="120"/>
      <c r="G70" s="120"/>
    </row>
    <row r="71" spans="2:7" s="212" customFormat="1" ht="18.75" customHeight="1">
      <c r="B71" s="27"/>
      <c r="C71" s="6" t="s">
        <v>28</v>
      </c>
      <c r="D71" s="28"/>
      <c r="E71" s="60"/>
      <c r="F71" s="28"/>
      <c r="G71" s="28"/>
    </row>
    <row r="72" spans="2:7" s="212" customFormat="1" ht="18.75" customHeight="1">
      <c r="B72" s="153">
        <v>7</v>
      </c>
      <c r="C72" s="29" t="s">
        <v>29</v>
      </c>
      <c r="D72" s="30" t="s">
        <v>18</v>
      </c>
      <c r="E72" s="216">
        <v>5</v>
      </c>
      <c r="F72" s="198"/>
      <c r="G72" s="198"/>
    </row>
    <row r="73" spans="2:7" s="212" customFormat="1" ht="31.5" customHeight="1">
      <c r="B73" s="217">
        <v>8</v>
      </c>
      <c r="C73" s="218" t="s">
        <v>31</v>
      </c>
      <c r="D73" s="122" t="s">
        <v>32</v>
      </c>
      <c r="E73" s="216">
        <v>1</v>
      </c>
      <c r="F73" s="22"/>
      <c r="G73" s="54"/>
    </row>
    <row r="74" spans="2:7" s="247" customFormat="1" ht="32.25" customHeight="1">
      <c r="B74" s="37"/>
      <c r="C74" s="260" t="s">
        <v>172</v>
      </c>
      <c r="D74" s="261"/>
      <c r="E74" s="261"/>
      <c r="F74" s="262"/>
      <c r="G74" s="246"/>
    </row>
  </sheetData>
  <mergeCells count="4">
    <mergeCell ref="B2:G2"/>
    <mergeCell ref="B3:G3"/>
    <mergeCell ref="B4:G4"/>
    <mergeCell ref="C74:F74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X48"/>
  <sheetViews>
    <sheetView topLeftCell="A28" workbookViewId="0">
      <selection activeCell="I44" sqref="I44"/>
    </sheetView>
  </sheetViews>
  <sheetFormatPr defaultColWidth="9.109375" defaultRowHeight="20.25" customHeight="1"/>
  <cols>
    <col min="1" max="1" width="3.44140625" style="38" customWidth="1"/>
    <col min="2" max="2" width="3" style="194" customWidth="1"/>
    <col min="3" max="3" width="72.88671875" style="38" customWidth="1"/>
    <col min="4" max="4" width="9.109375" style="38"/>
    <col min="5" max="5" width="12" style="38" bestFit="1" customWidth="1"/>
    <col min="6" max="6" width="12.5546875" style="38" customWidth="1"/>
    <col min="7" max="7" width="10.6640625" style="38" customWidth="1"/>
    <col min="8" max="16384" width="9.109375" style="38"/>
  </cols>
  <sheetData>
    <row r="2" spans="1:206" s="1" customFormat="1" ht="16.5" customHeight="1">
      <c r="B2" s="270" t="s">
        <v>178</v>
      </c>
      <c r="C2" s="270"/>
      <c r="D2" s="270"/>
      <c r="E2" s="270"/>
      <c r="F2" s="270"/>
      <c r="G2" s="270"/>
    </row>
    <row r="3" spans="1:206" ht="20.25" customHeight="1">
      <c r="B3" s="275" t="s">
        <v>46</v>
      </c>
      <c r="C3" s="275"/>
      <c r="D3" s="275"/>
      <c r="E3" s="275"/>
      <c r="F3" s="275"/>
      <c r="G3" s="275"/>
    </row>
    <row r="4" spans="1:206" ht="20.25" customHeight="1">
      <c r="B4" s="275" t="s">
        <v>164</v>
      </c>
      <c r="C4" s="275"/>
      <c r="D4" s="275"/>
      <c r="E4" s="275"/>
      <c r="F4" s="275"/>
      <c r="G4" s="275"/>
    </row>
    <row r="5" spans="1:206" ht="20.25" customHeight="1">
      <c r="B5" s="276"/>
      <c r="C5" s="276"/>
      <c r="D5" s="276"/>
      <c r="E5" s="276"/>
      <c r="F5" s="276"/>
      <c r="G5" s="276"/>
    </row>
    <row r="6" spans="1:206" s="72" customFormat="1" ht="44.25" customHeight="1">
      <c r="A6" s="162"/>
      <c r="B6" s="163" t="s">
        <v>0</v>
      </c>
      <c r="C6" s="164" t="s">
        <v>65</v>
      </c>
      <c r="D6" s="165" t="s">
        <v>47</v>
      </c>
      <c r="E6" s="165" t="s">
        <v>166</v>
      </c>
      <c r="F6" s="164" t="s">
        <v>167</v>
      </c>
      <c r="G6" s="165" t="s">
        <v>1</v>
      </c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2"/>
      <c r="DO6" s="162"/>
      <c r="DP6" s="162"/>
      <c r="DQ6" s="162"/>
      <c r="DR6" s="162"/>
      <c r="DS6" s="162"/>
      <c r="DT6" s="162"/>
      <c r="DU6" s="162"/>
      <c r="DV6" s="162"/>
      <c r="DW6" s="162"/>
      <c r="DX6" s="162"/>
      <c r="DY6" s="162"/>
      <c r="DZ6" s="162"/>
      <c r="EA6" s="162"/>
      <c r="EB6" s="162"/>
      <c r="EC6" s="162"/>
      <c r="ED6" s="162"/>
      <c r="EE6" s="162"/>
      <c r="EF6" s="162"/>
      <c r="EG6" s="162"/>
      <c r="EH6" s="162"/>
      <c r="EI6" s="162"/>
      <c r="EJ6" s="162"/>
      <c r="EK6" s="162"/>
      <c r="EL6" s="162"/>
      <c r="EM6" s="162"/>
      <c r="EN6" s="162"/>
      <c r="EO6" s="162"/>
      <c r="EP6" s="162"/>
      <c r="EQ6" s="162"/>
      <c r="ER6" s="162"/>
      <c r="ES6" s="162"/>
      <c r="ET6" s="162"/>
      <c r="EU6" s="162"/>
      <c r="EV6" s="162"/>
      <c r="EW6" s="162"/>
      <c r="EX6" s="162"/>
      <c r="EY6" s="162"/>
      <c r="EZ6" s="162"/>
      <c r="FA6" s="162"/>
      <c r="FB6" s="162"/>
      <c r="FC6" s="162"/>
      <c r="FD6" s="162"/>
      <c r="FE6" s="162"/>
      <c r="FF6" s="162"/>
      <c r="FG6" s="162"/>
      <c r="FH6" s="162"/>
      <c r="FI6" s="162"/>
      <c r="FJ6" s="162"/>
      <c r="FK6" s="162"/>
      <c r="FL6" s="162"/>
      <c r="FM6" s="162"/>
      <c r="FN6" s="162"/>
      <c r="FO6" s="162"/>
      <c r="FP6" s="162"/>
      <c r="FQ6" s="162"/>
      <c r="FR6" s="162"/>
      <c r="FS6" s="162"/>
      <c r="FT6" s="162"/>
      <c r="FU6" s="162"/>
      <c r="FV6" s="162"/>
      <c r="FW6" s="162"/>
      <c r="FX6" s="162"/>
      <c r="FY6" s="162"/>
      <c r="FZ6" s="162"/>
      <c r="GA6" s="162"/>
      <c r="GB6" s="162"/>
      <c r="GC6" s="162"/>
      <c r="GD6" s="162"/>
      <c r="GE6" s="162"/>
      <c r="GF6" s="162"/>
      <c r="GG6" s="162"/>
      <c r="GH6" s="162"/>
      <c r="GI6" s="162"/>
      <c r="GJ6" s="162"/>
      <c r="GK6" s="162"/>
      <c r="GL6" s="162"/>
      <c r="GM6" s="162"/>
      <c r="GN6" s="162"/>
      <c r="GO6" s="162"/>
      <c r="GP6" s="162"/>
      <c r="GQ6" s="162"/>
      <c r="GR6" s="162"/>
      <c r="GS6" s="162"/>
      <c r="GT6" s="162"/>
      <c r="GU6" s="162"/>
      <c r="GV6" s="162"/>
      <c r="GW6" s="162"/>
      <c r="GX6" s="162"/>
    </row>
    <row r="7" spans="1:206" s="72" customFormat="1" ht="17.25" customHeight="1">
      <c r="A7" s="162"/>
      <c r="B7" s="166" t="s">
        <v>2</v>
      </c>
      <c r="C7" s="166">
        <v>2</v>
      </c>
      <c r="D7" s="167">
        <v>3</v>
      </c>
      <c r="E7" s="166">
        <v>4</v>
      </c>
      <c r="F7" s="167">
        <v>5</v>
      </c>
      <c r="G7" s="166">
        <v>6</v>
      </c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2"/>
      <c r="DP7" s="162"/>
      <c r="DQ7" s="162"/>
      <c r="DR7" s="162"/>
      <c r="DS7" s="162"/>
      <c r="DT7" s="162"/>
      <c r="DU7" s="162"/>
      <c r="DV7" s="162"/>
      <c r="DW7" s="162"/>
      <c r="DX7" s="162"/>
      <c r="DY7" s="162"/>
      <c r="DZ7" s="162"/>
      <c r="EA7" s="162"/>
      <c r="EB7" s="162"/>
      <c r="EC7" s="162"/>
      <c r="ED7" s="162"/>
      <c r="EE7" s="162"/>
      <c r="EF7" s="162"/>
      <c r="EG7" s="162"/>
      <c r="EH7" s="162"/>
      <c r="EI7" s="162"/>
      <c r="EJ7" s="162"/>
      <c r="EK7" s="162"/>
      <c r="EL7" s="162"/>
      <c r="EM7" s="162"/>
      <c r="EN7" s="162"/>
      <c r="EO7" s="162"/>
      <c r="EP7" s="162"/>
      <c r="EQ7" s="162"/>
      <c r="ER7" s="162"/>
      <c r="ES7" s="162"/>
      <c r="ET7" s="162"/>
      <c r="EU7" s="162"/>
      <c r="EV7" s="162"/>
      <c r="EW7" s="162"/>
      <c r="EX7" s="162"/>
      <c r="EY7" s="162"/>
      <c r="EZ7" s="162"/>
      <c r="FA7" s="162"/>
      <c r="FB7" s="162"/>
      <c r="FC7" s="162"/>
      <c r="FD7" s="162"/>
      <c r="FE7" s="162"/>
      <c r="FF7" s="162"/>
      <c r="FG7" s="162"/>
      <c r="FH7" s="162"/>
      <c r="FI7" s="162"/>
      <c r="FJ7" s="162"/>
      <c r="FK7" s="162"/>
      <c r="FL7" s="162"/>
      <c r="FM7" s="162"/>
      <c r="FN7" s="162"/>
      <c r="FO7" s="162"/>
      <c r="FP7" s="162"/>
      <c r="FQ7" s="162"/>
      <c r="FR7" s="162"/>
      <c r="FS7" s="162"/>
      <c r="FT7" s="162"/>
      <c r="FU7" s="162"/>
      <c r="FV7" s="162"/>
      <c r="FW7" s="162"/>
      <c r="FX7" s="162"/>
      <c r="FY7" s="162"/>
      <c r="FZ7" s="162"/>
      <c r="GA7" s="162"/>
      <c r="GB7" s="162"/>
      <c r="GC7" s="162"/>
      <c r="GD7" s="162"/>
      <c r="GE7" s="162"/>
      <c r="GF7" s="162"/>
      <c r="GG7" s="162"/>
      <c r="GH7" s="162"/>
      <c r="GI7" s="162"/>
      <c r="GJ7" s="162"/>
      <c r="GK7" s="162"/>
      <c r="GL7" s="162"/>
      <c r="GM7" s="162"/>
      <c r="GN7" s="162"/>
      <c r="GO7" s="162"/>
      <c r="GP7" s="162"/>
      <c r="GQ7" s="162"/>
      <c r="GR7" s="162"/>
      <c r="GS7" s="162"/>
      <c r="GT7" s="162"/>
      <c r="GU7" s="162"/>
      <c r="GV7" s="162"/>
      <c r="GW7" s="162"/>
      <c r="GX7" s="162"/>
    </row>
    <row r="8" spans="1:206" s="50" customFormat="1" ht="20.399999999999999" customHeight="1">
      <c r="B8" s="102">
        <v>1</v>
      </c>
      <c r="C8" s="45" t="s">
        <v>107</v>
      </c>
      <c r="D8" s="46" t="s">
        <v>18</v>
      </c>
      <c r="E8" s="186">
        <v>4</v>
      </c>
      <c r="F8" s="48"/>
      <c r="G8" s="49"/>
    </row>
    <row r="9" spans="1:206" s="103" customFormat="1" ht="18.75" customHeight="1">
      <c r="B9" s="3"/>
      <c r="C9" s="3" t="s">
        <v>3</v>
      </c>
      <c r="D9" s="4"/>
      <c r="E9" s="4"/>
      <c r="F9" s="3"/>
      <c r="G9" s="5"/>
    </row>
    <row r="10" spans="1:206" ht="20.25" customHeight="1">
      <c r="B10" s="154"/>
      <c r="C10" s="39" t="s">
        <v>48</v>
      </c>
      <c r="D10" s="108"/>
      <c r="E10" s="108"/>
      <c r="F10" s="108"/>
      <c r="G10" s="108"/>
    </row>
    <row r="11" spans="1:206" ht="20.25" customHeight="1">
      <c r="B11" s="192">
        <v>1</v>
      </c>
      <c r="C11" s="157" t="s">
        <v>171</v>
      </c>
      <c r="D11" s="40" t="s">
        <v>49</v>
      </c>
      <c r="E11" s="190">
        <v>2</v>
      </c>
      <c r="F11" s="188"/>
      <c r="G11" s="188"/>
    </row>
    <row r="12" spans="1:206" s="50" customFormat="1" ht="21.6" customHeight="1">
      <c r="B12" s="102">
        <v>2</v>
      </c>
      <c r="C12" s="45" t="s">
        <v>108</v>
      </c>
      <c r="D12" s="46" t="s">
        <v>18</v>
      </c>
      <c r="E12" s="190">
        <v>4</v>
      </c>
      <c r="F12" s="174"/>
      <c r="G12" s="175"/>
    </row>
    <row r="13" spans="1:206" ht="30.75" customHeight="1">
      <c r="B13" s="154">
        <v>3</v>
      </c>
      <c r="C13" s="42" t="s">
        <v>50</v>
      </c>
      <c r="D13" s="43" t="s">
        <v>18</v>
      </c>
      <c r="E13" s="190">
        <v>2</v>
      </c>
      <c r="F13" s="53"/>
      <c r="G13" s="53"/>
    </row>
    <row r="14" spans="1:206" ht="35.25" customHeight="1">
      <c r="B14" s="154">
        <v>4</v>
      </c>
      <c r="C14" s="42" t="s">
        <v>51</v>
      </c>
      <c r="D14" s="43" t="s">
        <v>18</v>
      </c>
      <c r="E14" s="190">
        <v>2</v>
      </c>
      <c r="F14" s="191"/>
      <c r="G14" s="53"/>
    </row>
    <row r="15" spans="1:206" s="50" customFormat="1" ht="21" customHeight="1">
      <c r="B15" s="193">
        <v>5</v>
      </c>
      <c r="C15" s="45" t="s">
        <v>52</v>
      </c>
      <c r="D15" s="46" t="s">
        <v>53</v>
      </c>
      <c r="E15" s="190">
        <v>20</v>
      </c>
      <c r="F15" s="174"/>
      <c r="G15" s="175"/>
    </row>
    <row r="16" spans="1:206" s="50" customFormat="1" ht="20.25" customHeight="1">
      <c r="B16" s="193">
        <v>6</v>
      </c>
      <c r="C16" s="45" t="s">
        <v>54</v>
      </c>
      <c r="D16" s="46" t="s">
        <v>53</v>
      </c>
      <c r="E16" s="190">
        <v>20</v>
      </c>
      <c r="F16" s="174"/>
      <c r="G16" s="175"/>
    </row>
    <row r="17" spans="2:7" ht="20.25" customHeight="1">
      <c r="B17" s="192">
        <v>7</v>
      </c>
      <c r="C17" s="51" t="s">
        <v>55</v>
      </c>
      <c r="D17" s="52" t="s">
        <v>18</v>
      </c>
      <c r="E17" s="190">
        <v>50</v>
      </c>
      <c r="F17" s="53"/>
      <c r="G17" s="53"/>
    </row>
    <row r="18" spans="2:7" ht="20.25" customHeight="1">
      <c r="B18" s="154">
        <v>8</v>
      </c>
      <c r="C18" s="51" t="s">
        <v>56</v>
      </c>
      <c r="D18" s="52" t="s">
        <v>6</v>
      </c>
      <c r="E18" s="190">
        <v>20</v>
      </c>
      <c r="F18" s="56"/>
      <c r="G18" s="53"/>
    </row>
    <row r="19" spans="2:7" ht="20.25" customHeight="1">
      <c r="B19" s="154">
        <v>9</v>
      </c>
      <c r="C19" s="51" t="s">
        <v>57</v>
      </c>
      <c r="D19" s="52" t="s">
        <v>6</v>
      </c>
      <c r="E19" s="189">
        <v>20</v>
      </c>
      <c r="F19" s="56"/>
      <c r="G19" s="53"/>
    </row>
    <row r="20" spans="2:7" s="103" customFormat="1" ht="18.75" customHeight="1">
      <c r="B20" s="3"/>
      <c r="C20" s="3" t="s">
        <v>33</v>
      </c>
      <c r="D20" s="4"/>
      <c r="E20" s="4"/>
      <c r="F20" s="3"/>
      <c r="G20" s="5"/>
    </row>
    <row r="21" spans="2:7" ht="20.25" customHeight="1">
      <c r="B21" s="154"/>
      <c r="C21" s="39" t="s">
        <v>48</v>
      </c>
      <c r="D21" s="108"/>
      <c r="E21" s="108"/>
      <c r="F21" s="108"/>
      <c r="G21" s="108"/>
    </row>
    <row r="22" spans="2:7" ht="20.25" customHeight="1">
      <c r="B22" s="192">
        <v>1</v>
      </c>
      <c r="C22" s="157" t="s">
        <v>171</v>
      </c>
      <c r="D22" s="40" t="s">
        <v>49</v>
      </c>
      <c r="E22" s="41">
        <v>4</v>
      </c>
      <c r="F22" s="40"/>
      <c r="G22" s="188"/>
    </row>
    <row r="23" spans="2:7" ht="30.75" customHeight="1">
      <c r="B23" s="154">
        <v>2</v>
      </c>
      <c r="C23" s="42" t="s">
        <v>50</v>
      </c>
      <c r="D23" s="43" t="s">
        <v>18</v>
      </c>
      <c r="E23" s="41">
        <v>4</v>
      </c>
      <c r="F23" s="44"/>
      <c r="G23" s="44"/>
    </row>
    <row r="24" spans="2:7" ht="35.25" customHeight="1">
      <c r="B24" s="154">
        <v>3</v>
      </c>
      <c r="C24" s="42" t="s">
        <v>51</v>
      </c>
      <c r="D24" s="43" t="s">
        <v>18</v>
      </c>
      <c r="E24" s="188">
        <v>4</v>
      </c>
      <c r="F24" s="191"/>
      <c r="G24" s="44"/>
    </row>
    <row r="25" spans="2:7" s="50" customFormat="1" ht="20.399999999999999" customHeight="1">
      <c r="B25" s="193">
        <v>4</v>
      </c>
      <c r="C25" s="45" t="s">
        <v>52</v>
      </c>
      <c r="D25" s="46" t="s">
        <v>53</v>
      </c>
      <c r="E25" s="188">
        <v>20</v>
      </c>
      <c r="F25" s="174"/>
      <c r="G25" s="49"/>
    </row>
    <row r="26" spans="2:7" s="50" customFormat="1" ht="20.25" customHeight="1">
      <c r="B26" s="193">
        <v>5</v>
      </c>
      <c r="C26" s="45" t="s">
        <v>54</v>
      </c>
      <c r="D26" s="46" t="s">
        <v>53</v>
      </c>
      <c r="E26" s="188">
        <v>20</v>
      </c>
      <c r="F26" s="174"/>
      <c r="G26" s="49"/>
    </row>
    <row r="27" spans="2:7" s="50" customFormat="1" ht="20.25" customHeight="1">
      <c r="B27" s="193">
        <v>6</v>
      </c>
      <c r="C27" s="45" t="s">
        <v>58</v>
      </c>
      <c r="D27" s="46" t="s">
        <v>53</v>
      </c>
      <c r="E27" s="188">
        <v>30</v>
      </c>
      <c r="F27" s="174"/>
      <c r="G27" s="49"/>
    </row>
    <row r="28" spans="2:7" ht="20.25" customHeight="1">
      <c r="B28" s="193">
        <v>7</v>
      </c>
      <c r="C28" s="156" t="s">
        <v>59</v>
      </c>
      <c r="D28" s="47" t="s">
        <v>18</v>
      </c>
      <c r="E28" s="188">
        <v>2</v>
      </c>
      <c r="F28" s="174"/>
      <c r="G28" s="49"/>
    </row>
    <row r="29" spans="2:7" ht="20.25" customHeight="1">
      <c r="B29" s="192">
        <v>8</v>
      </c>
      <c r="C29" s="51" t="s">
        <v>55</v>
      </c>
      <c r="D29" s="52" t="s">
        <v>18</v>
      </c>
      <c r="E29" s="188">
        <v>100</v>
      </c>
      <c r="F29" s="53"/>
      <c r="G29" s="53"/>
    </row>
    <row r="30" spans="2:7" ht="20.25" customHeight="1">
      <c r="B30" s="154">
        <v>9</v>
      </c>
      <c r="C30" s="51" t="s">
        <v>60</v>
      </c>
      <c r="D30" s="52" t="s">
        <v>6</v>
      </c>
      <c r="E30" s="41">
        <v>30</v>
      </c>
      <c r="F30" s="56"/>
      <c r="G30" s="53"/>
    </row>
    <row r="31" spans="2:7" ht="20.25" customHeight="1">
      <c r="B31" s="154">
        <v>10</v>
      </c>
      <c r="C31" s="51" t="s">
        <v>56</v>
      </c>
      <c r="D31" s="52" t="s">
        <v>6</v>
      </c>
      <c r="E31" s="41">
        <v>20</v>
      </c>
      <c r="F31" s="56"/>
      <c r="G31" s="53"/>
    </row>
    <row r="32" spans="2:7" ht="20.25" customHeight="1">
      <c r="B32" s="154">
        <v>11</v>
      </c>
      <c r="C32" s="51" t="s">
        <v>57</v>
      </c>
      <c r="D32" s="52" t="s">
        <v>6</v>
      </c>
      <c r="E32" s="41">
        <v>20</v>
      </c>
      <c r="F32" s="56"/>
      <c r="G32" s="53"/>
    </row>
    <row r="33" spans="2:7" s="103" customFormat="1" ht="18.75" customHeight="1">
      <c r="B33" s="3"/>
      <c r="C33" s="3" t="s">
        <v>61</v>
      </c>
      <c r="D33" s="4"/>
      <c r="E33" s="4"/>
      <c r="F33" s="3"/>
      <c r="G33" s="5"/>
    </row>
    <row r="34" spans="2:7" ht="20.25" customHeight="1">
      <c r="B34" s="154"/>
      <c r="C34" s="39" t="s">
        <v>48</v>
      </c>
      <c r="D34" s="108"/>
      <c r="E34" s="108"/>
      <c r="F34" s="108"/>
      <c r="G34" s="108"/>
    </row>
    <row r="35" spans="2:7" ht="20.25" customHeight="1">
      <c r="B35" s="192">
        <v>1</v>
      </c>
      <c r="C35" s="157" t="s">
        <v>171</v>
      </c>
      <c r="D35" s="40" t="s">
        <v>49</v>
      </c>
      <c r="E35" s="41">
        <v>5</v>
      </c>
      <c r="F35" s="40"/>
      <c r="G35" s="188"/>
    </row>
    <row r="36" spans="2:7" ht="30.75" customHeight="1">
      <c r="B36" s="154">
        <v>2</v>
      </c>
      <c r="C36" s="42" t="s">
        <v>163</v>
      </c>
      <c r="D36" s="43" t="s">
        <v>18</v>
      </c>
      <c r="E36" s="41">
        <v>5</v>
      </c>
      <c r="F36" s="44"/>
      <c r="G36" s="44"/>
    </row>
    <row r="37" spans="2:7" ht="35.25" customHeight="1">
      <c r="B37" s="154">
        <v>3</v>
      </c>
      <c r="C37" s="42" t="s">
        <v>182</v>
      </c>
      <c r="D37" s="43" t="s">
        <v>18</v>
      </c>
      <c r="E37" s="41">
        <v>5</v>
      </c>
      <c r="F37" s="12"/>
      <c r="G37" s="44"/>
    </row>
    <row r="38" spans="2:7" s="50" customFormat="1" ht="19.95" customHeight="1">
      <c r="B38" s="193">
        <v>4</v>
      </c>
      <c r="C38" s="45" t="s">
        <v>52</v>
      </c>
      <c r="D38" s="46" t="s">
        <v>53</v>
      </c>
      <c r="E38" s="188">
        <v>20</v>
      </c>
      <c r="F38" s="174"/>
      <c r="G38" s="49"/>
    </row>
    <row r="39" spans="2:7" s="50" customFormat="1" ht="20.25" customHeight="1">
      <c r="B39" s="193">
        <v>5</v>
      </c>
      <c r="C39" s="45" t="s">
        <v>54</v>
      </c>
      <c r="D39" s="46" t="s">
        <v>53</v>
      </c>
      <c r="E39" s="188">
        <v>30</v>
      </c>
      <c r="F39" s="174"/>
      <c r="G39" s="49"/>
    </row>
    <row r="40" spans="2:7" s="50" customFormat="1" ht="20.25" customHeight="1">
      <c r="B40" s="193">
        <v>6</v>
      </c>
      <c r="C40" s="45" t="s">
        <v>58</v>
      </c>
      <c r="D40" s="46" t="s">
        <v>53</v>
      </c>
      <c r="E40" s="188">
        <v>80</v>
      </c>
      <c r="F40" s="174"/>
      <c r="G40" s="49"/>
    </row>
    <row r="41" spans="2:7" ht="20.25" customHeight="1">
      <c r="B41" s="193">
        <v>7</v>
      </c>
      <c r="C41" s="156" t="s">
        <v>59</v>
      </c>
      <c r="D41" s="47" t="s">
        <v>18</v>
      </c>
      <c r="E41" s="188">
        <v>2</v>
      </c>
      <c r="F41" s="174"/>
      <c r="G41" s="49"/>
    </row>
    <row r="42" spans="2:7" ht="19.2" customHeight="1">
      <c r="B42" s="192">
        <v>8</v>
      </c>
      <c r="C42" s="51" t="s">
        <v>55</v>
      </c>
      <c r="D42" s="52" t="s">
        <v>18</v>
      </c>
      <c r="E42" s="188">
        <v>140</v>
      </c>
      <c r="F42" s="53"/>
      <c r="G42" s="53"/>
    </row>
    <row r="43" spans="2:7" ht="19.2" customHeight="1">
      <c r="B43" s="154">
        <v>9</v>
      </c>
      <c r="C43" s="51" t="s">
        <v>60</v>
      </c>
      <c r="D43" s="52" t="s">
        <v>6</v>
      </c>
      <c r="E43" s="41">
        <v>80</v>
      </c>
      <c r="F43" s="56"/>
      <c r="G43" s="53"/>
    </row>
    <row r="44" spans="2:7" ht="19.2" customHeight="1">
      <c r="B44" s="154">
        <v>10</v>
      </c>
      <c r="C44" s="51" t="s">
        <v>56</v>
      </c>
      <c r="D44" s="52" t="s">
        <v>6</v>
      </c>
      <c r="E44" s="41">
        <v>30</v>
      </c>
      <c r="F44" s="56"/>
      <c r="G44" s="53"/>
    </row>
    <row r="45" spans="2:7" ht="19.2" customHeight="1">
      <c r="B45" s="154">
        <v>11</v>
      </c>
      <c r="C45" s="51" t="s">
        <v>57</v>
      </c>
      <c r="D45" s="52" t="s">
        <v>6</v>
      </c>
      <c r="E45" s="41">
        <v>20</v>
      </c>
      <c r="F45" s="56"/>
      <c r="G45" s="53"/>
    </row>
    <row r="46" spans="2:7" s="160" customFormat="1" ht="32.25" customHeight="1">
      <c r="B46" s="37"/>
      <c r="C46" s="267" t="s">
        <v>172</v>
      </c>
      <c r="D46" s="268"/>
      <c r="E46" s="268"/>
      <c r="F46" s="269"/>
      <c r="G46" s="161"/>
    </row>
    <row r="47" spans="2:7" s="103" customFormat="1" ht="20.25" customHeight="1">
      <c r="B47" s="194"/>
      <c r="C47" s="38"/>
      <c r="D47" s="38"/>
      <c r="E47" s="38"/>
      <c r="F47" s="38"/>
      <c r="G47" s="38"/>
    </row>
    <row r="48" spans="2:7" s="103" customFormat="1" ht="20.25" customHeight="1">
      <c r="B48" s="194"/>
      <c r="C48" s="38"/>
      <c r="D48" s="38"/>
      <c r="E48" s="38"/>
      <c r="F48" s="38"/>
      <c r="G48" s="38"/>
    </row>
  </sheetData>
  <mergeCells count="5">
    <mergeCell ref="C46:F46"/>
    <mergeCell ref="B2:G2"/>
    <mergeCell ref="B3:G3"/>
    <mergeCell ref="B4:G4"/>
    <mergeCell ref="B5:G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D15"/>
  <sheetViews>
    <sheetView workbookViewId="0">
      <selection activeCell="J15" sqref="J15"/>
    </sheetView>
  </sheetViews>
  <sheetFormatPr defaultColWidth="9.109375" defaultRowHeight="14.4"/>
  <cols>
    <col min="1" max="1" width="3.44140625" style="38" customWidth="1"/>
    <col min="2" max="2" width="3" style="38" customWidth="1"/>
    <col min="3" max="3" width="68.6640625" style="38" customWidth="1"/>
    <col min="4" max="4" width="9.109375" style="38"/>
    <col min="5" max="5" width="12.44140625" style="38" customWidth="1"/>
    <col min="6" max="6" width="11.5546875" style="38" customWidth="1"/>
    <col min="7" max="7" width="10.6640625" style="38" customWidth="1"/>
    <col min="8" max="16384" width="9.109375" style="38"/>
  </cols>
  <sheetData>
    <row r="2" spans="1:212" s="1" customFormat="1" ht="16.5" customHeight="1">
      <c r="B2" s="270" t="s">
        <v>178</v>
      </c>
      <c r="C2" s="270"/>
      <c r="D2" s="270"/>
      <c r="E2" s="270"/>
      <c r="F2" s="270"/>
      <c r="G2" s="270"/>
    </row>
    <row r="3" spans="1:212" ht="17.399999999999999">
      <c r="B3" s="275" t="s">
        <v>62</v>
      </c>
      <c r="C3" s="275"/>
      <c r="D3" s="275"/>
      <c r="E3" s="275"/>
      <c r="F3" s="275"/>
      <c r="G3" s="275"/>
    </row>
    <row r="4" spans="1:212" ht="17.399999999999999">
      <c r="B4" s="275" t="s">
        <v>164</v>
      </c>
      <c r="C4" s="275"/>
      <c r="D4" s="275"/>
      <c r="E4" s="275"/>
      <c r="F4" s="275"/>
      <c r="G4" s="275"/>
    </row>
    <row r="5" spans="1:212">
      <c r="B5" s="276"/>
      <c r="C5" s="276"/>
      <c r="D5" s="276"/>
      <c r="E5" s="276"/>
      <c r="F5" s="276"/>
      <c r="G5" s="276"/>
    </row>
    <row r="6" spans="1:212" s="72" customFormat="1" ht="44.25" customHeight="1">
      <c r="A6" s="162"/>
      <c r="B6" s="163" t="s">
        <v>0</v>
      </c>
      <c r="C6" s="164" t="s">
        <v>65</v>
      </c>
      <c r="D6" s="165" t="s">
        <v>47</v>
      </c>
      <c r="E6" s="165" t="s">
        <v>166</v>
      </c>
      <c r="F6" s="164" t="s">
        <v>167</v>
      </c>
      <c r="G6" s="165" t="s">
        <v>1</v>
      </c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2"/>
      <c r="DO6" s="162"/>
      <c r="DP6" s="162"/>
      <c r="DQ6" s="162"/>
      <c r="DR6" s="162"/>
      <c r="DS6" s="162"/>
      <c r="DT6" s="162"/>
      <c r="DU6" s="162"/>
      <c r="DV6" s="162"/>
      <c r="DW6" s="162"/>
      <c r="DX6" s="162"/>
      <c r="DY6" s="162"/>
      <c r="DZ6" s="162"/>
      <c r="EA6" s="162"/>
      <c r="EB6" s="162"/>
      <c r="EC6" s="162"/>
      <c r="ED6" s="162"/>
      <c r="EE6" s="162"/>
      <c r="EF6" s="162"/>
      <c r="EG6" s="162"/>
      <c r="EH6" s="162"/>
      <c r="EI6" s="162"/>
      <c r="EJ6" s="162"/>
      <c r="EK6" s="162"/>
      <c r="EL6" s="162"/>
      <c r="EM6" s="162"/>
      <c r="EN6" s="162"/>
      <c r="EO6" s="162"/>
      <c r="EP6" s="162"/>
      <c r="EQ6" s="162"/>
      <c r="ER6" s="162"/>
      <c r="ES6" s="162"/>
      <c r="ET6" s="162"/>
      <c r="EU6" s="162"/>
      <c r="EV6" s="162"/>
      <c r="EW6" s="162"/>
      <c r="EX6" s="162"/>
      <c r="EY6" s="162"/>
      <c r="EZ6" s="162"/>
      <c r="FA6" s="162"/>
      <c r="FB6" s="162"/>
      <c r="FC6" s="162"/>
      <c r="FD6" s="162"/>
      <c r="FE6" s="162"/>
      <c r="FF6" s="162"/>
      <c r="FG6" s="162"/>
      <c r="FH6" s="162"/>
      <c r="FI6" s="162"/>
      <c r="FJ6" s="162"/>
      <c r="FK6" s="162"/>
      <c r="FL6" s="162"/>
      <c r="FM6" s="162"/>
      <c r="FN6" s="162"/>
      <c r="FO6" s="162"/>
      <c r="FP6" s="162"/>
      <c r="FQ6" s="162"/>
      <c r="FR6" s="162"/>
      <c r="FS6" s="162"/>
      <c r="FT6" s="162"/>
      <c r="FU6" s="162"/>
      <c r="FV6" s="162"/>
      <c r="FW6" s="162"/>
      <c r="FX6" s="162"/>
      <c r="FY6" s="162"/>
      <c r="FZ6" s="162"/>
      <c r="GA6" s="162"/>
      <c r="GB6" s="162"/>
      <c r="GC6" s="162"/>
      <c r="GD6" s="162"/>
      <c r="GE6" s="162"/>
      <c r="GF6" s="162"/>
      <c r="GG6" s="162"/>
      <c r="GH6" s="162"/>
      <c r="GI6" s="162"/>
      <c r="GJ6" s="162"/>
      <c r="GK6" s="162"/>
      <c r="GL6" s="162"/>
      <c r="GM6" s="162"/>
      <c r="GN6" s="162"/>
      <c r="GO6" s="162"/>
      <c r="GP6" s="162"/>
      <c r="GQ6" s="162"/>
      <c r="GR6" s="162"/>
      <c r="GS6" s="162"/>
      <c r="GT6" s="162"/>
      <c r="GU6" s="162"/>
      <c r="GV6" s="162"/>
      <c r="GW6" s="162"/>
      <c r="GX6" s="162"/>
      <c r="GY6" s="162"/>
      <c r="GZ6" s="162"/>
      <c r="HA6" s="162"/>
      <c r="HB6" s="162"/>
      <c r="HC6" s="162"/>
      <c r="HD6" s="162"/>
    </row>
    <row r="7" spans="1:212" s="72" customFormat="1" ht="17.25" customHeight="1">
      <c r="A7" s="162"/>
      <c r="B7" s="166" t="s">
        <v>2</v>
      </c>
      <c r="C7" s="166">
        <v>2</v>
      </c>
      <c r="D7" s="167">
        <v>3</v>
      </c>
      <c r="E7" s="166">
        <v>4</v>
      </c>
      <c r="F7" s="167">
        <v>5</v>
      </c>
      <c r="G7" s="166">
        <v>6</v>
      </c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2"/>
      <c r="DP7" s="162"/>
      <c r="DQ7" s="162"/>
      <c r="DR7" s="162"/>
      <c r="DS7" s="162"/>
      <c r="DT7" s="162"/>
      <c r="DU7" s="162"/>
      <c r="DV7" s="162"/>
      <c r="DW7" s="162"/>
      <c r="DX7" s="162"/>
      <c r="DY7" s="162"/>
      <c r="DZ7" s="162"/>
      <c r="EA7" s="162"/>
      <c r="EB7" s="162"/>
      <c r="EC7" s="162"/>
      <c r="ED7" s="162"/>
      <c r="EE7" s="162"/>
      <c r="EF7" s="162"/>
      <c r="EG7" s="162"/>
      <c r="EH7" s="162"/>
      <c r="EI7" s="162"/>
      <c r="EJ7" s="162"/>
      <c r="EK7" s="162"/>
      <c r="EL7" s="162"/>
      <c r="EM7" s="162"/>
      <c r="EN7" s="162"/>
      <c r="EO7" s="162"/>
      <c r="EP7" s="162"/>
      <c r="EQ7" s="162"/>
      <c r="ER7" s="162"/>
      <c r="ES7" s="162"/>
      <c r="ET7" s="162"/>
      <c r="EU7" s="162"/>
      <c r="EV7" s="162"/>
      <c r="EW7" s="162"/>
      <c r="EX7" s="162"/>
      <c r="EY7" s="162"/>
      <c r="EZ7" s="162"/>
      <c r="FA7" s="162"/>
      <c r="FB7" s="162"/>
      <c r="FC7" s="162"/>
      <c r="FD7" s="162"/>
      <c r="FE7" s="162"/>
      <c r="FF7" s="162"/>
      <c r="FG7" s="162"/>
      <c r="FH7" s="162"/>
      <c r="FI7" s="162"/>
      <c r="FJ7" s="162"/>
      <c r="FK7" s="162"/>
      <c r="FL7" s="162"/>
      <c r="FM7" s="162"/>
      <c r="FN7" s="162"/>
      <c r="FO7" s="162"/>
      <c r="FP7" s="162"/>
      <c r="FQ7" s="162"/>
      <c r="FR7" s="162"/>
      <c r="FS7" s="162"/>
      <c r="FT7" s="162"/>
      <c r="FU7" s="162"/>
      <c r="FV7" s="162"/>
      <c r="FW7" s="162"/>
      <c r="FX7" s="162"/>
      <c r="FY7" s="162"/>
      <c r="FZ7" s="162"/>
      <c r="GA7" s="162"/>
      <c r="GB7" s="162"/>
      <c r="GC7" s="162"/>
      <c r="GD7" s="162"/>
      <c r="GE7" s="162"/>
      <c r="GF7" s="162"/>
      <c r="GG7" s="162"/>
      <c r="GH7" s="162"/>
      <c r="GI7" s="162"/>
      <c r="GJ7" s="162"/>
      <c r="GK7" s="162"/>
      <c r="GL7" s="162"/>
      <c r="GM7" s="162"/>
      <c r="GN7" s="162"/>
      <c r="GO7" s="162"/>
      <c r="GP7" s="162"/>
      <c r="GQ7" s="162"/>
      <c r="GR7" s="162"/>
      <c r="GS7" s="162"/>
      <c r="GT7" s="162"/>
      <c r="GU7" s="162"/>
      <c r="GV7" s="162"/>
      <c r="GW7" s="162"/>
      <c r="GX7" s="162"/>
      <c r="GY7" s="162"/>
      <c r="GZ7" s="162"/>
      <c r="HA7" s="162"/>
      <c r="HB7" s="162"/>
      <c r="HC7" s="162"/>
      <c r="HD7" s="162"/>
    </row>
    <row r="8" spans="1:212" s="103" customFormat="1" ht="17.399999999999999" customHeight="1">
      <c r="B8" s="3"/>
      <c r="C8" s="3" t="s">
        <v>3</v>
      </c>
      <c r="D8" s="4"/>
      <c r="E8" s="4"/>
      <c r="F8" s="3"/>
      <c r="G8" s="5"/>
    </row>
    <row r="9" spans="1:212" ht="17.399999999999999" customHeight="1">
      <c r="B9" s="155"/>
      <c r="C9" s="39" t="s">
        <v>63</v>
      </c>
      <c r="D9" s="155"/>
      <c r="E9" s="155"/>
      <c r="F9" s="155"/>
      <c r="G9" s="155"/>
    </row>
    <row r="10" spans="1:212" s="182" customFormat="1" ht="17.399999999999999" customHeight="1">
      <c r="B10" s="55">
        <v>1</v>
      </c>
      <c r="C10" s="183" t="s">
        <v>168</v>
      </c>
      <c r="D10" s="184" t="s">
        <v>32</v>
      </c>
      <c r="E10" s="185">
        <v>1</v>
      </c>
      <c r="F10" s="134"/>
      <c r="G10" s="134"/>
    </row>
    <row r="11" spans="1:212" s="182" customFormat="1" ht="17.399999999999999" customHeight="1">
      <c r="B11" s="55">
        <v>2</v>
      </c>
      <c r="C11" s="183" t="s">
        <v>169</v>
      </c>
      <c r="D11" s="184" t="s">
        <v>32</v>
      </c>
      <c r="E11" s="185">
        <v>2</v>
      </c>
      <c r="F11" s="134"/>
      <c r="G11" s="134"/>
    </row>
    <row r="12" spans="1:212" s="103" customFormat="1" ht="17.399999999999999" customHeight="1">
      <c r="B12" s="3"/>
      <c r="C12" s="3" t="s">
        <v>64</v>
      </c>
      <c r="D12" s="4"/>
      <c r="E12" s="4"/>
      <c r="F12" s="3"/>
      <c r="G12" s="5"/>
    </row>
    <row r="13" spans="1:212" ht="17.399999999999999" customHeight="1">
      <c r="B13" s="155"/>
      <c r="C13" s="39" t="s">
        <v>63</v>
      </c>
      <c r="D13" s="155"/>
      <c r="E13" s="155"/>
      <c r="F13" s="155"/>
      <c r="G13" s="155"/>
    </row>
    <row r="14" spans="1:212" s="182" customFormat="1" ht="17.399999999999999" customHeight="1">
      <c r="B14" s="55">
        <v>1</v>
      </c>
      <c r="C14" s="183" t="s">
        <v>170</v>
      </c>
      <c r="D14" s="184" t="s">
        <v>32</v>
      </c>
      <c r="E14" s="185">
        <v>1</v>
      </c>
      <c r="F14" s="134"/>
      <c r="G14" s="134"/>
    </row>
    <row r="15" spans="1:212" s="160" customFormat="1" ht="32.25" customHeight="1">
      <c r="B15" s="37"/>
      <c r="C15" s="267" t="s">
        <v>165</v>
      </c>
      <c r="D15" s="268"/>
      <c r="E15" s="268"/>
      <c r="F15" s="269"/>
      <c r="G15" s="161"/>
    </row>
  </sheetData>
  <mergeCells count="5">
    <mergeCell ref="C15:F15"/>
    <mergeCell ref="B2:G2"/>
    <mergeCell ref="B3:G3"/>
    <mergeCell ref="B4:G4"/>
    <mergeCell ref="B5:G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I17"/>
  <sheetViews>
    <sheetView workbookViewId="0">
      <selection activeCell="I10" sqref="I10"/>
    </sheetView>
  </sheetViews>
  <sheetFormatPr defaultColWidth="8.88671875" defaultRowHeight="14.4"/>
  <cols>
    <col min="1" max="1" width="2.33203125" style="1" customWidth="1"/>
    <col min="2" max="2" width="3" style="173" customWidth="1"/>
    <col min="3" max="3" width="76.109375" style="1" customWidth="1"/>
    <col min="4" max="4" width="8.88671875" style="1"/>
    <col min="5" max="5" width="14.44140625" style="1" customWidth="1"/>
    <col min="6" max="6" width="11.44140625" style="1" customWidth="1"/>
    <col min="7" max="7" width="12.33203125" style="1" customWidth="1"/>
    <col min="8" max="16384" width="8.88671875" style="1"/>
  </cols>
  <sheetData>
    <row r="2" spans="1:217" ht="16.5" customHeight="1">
      <c r="B2" s="270" t="s">
        <v>178</v>
      </c>
      <c r="C2" s="270"/>
      <c r="D2" s="270"/>
      <c r="E2" s="270"/>
      <c r="F2" s="270"/>
      <c r="G2" s="270"/>
    </row>
    <row r="3" spans="1:217" ht="17.399999999999999">
      <c r="A3" s="127"/>
      <c r="B3" s="263" t="s">
        <v>106</v>
      </c>
      <c r="C3" s="263"/>
      <c r="D3" s="263"/>
      <c r="E3" s="263"/>
      <c r="F3" s="263"/>
      <c r="G3" s="263"/>
    </row>
    <row r="4" spans="1:217" s="38" customFormat="1" ht="17.399999999999999">
      <c r="B4" s="275" t="s">
        <v>164</v>
      </c>
      <c r="C4" s="275"/>
      <c r="D4" s="275"/>
      <c r="E4" s="275"/>
      <c r="F4" s="275"/>
      <c r="G4" s="275"/>
    </row>
    <row r="5" spans="1:217" ht="17.399999999999999">
      <c r="A5" s="128"/>
      <c r="B5" s="65"/>
      <c r="C5" s="263"/>
      <c r="D5" s="263"/>
      <c r="E5" s="263"/>
      <c r="F5" s="263"/>
      <c r="G5" s="263"/>
    </row>
    <row r="6" spans="1:217" s="72" customFormat="1" ht="44.25" customHeight="1">
      <c r="A6" s="162"/>
      <c r="B6" s="163" t="s">
        <v>0</v>
      </c>
      <c r="C6" s="164" t="s">
        <v>65</v>
      </c>
      <c r="D6" s="165" t="s">
        <v>47</v>
      </c>
      <c r="E6" s="165" t="s">
        <v>166</v>
      </c>
      <c r="F6" s="164" t="s">
        <v>167</v>
      </c>
      <c r="G6" s="165" t="s">
        <v>1</v>
      </c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2"/>
      <c r="DO6" s="162"/>
      <c r="DP6" s="162"/>
      <c r="DQ6" s="162"/>
      <c r="DR6" s="162"/>
      <c r="DS6" s="162"/>
      <c r="DT6" s="162"/>
      <c r="DU6" s="162"/>
      <c r="DV6" s="162"/>
      <c r="DW6" s="162"/>
      <c r="DX6" s="162"/>
      <c r="DY6" s="162"/>
      <c r="DZ6" s="162"/>
      <c r="EA6" s="162"/>
      <c r="EB6" s="162"/>
      <c r="EC6" s="162"/>
      <c r="ED6" s="162"/>
      <c r="EE6" s="162"/>
      <c r="EF6" s="162"/>
      <c r="EG6" s="162"/>
      <c r="EH6" s="162"/>
      <c r="EI6" s="162"/>
      <c r="EJ6" s="162"/>
      <c r="EK6" s="162"/>
      <c r="EL6" s="162"/>
      <c r="EM6" s="162"/>
      <c r="EN6" s="162"/>
      <c r="EO6" s="162"/>
      <c r="EP6" s="162"/>
      <c r="EQ6" s="162"/>
      <c r="ER6" s="162"/>
      <c r="ES6" s="162"/>
      <c r="ET6" s="162"/>
      <c r="EU6" s="162"/>
      <c r="EV6" s="162"/>
      <c r="EW6" s="162"/>
      <c r="EX6" s="162"/>
      <c r="EY6" s="162"/>
      <c r="EZ6" s="162"/>
      <c r="FA6" s="162"/>
      <c r="FB6" s="162"/>
      <c r="FC6" s="162"/>
      <c r="FD6" s="162"/>
      <c r="FE6" s="162"/>
      <c r="FF6" s="162"/>
      <c r="FG6" s="162"/>
      <c r="FH6" s="162"/>
      <c r="FI6" s="162"/>
      <c r="FJ6" s="162"/>
      <c r="FK6" s="162"/>
      <c r="FL6" s="162"/>
      <c r="FM6" s="162"/>
      <c r="FN6" s="162"/>
      <c r="FO6" s="162"/>
      <c r="FP6" s="162"/>
      <c r="FQ6" s="162"/>
      <c r="FR6" s="162"/>
      <c r="FS6" s="162"/>
      <c r="FT6" s="162"/>
      <c r="FU6" s="162"/>
      <c r="FV6" s="162"/>
      <c r="FW6" s="162"/>
      <c r="FX6" s="162"/>
      <c r="FY6" s="162"/>
      <c r="FZ6" s="162"/>
      <c r="GA6" s="162"/>
      <c r="GB6" s="162"/>
      <c r="GC6" s="162"/>
      <c r="GD6" s="162"/>
      <c r="GE6" s="162"/>
      <c r="GF6" s="162"/>
      <c r="GG6" s="162"/>
      <c r="GH6" s="162"/>
      <c r="GI6" s="162"/>
      <c r="GJ6" s="162"/>
      <c r="GK6" s="162"/>
      <c r="GL6" s="162"/>
      <c r="GM6" s="162"/>
      <c r="GN6" s="162"/>
      <c r="GO6" s="162"/>
      <c r="GP6" s="162"/>
      <c r="GQ6" s="162"/>
      <c r="GR6" s="162"/>
      <c r="GS6" s="162"/>
      <c r="GT6" s="162"/>
      <c r="GU6" s="162"/>
      <c r="GV6" s="162"/>
      <c r="GW6" s="162"/>
      <c r="GX6" s="162"/>
      <c r="GY6" s="162"/>
      <c r="GZ6" s="162"/>
      <c r="HA6" s="162"/>
      <c r="HB6" s="162"/>
      <c r="HC6" s="162"/>
      <c r="HD6" s="162"/>
      <c r="HE6" s="162"/>
      <c r="HF6" s="162"/>
      <c r="HG6" s="162"/>
      <c r="HH6" s="162"/>
      <c r="HI6" s="162"/>
    </row>
    <row r="7" spans="1:217" s="72" customFormat="1" ht="17.25" customHeight="1">
      <c r="A7" s="162"/>
      <c r="B7" s="166" t="s">
        <v>2</v>
      </c>
      <c r="C7" s="166">
        <v>2</v>
      </c>
      <c r="D7" s="167">
        <v>3</v>
      </c>
      <c r="E7" s="166">
        <v>4</v>
      </c>
      <c r="F7" s="167">
        <v>5</v>
      </c>
      <c r="G7" s="166">
        <v>6</v>
      </c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2"/>
      <c r="DP7" s="162"/>
      <c r="DQ7" s="162"/>
      <c r="DR7" s="162"/>
      <c r="DS7" s="162"/>
      <c r="DT7" s="162"/>
      <c r="DU7" s="162"/>
      <c r="DV7" s="162"/>
      <c r="DW7" s="162"/>
      <c r="DX7" s="162"/>
      <c r="DY7" s="162"/>
      <c r="DZ7" s="162"/>
      <c r="EA7" s="162"/>
      <c r="EB7" s="162"/>
      <c r="EC7" s="162"/>
      <c r="ED7" s="162"/>
      <c r="EE7" s="162"/>
      <c r="EF7" s="162"/>
      <c r="EG7" s="162"/>
      <c r="EH7" s="162"/>
      <c r="EI7" s="162"/>
      <c r="EJ7" s="162"/>
      <c r="EK7" s="162"/>
      <c r="EL7" s="162"/>
      <c r="EM7" s="162"/>
      <c r="EN7" s="162"/>
      <c r="EO7" s="162"/>
      <c r="EP7" s="162"/>
      <c r="EQ7" s="162"/>
      <c r="ER7" s="162"/>
      <c r="ES7" s="162"/>
      <c r="ET7" s="162"/>
      <c r="EU7" s="162"/>
      <c r="EV7" s="162"/>
      <c r="EW7" s="162"/>
      <c r="EX7" s="162"/>
      <c r="EY7" s="162"/>
      <c r="EZ7" s="162"/>
      <c r="FA7" s="162"/>
      <c r="FB7" s="162"/>
      <c r="FC7" s="162"/>
      <c r="FD7" s="162"/>
      <c r="FE7" s="162"/>
      <c r="FF7" s="162"/>
      <c r="FG7" s="162"/>
      <c r="FH7" s="162"/>
      <c r="FI7" s="162"/>
      <c r="FJ7" s="162"/>
      <c r="FK7" s="162"/>
      <c r="FL7" s="162"/>
      <c r="FM7" s="162"/>
      <c r="FN7" s="162"/>
      <c r="FO7" s="162"/>
      <c r="FP7" s="162"/>
      <c r="FQ7" s="162"/>
      <c r="FR7" s="162"/>
      <c r="FS7" s="162"/>
      <c r="FT7" s="162"/>
      <c r="FU7" s="162"/>
      <c r="FV7" s="162"/>
      <c r="FW7" s="162"/>
      <c r="FX7" s="162"/>
      <c r="FY7" s="162"/>
      <c r="FZ7" s="162"/>
      <c r="GA7" s="162"/>
      <c r="GB7" s="162"/>
      <c r="GC7" s="162"/>
      <c r="GD7" s="162"/>
      <c r="GE7" s="162"/>
      <c r="GF7" s="162"/>
      <c r="GG7" s="162"/>
      <c r="GH7" s="162"/>
      <c r="GI7" s="162"/>
      <c r="GJ7" s="162"/>
      <c r="GK7" s="162"/>
      <c r="GL7" s="162"/>
      <c r="GM7" s="162"/>
      <c r="GN7" s="162"/>
      <c r="GO7" s="162"/>
      <c r="GP7" s="162"/>
      <c r="GQ7" s="162"/>
      <c r="GR7" s="162"/>
      <c r="GS7" s="162"/>
      <c r="GT7" s="162"/>
      <c r="GU7" s="162"/>
      <c r="GV7" s="162"/>
      <c r="GW7" s="162"/>
      <c r="GX7" s="162"/>
      <c r="GY7" s="162"/>
      <c r="GZ7" s="162"/>
      <c r="HA7" s="162"/>
      <c r="HB7" s="162"/>
      <c r="HC7" s="162"/>
      <c r="HD7" s="162"/>
      <c r="HE7" s="162"/>
      <c r="HF7" s="162"/>
      <c r="HG7" s="162"/>
      <c r="HH7" s="162"/>
      <c r="HI7" s="162"/>
    </row>
    <row r="8" spans="1:217" s="50" customFormat="1" ht="17.399999999999999" customHeight="1">
      <c r="B8" s="102">
        <v>1</v>
      </c>
      <c r="C8" s="45" t="s">
        <v>109</v>
      </c>
      <c r="D8" s="46" t="s">
        <v>18</v>
      </c>
      <c r="E8" s="168">
        <v>2</v>
      </c>
      <c r="F8" s="174"/>
      <c r="G8" s="175"/>
    </row>
    <row r="9" spans="1:217" ht="16.2">
      <c r="A9" s="129"/>
      <c r="B9" s="172"/>
      <c r="C9" s="59" t="s">
        <v>66</v>
      </c>
      <c r="D9" s="130"/>
      <c r="E9" s="131"/>
      <c r="F9" s="130"/>
      <c r="G9" s="131"/>
    </row>
    <row r="10" spans="1:217" ht="165">
      <c r="A10" s="90"/>
      <c r="B10" s="142">
        <v>2</v>
      </c>
      <c r="C10" s="132" t="s">
        <v>183</v>
      </c>
      <c r="D10" s="107" t="s">
        <v>49</v>
      </c>
      <c r="E10" s="180">
        <v>1</v>
      </c>
      <c r="F10" s="61"/>
      <c r="G10" s="21"/>
    </row>
    <row r="11" spans="1:217" ht="30">
      <c r="A11" s="57"/>
      <c r="B11" s="142">
        <v>3</v>
      </c>
      <c r="C11" s="169" t="s">
        <v>67</v>
      </c>
      <c r="D11" s="142" t="s">
        <v>68</v>
      </c>
      <c r="E11" s="181">
        <v>4</v>
      </c>
      <c r="F11" s="176"/>
      <c r="G11" s="176"/>
    </row>
    <row r="12" spans="1:217" ht="30">
      <c r="A12" s="57"/>
      <c r="B12" s="142">
        <v>4</v>
      </c>
      <c r="C12" s="169" t="s">
        <v>69</v>
      </c>
      <c r="D12" s="142" t="s">
        <v>68</v>
      </c>
      <c r="E12" s="181">
        <v>4</v>
      </c>
      <c r="F12" s="176"/>
      <c r="G12" s="177"/>
    </row>
    <row r="13" spans="1:217" ht="20.399999999999999" customHeight="1">
      <c r="A13" s="57"/>
      <c r="B13" s="142">
        <v>5</v>
      </c>
      <c r="C13" s="169" t="s">
        <v>70</v>
      </c>
      <c r="D13" s="142" t="s">
        <v>68</v>
      </c>
      <c r="E13" s="181">
        <v>2</v>
      </c>
      <c r="F13" s="177"/>
      <c r="G13" s="176"/>
    </row>
    <row r="14" spans="1:217" ht="30">
      <c r="A14" s="133"/>
      <c r="B14" s="170">
        <v>6</v>
      </c>
      <c r="C14" s="169" t="s">
        <v>71</v>
      </c>
      <c r="D14" s="170" t="s">
        <v>72</v>
      </c>
      <c r="E14" s="181">
        <v>20</v>
      </c>
      <c r="F14" s="176"/>
      <c r="G14" s="178"/>
    </row>
    <row r="15" spans="1:217" ht="30">
      <c r="A15" s="133"/>
      <c r="B15" s="170">
        <v>7</v>
      </c>
      <c r="C15" s="169" t="s">
        <v>73</v>
      </c>
      <c r="D15" s="170" t="s">
        <v>72</v>
      </c>
      <c r="E15" s="181">
        <v>26</v>
      </c>
      <c r="F15" s="176"/>
      <c r="G15" s="178"/>
    </row>
    <row r="16" spans="1:217" ht="15">
      <c r="A16" s="66"/>
      <c r="B16" s="170">
        <v>8</v>
      </c>
      <c r="C16" s="14" t="s">
        <v>74</v>
      </c>
      <c r="D16" s="170" t="s">
        <v>72</v>
      </c>
      <c r="E16" s="181">
        <v>18</v>
      </c>
      <c r="F16" s="60"/>
      <c r="G16" s="179"/>
    </row>
    <row r="17" spans="2:7" s="160" customFormat="1" ht="32.25" customHeight="1">
      <c r="B17" s="37"/>
      <c r="C17" s="267" t="s">
        <v>165</v>
      </c>
      <c r="D17" s="268"/>
      <c r="E17" s="268"/>
      <c r="F17" s="269"/>
      <c r="G17" s="161"/>
    </row>
  </sheetData>
  <mergeCells count="5">
    <mergeCell ref="C17:F17"/>
    <mergeCell ref="B2:G2"/>
    <mergeCell ref="B3:G3"/>
    <mergeCell ref="C5:G5"/>
    <mergeCell ref="B4:G4"/>
  </mergeCell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კრებსითი</vt:lpstr>
      <vt:lpstr>სამშენებლო</vt:lpstr>
      <vt:lpstr>ავტოსადგომი</vt:lpstr>
      <vt:lpstr>წყალსად-კანალიზ</vt:lpstr>
      <vt:lpstr>ელექტროობა</vt:lpstr>
      <vt:lpstr>გათბობა</vt:lpstr>
      <vt:lpstr>გაგრილება</vt:lpstr>
      <vt:lpstr>ვენტილაცია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2020-07-14T06:47:44Z</dcterms:modified>
</cp:coreProperties>
</file>