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ხარჯთააღრიცხვა" sheetId="2" r:id="rId1"/>
    <sheet name="თავფურცელი" sheetId="3" r:id="rId2"/>
  </sheets>
  <calcPr calcId="162913"/>
</workbook>
</file>

<file path=xl/calcChain.xml><?xml version="1.0" encoding="utf-8"?>
<calcChain xmlns="http://schemas.openxmlformats.org/spreadsheetml/2006/main">
  <c r="K3" i="2" l="1"/>
  <c r="H13" i="3" s="1"/>
</calcChain>
</file>

<file path=xl/sharedStrings.xml><?xml version="1.0" encoding="utf-8"?>
<sst xmlns="http://schemas.openxmlformats.org/spreadsheetml/2006/main" count="56" uniqueCount="42">
  <si>
    <t xml:space="preserve">თანხით   </t>
  </si>
  <si>
    <t>№</t>
  </si>
  <si>
    <t>ზომის 
ერთეული</t>
  </si>
  <si>
    <t>რაოდენობა</t>
  </si>
  <si>
    <t>მასალები</t>
  </si>
  <si>
    <t>ხელფასი</t>
  </si>
  <si>
    <t>ტრანსპორტი</t>
  </si>
  <si>
    <t>საერთო
ჯამი</t>
  </si>
  <si>
    <t>ერთ.
ფასი</t>
  </si>
  <si>
    <t>ჯამი</t>
  </si>
  <si>
    <t>ჯამი:</t>
  </si>
  <si>
    <t>x   a  r  j  T  a  R  r  ი  c  x  v  a</t>
  </si>
  <si>
    <t>თანხით</t>
  </si>
  <si>
    <t>ლარი</t>
  </si>
  <si>
    <t>შეადგინა:             /ნ. ფირცხელანი/</t>
  </si>
  <si>
    <t>ი/მ    "ნესტორ ფირცხელანი"</t>
  </si>
  <si>
    <t>გრძ/მ</t>
  </si>
  <si>
    <t xml:space="preserve"> </t>
  </si>
  <si>
    <t>დ. მესტია  2020   წელი</t>
  </si>
  <si>
    <t xml:space="preserve"> სამუშაოს
დასახელება</t>
  </si>
  <si>
    <t>დეფორმირებული ქვის კედლის მოხსნა და გადაწყობა</t>
  </si>
  <si>
    <r>
      <t>მ</t>
    </r>
    <r>
      <rPr>
        <vertAlign val="superscript"/>
        <sz val="12"/>
        <color theme="1"/>
        <rFont val="Sylfaen"/>
        <family val="1"/>
      </rPr>
      <t>3</t>
    </r>
  </si>
  <si>
    <t>არმატურა დ-12 მმ</t>
  </si>
  <si>
    <t>ქვიშა</t>
  </si>
  <si>
    <t>ცემენტი</t>
  </si>
  <si>
    <t>ტონა</t>
  </si>
  <si>
    <t>ჯამი: I. თავი</t>
  </si>
  <si>
    <t>ზედნადები ხარჯი 10%</t>
  </si>
  <si>
    <t>გეგმიური დაგროვება 8%</t>
  </si>
  <si>
    <t>შეადგინა:                      (ნ.ფირცხელანი)</t>
  </si>
  <si>
    <t>ხარჯთაღრიცხვა
მულახის  ტერიტორიული ერთეული: სოფელი ლახირი:  საყრდენი კედლის მშენებლობა</t>
  </si>
  <si>
    <t>გრუნტის მოჭრა  ტექნიკის საშუალებით /ჯსბ/</t>
  </si>
  <si>
    <t>II-III კატეგორიის გრუნტის ამოთხრა ხელით საძირკვლის მოსაწყობად 50X0,5X0,5; 25X0,5X0,5</t>
  </si>
  <si>
    <t>რ.კ. ბეტონის საძირკვლის და კედლის  მოწყობა   მ 200</t>
  </si>
  <si>
    <t>გლინულა</t>
  </si>
  <si>
    <t xml:space="preserve">კედლის ამოშენება ქვით 50X1,5X0,5 </t>
  </si>
  <si>
    <t>გ/მ</t>
  </si>
  <si>
    <t>საყალიბე ფიცარი 4 სმ სისქის</t>
  </si>
  <si>
    <t>ბეტონის საწრეტი ღარის მოწყობა მ.200 /50გრძივ მეტროზე/</t>
  </si>
  <si>
    <t>დ.ღ.გ</t>
  </si>
  <si>
    <t>სულ ჯამი</t>
  </si>
  <si>
    <t>მულახის  ტერიტორიული ერთეული: სოფელი ლახირი:  საყრდენი კედლის მშენებლობა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</si>
</sst>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b/>
      <sz val="16"/>
      <color theme="1"/>
      <name val="AcadNusx"/>
    </font>
    <font>
      <sz val="12"/>
      <color theme="1"/>
      <name val="AcadNusx"/>
    </font>
    <font>
      <b/>
      <sz val="12"/>
      <color theme="1"/>
      <name val="AcadNusx"/>
    </font>
    <font>
      <sz val="14"/>
      <color theme="1"/>
      <name val="AcadNusx"/>
    </font>
    <font>
      <sz val="12"/>
      <color theme="1"/>
      <name val="Calibri"/>
      <family val="2"/>
      <charset val="204"/>
      <scheme val="minor"/>
    </font>
    <font>
      <b/>
      <sz val="12"/>
      <color theme="1"/>
      <name val="Sylfaen"/>
      <family val="1"/>
    </font>
    <font>
      <sz val="12"/>
      <color theme="1"/>
      <name val="Calibri"/>
      <family val="2"/>
      <scheme val="minor"/>
    </font>
    <font>
      <sz val="12"/>
      <color theme="1"/>
      <name val="Sylfaen"/>
      <family val="1"/>
    </font>
    <font>
      <vertAlign val="superscript"/>
      <sz val="12"/>
      <color theme="1"/>
      <name val="Sylfae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2"/>
      <name val="Sylfaen"/>
      <family val="1"/>
    </font>
    <font>
      <sz val="12"/>
      <name val="AcadNusx"/>
    </font>
    <font>
      <b/>
      <sz val="11"/>
      <color theme="1"/>
      <name val="AcadNusx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left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right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2" fillId="0" borderId="0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6" fillId="0" borderId="0" xfId="0" applyFont="1" applyBorder="1" applyAlignment="1"/>
    <xf numFmtId="2" fontId="4" fillId="0" borderId="0" xfId="0" applyNumberFormat="1" applyFont="1" applyBorder="1" applyAlignment="1">
      <alignment horizontal="center" vertical="top" wrapText="1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/>
    </xf>
    <xf numFmtId="3" fontId="4" fillId="3" borderId="4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4" fontId="3" fillId="3" borderId="2" xfId="0" applyNumberFormat="1" applyFont="1" applyFill="1" applyBorder="1" applyAlignment="1">
      <alignment horizontal="center" vertical="center"/>
    </xf>
    <xf numFmtId="4" fontId="4" fillId="3" borderId="2" xfId="0" applyNumberFormat="1" applyFont="1" applyFill="1" applyBorder="1" applyAlignment="1">
      <alignment horizontal="center" vertical="center" wrapText="1"/>
    </xf>
    <xf numFmtId="4" fontId="3" fillId="3" borderId="2" xfId="0" applyNumberFormat="1" applyFont="1" applyFill="1" applyBorder="1" applyAlignment="1">
      <alignment horizontal="right" vertical="center"/>
    </xf>
    <xf numFmtId="0" fontId="11" fillId="2" borderId="0" xfId="0" applyFont="1" applyFill="1" applyAlignment="1">
      <alignment vertical="center"/>
    </xf>
    <xf numFmtId="4" fontId="11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9" fontId="4" fillId="0" borderId="2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3" fontId="3" fillId="0" borderId="4" xfId="0" applyNumberFormat="1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3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left" wrapText="1"/>
    </xf>
    <xf numFmtId="2" fontId="14" fillId="2" borderId="4" xfId="0" applyNumberFormat="1" applyFont="1" applyFill="1" applyBorder="1" applyAlignment="1">
      <alignment horizontal="center" vertical="center" wrapText="1"/>
    </xf>
    <xf numFmtId="164" fontId="14" fillId="2" borderId="2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/>
    </xf>
    <xf numFmtId="3" fontId="14" fillId="2" borderId="2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/>
    </xf>
    <xf numFmtId="4" fontId="14" fillId="2" borderId="2" xfId="0" applyNumberFormat="1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right" vertical="center"/>
    </xf>
    <xf numFmtId="0" fontId="4" fillId="0" borderId="2" xfId="0" applyFont="1" applyFill="1" applyBorder="1" applyAlignment="1">
      <alignment vertical="center" wrapText="1"/>
    </xf>
    <xf numFmtId="10" fontId="4" fillId="0" borderId="2" xfId="0" applyNumberFormat="1" applyFont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 applyBorder="1" applyAlignment="1">
      <alignment horizontal="left" vertical="top"/>
    </xf>
    <xf numFmtId="0" fontId="16" fillId="0" borderId="0" xfId="0" applyFont="1" applyBorder="1" applyAlignment="1"/>
    <xf numFmtId="0" fontId="16" fillId="0" borderId="0" xfId="0" applyFont="1"/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textRotation="90" wrapText="1"/>
    </xf>
    <xf numFmtId="0" fontId="7" fillId="0" borderId="7" xfId="0" applyFont="1" applyBorder="1" applyAlignment="1">
      <alignment horizontal="center" vertical="center" textRotation="90" wrapText="1"/>
    </xf>
    <xf numFmtId="0" fontId="12" fillId="0" borderId="6" xfId="0" applyFont="1" applyBorder="1" applyAlignment="1">
      <alignment horizontal="center" vertical="center" textRotation="90" wrapText="1"/>
    </xf>
    <xf numFmtId="0" fontId="12" fillId="0" borderId="7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15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H9" sqref="H9"/>
    </sheetView>
  </sheetViews>
  <sheetFormatPr defaultRowHeight="15.75" x14ac:dyDescent="0.25"/>
  <cols>
    <col min="1" max="1" width="3.85546875" style="15" customWidth="1"/>
    <col min="2" max="2" width="56.7109375" style="15" customWidth="1"/>
    <col min="3" max="3" width="14.5703125" style="15" customWidth="1"/>
    <col min="4" max="4" width="8" style="15" bestFit="1" customWidth="1"/>
    <col min="5" max="5" width="8.42578125" style="15" bestFit="1" customWidth="1"/>
    <col min="6" max="6" width="11.28515625" style="15" bestFit="1" customWidth="1"/>
    <col min="7" max="7" width="6.85546875" style="15" customWidth="1"/>
    <col min="8" max="8" width="10.85546875" style="15" bestFit="1" customWidth="1"/>
    <col min="9" max="9" width="9.85546875" style="15" customWidth="1"/>
    <col min="10" max="10" width="14.42578125" style="15" customWidth="1"/>
    <col min="11" max="11" width="12.7109375" style="15" customWidth="1"/>
    <col min="12" max="16384" width="9.140625" style="15"/>
  </cols>
  <sheetData>
    <row r="1" spans="1:11" x14ac:dyDescent="0.25">
      <c r="A1" s="81" t="s">
        <v>30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48.75" customHeight="1" x14ac:dyDescent="0.25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ht="20.25" customHeight="1" x14ac:dyDescent="0.25">
      <c r="A3" s="16"/>
      <c r="B3" s="17"/>
      <c r="C3" s="17"/>
      <c r="D3" s="17"/>
      <c r="E3" s="18"/>
      <c r="F3" s="18"/>
      <c r="G3" s="18"/>
      <c r="H3" s="18"/>
      <c r="I3" s="82" t="s">
        <v>0</v>
      </c>
      <c r="J3" s="83"/>
      <c r="K3" s="19">
        <f>K25</f>
        <v>0</v>
      </c>
    </row>
    <row r="4" spans="1:11" ht="15" customHeight="1" x14ac:dyDescent="0.25">
      <c r="A4" s="84" t="s">
        <v>1</v>
      </c>
      <c r="B4" s="85" t="s">
        <v>19</v>
      </c>
      <c r="C4" s="87" t="s">
        <v>2</v>
      </c>
      <c r="D4" s="89" t="s">
        <v>3</v>
      </c>
      <c r="E4" s="91" t="s">
        <v>4</v>
      </c>
      <c r="F4" s="92"/>
      <c r="G4" s="91" t="s">
        <v>5</v>
      </c>
      <c r="H4" s="92"/>
      <c r="I4" s="91" t="s">
        <v>6</v>
      </c>
      <c r="J4" s="92"/>
      <c r="K4" s="87" t="s">
        <v>7</v>
      </c>
    </row>
    <row r="5" spans="1:11" ht="37.5" customHeight="1" x14ac:dyDescent="0.25">
      <c r="A5" s="84"/>
      <c r="B5" s="86"/>
      <c r="C5" s="88"/>
      <c r="D5" s="90"/>
      <c r="E5" s="20" t="s">
        <v>8</v>
      </c>
      <c r="F5" s="21" t="s">
        <v>9</v>
      </c>
      <c r="G5" s="20" t="s">
        <v>8</v>
      </c>
      <c r="H5" s="21" t="s">
        <v>9</v>
      </c>
      <c r="I5" s="20" t="s">
        <v>8</v>
      </c>
      <c r="J5" s="21" t="s">
        <v>9</v>
      </c>
      <c r="K5" s="88"/>
    </row>
    <row r="6" spans="1:11" ht="30" customHeight="1" x14ac:dyDescent="0.25">
      <c r="A6" s="22">
        <v>1</v>
      </c>
      <c r="B6" s="57">
        <v>2</v>
      </c>
      <c r="C6" s="23">
        <v>3</v>
      </c>
      <c r="D6" s="23">
        <v>4</v>
      </c>
      <c r="E6" s="21">
        <v>5</v>
      </c>
      <c r="F6" s="21">
        <v>6</v>
      </c>
      <c r="G6" s="21">
        <v>7</v>
      </c>
      <c r="H6" s="21">
        <v>8</v>
      </c>
      <c r="I6" s="21">
        <v>9</v>
      </c>
      <c r="J6" s="21">
        <v>10</v>
      </c>
      <c r="K6" s="21">
        <v>11</v>
      </c>
    </row>
    <row r="7" spans="1:11" ht="39.75" customHeight="1" x14ac:dyDescent="0.25">
      <c r="A7" s="24"/>
      <c r="B7" s="30" t="s">
        <v>20</v>
      </c>
      <c r="C7" s="25" t="s">
        <v>21</v>
      </c>
      <c r="D7" s="26">
        <v>35</v>
      </c>
      <c r="E7" s="27"/>
      <c r="F7" s="27"/>
      <c r="G7" s="28"/>
      <c r="H7" s="27"/>
      <c r="I7" s="27"/>
      <c r="J7" s="27"/>
      <c r="K7" s="29"/>
    </row>
    <row r="8" spans="1:11" ht="39.75" customHeight="1" x14ac:dyDescent="0.25">
      <c r="A8" s="24"/>
      <c r="B8" s="30" t="s">
        <v>31</v>
      </c>
      <c r="C8" s="25" t="s">
        <v>21</v>
      </c>
      <c r="D8" s="26">
        <v>20</v>
      </c>
      <c r="E8" s="27"/>
      <c r="F8" s="27"/>
      <c r="G8" s="28"/>
      <c r="H8" s="27"/>
      <c r="I8" s="27"/>
      <c r="J8" s="27"/>
      <c r="K8" s="29"/>
    </row>
    <row r="9" spans="1:11" ht="42.75" customHeight="1" x14ac:dyDescent="0.25">
      <c r="A9" s="24"/>
      <c r="B9" s="30" t="s">
        <v>32</v>
      </c>
      <c r="C9" s="25" t="s">
        <v>21</v>
      </c>
      <c r="D9" s="26">
        <v>18.75</v>
      </c>
      <c r="E9" s="27"/>
      <c r="F9" s="27"/>
      <c r="G9" s="28"/>
      <c r="H9" s="27"/>
      <c r="I9" s="27"/>
      <c r="J9" s="27"/>
      <c r="K9" s="29"/>
    </row>
    <row r="10" spans="1:11" ht="48" customHeight="1" x14ac:dyDescent="0.25">
      <c r="A10" s="24"/>
      <c r="B10" s="30" t="s">
        <v>33</v>
      </c>
      <c r="C10" s="25" t="s">
        <v>21</v>
      </c>
      <c r="D10" s="26">
        <v>31.25</v>
      </c>
      <c r="E10" s="27"/>
      <c r="F10" s="27"/>
      <c r="G10" s="28"/>
      <c r="H10" s="27"/>
      <c r="I10" s="27"/>
      <c r="J10" s="27"/>
      <c r="K10" s="29"/>
    </row>
    <row r="11" spans="1:11" ht="17.25" customHeight="1" x14ac:dyDescent="0.25">
      <c r="A11" s="24"/>
      <c r="B11" s="30" t="s">
        <v>22</v>
      </c>
      <c r="C11" s="25" t="s">
        <v>16</v>
      </c>
      <c r="D11" s="26">
        <v>600</v>
      </c>
      <c r="E11" s="27"/>
      <c r="F11" s="27"/>
      <c r="G11" s="28"/>
      <c r="H11" s="27"/>
      <c r="I11" s="27"/>
      <c r="J11" s="27"/>
      <c r="K11" s="29"/>
    </row>
    <row r="12" spans="1:11" ht="17.25" customHeight="1" x14ac:dyDescent="0.25">
      <c r="A12" s="24"/>
      <c r="B12" s="30" t="s">
        <v>34</v>
      </c>
      <c r="C12" s="25" t="s">
        <v>16</v>
      </c>
      <c r="D12" s="26">
        <v>180</v>
      </c>
      <c r="E12" s="27"/>
      <c r="F12" s="27"/>
      <c r="G12" s="28"/>
      <c r="H12" s="27"/>
      <c r="I12" s="27"/>
      <c r="J12" s="27"/>
      <c r="K12" s="29"/>
    </row>
    <row r="13" spans="1:11" ht="22.5" customHeight="1" x14ac:dyDescent="0.25">
      <c r="A13" s="24"/>
      <c r="B13" s="30" t="s">
        <v>35</v>
      </c>
      <c r="C13" s="25" t="s">
        <v>21</v>
      </c>
      <c r="D13" s="26">
        <v>37.5</v>
      </c>
      <c r="E13" s="27"/>
      <c r="F13" s="27"/>
      <c r="G13" s="28"/>
      <c r="H13" s="27"/>
      <c r="I13" s="27"/>
      <c r="J13" s="27"/>
      <c r="K13" s="29"/>
    </row>
    <row r="14" spans="1:11" ht="17.25" customHeight="1" x14ac:dyDescent="0.25">
      <c r="A14" s="24"/>
      <c r="B14" s="30" t="s">
        <v>23</v>
      </c>
      <c r="C14" s="25" t="s">
        <v>21</v>
      </c>
      <c r="D14" s="26">
        <v>15</v>
      </c>
      <c r="E14" s="27"/>
      <c r="F14" s="27"/>
      <c r="G14" s="28"/>
      <c r="H14" s="27"/>
      <c r="I14" s="27"/>
      <c r="J14" s="27"/>
      <c r="K14" s="29"/>
    </row>
    <row r="15" spans="1:11" ht="18" x14ac:dyDescent="0.25">
      <c r="A15" s="24"/>
      <c r="B15" s="30" t="s">
        <v>24</v>
      </c>
      <c r="C15" s="25" t="s">
        <v>25</v>
      </c>
      <c r="D15" s="26">
        <v>6</v>
      </c>
      <c r="E15" s="27"/>
      <c r="F15" s="27"/>
      <c r="G15" s="28"/>
      <c r="H15" s="27"/>
      <c r="I15" s="27"/>
      <c r="J15" s="27"/>
      <c r="K15" s="29"/>
    </row>
    <row r="16" spans="1:11" ht="36" x14ac:dyDescent="0.35">
      <c r="A16" s="24"/>
      <c r="B16" s="58" t="s">
        <v>38</v>
      </c>
      <c r="C16" s="59" t="s">
        <v>21</v>
      </c>
      <c r="D16" s="26">
        <v>9</v>
      </c>
      <c r="E16" s="60"/>
      <c r="F16" s="61"/>
      <c r="G16" s="62"/>
      <c r="H16" s="61"/>
      <c r="I16" s="27"/>
      <c r="J16" s="61"/>
      <c r="K16" s="61"/>
    </row>
    <row r="17" spans="1:12" ht="18" x14ac:dyDescent="0.35">
      <c r="A17" s="24"/>
      <c r="B17" s="58" t="s">
        <v>22</v>
      </c>
      <c r="C17" s="59" t="s">
        <v>36</v>
      </c>
      <c r="D17" s="26">
        <v>300</v>
      </c>
      <c r="E17" s="60"/>
      <c r="F17" s="61"/>
      <c r="G17" s="62"/>
      <c r="H17" s="61"/>
      <c r="I17" s="27"/>
      <c r="J17" s="61"/>
      <c r="K17" s="61"/>
    </row>
    <row r="18" spans="1:12" ht="19.5" x14ac:dyDescent="0.35">
      <c r="A18" s="24"/>
      <c r="B18" s="63" t="s">
        <v>37</v>
      </c>
      <c r="C18" s="59" t="s">
        <v>21</v>
      </c>
      <c r="D18" s="64">
        <v>1.2</v>
      </c>
      <c r="E18" s="65"/>
      <c r="F18" s="66"/>
      <c r="G18" s="67"/>
      <c r="H18" s="68"/>
      <c r="I18" s="69"/>
      <c r="J18" s="66"/>
      <c r="K18" s="66"/>
    </row>
    <row r="19" spans="1:12" s="39" customFormat="1" ht="18" x14ac:dyDescent="0.25">
      <c r="A19" s="31"/>
      <c r="B19" s="32" t="s">
        <v>26</v>
      </c>
      <c r="C19" s="33"/>
      <c r="D19" s="34"/>
      <c r="E19" s="35"/>
      <c r="F19" s="36"/>
      <c r="G19" s="37"/>
      <c r="H19" s="36"/>
      <c r="I19" s="35"/>
      <c r="J19" s="36"/>
      <c r="K19" s="38"/>
    </row>
    <row r="20" spans="1:12" ht="18" x14ac:dyDescent="0.25">
      <c r="A20" s="41"/>
      <c r="B20" s="42" t="s">
        <v>27</v>
      </c>
      <c r="C20" s="43">
        <v>0.1</v>
      </c>
      <c r="D20" s="44"/>
      <c r="E20" s="45"/>
      <c r="F20" s="45"/>
      <c r="G20" s="46"/>
      <c r="H20" s="45"/>
      <c r="I20" s="45"/>
      <c r="J20" s="45"/>
      <c r="K20" s="47"/>
    </row>
    <row r="21" spans="1:12" ht="18" x14ac:dyDescent="0.25">
      <c r="A21" s="41"/>
      <c r="B21" s="42" t="s">
        <v>10</v>
      </c>
      <c r="C21" s="48"/>
      <c r="D21" s="49"/>
      <c r="E21" s="50"/>
      <c r="F21" s="50"/>
      <c r="G21" s="51"/>
      <c r="H21" s="50"/>
      <c r="I21" s="50"/>
      <c r="J21" s="50"/>
      <c r="K21" s="47"/>
    </row>
    <row r="22" spans="1:12" ht="18" x14ac:dyDescent="0.25">
      <c r="A22" s="41"/>
      <c r="B22" s="42" t="s">
        <v>28</v>
      </c>
      <c r="C22" s="43">
        <v>0.08</v>
      </c>
      <c r="D22" s="49"/>
      <c r="E22" s="50"/>
      <c r="F22" s="50"/>
      <c r="G22" s="51"/>
      <c r="H22" s="50"/>
      <c r="I22" s="50"/>
      <c r="J22" s="50"/>
      <c r="K22" s="47"/>
    </row>
    <row r="23" spans="1:12" s="56" customFormat="1" ht="18" x14ac:dyDescent="0.25">
      <c r="A23" s="52"/>
      <c r="B23" s="53" t="s">
        <v>10</v>
      </c>
      <c r="C23" s="54"/>
      <c r="D23" s="44"/>
      <c r="E23" s="45"/>
      <c r="F23" s="45"/>
      <c r="G23" s="46"/>
      <c r="H23" s="45"/>
      <c r="I23" s="45"/>
      <c r="J23" s="45"/>
      <c r="K23" s="47"/>
      <c r="L23" s="55"/>
    </row>
    <row r="24" spans="1:12" ht="18" x14ac:dyDescent="0.25">
      <c r="A24" s="41"/>
      <c r="B24" s="70" t="s">
        <v>39</v>
      </c>
      <c r="C24" s="75">
        <v>0.18</v>
      </c>
      <c r="D24" s="71"/>
      <c r="E24" s="72"/>
      <c r="F24" s="72"/>
      <c r="G24" s="71"/>
      <c r="H24" s="72"/>
      <c r="I24" s="72"/>
      <c r="J24" s="72"/>
      <c r="K24" s="73"/>
    </row>
    <row r="25" spans="1:12" ht="16.5" x14ac:dyDescent="0.25">
      <c r="A25" s="70"/>
      <c r="B25" s="74" t="s">
        <v>40</v>
      </c>
      <c r="C25" s="70"/>
      <c r="D25" s="70"/>
      <c r="E25" s="70"/>
      <c r="F25" s="70"/>
      <c r="G25" s="70"/>
      <c r="H25" s="70"/>
      <c r="I25" s="70"/>
      <c r="J25" s="70"/>
      <c r="K25" s="40"/>
    </row>
    <row r="26" spans="1:12" ht="33" x14ac:dyDescent="0.25">
      <c r="B26" s="80" t="s">
        <v>29</v>
      </c>
    </row>
  </sheetData>
  <mergeCells count="10">
    <mergeCell ref="A1:K2"/>
    <mergeCell ref="I3:J3"/>
    <mergeCell ref="A4:A5"/>
    <mergeCell ref="B4:B5"/>
    <mergeCell ref="C4:C5"/>
    <mergeCell ref="D4:D5"/>
    <mergeCell ref="E4:F4"/>
    <mergeCell ref="G4:H4"/>
    <mergeCell ref="K4:K5"/>
    <mergeCell ref="I4:J4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26"/>
  <sheetViews>
    <sheetView view="pageLayout" topLeftCell="A10" workbookViewId="0">
      <selection activeCell="G29" sqref="G29"/>
    </sheetView>
  </sheetViews>
  <sheetFormatPr defaultRowHeight="15" x14ac:dyDescent="0.25"/>
  <cols>
    <col min="8" max="8" width="10.28515625" bestFit="1" customWidth="1"/>
  </cols>
  <sheetData>
    <row r="3" spans="1:14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4" x14ac:dyDescent="0.25">
      <c r="A4" s="93" t="s">
        <v>15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4" ht="22.5" x14ac:dyDescent="0.25">
      <c r="A8" s="94" t="s">
        <v>11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11"/>
    </row>
    <row r="9" spans="1:14" ht="16.5" x14ac:dyDescent="0.25">
      <c r="A9" s="3"/>
      <c r="B9" s="4" t="s">
        <v>17</v>
      </c>
      <c r="C9" s="4"/>
      <c r="D9" s="4"/>
      <c r="E9" s="4"/>
      <c r="F9" s="4"/>
      <c r="G9" s="4"/>
      <c r="H9" s="4"/>
      <c r="I9" s="4"/>
      <c r="J9" s="3"/>
      <c r="K9" s="3"/>
    </row>
    <row r="10" spans="1:14" ht="16.5" x14ac:dyDescent="0.25">
      <c r="A10" s="5"/>
      <c r="B10" s="4"/>
      <c r="C10" s="4"/>
      <c r="D10" s="99"/>
      <c r="E10" s="99"/>
      <c r="F10" s="99"/>
      <c r="G10" s="99"/>
      <c r="H10" s="99"/>
      <c r="I10" s="99"/>
      <c r="J10" s="5"/>
      <c r="K10" s="5"/>
    </row>
    <row r="11" spans="1:14" ht="38.25" customHeight="1" x14ac:dyDescent="0.25">
      <c r="A11" s="95" t="s">
        <v>41</v>
      </c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</row>
    <row r="12" spans="1:14" ht="16.5" x14ac:dyDescent="0.3">
      <c r="A12" s="5"/>
      <c r="B12" s="7"/>
      <c r="C12" s="4"/>
      <c r="D12" s="4"/>
      <c r="E12" s="4"/>
      <c r="F12" s="4"/>
      <c r="G12" s="4"/>
      <c r="H12" s="4"/>
      <c r="I12" s="4"/>
      <c r="J12" s="6"/>
      <c r="K12" s="6"/>
    </row>
    <row r="13" spans="1:14" ht="16.5" x14ac:dyDescent="0.25">
      <c r="A13" s="5"/>
      <c r="B13" s="4"/>
      <c r="C13" s="8"/>
      <c r="D13" s="8"/>
      <c r="E13" s="95" t="s">
        <v>12</v>
      </c>
      <c r="F13" s="95"/>
      <c r="G13" s="95"/>
      <c r="H13" s="14">
        <f>ხარჯთააღრიცხვა!K3</f>
        <v>0</v>
      </c>
      <c r="I13" s="9" t="s">
        <v>13</v>
      </c>
      <c r="J13" s="6"/>
      <c r="K13" s="6"/>
    </row>
    <row r="14" spans="1:14" ht="21" x14ac:dyDescent="0.25">
      <c r="A14" s="5"/>
      <c r="B14" s="4"/>
      <c r="C14" s="4"/>
      <c r="D14" s="4"/>
      <c r="E14" s="4"/>
      <c r="F14" s="4"/>
      <c r="G14" s="4"/>
      <c r="H14" s="4"/>
      <c r="I14" s="4"/>
      <c r="J14" s="6"/>
      <c r="K14" s="10"/>
    </row>
    <row r="15" spans="1:14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4" ht="15.75" x14ac:dyDescent="0.25">
      <c r="A16" s="96" t="s">
        <v>14</v>
      </c>
      <c r="B16" s="96"/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12"/>
    </row>
    <row r="17" spans="1:14" x14ac:dyDescent="0.25">
      <c r="A17" s="76"/>
      <c r="B17" s="77"/>
      <c r="C17" s="78"/>
      <c r="D17" s="98"/>
      <c r="E17" s="98"/>
      <c r="F17" s="98"/>
      <c r="G17" s="76"/>
      <c r="H17" s="76"/>
      <c r="I17" s="76"/>
      <c r="J17" s="76"/>
      <c r="K17" s="76"/>
      <c r="L17" s="79"/>
      <c r="M17" s="79"/>
    </row>
    <row r="18" spans="1:14" x14ac:dyDescent="0.25">
      <c r="A18" s="76"/>
      <c r="B18" s="76"/>
      <c r="C18" s="76"/>
      <c r="D18" s="76"/>
      <c r="E18" s="79"/>
      <c r="F18" s="76"/>
      <c r="G18" s="76"/>
      <c r="H18" s="76"/>
      <c r="I18" s="76"/>
      <c r="J18" s="76"/>
      <c r="K18" s="76"/>
      <c r="L18" s="79"/>
      <c r="M18" s="79"/>
    </row>
    <row r="19" spans="1:14" ht="15.75" x14ac:dyDescent="0.25">
      <c r="A19" s="96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</row>
    <row r="20" spans="1:14" x14ac:dyDescent="0.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9"/>
      <c r="M20" s="79"/>
    </row>
    <row r="21" spans="1:14" x14ac:dyDescent="0.25">
      <c r="A21" s="76"/>
      <c r="B21" s="77"/>
      <c r="C21" s="78"/>
      <c r="D21" s="78"/>
      <c r="E21" s="78"/>
      <c r="F21" s="78"/>
      <c r="G21" s="76"/>
      <c r="H21" s="76"/>
      <c r="I21" s="76"/>
      <c r="J21" s="76"/>
      <c r="K21" s="76"/>
      <c r="L21" s="79"/>
      <c r="M21" s="79"/>
    </row>
    <row r="22" spans="1:14" x14ac:dyDescent="0.2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9"/>
      <c r="M22" s="79"/>
    </row>
    <row r="23" spans="1:14" x14ac:dyDescent="0.25">
      <c r="A23" s="79"/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9"/>
      <c r="M23" s="79"/>
    </row>
    <row r="24" spans="1:14" x14ac:dyDescent="0.25">
      <c r="A24" s="79"/>
      <c r="B24" s="79"/>
      <c r="C24" s="79"/>
      <c r="D24" s="79"/>
      <c r="E24" s="79"/>
      <c r="F24" s="79"/>
      <c r="G24" s="79"/>
      <c r="H24" s="79"/>
      <c r="I24" s="79"/>
      <c r="J24" s="79"/>
      <c r="K24" s="79"/>
      <c r="L24" s="79"/>
      <c r="M24" s="79"/>
    </row>
    <row r="25" spans="1:14" x14ac:dyDescent="0.25">
      <c r="A25" s="79"/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4" ht="15.75" x14ac:dyDescent="0.25">
      <c r="A26" s="97" t="s">
        <v>18</v>
      </c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13"/>
    </row>
  </sheetData>
  <mergeCells count="9">
    <mergeCell ref="A4:M4"/>
    <mergeCell ref="A8:M8"/>
    <mergeCell ref="A11:M11"/>
    <mergeCell ref="A16:M16"/>
    <mergeCell ref="A26:M26"/>
    <mergeCell ref="E13:G13"/>
    <mergeCell ref="D17:F17"/>
    <mergeCell ref="A19:M19"/>
    <mergeCell ref="D10:I10"/>
  </mergeCells>
  <pageMargins left="0.7" right="0.7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ხარჯთააღრიცხვა</vt:lpstr>
      <vt:lpstr>თავფურცელი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2020-07-08T11:01:44Z</dcterms:modified>
</cp:coreProperties>
</file>