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.lomjaria\Desktop\სკვერი და სტადიონი\"/>
    </mc:Choice>
  </mc:AlternateContent>
  <bookViews>
    <workbookView xWindow="0" yWindow="0" windowWidth="28800" windowHeight="12330"/>
  </bookViews>
  <sheets>
    <sheet name="სკვერი და სპორტული მოედნები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47" i="3" l="1"/>
  <c r="A331" i="3"/>
  <c r="A332" i="3" s="1"/>
  <c r="A333" i="3" s="1"/>
  <c r="A320" i="3"/>
  <c r="A321" i="3" s="1"/>
  <c r="A265" i="3"/>
  <c r="A266" i="3" s="1"/>
  <c r="A267" i="3" s="1"/>
  <c r="A268" i="3" s="1"/>
  <c r="A269" i="3" s="1"/>
  <c r="A270" i="3" s="1"/>
  <c r="A271" i="3" s="1"/>
  <c r="A272" i="3" s="1"/>
  <c r="A273" i="3" s="1"/>
  <c r="A274" i="3" s="1"/>
  <c r="A253" i="3"/>
  <c r="A237" i="3"/>
  <c r="A238" i="3" s="1"/>
  <c r="A239" i="3" s="1"/>
  <c r="A228" i="3"/>
  <c r="A226" i="3"/>
  <c r="A179" i="3"/>
  <c r="A180" i="3" s="1"/>
  <c r="A181" i="3" s="1"/>
  <c r="A182" i="3" s="1"/>
  <c r="A183" i="3" s="1"/>
  <c r="A184" i="3" s="1"/>
  <c r="A185" i="3" s="1"/>
  <c r="A186" i="3" s="1"/>
  <c r="A187" i="3" s="1"/>
  <c r="A188" i="3" s="1"/>
  <c r="A340" i="3" l="1"/>
  <c r="A246" i="3"/>
  <c r="A344" i="3" l="1"/>
  <c r="A250" i="3"/>
</calcChain>
</file>

<file path=xl/sharedStrings.xml><?xml version="1.0" encoding="utf-8"?>
<sst xmlns="http://schemas.openxmlformats.org/spreadsheetml/2006/main" count="871" uniqueCount="354">
  <si>
    <t>lari</t>
  </si>
  <si>
    <t>kv.m.</t>
  </si>
  <si>
    <t>mcire arqiteqturuli formebi</t>
  </si>
  <si>
    <t>jami</t>
  </si>
  <si>
    <t xml:space="preserve"> sademontaJo samuSaoebi</t>
  </si>
  <si>
    <t>1</t>
  </si>
  <si>
    <t>betonis konstruqciebis demontaJi</t>
  </si>
  <si>
    <t>100 kubm</t>
  </si>
  <si>
    <t xml:space="preserve">a/betonis safaris demontaJi </t>
  </si>
  <si>
    <t>100 kub.m</t>
  </si>
  <si>
    <t>3</t>
  </si>
  <si>
    <t>betonis bordiurebisa demontaJi da dasawyobeba</t>
  </si>
  <si>
    <t>m</t>
  </si>
  <si>
    <t>4</t>
  </si>
  <si>
    <t>xeebis amoZirkva</t>
  </si>
  <si>
    <t>arsebuli skamebisa da magidis demontaJi da transportireba damkveTis mier miTiTebul adgilze</t>
  </si>
  <si>
    <t>cali</t>
  </si>
  <si>
    <t>6</t>
  </si>
  <si>
    <t>arsebuli urnebis demontaJi da transportireba damkveTis mier miTiTebul adgilze</t>
  </si>
  <si>
    <t>7</t>
  </si>
  <si>
    <t>arsebuli fanCaturebis demontaJi da transportireba damkveTis mier miTiTebul adgilze</t>
  </si>
  <si>
    <t>tona</t>
  </si>
  <si>
    <t>9</t>
  </si>
  <si>
    <t xml:space="preserve">teritoriis dasufTaveba </t>
  </si>
  <si>
    <t>10</t>
  </si>
  <si>
    <t xml:space="preserve">samSeneblo nagvis gatana 15 km manZilze </t>
  </si>
  <si>
    <t>Ggazonis mowyoba</t>
  </si>
  <si>
    <t>teritoriis momzadeba ganoyierebuli gruntis SetaniT (neSompala. torfi, sasuqi, tyis miwa da sxva)</t>
  </si>
  <si>
    <t>sabaRe gazonis mowyoba xeliT or komponentiani rulonuri balaxiT</t>
  </si>
  <si>
    <t>ormos amoTxra xe-mcenareebis dasargavad  ganoyierebuli gruntis  SetaniT zomiT 100X100X100sm</t>
  </si>
  <si>
    <t>ormo</t>
  </si>
  <si>
    <t>ormos amoTxra yvavilebisa da buCqebis dasargavad  ganoyierebuli gruntis  SetaniT zomiT 50X50X50sm</t>
  </si>
  <si>
    <t>5</t>
  </si>
  <si>
    <t>gruntis datvirTva xeliT avtoTviTmclelze</t>
  </si>
  <si>
    <t>kubm</t>
  </si>
  <si>
    <t xml:space="preserve">gruntis gatana 10 km manZilze </t>
  </si>
  <si>
    <t>svadasxva jiSis mcenareebis dargva da sxvla/formireba (ix. CamonaTvali)</t>
  </si>
  <si>
    <t>ცალი</t>
  </si>
  <si>
    <t>irmis rqa (Reros diametri 14sm.dan, 5-10w, simaRle 3-5.5 mde)</t>
  </si>
  <si>
    <t>oqrowvera (Reros diametri 14s.dan, 5-10w, simaRle 3-5.5 mde)</t>
  </si>
  <si>
    <t>tuia (Reros diametri 14sm.dan, 5-10w, simaRle 80sm-mde)</t>
  </si>
  <si>
    <t>yvavilis dargva-qrizanTema (mcenarisa da samuSaos Rirebulebis gaTvaliswinebiT)</t>
  </si>
  <si>
    <t>yvavilis dargva-aerratumi (mcenarisa da samuSaos Rirebulebis gaTvaliswinebiT)</t>
  </si>
  <si>
    <t>sarwyavis mowyoba</t>
  </si>
  <si>
    <t xml:space="preserve">III kategoriis gruntis damuSaveba xeliT </t>
  </si>
  <si>
    <t>polieTilenis yuTebis montaJi</t>
  </si>
  <si>
    <t>safeni da safari Sris mowyoba wvrilmarcvlovani yviTeli qviSiT</t>
  </si>
  <si>
    <t>100 g/m</t>
  </si>
  <si>
    <t>sarwyavi milebis  montaJi</t>
  </si>
  <si>
    <t>g/m</t>
  </si>
  <si>
    <r>
      <t xml:space="preserve">mili polieTilenis </t>
    </r>
    <r>
      <rPr>
        <sz val="10"/>
        <rFont val="Calibri"/>
        <family val="2"/>
      </rPr>
      <t>Ø</t>
    </r>
    <r>
      <rPr>
        <sz val="10"/>
        <rFont val="AcadNusx"/>
      </rPr>
      <t xml:space="preserve"> 63mm montaJiT </t>
    </r>
    <r>
      <rPr>
        <i/>
        <sz val="10"/>
        <rFont val="AcadNusx"/>
      </rPr>
      <t xml:space="preserve">(Sesabamis ფitingebiს, masalisa da samuSaos Rirebulebis gaTvaliswinebiT) </t>
    </r>
  </si>
  <si>
    <r>
      <t xml:space="preserve">mili polieTilenis </t>
    </r>
    <r>
      <rPr>
        <sz val="10"/>
        <rFont val="Calibri"/>
        <family val="2"/>
      </rPr>
      <t>Ø</t>
    </r>
    <r>
      <rPr>
        <sz val="10"/>
        <rFont val="AcadNusx"/>
      </rPr>
      <t xml:space="preserve"> 50mm montaJiT </t>
    </r>
    <r>
      <rPr>
        <i/>
        <sz val="10"/>
        <rFont val="AcadNusx"/>
      </rPr>
      <t xml:space="preserve">(Sesabamis ფitingebiს, masalisa da samuSaos Rirebulebis gaTvaliswinebiT) </t>
    </r>
  </si>
  <si>
    <r>
      <t xml:space="preserve">mili polieTilenis </t>
    </r>
    <r>
      <rPr>
        <sz val="10"/>
        <rFont val="Calibri"/>
        <family val="2"/>
      </rPr>
      <t>Ø</t>
    </r>
    <r>
      <rPr>
        <sz val="10"/>
        <rFont val="AcadNusx"/>
      </rPr>
      <t xml:space="preserve"> 40mm montaJiT </t>
    </r>
    <r>
      <rPr>
        <i/>
        <sz val="10"/>
        <rFont val="AcadNusx"/>
      </rPr>
      <t xml:space="preserve">(Sesabamis ფitingebiს, masalisa da samuSaos Rirebulebis gaTvaliswinebiT) </t>
    </r>
  </si>
  <si>
    <r>
      <t xml:space="preserve">mili polieTilenis </t>
    </r>
    <r>
      <rPr>
        <sz val="10"/>
        <rFont val="Calibri"/>
        <family val="2"/>
      </rPr>
      <t>Ø</t>
    </r>
    <r>
      <rPr>
        <sz val="10"/>
        <rFont val="AcadNusx"/>
      </rPr>
      <t xml:space="preserve"> 32mm montaJiT </t>
    </r>
    <r>
      <rPr>
        <i/>
        <sz val="10"/>
        <rFont val="AcadNusx"/>
      </rPr>
      <t xml:space="preserve">(Sesabamis ფitingebiს, masalisa da samuSaos Rirebulebis gaTvaliswinebiT) </t>
    </r>
  </si>
  <si>
    <r>
      <t xml:space="preserve">mili polieTilenis </t>
    </r>
    <r>
      <rPr>
        <sz val="10"/>
        <rFont val="Calibri"/>
        <family val="2"/>
      </rPr>
      <t>Ø</t>
    </r>
    <r>
      <rPr>
        <sz val="10"/>
        <rFont val="AcadNusx"/>
      </rPr>
      <t xml:space="preserve"> 20mm montaJiT </t>
    </r>
    <r>
      <rPr>
        <i/>
        <sz val="10"/>
        <rFont val="AcadNusx"/>
      </rPr>
      <t xml:space="preserve">(Sesabamis ფitingebiს, masalisa da samuSaos Rirebulebis gaTvaliswinebiT) </t>
    </r>
  </si>
  <si>
    <r>
      <t xml:space="preserve">mili polieTilenis </t>
    </r>
    <r>
      <rPr>
        <sz val="10"/>
        <rFont val="Calibri"/>
        <family val="2"/>
      </rPr>
      <t>Ø</t>
    </r>
    <r>
      <rPr>
        <sz val="10"/>
        <rFont val="AcadNusx"/>
      </rPr>
      <t xml:space="preserve"> 16mm montaJiT </t>
    </r>
    <r>
      <rPr>
        <i/>
        <sz val="10"/>
        <rFont val="AcadNusx"/>
      </rPr>
      <t xml:space="preserve">(Sesabamis ფitingebiს, masalisa da samuSaos Rirebulebis gaTvaliswinebiT) </t>
    </r>
  </si>
  <si>
    <t>mfrqvevanebis montaJi</t>
  </si>
  <si>
    <r>
      <t xml:space="preserve">pirdapiri mfrqvevana montaJiT </t>
    </r>
    <r>
      <rPr>
        <i/>
        <sz val="10"/>
        <rFont val="AcadNusx"/>
      </rPr>
      <t>(Sesabamis ფitingebiს, masalisa da samuSaos Rirebulebis gaTvaliswinebiT)</t>
    </r>
  </si>
  <si>
    <t>c</t>
  </si>
  <si>
    <r>
      <t xml:space="preserve">rotoruli mfrqvevana montaJiT </t>
    </r>
    <r>
      <rPr>
        <i/>
        <sz val="10"/>
        <rFont val="AcadNusx"/>
      </rPr>
      <t>((Sesabamis pitingebiT ix. Mmasalebis specifikacia)masalisa da samuSaos Rirebulebis gaTvaliswinebiT)</t>
    </r>
  </si>
  <si>
    <t>swrafi mierTebis sarqvelis montaJi</t>
  </si>
  <si>
    <t xml:space="preserve">swrafi mierTebis sarqveli </t>
  </si>
  <si>
    <t>swrafi mierTebis kvanZis Stuceris kompleqti onkaniT</t>
  </si>
  <si>
    <t>8</t>
  </si>
  <si>
    <t>wylis filtris montaJi</t>
  </si>
  <si>
    <t xml:space="preserve">wnevis regulatoris mowyoba </t>
  </si>
  <si>
    <t>arsebul wylis qselTan daerTeba</t>
  </si>
  <si>
    <t>adg.</t>
  </si>
  <si>
    <t xml:space="preserve"> sistemis  hidravlikuri gamocda </t>
  </si>
  <si>
    <t>100m</t>
  </si>
  <si>
    <t>gruntis ukuCayra xeliT</t>
  </si>
  <si>
    <t>kum</t>
  </si>
  <si>
    <t>13</t>
  </si>
  <si>
    <t>14</t>
  </si>
  <si>
    <t>teritoriis keTilmowyoba</t>
  </si>
  <si>
    <t>teritoriis dakvalva Sesabamisi xelsawyoebis gamoyenebiT</t>
  </si>
  <si>
    <t>kvm</t>
  </si>
  <si>
    <t>III kategoriis gruntis damuSaveba meqnizmebiT gverdze dayriT</t>
  </si>
  <si>
    <t>gruntis datvirTva eqskavatoriT</t>
  </si>
  <si>
    <t xml:space="preserve">safuZvlis qveda fenis mowyoba qviSa xreSovani narevisagan saS. sisqiT 20sm fr. 0-56mm </t>
  </si>
  <si>
    <t>safuZvlis zeda fenis mowyoba qviSa RorRovani narevisagan sisqiT 10sm fr. 0.31mm</t>
  </si>
  <si>
    <t xml:space="preserve"> betonis bordiuris 
mowyoba betonis safuZvelze qviSa-xreSovani baliSis mowyobiT </t>
  </si>
  <si>
    <t xml:space="preserve">betonis bordiuri 8X20sm </t>
  </si>
  <si>
    <t xml:space="preserve">betonis bordiuri 15X30sm </t>
  </si>
  <si>
    <t>betonis filis armirebis mowyoba</t>
  </si>
  <si>
    <t>t</t>
  </si>
  <si>
    <t>sabavSvo moednisTvis gankuTvnili cveTamedegi kauCukis safaris mowyoba sisqiT 20mm</t>
  </si>
  <si>
    <t>betonis mWimis mowyoba sisqiT 3sm</t>
  </si>
  <si>
    <t>dekoratiuli filebis dageba 30mm betonis filaze Semasworebeli betonis 3mm mWimis gaTvaliswinebiT da yinvagamZle webo-cementiT</t>
  </si>
  <si>
    <t>100 kvm</t>
  </si>
  <si>
    <t>15</t>
  </si>
  <si>
    <t>qviSa-cementis safuZvelis, sisqiT 5 sm, mowyoba dekoratiuli filebis qveS</t>
  </si>
  <si>
    <t>dekoratiuli filebis dageba</t>
  </si>
  <si>
    <t>dekoratiuli filebi aranakleb 50/60mm (aranakleb 4 feri damkveTTan SeTanxmebiT)</t>
  </si>
  <si>
    <t>velobilikis zedapiris damuSaveba feradi tonebisa da niSnebis dataniT (masalisa da samuSaos gaTvaliswinebiT) ix. Nnaxazi</t>
  </si>
  <si>
    <t>sxvadasxva feris mulCis Setana da gaSla (masalisa da samuSaos Rirebulebis gaTvaliswinebiT)</t>
  </si>
  <si>
    <t>Targebis mowyoba mina plastikuri masaliT (faiberglasi) zomiT 20X2mm (masalisa da samuSaos Rurebulebis gaTvaliswinebiT</t>
  </si>
  <si>
    <t>geoteqstilis fenis mowyoba dkoratiuli qvebis qveS (masalis da samuSaos gaTvaliswinebiT) ix. Enaxazi</t>
  </si>
  <si>
    <t>dekoratiuli feradi (SeRebili) qvebis Cayra TargebSi (masalis da samuSaos gaTvaliswinebiT) ix. Enaxazi</t>
  </si>
  <si>
    <t>kibis mowyoba</t>
  </si>
  <si>
    <t>24</t>
  </si>
  <si>
    <t xml:space="preserve">kibis konstruqciis qveS fuZis (baliSis) mowyoba qviSa-xreSovani nareviT da etapobrivi datkepna fena-fena </t>
  </si>
  <si>
    <t>25</t>
  </si>
  <si>
    <t>kibis mowyoba betoniT</t>
  </si>
  <si>
    <t>betoni klasiT В22.5</t>
  </si>
  <si>
    <t>kg</t>
  </si>
  <si>
    <t>kibis safexurebisa mopirkeTeba bazaltis filebiT 20mm yinvagamZle webo-cementis gaTvaliswinebiT</t>
  </si>
  <si>
    <t>27</t>
  </si>
  <si>
    <t>kibis kedlebis Selesva</t>
  </si>
  <si>
    <t>kibis kedlebis maRalxarisxovani SeRebva wyalmedegi saRebaviT</t>
  </si>
  <si>
    <t>kibis moajiris mowyoba</t>
  </si>
  <si>
    <t>kvadratuli mili 40X40X3</t>
  </si>
  <si>
    <t>grZ.m</t>
  </si>
  <si>
    <t>liTonis konstruqciebis damuSaveba zumfariT da SeRebva</t>
  </si>
  <si>
    <t>kedlis mowyoba</t>
  </si>
  <si>
    <t>31</t>
  </si>
  <si>
    <t xml:space="preserve">saZirkvlebis qveS fuZis (baliSis) mowyoba qviSa-xreSovani nareviT da etapobrivi datkepna fena-fena </t>
  </si>
  <si>
    <t>32</t>
  </si>
  <si>
    <t>kg.</t>
  </si>
  <si>
    <t xml:space="preserve">gare kedlebis maRalxarisxovani SebaTqaSeba </t>
  </si>
  <si>
    <t>gare kedlebis maRalxarisxovani SeRebva wyalmedegi saRebaviT</t>
  </si>
  <si>
    <t>arsebuli kedlis reabilitacia</t>
  </si>
  <si>
    <t>gare kedlebis maRalxarisxovani SebaTqaSeba liTonis badis gamoyenebiT d=4mm ujrediT 40X40mm</t>
  </si>
  <si>
    <t>kedlis moxatva eskizis/dizainis damkveTTan SeTanxmebiT (masalis da samuSaos gaTvaliswinebiT)</t>
  </si>
  <si>
    <t>2</t>
  </si>
  <si>
    <t>კum</t>
  </si>
  <si>
    <t xml:space="preserve">saZirkvlebis qveS fuZis (baliSis) mowyoba qviSa-xreSiT da etapobrivi datkepna fena-fena </t>
  </si>
  <si>
    <t>wertilovani saZirkvlebis mowyoba betoni b-22.5-iT</t>
  </si>
  <si>
    <t>kub.m</t>
  </si>
  <si>
    <t>saparke skami tipi 2 ix. eskizi (masalisa da samuSaos gaTvaliswinebiT)</t>
  </si>
  <si>
    <t>saqanela-skami is. eskizi (masalisa da samuSaos gaTvaliswinebiT)</t>
  </si>
  <si>
    <t>skami tipi I is. eskizi (masalisa da samuSaos gaTvaliswinebiT)</t>
  </si>
  <si>
    <t>xis sanagve urna xis eskizi (masalisa da samuSaos gaTvaliswinebiT)</t>
  </si>
  <si>
    <t xml:space="preserve">aiwona-daiwona qarxnuli warmoebis Sesabamisi sertifikatiT ix. Eeskizi </t>
  </si>
  <si>
    <t>saqanela:   2 cali zurgiani, 2 cali brtyeli da 2 cali kombinirebuli saqaneliT. (eskizis mixedviT)</t>
  </si>
  <si>
    <t>sasrialo - ix. eskizi (masalisa da samuSaos gaTvaliswinebiT)</t>
  </si>
  <si>
    <t>saTamaSo eqskavatori qarxnuli warmoebis Sesabamisi sertifikatiT wlis ix. eskizi (saqviSis Sevseba yviTeli qviSiT 3kub.m.)</t>
  </si>
  <si>
    <t>kauCukze klasobanas daxatva nitroemaliT, gaumjobesebuli Suqdambrunebeli minis burTulakebiT.</t>
  </si>
  <si>
    <t>moajiris mowyoba</t>
  </si>
  <si>
    <t>liTonis moajiris mowyoba</t>
  </si>
  <si>
    <t>kvadratuli Msxmuli 10X10</t>
  </si>
  <si>
    <t>zolovana 50X5</t>
  </si>
  <si>
    <t>liTonis konstruqciebis SeRebva daZvelebis efeqtiT</t>
  </si>
  <si>
    <t>fanCaturis mowyoba</t>
  </si>
  <si>
    <t>12</t>
  </si>
  <si>
    <t>fanCaturis filis qveS xreSovani baliSis mowyoba</t>
  </si>
  <si>
    <t xml:space="preserve"> kubm</t>
  </si>
  <si>
    <t>iatakis mopirkeTeba bazaltis filiT 20mm webocementis gamoyenebiT</t>
  </si>
  <si>
    <t>fanCaturis konstruqciis, magidisa da skamebis  mowyoba liTonis masaliT</t>
  </si>
  <si>
    <t>kvadratuli Mmili 100X100X5</t>
  </si>
  <si>
    <t>kvadratuli Mmili 100X50X4</t>
  </si>
  <si>
    <t>kvadratuli mili 40X50X2</t>
  </si>
  <si>
    <t>fanCaturis gadaxurva SingliT</t>
  </si>
  <si>
    <t>fanCaturis Semosva  gamomSrali wifeliT da WanWikebis gaTvalisiwnebiT</t>
  </si>
  <si>
    <t>skamisa da magidis Semosva gamomSrali wifeliT WanWikebis gaTvalisiwnebiT</t>
  </si>
  <si>
    <t>magidis zedapiris Semosva faiberglasiT</t>
  </si>
  <si>
    <t xml:space="preserve"> xis detalebis galaqva (orjer)</t>
  </si>
  <si>
    <t>Eeleqtro samontaJo samuSaoebi</t>
  </si>
  <si>
    <t xml:space="preserve">gruntis damuSaveba xeliT gverdze dayriT </t>
  </si>
  <si>
    <t>wertilovani saZirkvlebis mowyoba betoni b-25-is gamoyenebiT</t>
  </si>
  <si>
    <t xml:space="preserve"> lampionis boZis mowyoba</t>
  </si>
  <si>
    <t>liTonis mili 108X3</t>
  </si>
  <si>
    <t>liTonis mili 76X3</t>
  </si>
  <si>
    <t>liTonis mili 57X3</t>
  </si>
  <si>
    <t xml:space="preserve">damiwebis konturis mowyoba  </t>
  </si>
  <si>
    <t>armatura 18mm</t>
  </si>
  <si>
    <t xml:space="preserve">zolovana galvanizirebuli 40X3 </t>
  </si>
  <si>
    <t>qanCi sayeluriT</t>
  </si>
  <si>
    <t xml:space="preserve">liTonis konstruqciebis SeRebva zeTovani saRebaviT orjer </t>
  </si>
  <si>
    <t>safeni da safari Sris mowyoba wvrilmarcvlovani qviSiT</t>
  </si>
  <si>
    <t xml:space="preserve">gruntis ukuCayra xeliT </t>
  </si>
  <si>
    <t>100 kum</t>
  </si>
  <si>
    <t>sanaTebis montaJi</t>
  </si>
  <si>
    <t>kompl.</t>
  </si>
  <si>
    <r>
      <t>lampionis sanaTi 35</t>
    </r>
    <r>
      <rPr>
        <sz val="10"/>
        <rFont val="Calibri"/>
        <family val="2"/>
      </rPr>
      <t xml:space="preserve">wt.  </t>
    </r>
    <r>
      <rPr>
        <sz val="10"/>
        <rFont val="AcadNusx"/>
      </rPr>
      <t>6500</t>
    </r>
    <r>
      <rPr>
        <sz val="10"/>
        <rFont val="Calibri"/>
        <family val="2"/>
      </rPr>
      <t>k.</t>
    </r>
    <r>
      <rPr>
        <sz val="10"/>
        <rFont val="AcadNusx"/>
      </rPr>
      <t xml:space="preserve">  Sesabamisi kroSteinebiTa da momWerebiT (ix. Eeskizi)</t>
    </r>
  </si>
  <si>
    <t xml:space="preserve">avt. amomrTvelis 10a montaJi boZSi </t>
  </si>
  <si>
    <t xml:space="preserve"> el. sadenebis gayvana</t>
  </si>
  <si>
    <t xml:space="preserve">grZ.m </t>
  </si>
  <si>
    <t>el. sadeni miwaSi Casadebi 5X6 mm (spilenZi)</t>
  </si>
  <si>
    <t>el. sadeni foladis milSi gasatareblad 3X2.5 mm (spilenZi)</t>
  </si>
  <si>
    <t xml:space="preserve">TviTmzidi kabeli kveTiT 2X16 mm </t>
  </si>
  <si>
    <t>sasignalo lenti</t>
  </si>
  <si>
    <t>gofrirebuli mili</t>
  </si>
  <si>
    <t>karadis mowyoba marTvis  kvanZiT (kontaqtori 16a; amomrTveli 16a, gamanawilebeli fari)</t>
  </si>
  <si>
    <t>kompleqti</t>
  </si>
  <si>
    <t>I demontaJis samuSaoebi</t>
  </si>
  <si>
    <t>buCqnarisa da xeebis amoZirkva</t>
  </si>
  <si>
    <t>samSeneblo nagvis transportireba 10 km. manZilze</t>
  </si>
  <si>
    <t>II. gruntis samuSaoebi</t>
  </si>
  <si>
    <t>saproeqto teritoriis moWra da gadaadgileba</t>
  </si>
  <si>
    <t>mosworebuli gruntis datkepna vibro satkepniT</t>
  </si>
  <si>
    <t xml:space="preserve"> III kaktegoris gruntis damuSaveba eqskavatoriT Robis saZirkvlis tranSeis mosawyobad</t>
  </si>
  <si>
    <r>
      <t>1000 m</t>
    </r>
    <r>
      <rPr>
        <vertAlign val="superscript"/>
        <sz val="10"/>
        <color theme="1"/>
        <rFont val="AcadNusx"/>
      </rPr>
      <t>3</t>
    </r>
  </si>
  <si>
    <t>III kategoriis gruntis damuSaveba xeliT Robis saZirkvlis tranSeis mosawyobad</t>
  </si>
  <si>
    <t>III kategoriis gruntis damuSaveba xeliT Robis wertilovani saZirkvlis mosawyobad</t>
  </si>
  <si>
    <t xml:space="preserve">III kategoriis gruntis damuSaveba xeliT ganaTebis boZis wertilovani saZirkvlebisTvis </t>
  </si>
  <si>
    <t>III kategoriis gruntis damuSaveba xeliT ganaTebis boZis damiwebisTvis</t>
  </si>
  <si>
    <t xml:space="preserve">III kategoriis gruntis damuSaveba xeliT sport. inventaris wertilovani saZirkvlebisTvis </t>
  </si>
  <si>
    <t>1000 kubm</t>
  </si>
  <si>
    <t>III. moednis SemoRobva</t>
  </si>
  <si>
    <t xml:space="preserve">SemoRobvis liTonis konstruqciis mowyoba  vertikaluri da horizontaluri  kavSirebiT, damzadeba da montaJi </t>
  </si>
  <si>
    <t>kvadratuli mili 80X80X4</t>
  </si>
  <si>
    <t>kvadratuli mili 40X80X4</t>
  </si>
  <si>
    <t>kuTxovana 40X40X3</t>
  </si>
  <si>
    <t>kuTxovana 20X20X3</t>
  </si>
  <si>
    <t>plastmasis xufi</t>
  </si>
  <si>
    <t>moednis SemoRobva plastamasis garsiT izolirebuli 4mm-iani liTonis mavTulbadiT.</t>
  </si>
  <si>
    <r>
      <rPr>
        <sz val="10"/>
        <color theme="1"/>
        <rFont val="Sylfaen"/>
        <family val="1"/>
      </rPr>
      <t>PVC</t>
    </r>
    <r>
      <rPr>
        <sz val="10"/>
        <color theme="1"/>
        <rFont val="AcadNusx"/>
      </rPr>
      <t>PPgarsiT izolirebuli 4mm-iani( d=2.7mm) liTonis mavTulbade 45X45</t>
    </r>
  </si>
  <si>
    <t>mavTulbadis damWeri bagiri 6 mm (izolaciiT)</t>
  </si>
  <si>
    <t>bagiris damWimi</t>
  </si>
  <si>
    <t>zolovana 30X3</t>
  </si>
  <si>
    <t>kuTxovana 40X40X3 (kuTxeebSi)</t>
  </si>
  <si>
    <t>xamuTebi, samagrebi (qanCiT da sayeluriT)</t>
  </si>
  <si>
    <t>kvadratuli mili 30X30X2</t>
  </si>
  <si>
    <t>anjama</t>
  </si>
  <si>
    <t>saketi (saxeluriT)</t>
  </si>
  <si>
    <t>saketi (fiqsatoriT)</t>
  </si>
  <si>
    <t>liTonis konstruqciebis SeRebva</t>
  </si>
  <si>
    <t>IV. moednis safaris mowyoba</t>
  </si>
  <si>
    <t xml:space="preserve">safuZvlis qveda fenis mowyoba qviSa xreSovani narevisagan saS. sisqiT 25sm fr. 0-56mm </t>
  </si>
  <si>
    <t>kalaTburTis moednisTvis gankuTvnili polieTilenis xelovnuri safaris mowyoba (meqanizmebisa da xelfasis gaTvaliswimebiT)</t>
  </si>
  <si>
    <t>V. sportuli inventari</t>
  </si>
  <si>
    <t xml:space="preserve">kalaTburTis faris mowyoba, eskizis mixedviT  </t>
  </si>
  <si>
    <t>VI. tribunis konstruqciisa da skamebis mowyoba</t>
  </si>
  <si>
    <t xml:space="preserve">tribunis liTonis konstruqciis mowyoba  vertikaluri da horizontaluri  kavSirebiT, damzadeba da montaJi </t>
  </si>
  <si>
    <t>tribunebze plastmasis saerTaSoriso standartebis zurgiani skamebis montaJi masalisa da samuSaos Rirebulebis gaTvaliswinebiT</t>
  </si>
  <si>
    <t>VII. ganaTebis boZis safuZvlisa da konstruqciis  mowyoba</t>
  </si>
  <si>
    <t>ganaTebis liTonis boZis mowyoba</t>
  </si>
  <si>
    <t>liTonis mili 152X5mm</t>
  </si>
  <si>
    <t>liTonis mili 114X4 (Sesabamis flianeciT)</t>
  </si>
  <si>
    <t>kvadratuli mili 40X60X3</t>
  </si>
  <si>
    <t>samagri kroSteini</t>
  </si>
  <si>
    <t>makavSirebeli detali</t>
  </si>
  <si>
    <t xml:space="preserve">damiwebis konturis mowyoba </t>
  </si>
  <si>
    <t xml:space="preserve">VIII. el. samontaJo samuSaoebi </t>
  </si>
  <si>
    <t>sanaTebis montaJi ix. Eeskizi</t>
  </si>
  <si>
    <r>
      <t xml:space="preserve">TviTmzidi kabeli 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AcadNusx"/>
      </rPr>
      <t>2X16</t>
    </r>
  </si>
  <si>
    <t xml:space="preserve">spilenZis el. sadeni  3X2.5 </t>
  </si>
  <si>
    <t>salte SesakraviT sigrZiT 50sm</t>
  </si>
  <si>
    <t>ankeruli momWimi</t>
  </si>
  <si>
    <r>
      <t xml:space="preserve">germetuli momWeri </t>
    </r>
    <r>
      <rPr>
        <sz val="10"/>
        <color theme="1"/>
        <rFont val="Calibri"/>
        <family val="2"/>
      </rPr>
      <t>Ø</t>
    </r>
    <r>
      <rPr>
        <sz val="10"/>
        <color theme="1"/>
        <rFont val="AcadNusx"/>
      </rPr>
      <t>10-95</t>
    </r>
  </si>
  <si>
    <t xml:space="preserve">safuZvlismowyoba qviSa-xreSovani narevisagan saS. sisqiT 25 sm </t>
  </si>
  <si>
    <t>safuZvlismowyoba qviSa-xreSovani narevisagan saS. sisqiT 15 sm fr. 0-56mm</t>
  </si>
  <si>
    <t>safuZvlismowyoba qviSa-RorRovani narevisagan saS. sisqiT 10 sm fr. 0-31mm</t>
  </si>
  <si>
    <t xml:space="preserve">safuZvlis zeda fenis mowyoba qviSisagan sisqiT 5 sm </t>
  </si>
  <si>
    <t>100kvm</t>
  </si>
  <si>
    <t>xelovnuri safaris qveS mastabilirebeli fenis mowyoba (meqanizmebisa da xelfasis gaTvaliswimebiT)</t>
  </si>
  <si>
    <t xml:space="preserve">geoteqstili </t>
  </si>
  <si>
    <t>mastabilirebeli fena "Sokpeti"</t>
  </si>
  <si>
    <t>xelovnuri safaris mowyoba (meqanizmebisa da xelfasis gaTvaliswimebiT)</t>
  </si>
  <si>
    <t>kuTxovana 50X50X3</t>
  </si>
  <si>
    <t>WanWiki</t>
  </si>
  <si>
    <t>zeda Semavsebeli fenis mowyoba kvarcis qviSisagan orjer garecxili fraqciiT 
(0,25-1,2)mm, saSualod 20 kg//m2</t>
  </si>
  <si>
    <t>mini fexburTis karebis kompleqti badiT (2 cali)</t>
  </si>
  <si>
    <t>sanaTebis montaJi is. Eeskizi</t>
  </si>
  <si>
    <t>kalaTburTis moedani</t>
  </si>
  <si>
    <t>liTonis karis mowyoba (zomiT 100X192sm) ix.eskizi</t>
  </si>
  <si>
    <t>fexburTis moedani</t>
  </si>
  <si>
    <t>დანართი N1</t>
  </si>
  <si>
    <t>შენიშვნა:
1. პრეტენდენტის მიერ წარმოდგენილი ერთეულის ფასები არ უნდა აღემატებოდეს დანართი N1-ში მითითებული შესაბამისი ერთეულის ზღვრული ფასების ოდენობას.
2. ხარჯთაღრიცხვა წარმოდგენილ უნდა იქნას დანართი N1–ის მიხედვით (ხარჯთაღრიცხვის წარმოუდგენლობა ან ისეთი ხარჯთაღრიცხცის წარმოდგენა, სადაც  განუფასებელი პოზიცი(ებ)ის რაოდენობა აღემატება განსაფასებელი პოზიციების 1%-ს  დაზუსტებას არ დაექვემდებარება და გამოიწვევს პრეტენდენტის დისკვალიფიკაციას).
3. გაუთვალისიწნებელი ხარჯი (3%) არის უცვლელი.
4. დანართი N1-ზე სავალდებულოა კვალიფიციური ელექტრონული ხელმოწერის შესრულება ან კვალიფიციური ელექტრონული შტამპის დასმა.</t>
  </si>
  <si>
    <r>
      <t>m</t>
    </r>
    <r>
      <rPr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</si>
  <si>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2</t>
    </r>
  </si>
  <si>
    <t>N</t>
  </si>
  <si>
    <t>სამუშაოთა დასახელება</t>
  </si>
  <si>
    <t>განზ.ერთეული</t>
  </si>
  <si>
    <t>რაოდე-ნობა</t>
  </si>
  <si>
    <t>ერთეულის ფასი</t>
  </si>
  <si>
    <t>ჯამი</t>
  </si>
  <si>
    <r>
      <t xml:space="preserve">garcmis milebis Calageba tranSeaSi (liT. mili </t>
    </r>
    <r>
      <rPr>
        <sz val="10"/>
        <rFont val="Calibri"/>
        <family val="2"/>
      </rPr>
      <t>Ø</t>
    </r>
    <r>
      <rPr>
        <sz val="10"/>
        <rFont val="AcadNusx"/>
      </rPr>
      <t>159mm)</t>
    </r>
  </si>
  <si>
    <r>
      <t>m</t>
    </r>
    <r>
      <rPr>
        <vertAlign val="superscript"/>
        <sz val="10"/>
        <color theme="1"/>
        <rFont val="AcadNusx"/>
      </rPr>
      <t>2</t>
    </r>
  </si>
  <si>
    <t>7.1</t>
  </si>
  <si>
    <t>7.2</t>
  </si>
  <si>
    <t>7.3</t>
  </si>
  <si>
    <t>5.1</t>
  </si>
  <si>
    <t>5.2</t>
  </si>
  <si>
    <t>5.3</t>
  </si>
  <si>
    <t>5.4</t>
  </si>
  <si>
    <t>5.5</t>
  </si>
  <si>
    <t>5.6</t>
  </si>
  <si>
    <t>9.1</t>
  </si>
  <si>
    <t>9.2</t>
  </si>
  <si>
    <t>16.1</t>
  </si>
  <si>
    <t>25.1</t>
  </si>
  <si>
    <t>25.2</t>
  </si>
  <si>
    <t>25.3</t>
  </si>
  <si>
    <t>29.1</t>
  </si>
  <si>
    <t>32.1</t>
  </si>
  <si>
    <t>32.2</t>
  </si>
  <si>
    <t>32.3</t>
  </si>
  <si>
    <t>6.1</t>
  </si>
  <si>
    <t>6.2</t>
  </si>
  <si>
    <t>6.3</t>
  </si>
  <si>
    <t>8.1</t>
  </si>
  <si>
    <t>8.2</t>
  </si>
  <si>
    <t>8.3</t>
  </si>
  <si>
    <t>8.4</t>
  </si>
  <si>
    <t>10.1</t>
  </si>
  <si>
    <t>10.2</t>
  </si>
  <si>
    <t>16.2</t>
  </si>
  <si>
    <t>16.3</t>
  </si>
  <si>
    <t>16.4</t>
  </si>
  <si>
    <t>4.1</t>
  </si>
  <si>
    <t>4.2</t>
  </si>
  <si>
    <t>4.3</t>
  </si>
  <si>
    <t>1.1</t>
  </si>
  <si>
    <t>3.1</t>
  </si>
  <si>
    <t>3.2</t>
  </si>
  <si>
    <t>3.3</t>
  </si>
  <si>
    <t>3.4</t>
  </si>
  <si>
    <t>3.5</t>
  </si>
  <si>
    <t>2.1</t>
  </si>
  <si>
    <t>2.2</t>
  </si>
  <si>
    <t>2.3</t>
  </si>
  <si>
    <t>3.6</t>
  </si>
  <si>
    <t>4.4</t>
  </si>
  <si>
    <t>4.5</t>
  </si>
  <si>
    <t>4.6</t>
  </si>
  <si>
    <t>7.4</t>
  </si>
  <si>
    <t>7.5</t>
  </si>
  <si>
    <t>2.4</t>
  </si>
  <si>
    <t>2.5</t>
  </si>
  <si>
    <t xml:space="preserve">bordiurebisa gatana 15 km manZilze </t>
  </si>
  <si>
    <t>ზედნადები ხარჯები (არაუმეტეს 10%)</t>
  </si>
  <si>
    <t>გეგმიური დაგროვება (არაუმეტეს 8%)</t>
  </si>
  <si>
    <t xml:space="preserve">jami </t>
  </si>
  <si>
    <t>გაუთვალისწინებელი ხარჯი 3%</t>
  </si>
  <si>
    <t>დ.ღ.გ 18%</t>
  </si>
  <si>
    <t xml:space="preserve">saparke avejis montaJi </t>
  </si>
  <si>
    <t xml:space="preserve">saTamaSoebis montaJi/reabilitacia </t>
  </si>
  <si>
    <t xml:space="preserve">sanagve urnebis montaJi </t>
  </si>
  <si>
    <t>10.3</t>
  </si>
  <si>
    <t>10.4</t>
  </si>
  <si>
    <t>14,65</t>
  </si>
  <si>
    <t>magistralur qselze mierTebis momsaxureba (wyalsadeni/kanalizaciis SeWris nebarTva da sxva saWiro dokumentaciis SeTanxmeba Sesabamis uwyebebTan samuSaoebis Sesrulebis CaTvliT)</t>
  </si>
  <si>
    <t>სულ ჯამი:</t>
  </si>
  <si>
    <t>samSeneblo samuSaoebis eqspertiza (სსიპ "levan samxaraulis saxelobis sasamarTlo eqspertizis erovnuli biuros”-s an akredaticiis erovnuli centris akreditirebuli organizaciis mier)  (araumetes 1,2%)</t>
  </si>
  <si>
    <t xml:space="preserve">ერთეულის ზღვრული ფასი
</t>
  </si>
  <si>
    <r>
      <t xml:space="preserve">betonis mozadebis mowyoba xelovnuri safaris qveS  klasiT </t>
    </r>
    <r>
      <rPr>
        <sz val="10"/>
        <rFont val="Arial Cyr"/>
      </rPr>
      <t>B18.5</t>
    </r>
  </si>
  <si>
    <r>
      <t xml:space="preserve">velobilikis mowyoba betoniT klasiT </t>
    </r>
    <r>
      <rPr>
        <sz val="10"/>
        <rFont val="Arial Cyr"/>
      </rPr>
      <t xml:space="preserve">B18.5 </t>
    </r>
    <r>
      <rPr>
        <sz val="10"/>
        <rFont val="AcadNusx"/>
      </rPr>
      <t>sisqiT 8sm</t>
    </r>
  </si>
  <si>
    <r>
      <t>armatura A</t>
    </r>
    <r>
      <rPr>
        <sz val="10"/>
        <rFont val="Arial"/>
        <family val="2"/>
      </rPr>
      <t>A­I</t>
    </r>
  </si>
  <si>
    <r>
      <t>armatura A</t>
    </r>
    <r>
      <rPr>
        <sz val="10"/>
        <rFont val="Arial"/>
        <family val="2"/>
      </rPr>
      <t>A­III</t>
    </r>
  </si>
  <si>
    <r>
      <t xml:space="preserve">Robis saZirkvlis mowyoba monoliTuri rk.betoniT </t>
    </r>
    <r>
      <rPr>
        <sz val="10"/>
        <rFont val="Calibri"/>
        <family val="2"/>
      </rPr>
      <t>B</t>
    </r>
    <r>
      <rPr>
        <sz val="10"/>
        <rFont val="AcadNusx"/>
      </rPr>
      <t>-22.5 (qargilebisa da samontaJo masalebis gaTvaliswinebiT)</t>
    </r>
  </si>
  <si>
    <r>
      <t xml:space="preserve">monoloTuri rk/betonis mozadebis mowyoba iatakis qveS klasiT </t>
    </r>
    <r>
      <rPr>
        <sz val="10"/>
        <rFont val="Arial Cyr"/>
      </rPr>
      <t>B22.5</t>
    </r>
  </si>
  <si>
    <r>
      <t>1000m</t>
    </r>
    <r>
      <rPr>
        <vertAlign val="superscript"/>
        <sz val="10"/>
        <color theme="1"/>
        <rFont val="AcadNusx"/>
      </rPr>
      <t>3</t>
    </r>
  </si>
  <si>
    <r>
      <t>100m</t>
    </r>
    <r>
      <rPr>
        <vertAlign val="superscript"/>
        <sz val="10"/>
        <color theme="1"/>
        <rFont val="AcadNusx"/>
      </rPr>
      <t>3</t>
    </r>
  </si>
  <si>
    <r>
      <t xml:space="preserve">Robis saZirkvlis mowyoba monoliTuri rk.betoniT </t>
    </r>
    <r>
      <rPr>
        <sz val="10"/>
        <color theme="1"/>
        <rFont val="Calibri"/>
        <family val="2"/>
      </rPr>
      <t>B</t>
    </r>
    <r>
      <rPr>
        <sz val="10"/>
        <color theme="1"/>
        <rFont val="AcadNusx"/>
      </rPr>
      <t>-22.5 (qargilebisa da samontaJo masalebis gaTvaliswinebiT)</t>
    </r>
  </si>
  <si>
    <r>
      <t>armatura A</t>
    </r>
    <r>
      <rPr>
        <sz val="10"/>
        <color theme="1"/>
        <rFont val="Arial"/>
        <family val="2"/>
      </rPr>
      <t>A­I</t>
    </r>
  </si>
  <si>
    <r>
      <t>armatura A</t>
    </r>
    <r>
      <rPr>
        <sz val="10"/>
        <color theme="1"/>
        <rFont val="Arial"/>
        <family val="2"/>
      </rPr>
      <t>A­III</t>
    </r>
  </si>
  <si>
    <r>
      <t xml:space="preserve">betonis mozadebis mowyoba xelovnuri safaris qveS klasiT </t>
    </r>
    <r>
      <rPr>
        <sz val="10"/>
        <color theme="1"/>
        <rFont val="Arial Cyr"/>
      </rPr>
      <t>B20</t>
    </r>
  </si>
  <si>
    <r>
      <t xml:space="preserve">wertilovani saZirkvlis mowyoba klasiT </t>
    </r>
    <r>
      <rPr>
        <sz val="10"/>
        <color theme="1"/>
        <rFont val="Arial Cyr"/>
      </rPr>
      <t>B</t>
    </r>
    <r>
      <rPr>
        <sz val="10"/>
        <color theme="1"/>
        <rFont val="AcadNusx"/>
      </rPr>
      <t xml:space="preserve">25 </t>
    </r>
  </si>
  <si>
    <r>
      <t xml:space="preserve">wertilovani saZirkvlis mowyoba klasiT </t>
    </r>
    <r>
      <rPr>
        <sz val="10"/>
        <rFont val="Arial Cyr"/>
      </rPr>
      <t>B</t>
    </r>
    <r>
      <rPr>
        <sz val="10"/>
        <rFont val="AcadNusx"/>
      </rPr>
      <t xml:space="preserve">22.5 </t>
    </r>
  </si>
  <si>
    <r>
      <t xml:space="preserve">armatura </t>
    </r>
    <r>
      <rPr>
        <sz val="10"/>
        <color theme="1"/>
        <rFont val="Calibri"/>
        <family val="2"/>
      </rPr>
      <t>Ø-8</t>
    </r>
    <r>
      <rPr>
        <sz val="10"/>
        <color theme="1"/>
        <rFont val="AcadNusx"/>
      </rPr>
      <t>mm</t>
    </r>
  </si>
  <si>
    <r>
      <t xml:space="preserve">glinula </t>
    </r>
    <r>
      <rPr>
        <sz val="10"/>
        <color theme="1"/>
        <rFont val="Calibri"/>
        <family val="2"/>
      </rPr>
      <t>Ø-8</t>
    </r>
    <r>
      <rPr>
        <sz val="10"/>
        <color theme="1"/>
        <rFont val="AcadNusx"/>
      </rPr>
      <t>mm</t>
    </r>
  </si>
  <si>
    <t xml:space="preserve">ქ. თბილისში, ნაძალადევის რაიონში, კიშინიოვის ქ. №24-ის მიმდებარედ სკვერისა და სპორტული მოედნების მოწყობის სამუშაოების ხარჯთაღრიცხვა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</si>
</sst>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_);\-#,##0"/>
    <numFmt numFmtId="166" formatCode="0.0"/>
    <numFmt numFmtId="167" formatCode="#,##0.0_);\-#,##0.0"/>
    <numFmt numFmtId="168" formatCode="#,##0.000"/>
  </numFmts>
  <fonts count="24">
    <font>
      <sz val="11"/>
      <color theme="1"/>
      <name val="Arial"/>
    </font>
    <font>
      <sz val="11"/>
      <color theme="1"/>
      <name val="Calibri"/>
      <family val="2"/>
    </font>
    <font>
      <b/>
      <sz val="10"/>
      <color theme="1"/>
      <name val="AcadNusx"/>
    </font>
    <font>
      <sz val="10"/>
      <color theme="1"/>
      <name val="Calibri"/>
      <family val="2"/>
    </font>
    <font>
      <sz val="10"/>
      <color theme="1"/>
      <name val="AcadNusx"/>
    </font>
    <font>
      <b/>
      <sz val="10"/>
      <color rgb="FF000000"/>
      <name val="AcadNusx"/>
    </font>
    <font>
      <b/>
      <sz val="10"/>
      <color theme="1"/>
      <name val="Calibri"/>
      <family val="2"/>
    </font>
    <font>
      <sz val="10"/>
      <color rgb="FFFF0000"/>
      <name val="AcadNusx"/>
    </font>
    <font>
      <sz val="10"/>
      <color rgb="FF000000"/>
      <name val="AcadNusx"/>
    </font>
    <font>
      <sz val="10"/>
      <color rgb="FF0070C0"/>
      <name val="AcadNusx"/>
    </font>
    <font>
      <sz val="10"/>
      <name val="Calibri"/>
      <family val="2"/>
    </font>
    <font>
      <sz val="10"/>
      <name val="AcadNusx"/>
    </font>
    <font>
      <i/>
      <sz val="10"/>
      <name val="AcadNusx"/>
    </font>
    <font>
      <vertAlign val="superscript"/>
      <sz val="10"/>
      <color theme="1"/>
      <name val="AcadNusx"/>
    </font>
    <font>
      <sz val="10"/>
      <color theme="1"/>
      <name val="Sylfaen"/>
      <family val="1"/>
    </font>
    <font>
      <vertAlign val="superscript"/>
      <sz val="10"/>
      <name val="AcadNusx"/>
    </font>
    <font>
      <b/>
      <sz val="10"/>
      <name val="AcadNusx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cadMtavr"/>
    </font>
    <font>
      <sz val="10"/>
      <name val="Arial"/>
      <family val="2"/>
    </font>
    <font>
      <sz val="10"/>
      <name val="Arial Cyr"/>
    </font>
    <font>
      <sz val="10"/>
      <color theme="1"/>
      <name val="Arial Cy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B083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 applyFont="1" applyAlignment="1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67" fontId="4" fillId="2" borderId="9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167" fontId="4" fillId="0" borderId="5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167" fontId="4" fillId="2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9" fontId="8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0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4" fillId="2" borderId="13" xfId="0" applyFont="1" applyFill="1" applyBorder="1" applyAlignment="1">
      <alignment horizontal="left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7" borderId="0" xfId="0" applyFont="1" applyFill="1" applyAlignment="1"/>
    <xf numFmtId="165" fontId="8" fillId="0" borderId="13" xfId="0" applyNumberFormat="1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2" borderId="19" xfId="0" applyNumberFormat="1" applyFont="1" applyFill="1" applyBorder="1" applyAlignment="1">
      <alignment horizontal="center" vertical="center" wrapText="1"/>
    </xf>
    <xf numFmtId="167" fontId="4" fillId="2" borderId="13" xfId="0" applyNumberFormat="1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11" fillId="7" borderId="13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 wrapText="1"/>
    </xf>
    <xf numFmtId="168" fontId="4" fillId="0" borderId="13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left" vertical="center" wrapText="1"/>
    </xf>
    <xf numFmtId="2" fontId="2" fillId="7" borderId="13" xfId="0" applyNumberFormat="1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/>
    </xf>
    <xf numFmtId="2" fontId="8" fillId="7" borderId="19" xfId="0" applyNumberFormat="1" applyFont="1" applyFill="1" applyBorder="1" applyAlignment="1">
      <alignment horizontal="center" vertical="center" wrapText="1"/>
    </xf>
    <xf numFmtId="2" fontId="4" fillId="7" borderId="13" xfId="0" applyNumberFormat="1" applyFont="1" applyFill="1" applyBorder="1" applyAlignment="1">
      <alignment horizontal="center" vertical="center" wrapText="1"/>
    </xf>
    <xf numFmtId="2" fontId="4" fillId="7" borderId="18" xfId="0" applyNumberFormat="1" applyFont="1" applyFill="1" applyBorder="1" applyAlignment="1">
      <alignment horizontal="center" vertical="center" wrapText="1"/>
    </xf>
    <xf numFmtId="49" fontId="4" fillId="7" borderId="2" xfId="0" applyNumberFormat="1" applyFont="1" applyFill="1" applyBorder="1" applyAlignment="1">
      <alignment horizontal="center" vertical="center" wrapText="1"/>
    </xf>
    <xf numFmtId="167" fontId="4" fillId="2" borderId="12" xfId="0" applyNumberFormat="1" applyFont="1" applyFill="1" applyBorder="1" applyAlignment="1">
      <alignment horizontal="center" vertical="center" wrapText="1"/>
    </xf>
    <xf numFmtId="167" fontId="4" fillId="7" borderId="4" xfId="0" applyNumberFormat="1" applyFont="1" applyFill="1" applyBorder="1" applyAlignment="1">
      <alignment horizontal="center" vertical="center" wrapText="1"/>
    </xf>
    <xf numFmtId="2" fontId="4" fillId="7" borderId="2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/>
    </xf>
    <xf numFmtId="0" fontId="17" fillId="0" borderId="0" xfId="0" applyFont="1" applyAlignment="1"/>
    <xf numFmtId="0" fontId="19" fillId="4" borderId="13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/>
    <xf numFmtId="0" fontId="17" fillId="0" borderId="13" xfId="0" applyFont="1" applyBorder="1" applyAlignment="1"/>
    <xf numFmtId="0" fontId="3" fillId="0" borderId="13" xfId="0" applyFont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left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21" fillId="7" borderId="16" xfId="0" applyFont="1" applyFill="1" applyBorder="1" applyAlignment="1"/>
    <xf numFmtId="2" fontId="21" fillId="7" borderId="16" xfId="0" applyNumberFormat="1" applyFont="1" applyFill="1" applyBorder="1" applyAlignment="1"/>
    <xf numFmtId="2" fontId="21" fillId="0" borderId="16" xfId="0" applyNumberFormat="1" applyFont="1" applyBorder="1" applyAlignment="1"/>
    <xf numFmtId="2" fontId="4" fillId="7" borderId="19" xfId="0" applyNumberFormat="1" applyFont="1" applyFill="1" applyBorder="1" applyAlignment="1">
      <alignment horizontal="center" vertical="center" wrapText="1"/>
    </xf>
    <xf numFmtId="165" fontId="8" fillId="3" borderId="13" xfId="0" applyNumberFormat="1" applyFont="1" applyFill="1" applyBorder="1" applyAlignment="1">
      <alignment horizontal="left" vertical="center" wrapText="1"/>
    </xf>
    <xf numFmtId="165" fontId="8" fillId="3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2" fontId="17" fillId="0" borderId="16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vertical="center" wrapText="1"/>
    </xf>
    <xf numFmtId="2" fontId="17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7" fillId="0" borderId="13" xfId="0" applyFont="1" applyBorder="1"/>
    <xf numFmtId="2" fontId="0" fillId="0" borderId="0" xfId="0" applyNumberFormat="1" applyFont="1" applyAlignment="1"/>
    <xf numFmtId="2" fontId="0" fillId="0" borderId="0" xfId="0" applyNumberFormat="1" applyFont="1" applyFill="1" applyBorder="1" applyAlignment="1"/>
    <xf numFmtId="0" fontId="18" fillId="0" borderId="21" xfId="0" applyFont="1" applyBorder="1" applyAlignment="1">
      <alignment horizontal="right"/>
    </xf>
    <xf numFmtId="0" fontId="17" fillId="0" borderId="14" xfId="0" applyFont="1" applyBorder="1" applyAlignment="1">
      <alignment horizontal="left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7"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-19050</xdr:colOff>
      <xdr:row>2</xdr:row>
      <xdr:rowOff>0</xdr:rowOff>
    </xdr:from>
    <xdr:ext cx="38100" cy="476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804088" y="755431"/>
          <a:ext cx="38100" cy="47625"/>
          <a:chOff x="5346000" y="3756188"/>
          <a:chExt cx="0" cy="47625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5346000" y="3756188"/>
            <a:ext cx="0" cy="476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2"/>
  <sheetViews>
    <sheetView tabSelected="1" zoomScale="145" zoomScaleNormal="145" workbookViewId="0">
      <selection activeCell="J7" sqref="J7"/>
    </sheetView>
  </sheetViews>
  <sheetFormatPr defaultColWidth="12.625" defaultRowHeight="15" customHeight="1"/>
  <cols>
    <col min="1" max="1" width="6.25" customWidth="1"/>
    <col min="2" max="2" width="35.5" customWidth="1"/>
    <col min="3" max="3" width="8.375" customWidth="1"/>
    <col min="4" max="4" width="9" customWidth="1"/>
    <col min="5" max="5" width="8.625" customWidth="1"/>
    <col min="6" max="6" width="8.75" customWidth="1"/>
    <col min="7" max="7" width="12.5" customWidth="1"/>
  </cols>
  <sheetData>
    <row r="1" spans="1:8" s="45" customFormat="1" ht="14.25">
      <c r="A1" s="124"/>
      <c r="B1" s="124"/>
      <c r="C1" s="124"/>
      <c r="D1" s="124"/>
      <c r="E1" s="124"/>
      <c r="F1" s="154" t="s">
        <v>258</v>
      </c>
      <c r="G1" s="154"/>
    </row>
    <row r="2" spans="1:8" ht="45" customHeight="1">
      <c r="A2" s="164" t="s">
        <v>353</v>
      </c>
      <c r="B2" s="164"/>
      <c r="C2" s="164"/>
      <c r="D2" s="164"/>
      <c r="E2" s="164"/>
      <c r="F2" s="164"/>
      <c r="G2" s="164"/>
    </row>
    <row r="3" spans="1:8" ht="38.25" customHeight="1">
      <c r="A3" s="125" t="s">
        <v>262</v>
      </c>
      <c r="B3" s="126" t="s">
        <v>263</v>
      </c>
      <c r="C3" s="127" t="s">
        <v>264</v>
      </c>
      <c r="D3" s="127" t="s">
        <v>265</v>
      </c>
      <c r="E3" s="127" t="s">
        <v>266</v>
      </c>
      <c r="F3" s="127" t="s">
        <v>267</v>
      </c>
      <c r="G3" s="127" t="s">
        <v>336</v>
      </c>
    </row>
    <row r="4" spans="1:8" ht="14.25">
      <c r="A4" s="31">
        <v>1</v>
      </c>
      <c r="B4" s="67">
        <v>2</v>
      </c>
      <c r="C4" s="67">
        <v>3</v>
      </c>
      <c r="D4" s="67">
        <v>4</v>
      </c>
      <c r="E4" s="67">
        <v>5</v>
      </c>
      <c r="F4" s="67">
        <v>6</v>
      </c>
      <c r="G4" s="128">
        <v>7</v>
      </c>
    </row>
    <row r="5" spans="1:8" ht="14.25" customHeight="1">
      <c r="A5" s="158" t="s">
        <v>4</v>
      </c>
      <c r="B5" s="159"/>
      <c r="C5" s="159"/>
      <c r="D5" s="160"/>
      <c r="E5" s="129"/>
      <c r="F5" s="129"/>
      <c r="G5" s="130"/>
    </row>
    <row r="6" spans="1:8" ht="24" customHeight="1">
      <c r="A6" s="47" t="s">
        <v>5</v>
      </c>
      <c r="B6" s="46" t="s">
        <v>6</v>
      </c>
      <c r="C6" s="31" t="s">
        <v>7</v>
      </c>
      <c r="D6" s="22">
        <v>0.11</v>
      </c>
      <c r="E6" s="18"/>
      <c r="F6" s="18"/>
      <c r="G6" s="22">
        <v>37.979999999999997</v>
      </c>
      <c r="H6" s="152"/>
    </row>
    <row r="7" spans="1:8" ht="27" customHeight="1">
      <c r="A7" s="131">
        <v>2</v>
      </c>
      <c r="B7" s="132" t="s">
        <v>8</v>
      </c>
      <c r="C7" s="133" t="s">
        <v>9</v>
      </c>
      <c r="D7" s="32">
        <v>0.15</v>
      </c>
      <c r="E7" s="107"/>
      <c r="F7" s="18"/>
      <c r="G7" s="32">
        <v>2150</v>
      </c>
      <c r="H7" s="152"/>
    </row>
    <row r="8" spans="1:8" ht="33" customHeight="1">
      <c r="A8" s="47" t="s">
        <v>10</v>
      </c>
      <c r="B8" s="46" t="s">
        <v>11</v>
      </c>
      <c r="C8" s="31" t="s">
        <v>12</v>
      </c>
      <c r="D8" s="22">
        <v>37</v>
      </c>
      <c r="E8" s="18"/>
      <c r="F8" s="18"/>
      <c r="G8" s="22">
        <v>4.71</v>
      </c>
      <c r="H8" s="152"/>
    </row>
    <row r="9" spans="1:8" ht="24.75" customHeight="1">
      <c r="A9" s="47" t="s">
        <v>13</v>
      </c>
      <c r="B9" s="46" t="s">
        <v>14</v>
      </c>
      <c r="C9" s="31" t="s">
        <v>260</v>
      </c>
      <c r="D9" s="22">
        <v>2</v>
      </c>
      <c r="E9" s="107"/>
      <c r="F9" s="18"/>
      <c r="G9" s="32">
        <v>50</v>
      </c>
      <c r="H9" s="152"/>
    </row>
    <row r="10" spans="1:8" ht="40.5">
      <c r="A10" s="131">
        <v>5</v>
      </c>
      <c r="B10" s="46" t="s">
        <v>15</v>
      </c>
      <c r="C10" s="31" t="s">
        <v>16</v>
      </c>
      <c r="D10" s="22">
        <v>3</v>
      </c>
      <c r="E10" s="134"/>
      <c r="F10" s="18"/>
      <c r="G10" s="34">
        <v>10</v>
      </c>
      <c r="H10" s="152"/>
    </row>
    <row r="11" spans="1:8" ht="40.5">
      <c r="A11" s="47" t="s">
        <v>17</v>
      </c>
      <c r="B11" s="46" t="s">
        <v>18</v>
      </c>
      <c r="C11" s="31" t="s">
        <v>16</v>
      </c>
      <c r="D11" s="22">
        <v>1</v>
      </c>
      <c r="E11" s="134"/>
      <c r="F11" s="18"/>
      <c r="G11" s="34">
        <v>10</v>
      </c>
      <c r="H11" s="152"/>
    </row>
    <row r="12" spans="1:8" ht="40.5">
      <c r="A12" s="47" t="s">
        <v>19</v>
      </c>
      <c r="B12" s="46" t="s">
        <v>20</v>
      </c>
      <c r="C12" s="31" t="s">
        <v>16</v>
      </c>
      <c r="D12" s="22">
        <v>1</v>
      </c>
      <c r="E12" s="134"/>
      <c r="F12" s="18"/>
      <c r="G12" s="34">
        <v>50</v>
      </c>
      <c r="H12" s="152"/>
    </row>
    <row r="13" spans="1:8" ht="19.5" customHeight="1">
      <c r="A13" s="131">
        <v>8</v>
      </c>
      <c r="B13" s="46" t="s">
        <v>321</v>
      </c>
      <c r="C13" s="31" t="s">
        <v>21</v>
      </c>
      <c r="D13" s="32">
        <v>3.33</v>
      </c>
      <c r="E13" s="19"/>
      <c r="F13" s="18"/>
      <c r="G13" s="21">
        <v>8.11</v>
      </c>
      <c r="H13" s="152"/>
    </row>
    <row r="14" spans="1:8" ht="24" customHeight="1">
      <c r="A14" s="47" t="s">
        <v>22</v>
      </c>
      <c r="B14" s="46" t="s">
        <v>23</v>
      </c>
      <c r="C14" s="31" t="s">
        <v>261</v>
      </c>
      <c r="D14" s="32">
        <v>320</v>
      </c>
      <c r="E14" s="107"/>
      <c r="F14" s="18"/>
      <c r="G14" s="32">
        <v>0.2</v>
      </c>
      <c r="H14" s="152"/>
    </row>
    <row r="15" spans="1:8" ht="15" customHeight="1">
      <c r="A15" s="48" t="s">
        <v>24</v>
      </c>
      <c r="B15" s="49" t="s">
        <v>25</v>
      </c>
      <c r="C15" s="50" t="s">
        <v>21</v>
      </c>
      <c r="D15" s="51">
        <v>2</v>
      </c>
      <c r="E15" s="52"/>
      <c r="F15" s="18"/>
      <c r="G15" s="51">
        <v>8.11</v>
      </c>
      <c r="H15" s="152"/>
    </row>
    <row r="16" spans="1:8" ht="28.5" customHeight="1">
      <c r="A16" s="156" t="s">
        <v>26</v>
      </c>
      <c r="B16" s="157"/>
      <c r="C16" s="157"/>
      <c r="D16" s="157"/>
      <c r="E16" s="135"/>
      <c r="F16" s="18"/>
      <c r="G16" s="130"/>
      <c r="H16" s="152"/>
    </row>
    <row r="17" spans="1:8" ht="40.5">
      <c r="A17" s="112">
        <v>1</v>
      </c>
      <c r="B17" s="113" t="s">
        <v>27</v>
      </c>
      <c r="C17" s="112" t="s">
        <v>261</v>
      </c>
      <c r="D17" s="116">
        <v>2192</v>
      </c>
      <c r="E17" s="116"/>
      <c r="F17" s="114"/>
      <c r="G17" s="116">
        <v>5.49</v>
      </c>
      <c r="H17" s="152"/>
    </row>
    <row r="18" spans="1:8" ht="39" customHeight="1">
      <c r="A18" s="21">
        <v>2</v>
      </c>
      <c r="B18" s="58" t="s">
        <v>28</v>
      </c>
      <c r="C18" s="21" t="s">
        <v>261</v>
      </c>
      <c r="D18" s="22">
        <v>2192</v>
      </c>
      <c r="E18" s="22"/>
      <c r="F18" s="18"/>
      <c r="G18" s="22">
        <v>12.8</v>
      </c>
      <c r="H18" s="152"/>
    </row>
    <row r="19" spans="1:8" ht="40.5">
      <c r="A19" s="21">
        <v>3</v>
      </c>
      <c r="B19" s="58" t="s">
        <v>29</v>
      </c>
      <c r="C19" s="21" t="s">
        <v>30</v>
      </c>
      <c r="D19" s="22">
        <v>225</v>
      </c>
      <c r="E19" s="22"/>
      <c r="F19" s="18"/>
      <c r="G19" s="22">
        <v>10.47</v>
      </c>
      <c r="H19" s="152"/>
    </row>
    <row r="20" spans="1:8" ht="40.5">
      <c r="A20" s="21">
        <v>4</v>
      </c>
      <c r="B20" s="58" t="s">
        <v>31</v>
      </c>
      <c r="C20" s="21" t="s">
        <v>30</v>
      </c>
      <c r="D20" s="22">
        <v>263</v>
      </c>
      <c r="E20" s="22"/>
      <c r="F20" s="18"/>
      <c r="G20" s="22">
        <v>10.47</v>
      </c>
      <c r="H20" s="152"/>
    </row>
    <row r="21" spans="1:8" ht="27">
      <c r="A21" s="23" t="s">
        <v>32</v>
      </c>
      <c r="B21" s="58" t="s">
        <v>33</v>
      </c>
      <c r="C21" s="21" t="s">
        <v>34</v>
      </c>
      <c r="D21" s="27">
        <v>257.875</v>
      </c>
      <c r="E21" s="22"/>
      <c r="F21" s="18"/>
      <c r="G21" s="22">
        <v>5.22</v>
      </c>
      <c r="H21" s="152"/>
    </row>
    <row r="22" spans="1:8" ht="21" customHeight="1">
      <c r="A22" s="23" t="s">
        <v>17</v>
      </c>
      <c r="B22" s="58" t="s">
        <v>35</v>
      </c>
      <c r="C22" s="21" t="s">
        <v>21</v>
      </c>
      <c r="D22" s="27">
        <v>477.06900000000002</v>
      </c>
      <c r="E22" s="22"/>
      <c r="F22" s="18"/>
      <c r="G22" s="22">
        <v>5.89</v>
      </c>
      <c r="H22" s="152"/>
    </row>
    <row r="23" spans="1:8" ht="27">
      <c r="A23" s="21">
        <v>7</v>
      </c>
      <c r="B23" s="58" t="s">
        <v>36</v>
      </c>
      <c r="C23" s="21" t="s">
        <v>37</v>
      </c>
      <c r="D23" s="34">
        <v>196</v>
      </c>
      <c r="E23" s="34"/>
      <c r="F23" s="18"/>
      <c r="G23" s="34">
        <v>0.61</v>
      </c>
      <c r="H23" s="152"/>
    </row>
    <row r="24" spans="1:8" ht="27">
      <c r="A24" s="23" t="s">
        <v>270</v>
      </c>
      <c r="B24" s="58" t="s">
        <v>38</v>
      </c>
      <c r="C24" s="21" t="s">
        <v>16</v>
      </c>
      <c r="D24" s="34">
        <v>33</v>
      </c>
      <c r="E24" s="22"/>
      <c r="F24" s="18"/>
      <c r="G24" s="22">
        <v>375</v>
      </c>
      <c r="H24" s="152"/>
    </row>
    <row r="25" spans="1:8" ht="27">
      <c r="A25" s="23" t="s">
        <v>271</v>
      </c>
      <c r="B25" s="58" t="s">
        <v>39</v>
      </c>
      <c r="C25" s="21" t="s">
        <v>16</v>
      </c>
      <c r="D25" s="34">
        <v>14</v>
      </c>
      <c r="E25" s="22"/>
      <c r="F25" s="18"/>
      <c r="G25" s="22">
        <v>375</v>
      </c>
      <c r="H25" s="152"/>
    </row>
    <row r="26" spans="1:8" ht="27">
      <c r="A26" s="23" t="s">
        <v>272</v>
      </c>
      <c r="B26" s="58" t="s">
        <v>40</v>
      </c>
      <c r="C26" s="21" t="s">
        <v>16</v>
      </c>
      <c r="D26" s="34">
        <v>149</v>
      </c>
      <c r="E26" s="22"/>
      <c r="F26" s="18"/>
      <c r="G26" s="22">
        <v>80</v>
      </c>
      <c r="H26" s="152"/>
    </row>
    <row r="27" spans="1:8" ht="43.5" customHeight="1">
      <c r="A27" s="21">
        <v>8</v>
      </c>
      <c r="B27" s="58" t="s">
        <v>41</v>
      </c>
      <c r="C27" s="21" t="s">
        <v>16</v>
      </c>
      <c r="D27" s="34">
        <v>167</v>
      </c>
      <c r="E27" s="22"/>
      <c r="F27" s="18"/>
      <c r="G27" s="22">
        <v>5</v>
      </c>
      <c r="H27" s="152"/>
    </row>
    <row r="28" spans="1:8" ht="43.5" customHeight="1">
      <c r="A28" s="21">
        <v>9</v>
      </c>
      <c r="B28" s="58" t="s">
        <v>41</v>
      </c>
      <c r="C28" s="21" t="s">
        <v>16</v>
      </c>
      <c r="D28" s="34">
        <v>96</v>
      </c>
      <c r="E28" s="22"/>
      <c r="F28" s="18"/>
      <c r="G28" s="22">
        <v>5</v>
      </c>
      <c r="H28" s="152"/>
    </row>
    <row r="29" spans="1:8" ht="43.5" customHeight="1">
      <c r="A29" s="54">
        <v>10</v>
      </c>
      <c r="B29" s="59" t="s">
        <v>42</v>
      </c>
      <c r="C29" s="54" t="s">
        <v>16</v>
      </c>
      <c r="D29" s="89">
        <v>29</v>
      </c>
      <c r="E29" s="51"/>
      <c r="F29" s="18"/>
      <c r="G29" s="51">
        <v>5</v>
      </c>
      <c r="H29" s="152"/>
    </row>
    <row r="30" spans="1:8" s="60" customFormat="1" ht="19.5" customHeight="1">
      <c r="A30" s="161" t="s">
        <v>43</v>
      </c>
      <c r="B30" s="162"/>
      <c r="C30" s="162"/>
      <c r="D30" s="162"/>
      <c r="E30" s="136"/>
      <c r="F30" s="18"/>
      <c r="G30" s="136"/>
      <c r="H30" s="152"/>
    </row>
    <row r="31" spans="1:8" ht="27.75" customHeight="1">
      <c r="A31" s="55">
        <v>1</v>
      </c>
      <c r="B31" s="57" t="s">
        <v>44</v>
      </c>
      <c r="C31" s="53" t="s">
        <v>7</v>
      </c>
      <c r="D31" s="104">
        <v>3.165</v>
      </c>
      <c r="E31" s="56"/>
      <c r="F31" s="18"/>
      <c r="G31" s="56">
        <v>924</v>
      </c>
      <c r="H31" s="152"/>
    </row>
    <row r="32" spans="1:8" ht="21" customHeight="1">
      <c r="A32" s="21">
        <v>2</v>
      </c>
      <c r="B32" s="58" t="s">
        <v>45</v>
      </c>
      <c r="C32" s="21" t="s">
        <v>16</v>
      </c>
      <c r="D32" s="22">
        <v>20</v>
      </c>
      <c r="E32" s="22"/>
      <c r="F32" s="18"/>
      <c r="G32" s="22">
        <v>56</v>
      </c>
      <c r="H32" s="152"/>
    </row>
    <row r="33" spans="1:8" ht="42.75" customHeight="1">
      <c r="A33" s="23" t="s">
        <v>10</v>
      </c>
      <c r="B33" s="58" t="s">
        <v>46</v>
      </c>
      <c r="C33" s="21" t="s">
        <v>34</v>
      </c>
      <c r="D33" s="22">
        <v>52.75</v>
      </c>
      <c r="E33" s="22"/>
      <c r="F33" s="18"/>
      <c r="G33" s="22">
        <v>49.6</v>
      </c>
      <c r="H33" s="152"/>
    </row>
    <row r="34" spans="1:8" ht="38.25" customHeight="1">
      <c r="A34" s="23" t="s">
        <v>13</v>
      </c>
      <c r="B34" s="58" t="s">
        <v>268</v>
      </c>
      <c r="C34" s="21" t="s">
        <v>47</v>
      </c>
      <c r="D34" s="22">
        <v>0.6</v>
      </c>
      <c r="E34" s="22"/>
      <c r="F34" s="18"/>
      <c r="G34" s="22">
        <v>6244.38</v>
      </c>
      <c r="H34" s="152"/>
    </row>
    <row r="35" spans="1:8" ht="21.75" customHeight="1">
      <c r="A35" s="23" t="s">
        <v>32</v>
      </c>
      <c r="B35" s="58" t="s">
        <v>48</v>
      </c>
      <c r="C35" s="21" t="s">
        <v>49</v>
      </c>
      <c r="D35" s="22">
        <v>1055</v>
      </c>
      <c r="E35" s="22"/>
      <c r="F35" s="18"/>
      <c r="G35" s="22">
        <v>0.62</v>
      </c>
      <c r="H35" s="152"/>
    </row>
    <row r="36" spans="1:8" ht="54">
      <c r="A36" s="23" t="s">
        <v>273</v>
      </c>
      <c r="B36" s="58" t="s">
        <v>50</v>
      </c>
      <c r="C36" s="21" t="s">
        <v>49</v>
      </c>
      <c r="D36" s="22">
        <v>318</v>
      </c>
      <c r="E36" s="22"/>
      <c r="F36" s="18"/>
      <c r="G36" s="22">
        <v>5.0999999999999996</v>
      </c>
      <c r="H36" s="152"/>
    </row>
    <row r="37" spans="1:8" ht="54">
      <c r="A37" s="23" t="s">
        <v>274</v>
      </c>
      <c r="B37" s="58" t="s">
        <v>51</v>
      </c>
      <c r="C37" s="21" t="s">
        <v>49</v>
      </c>
      <c r="D37" s="22">
        <v>160</v>
      </c>
      <c r="E37" s="22"/>
      <c r="F37" s="18"/>
      <c r="G37" s="22">
        <v>4.5</v>
      </c>
      <c r="H37" s="152"/>
    </row>
    <row r="38" spans="1:8" ht="54">
      <c r="A38" s="23" t="s">
        <v>275</v>
      </c>
      <c r="B38" s="58" t="s">
        <v>52</v>
      </c>
      <c r="C38" s="21" t="s">
        <v>49</v>
      </c>
      <c r="D38" s="22">
        <v>340</v>
      </c>
      <c r="E38" s="22"/>
      <c r="F38" s="18"/>
      <c r="G38" s="22">
        <v>2.8</v>
      </c>
      <c r="H38" s="152"/>
    </row>
    <row r="39" spans="1:8" ht="54">
      <c r="A39" s="23" t="s">
        <v>276</v>
      </c>
      <c r="B39" s="58" t="s">
        <v>53</v>
      </c>
      <c r="C39" s="21" t="s">
        <v>49</v>
      </c>
      <c r="D39" s="22">
        <v>26</v>
      </c>
      <c r="E39" s="22"/>
      <c r="F39" s="18"/>
      <c r="G39" s="22">
        <v>2.1</v>
      </c>
      <c r="H39" s="152"/>
    </row>
    <row r="40" spans="1:8" ht="54">
      <c r="A40" s="23" t="s">
        <v>277</v>
      </c>
      <c r="B40" s="58" t="s">
        <v>54</v>
      </c>
      <c r="C40" s="21" t="s">
        <v>49</v>
      </c>
      <c r="D40" s="22">
        <v>147</v>
      </c>
      <c r="E40" s="22"/>
      <c r="F40" s="18"/>
      <c r="G40" s="22">
        <v>1.48</v>
      </c>
      <c r="H40" s="152"/>
    </row>
    <row r="41" spans="1:8" ht="54.75" customHeight="1">
      <c r="A41" s="23" t="s">
        <v>278</v>
      </c>
      <c r="B41" s="58" t="s">
        <v>55</v>
      </c>
      <c r="C41" s="21" t="s">
        <v>49</v>
      </c>
      <c r="D41" s="22">
        <v>64</v>
      </c>
      <c r="E41" s="22"/>
      <c r="F41" s="18"/>
      <c r="G41" s="22">
        <v>1.2</v>
      </c>
      <c r="H41" s="152"/>
    </row>
    <row r="42" spans="1:8" ht="21.75" customHeight="1">
      <c r="A42" s="20" t="s">
        <v>17</v>
      </c>
      <c r="B42" s="24" t="s">
        <v>56</v>
      </c>
      <c r="C42" s="24" t="s">
        <v>16</v>
      </c>
      <c r="D42" s="25">
        <v>87</v>
      </c>
      <c r="E42" s="25"/>
      <c r="F42" s="18"/>
      <c r="G42" s="25">
        <v>10.039999999999999</v>
      </c>
      <c r="H42" s="152"/>
    </row>
    <row r="43" spans="1:8" ht="56.25" customHeight="1">
      <c r="A43" s="23" t="s">
        <v>289</v>
      </c>
      <c r="B43" s="58" t="s">
        <v>57</v>
      </c>
      <c r="C43" s="21" t="s">
        <v>58</v>
      </c>
      <c r="D43" s="22">
        <v>71</v>
      </c>
      <c r="E43" s="22"/>
      <c r="F43" s="18"/>
      <c r="G43" s="22">
        <v>18</v>
      </c>
      <c r="H43" s="152"/>
    </row>
    <row r="44" spans="1:8" ht="67.5" customHeight="1">
      <c r="A44" s="23" t="s">
        <v>290</v>
      </c>
      <c r="B44" s="58" t="s">
        <v>59</v>
      </c>
      <c r="C44" s="21" t="s">
        <v>58</v>
      </c>
      <c r="D44" s="22">
        <v>16</v>
      </c>
      <c r="E44" s="22"/>
      <c r="F44" s="18"/>
      <c r="G44" s="22">
        <v>22</v>
      </c>
      <c r="H44" s="152"/>
    </row>
    <row r="45" spans="1:8" ht="27">
      <c r="A45" s="20" t="s">
        <v>19</v>
      </c>
      <c r="B45" s="24" t="s">
        <v>60</v>
      </c>
      <c r="C45" s="24" t="s">
        <v>16</v>
      </c>
      <c r="D45" s="18">
        <v>10</v>
      </c>
      <c r="E45" s="18"/>
      <c r="F45" s="18"/>
      <c r="G45" s="18">
        <v>10.039999999999999</v>
      </c>
      <c r="H45" s="152"/>
    </row>
    <row r="46" spans="1:8" ht="16.5" customHeight="1">
      <c r="A46" s="23" t="s">
        <v>270</v>
      </c>
      <c r="B46" s="58" t="s">
        <v>61</v>
      </c>
      <c r="C46" s="21" t="s">
        <v>58</v>
      </c>
      <c r="D46" s="22">
        <v>10</v>
      </c>
      <c r="E46" s="22"/>
      <c r="F46" s="18"/>
      <c r="G46" s="22">
        <v>50</v>
      </c>
      <c r="H46" s="152"/>
    </row>
    <row r="47" spans="1:8" ht="27.75" customHeight="1">
      <c r="A47" s="23" t="s">
        <v>271</v>
      </c>
      <c r="B47" s="58" t="s">
        <v>62</v>
      </c>
      <c r="C47" s="21" t="s">
        <v>58</v>
      </c>
      <c r="D47" s="22">
        <v>10</v>
      </c>
      <c r="E47" s="22"/>
      <c r="F47" s="18"/>
      <c r="G47" s="22">
        <v>20</v>
      </c>
      <c r="H47" s="152"/>
    </row>
    <row r="48" spans="1:8" ht="24" customHeight="1">
      <c r="A48" s="23" t="s">
        <v>63</v>
      </c>
      <c r="B48" s="62" t="s">
        <v>64</v>
      </c>
      <c r="C48" s="61" t="s">
        <v>16</v>
      </c>
      <c r="D48" s="22">
        <v>1</v>
      </c>
      <c r="E48" s="22"/>
      <c r="F48" s="18"/>
      <c r="G48" s="22">
        <v>37.08</v>
      </c>
      <c r="H48" s="152"/>
    </row>
    <row r="49" spans="1:8" ht="23.25" customHeight="1">
      <c r="A49" s="23" t="s">
        <v>22</v>
      </c>
      <c r="B49" s="62" t="s">
        <v>65</v>
      </c>
      <c r="C49" s="61" t="s">
        <v>16</v>
      </c>
      <c r="D49" s="22">
        <v>1</v>
      </c>
      <c r="E49" s="22"/>
      <c r="F49" s="18"/>
      <c r="G49" s="22">
        <v>189.69</v>
      </c>
      <c r="H49" s="152"/>
    </row>
    <row r="50" spans="1:8" ht="36" customHeight="1">
      <c r="A50" s="23" t="s">
        <v>24</v>
      </c>
      <c r="B50" s="62" t="s">
        <v>66</v>
      </c>
      <c r="C50" s="61" t="s">
        <v>67</v>
      </c>
      <c r="D50" s="22">
        <v>1</v>
      </c>
      <c r="E50" s="22"/>
      <c r="F50" s="18"/>
      <c r="G50" s="22">
        <v>113.6</v>
      </c>
      <c r="H50" s="152"/>
    </row>
    <row r="51" spans="1:8" ht="14.25">
      <c r="A51" s="21">
        <v>11</v>
      </c>
      <c r="B51" s="58" t="s">
        <v>68</v>
      </c>
      <c r="C51" s="21" t="s">
        <v>69</v>
      </c>
      <c r="D51" s="22">
        <v>10.55</v>
      </c>
      <c r="E51" s="22"/>
      <c r="F51" s="18"/>
      <c r="G51" s="22">
        <v>27.78</v>
      </c>
      <c r="H51" s="152"/>
    </row>
    <row r="52" spans="1:8" ht="15.75" customHeight="1">
      <c r="A52" s="21">
        <v>12</v>
      </c>
      <c r="B52" s="58" t="s">
        <v>70</v>
      </c>
      <c r="C52" s="21" t="s">
        <v>71</v>
      </c>
      <c r="D52" s="22">
        <v>158.25</v>
      </c>
      <c r="E52" s="22"/>
      <c r="F52" s="18"/>
      <c r="G52" s="22">
        <v>7.26</v>
      </c>
      <c r="H52" s="152"/>
    </row>
    <row r="53" spans="1:8" ht="29.25" customHeight="1">
      <c r="A53" s="23" t="s">
        <v>72</v>
      </c>
      <c r="B53" s="58" t="s">
        <v>33</v>
      </c>
      <c r="C53" s="21" t="s">
        <v>71</v>
      </c>
      <c r="D53" s="22">
        <v>158.25</v>
      </c>
      <c r="E53" s="22"/>
      <c r="F53" s="18"/>
      <c r="G53" s="22">
        <v>5.2200000000000006</v>
      </c>
      <c r="H53" s="152"/>
    </row>
    <row r="54" spans="1:8" ht="21" customHeight="1">
      <c r="A54" s="63" t="s">
        <v>73</v>
      </c>
      <c r="B54" s="59" t="s">
        <v>35</v>
      </c>
      <c r="C54" s="54" t="s">
        <v>21</v>
      </c>
      <c r="D54" s="105">
        <v>292.76299999999998</v>
      </c>
      <c r="E54" s="51"/>
      <c r="F54" s="18"/>
      <c r="G54" s="51">
        <v>5.84</v>
      </c>
      <c r="H54" s="152"/>
    </row>
    <row r="55" spans="1:8" ht="15.75" customHeight="1">
      <c r="A55" s="161" t="s">
        <v>74</v>
      </c>
      <c r="B55" s="162"/>
      <c r="C55" s="162"/>
      <c r="D55" s="162"/>
      <c r="E55" s="137"/>
      <c r="F55" s="18"/>
      <c r="G55" s="130"/>
      <c r="H55" s="152"/>
    </row>
    <row r="56" spans="1:8" ht="27">
      <c r="A56" s="115">
        <v>1</v>
      </c>
      <c r="B56" s="68" t="s">
        <v>75</v>
      </c>
      <c r="C56" s="64" t="s">
        <v>76</v>
      </c>
      <c r="D56" s="116">
        <v>5000</v>
      </c>
      <c r="E56" s="138"/>
      <c r="F56" s="114"/>
      <c r="G56" s="138">
        <v>1.29</v>
      </c>
      <c r="H56" s="152"/>
    </row>
    <row r="57" spans="1:8" ht="27">
      <c r="A57" s="65">
        <v>2</v>
      </c>
      <c r="B57" s="46" t="s">
        <v>44</v>
      </c>
      <c r="C57" s="31" t="s">
        <v>7</v>
      </c>
      <c r="D57" s="27">
        <v>0.73699999999999999</v>
      </c>
      <c r="E57" s="22"/>
      <c r="F57" s="18"/>
      <c r="G57" s="22">
        <v>1236</v>
      </c>
      <c r="H57" s="152"/>
    </row>
    <row r="58" spans="1:8" ht="27">
      <c r="A58" s="47" t="s">
        <v>10</v>
      </c>
      <c r="B58" s="46" t="s">
        <v>77</v>
      </c>
      <c r="C58" s="31" t="s">
        <v>7</v>
      </c>
      <c r="D58" s="27">
        <v>6.6369999999999996</v>
      </c>
      <c r="E58" s="22"/>
      <c r="F58" s="18"/>
      <c r="G58" s="22">
        <v>0.45</v>
      </c>
      <c r="H58" s="152"/>
    </row>
    <row r="59" spans="1:8" ht="15.75" customHeight="1">
      <c r="A59" s="47" t="s">
        <v>13</v>
      </c>
      <c r="B59" s="46" t="s">
        <v>78</v>
      </c>
      <c r="C59" s="31" t="s">
        <v>34</v>
      </c>
      <c r="D59" s="22">
        <v>663.7</v>
      </c>
      <c r="E59" s="22"/>
      <c r="F59" s="18"/>
      <c r="G59" s="22">
        <v>0.79</v>
      </c>
      <c r="H59" s="152"/>
    </row>
    <row r="60" spans="1:8" ht="27">
      <c r="A60" s="47" t="s">
        <v>32</v>
      </c>
      <c r="B60" s="46" t="s">
        <v>33</v>
      </c>
      <c r="C60" s="31" t="s">
        <v>71</v>
      </c>
      <c r="D60" s="22">
        <v>73.7</v>
      </c>
      <c r="E60" s="22"/>
      <c r="F60" s="18"/>
      <c r="G60" s="22">
        <v>5.22</v>
      </c>
      <c r="H60" s="152"/>
    </row>
    <row r="61" spans="1:8" ht="15.75" customHeight="1">
      <c r="A61" s="47" t="s">
        <v>17</v>
      </c>
      <c r="B61" s="46" t="s">
        <v>35</v>
      </c>
      <c r="C61" s="31" t="s">
        <v>21</v>
      </c>
      <c r="D61" s="22">
        <v>1364.19</v>
      </c>
      <c r="E61" s="22"/>
      <c r="F61" s="18"/>
      <c r="G61" s="22">
        <v>4.84</v>
      </c>
      <c r="H61" s="152"/>
    </row>
    <row r="62" spans="1:8" ht="40.5">
      <c r="A62" s="66">
        <v>7</v>
      </c>
      <c r="B62" s="69" t="s">
        <v>79</v>
      </c>
      <c r="C62" s="35" t="s">
        <v>34</v>
      </c>
      <c r="D62" s="34">
        <v>340.14</v>
      </c>
      <c r="E62" s="34"/>
      <c r="F62" s="18"/>
      <c r="G62" s="34">
        <v>23.19</v>
      </c>
      <c r="H62" s="152"/>
    </row>
    <row r="63" spans="1:8" ht="40.5">
      <c r="A63" s="66">
        <v>8</v>
      </c>
      <c r="B63" s="69" t="s">
        <v>80</v>
      </c>
      <c r="C63" s="67" t="s">
        <v>34</v>
      </c>
      <c r="D63" s="34">
        <v>207.49</v>
      </c>
      <c r="E63" s="34"/>
      <c r="F63" s="18"/>
      <c r="G63" s="34">
        <v>26.17</v>
      </c>
      <c r="H63" s="152"/>
    </row>
    <row r="64" spans="1:8" ht="40.5">
      <c r="A64" s="21">
        <v>9</v>
      </c>
      <c r="B64" s="58" t="s">
        <v>81</v>
      </c>
      <c r="C64" s="21" t="s">
        <v>47</v>
      </c>
      <c r="D64" s="22">
        <v>11.58</v>
      </c>
      <c r="E64" s="22"/>
      <c r="F64" s="18"/>
      <c r="G64" s="22">
        <v>733.24</v>
      </c>
      <c r="H64" s="152"/>
    </row>
    <row r="65" spans="1:8" ht="15.75" customHeight="1">
      <c r="A65" s="23" t="s">
        <v>279</v>
      </c>
      <c r="B65" s="58" t="s">
        <v>82</v>
      </c>
      <c r="C65" s="21" t="s">
        <v>12</v>
      </c>
      <c r="D65" s="22">
        <v>818</v>
      </c>
      <c r="E65" s="22"/>
      <c r="F65" s="18"/>
      <c r="G65" s="22">
        <v>12</v>
      </c>
      <c r="H65" s="152"/>
    </row>
    <row r="66" spans="1:8" ht="15.75" customHeight="1">
      <c r="A66" s="23" t="s">
        <v>280</v>
      </c>
      <c r="B66" s="58" t="s">
        <v>83</v>
      </c>
      <c r="C66" s="21" t="s">
        <v>12</v>
      </c>
      <c r="D66" s="22">
        <v>340</v>
      </c>
      <c r="E66" s="22"/>
      <c r="F66" s="18"/>
      <c r="G66" s="22">
        <v>12.7</v>
      </c>
      <c r="H66" s="152"/>
    </row>
    <row r="67" spans="1:8" ht="14.25">
      <c r="A67" s="66">
        <v>10</v>
      </c>
      <c r="B67" s="58" t="s">
        <v>84</v>
      </c>
      <c r="C67" s="21" t="s">
        <v>85</v>
      </c>
      <c r="D67" s="27">
        <v>0.98599999999999999</v>
      </c>
      <c r="E67" s="22"/>
      <c r="F67" s="18"/>
      <c r="G67" s="22">
        <v>1533</v>
      </c>
      <c r="H67" s="152"/>
    </row>
    <row r="68" spans="1:8" ht="27">
      <c r="A68" s="66">
        <v>11</v>
      </c>
      <c r="B68" s="58" t="s">
        <v>337</v>
      </c>
      <c r="C68" s="21" t="s">
        <v>7</v>
      </c>
      <c r="D68" s="27">
        <v>0.182</v>
      </c>
      <c r="E68" s="22"/>
      <c r="F68" s="18"/>
      <c r="G68" s="22">
        <v>12199.2</v>
      </c>
      <c r="H68" s="152"/>
    </row>
    <row r="69" spans="1:8" ht="40.5">
      <c r="A69" s="31">
        <v>12</v>
      </c>
      <c r="B69" s="139" t="s">
        <v>86</v>
      </c>
      <c r="C69" s="140" t="s">
        <v>1</v>
      </c>
      <c r="D69" s="22">
        <v>227</v>
      </c>
      <c r="E69" s="22"/>
      <c r="F69" s="18"/>
      <c r="G69" s="22">
        <v>67.209999999999994</v>
      </c>
      <c r="H69" s="152"/>
    </row>
    <row r="70" spans="1:8" ht="15.75" customHeight="1">
      <c r="A70" s="66">
        <v>13</v>
      </c>
      <c r="B70" s="58" t="s">
        <v>87</v>
      </c>
      <c r="C70" s="21" t="s">
        <v>7</v>
      </c>
      <c r="D70" s="27">
        <v>7.2999999999999995E-2</v>
      </c>
      <c r="E70" s="22"/>
      <c r="F70" s="18"/>
      <c r="G70" s="22">
        <v>12199.2</v>
      </c>
      <c r="H70" s="152"/>
    </row>
    <row r="71" spans="1:8" ht="54">
      <c r="A71" s="70">
        <v>14</v>
      </c>
      <c r="B71" s="58" t="s">
        <v>88</v>
      </c>
      <c r="C71" s="21" t="s">
        <v>89</v>
      </c>
      <c r="D71" s="22">
        <v>2.11</v>
      </c>
      <c r="E71" s="22"/>
      <c r="F71" s="18"/>
      <c r="G71" s="22">
        <v>2287.56</v>
      </c>
      <c r="H71" s="152"/>
    </row>
    <row r="72" spans="1:8" ht="27">
      <c r="A72" s="47" t="s">
        <v>90</v>
      </c>
      <c r="B72" s="46" t="s">
        <v>91</v>
      </c>
      <c r="C72" s="31" t="s">
        <v>34</v>
      </c>
      <c r="D72" s="22">
        <v>34.9</v>
      </c>
      <c r="E72" s="22"/>
      <c r="F72" s="18"/>
      <c r="G72" s="22">
        <v>67.64</v>
      </c>
      <c r="H72" s="152"/>
    </row>
    <row r="73" spans="1:8" ht="18.75" customHeight="1">
      <c r="A73" s="70">
        <v>16</v>
      </c>
      <c r="B73" s="58" t="s">
        <v>92</v>
      </c>
      <c r="C73" s="21" t="s">
        <v>89</v>
      </c>
      <c r="D73" s="22">
        <v>7.3</v>
      </c>
      <c r="E73" s="22"/>
      <c r="F73" s="18"/>
      <c r="G73" s="22">
        <v>307.70999999999998</v>
      </c>
      <c r="H73" s="152"/>
    </row>
    <row r="74" spans="1:8" ht="40.5">
      <c r="A74" s="23" t="s">
        <v>281</v>
      </c>
      <c r="B74" s="58" t="s">
        <v>93</v>
      </c>
      <c r="C74" s="21" t="s">
        <v>76</v>
      </c>
      <c r="D74" s="22">
        <v>730</v>
      </c>
      <c r="E74" s="22"/>
      <c r="F74" s="18"/>
      <c r="G74" s="22">
        <v>22</v>
      </c>
      <c r="H74" s="152"/>
    </row>
    <row r="75" spans="1:8" ht="21" customHeight="1">
      <c r="A75" s="66">
        <v>17</v>
      </c>
      <c r="B75" s="58" t="s">
        <v>84</v>
      </c>
      <c r="C75" s="21" t="s">
        <v>85</v>
      </c>
      <c r="D75" s="22">
        <v>2.04</v>
      </c>
      <c r="E75" s="22"/>
      <c r="F75" s="18"/>
      <c r="G75" s="22">
        <v>1533</v>
      </c>
      <c r="H75" s="152"/>
    </row>
    <row r="76" spans="1:8" ht="27">
      <c r="A76" s="66">
        <v>18</v>
      </c>
      <c r="B76" s="58" t="s">
        <v>338</v>
      </c>
      <c r="C76" s="21" t="s">
        <v>7</v>
      </c>
      <c r="D76" s="27">
        <v>0.375</v>
      </c>
      <c r="E76" s="22"/>
      <c r="F76" s="18"/>
      <c r="G76" s="22">
        <v>12199.2</v>
      </c>
      <c r="H76" s="152"/>
    </row>
    <row r="77" spans="1:8" ht="54">
      <c r="A77" s="21">
        <v>19</v>
      </c>
      <c r="B77" s="58" t="s">
        <v>94</v>
      </c>
      <c r="C77" s="21" t="s">
        <v>76</v>
      </c>
      <c r="D77" s="22">
        <v>469</v>
      </c>
      <c r="E77" s="22"/>
      <c r="F77" s="18"/>
      <c r="G77" s="22">
        <v>18</v>
      </c>
      <c r="H77" s="152"/>
    </row>
    <row r="78" spans="1:8" ht="43.5" customHeight="1">
      <c r="A78" s="21">
        <v>20</v>
      </c>
      <c r="B78" s="58" t="s">
        <v>95</v>
      </c>
      <c r="C78" s="21" t="s">
        <v>34</v>
      </c>
      <c r="D78" s="22">
        <v>22</v>
      </c>
      <c r="E78" s="22"/>
      <c r="F78" s="18"/>
      <c r="G78" s="22">
        <v>320</v>
      </c>
      <c r="H78" s="152"/>
    </row>
    <row r="79" spans="1:8" ht="54">
      <c r="A79" s="66">
        <v>21</v>
      </c>
      <c r="B79" s="58" t="s">
        <v>96</v>
      </c>
      <c r="C79" s="21" t="s">
        <v>12</v>
      </c>
      <c r="D79" s="22">
        <v>47</v>
      </c>
      <c r="E79" s="22"/>
      <c r="F79" s="18"/>
      <c r="G79" s="22">
        <v>30</v>
      </c>
      <c r="H79" s="152"/>
    </row>
    <row r="80" spans="1:8" ht="40.5">
      <c r="A80" s="21">
        <v>22</v>
      </c>
      <c r="B80" s="58" t="s">
        <v>97</v>
      </c>
      <c r="C80" s="21" t="s">
        <v>76</v>
      </c>
      <c r="D80" s="22">
        <v>39</v>
      </c>
      <c r="E80" s="22"/>
      <c r="F80" s="18"/>
      <c r="G80" s="22">
        <v>3.6</v>
      </c>
      <c r="H80" s="152"/>
    </row>
    <row r="81" spans="1:8" ht="40.5">
      <c r="A81" s="21">
        <v>23</v>
      </c>
      <c r="B81" s="58" t="s">
        <v>98</v>
      </c>
      <c r="C81" s="21" t="s">
        <v>34</v>
      </c>
      <c r="D81" s="22">
        <v>1.95</v>
      </c>
      <c r="E81" s="22"/>
      <c r="F81" s="18"/>
      <c r="G81" s="22">
        <v>60</v>
      </c>
      <c r="H81" s="152"/>
    </row>
    <row r="82" spans="1:8" ht="15.75" customHeight="1">
      <c r="A82" s="71"/>
      <c r="B82" s="97" t="s">
        <v>99</v>
      </c>
      <c r="C82" s="41"/>
      <c r="D82" s="41"/>
      <c r="E82" s="37"/>
      <c r="F82" s="18"/>
      <c r="G82" s="37"/>
      <c r="H82" s="152"/>
    </row>
    <row r="83" spans="1:8" ht="54">
      <c r="A83" s="23" t="s">
        <v>100</v>
      </c>
      <c r="B83" s="58" t="s">
        <v>101</v>
      </c>
      <c r="C83" s="21" t="s">
        <v>34</v>
      </c>
      <c r="D83" s="27">
        <v>0.61799999999999999</v>
      </c>
      <c r="E83" s="22"/>
      <c r="F83" s="18"/>
      <c r="G83" s="22">
        <v>29.2</v>
      </c>
      <c r="H83" s="152"/>
    </row>
    <row r="84" spans="1:8" ht="15.75" customHeight="1">
      <c r="A84" s="23" t="s">
        <v>102</v>
      </c>
      <c r="B84" s="58" t="s">
        <v>103</v>
      </c>
      <c r="C84" s="21" t="s">
        <v>7</v>
      </c>
      <c r="D84" s="27">
        <v>2.5999999999999999E-2</v>
      </c>
      <c r="E84" s="22"/>
      <c r="F84" s="18"/>
      <c r="G84" s="22">
        <v>2306.5</v>
      </c>
      <c r="H84" s="152"/>
    </row>
    <row r="85" spans="1:8" ht="15.75" customHeight="1">
      <c r="A85" s="23" t="s">
        <v>282</v>
      </c>
      <c r="B85" s="58" t="s">
        <v>104</v>
      </c>
      <c r="C85" s="21" t="s">
        <v>34</v>
      </c>
      <c r="D85" s="27">
        <v>2.6389999999999998</v>
      </c>
      <c r="E85" s="22"/>
      <c r="F85" s="18"/>
      <c r="G85" s="22">
        <v>114</v>
      </c>
      <c r="H85" s="152"/>
    </row>
    <row r="86" spans="1:8" ht="15.75" customHeight="1">
      <c r="A86" s="23" t="s">
        <v>283</v>
      </c>
      <c r="B86" s="58" t="s">
        <v>339</v>
      </c>
      <c r="C86" s="21" t="s">
        <v>105</v>
      </c>
      <c r="D86" s="22">
        <v>33.25</v>
      </c>
      <c r="E86" s="22"/>
      <c r="F86" s="18"/>
      <c r="G86" s="22">
        <v>1.78</v>
      </c>
      <c r="H86" s="152"/>
    </row>
    <row r="87" spans="1:8" ht="15.75" customHeight="1">
      <c r="A87" s="23" t="s">
        <v>284</v>
      </c>
      <c r="B87" s="58" t="s">
        <v>340</v>
      </c>
      <c r="C87" s="21" t="s">
        <v>105</v>
      </c>
      <c r="D87" s="22">
        <v>233.63</v>
      </c>
      <c r="E87" s="22"/>
      <c r="F87" s="18"/>
      <c r="G87" s="22">
        <v>1.43</v>
      </c>
      <c r="H87" s="152"/>
    </row>
    <row r="88" spans="1:8" ht="40.5">
      <c r="A88" s="70">
        <v>26</v>
      </c>
      <c r="B88" s="58" t="s">
        <v>106</v>
      </c>
      <c r="C88" s="21" t="s">
        <v>76</v>
      </c>
      <c r="D88" s="22">
        <v>15</v>
      </c>
      <c r="E88" s="22"/>
      <c r="F88" s="18"/>
      <c r="G88" s="22">
        <v>43.02</v>
      </c>
      <c r="H88" s="152"/>
    </row>
    <row r="89" spans="1:8" ht="15.75" customHeight="1">
      <c r="A89" s="47" t="s">
        <v>107</v>
      </c>
      <c r="B89" s="46" t="s">
        <v>108</v>
      </c>
      <c r="C89" s="31" t="s">
        <v>89</v>
      </c>
      <c r="D89" s="27">
        <v>1.044</v>
      </c>
      <c r="E89" s="22"/>
      <c r="F89" s="18"/>
      <c r="G89" s="22">
        <v>882.86</v>
      </c>
      <c r="H89" s="152"/>
    </row>
    <row r="90" spans="1:8" ht="27">
      <c r="A90" s="70">
        <v>28</v>
      </c>
      <c r="B90" s="58" t="s">
        <v>109</v>
      </c>
      <c r="C90" s="21" t="s">
        <v>89</v>
      </c>
      <c r="D90" s="27">
        <v>1.044</v>
      </c>
      <c r="E90" s="22"/>
      <c r="F90" s="18"/>
      <c r="G90" s="22">
        <v>848.44</v>
      </c>
      <c r="H90" s="152"/>
    </row>
    <row r="91" spans="1:8" ht="15.75" customHeight="1">
      <c r="A91" s="65">
        <v>29</v>
      </c>
      <c r="B91" s="46" t="s">
        <v>110</v>
      </c>
      <c r="C91" s="31" t="s">
        <v>69</v>
      </c>
      <c r="D91" s="27">
        <v>0.77200000000000002</v>
      </c>
      <c r="E91" s="22"/>
      <c r="F91" s="18"/>
      <c r="G91" s="22">
        <v>1219.76</v>
      </c>
      <c r="H91" s="152"/>
    </row>
    <row r="92" spans="1:8" ht="15.75" customHeight="1">
      <c r="A92" s="23" t="s">
        <v>285</v>
      </c>
      <c r="B92" s="58" t="s">
        <v>111</v>
      </c>
      <c r="C92" s="21" t="s">
        <v>112</v>
      </c>
      <c r="D92" s="22">
        <v>77.2</v>
      </c>
      <c r="E92" s="22"/>
      <c r="F92" s="18"/>
      <c r="G92" s="22">
        <v>5.72</v>
      </c>
      <c r="H92" s="152"/>
    </row>
    <row r="93" spans="1:8" ht="27">
      <c r="A93" s="70">
        <v>30</v>
      </c>
      <c r="B93" s="58" t="s">
        <v>113</v>
      </c>
      <c r="C93" s="21" t="s">
        <v>261</v>
      </c>
      <c r="D93" s="22">
        <v>13.59</v>
      </c>
      <c r="E93" s="22"/>
      <c r="F93" s="18"/>
      <c r="G93" s="22">
        <v>4.5599999999999996</v>
      </c>
      <c r="H93" s="152"/>
    </row>
    <row r="94" spans="1:8" ht="15.75" customHeight="1">
      <c r="A94" s="71"/>
      <c r="B94" s="97" t="s">
        <v>114</v>
      </c>
      <c r="C94" s="41"/>
      <c r="D94" s="41"/>
      <c r="E94" s="37"/>
      <c r="F94" s="18"/>
      <c r="G94" s="37"/>
      <c r="H94" s="152"/>
    </row>
    <row r="95" spans="1:8" ht="44.25" customHeight="1">
      <c r="A95" s="47" t="s">
        <v>115</v>
      </c>
      <c r="B95" s="46" t="s">
        <v>116</v>
      </c>
      <c r="C95" s="31" t="s">
        <v>7</v>
      </c>
      <c r="D95" s="27">
        <v>2.9000000000000001E-2</v>
      </c>
      <c r="E95" s="22"/>
      <c r="F95" s="18"/>
      <c r="G95" s="22">
        <v>2920.2</v>
      </c>
      <c r="H95" s="152"/>
    </row>
    <row r="96" spans="1:8" ht="40.5">
      <c r="A96" s="47" t="s">
        <v>117</v>
      </c>
      <c r="B96" s="58" t="s">
        <v>341</v>
      </c>
      <c r="C96" s="21" t="s">
        <v>7</v>
      </c>
      <c r="D96" s="27">
        <v>0.22800000000000001</v>
      </c>
      <c r="E96" s="22"/>
      <c r="F96" s="18"/>
      <c r="G96" s="22">
        <v>4741.8</v>
      </c>
      <c r="H96" s="152"/>
    </row>
    <row r="97" spans="1:8" ht="15.75" customHeight="1">
      <c r="A97" s="23" t="s">
        <v>286</v>
      </c>
      <c r="B97" s="46" t="s">
        <v>104</v>
      </c>
      <c r="C97" s="21" t="s">
        <v>34</v>
      </c>
      <c r="D97" s="27">
        <v>23.141999999999999</v>
      </c>
      <c r="E97" s="22"/>
      <c r="F97" s="18"/>
      <c r="G97" s="22">
        <v>114</v>
      </c>
      <c r="H97" s="152"/>
    </row>
    <row r="98" spans="1:8" ht="15.75" customHeight="1">
      <c r="A98" s="23" t="s">
        <v>287</v>
      </c>
      <c r="B98" s="58" t="s">
        <v>339</v>
      </c>
      <c r="C98" s="21" t="s">
        <v>118</v>
      </c>
      <c r="D98" s="22">
        <v>396.34</v>
      </c>
      <c r="E98" s="22"/>
      <c r="F98" s="18"/>
      <c r="G98" s="22">
        <v>1.78</v>
      </c>
      <c r="H98" s="152"/>
    </row>
    <row r="99" spans="1:8" ht="15.75" customHeight="1">
      <c r="A99" s="23" t="s">
        <v>288</v>
      </c>
      <c r="B99" s="58" t="s">
        <v>340</v>
      </c>
      <c r="C99" s="21" t="s">
        <v>118</v>
      </c>
      <c r="D99" s="22">
        <v>1316.7</v>
      </c>
      <c r="E99" s="22"/>
      <c r="F99" s="18"/>
      <c r="G99" s="22">
        <v>1.43</v>
      </c>
      <c r="H99" s="152"/>
    </row>
    <row r="100" spans="1:8" ht="27">
      <c r="A100" s="70">
        <v>33</v>
      </c>
      <c r="B100" s="58" t="s">
        <v>119</v>
      </c>
      <c r="C100" s="21" t="s">
        <v>89</v>
      </c>
      <c r="D100" s="22">
        <v>0.8</v>
      </c>
      <c r="E100" s="22"/>
      <c r="F100" s="18"/>
      <c r="G100" s="22">
        <v>882.86</v>
      </c>
      <c r="H100" s="152"/>
    </row>
    <row r="101" spans="1:8" ht="27">
      <c r="A101" s="70">
        <v>34</v>
      </c>
      <c r="B101" s="58" t="s">
        <v>120</v>
      </c>
      <c r="C101" s="21" t="s">
        <v>89</v>
      </c>
      <c r="D101" s="22">
        <v>0.8</v>
      </c>
      <c r="E101" s="22"/>
      <c r="F101" s="18"/>
      <c r="G101" s="22">
        <v>848.44</v>
      </c>
      <c r="H101" s="152"/>
    </row>
    <row r="102" spans="1:8" ht="15.75" customHeight="1">
      <c r="A102" s="71"/>
      <c r="B102" s="97" t="s">
        <v>121</v>
      </c>
      <c r="C102" s="41"/>
      <c r="D102" s="41"/>
      <c r="E102" s="37"/>
      <c r="F102" s="18"/>
      <c r="G102" s="37"/>
      <c r="H102" s="152"/>
    </row>
    <row r="103" spans="1:8" ht="40.5">
      <c r="A103" s="70">
        <v>35</v>
      </c>
      <c r="B103" s="58" t="s">
        <v>122</v>
      </c>
      <c r="C103" s="21" t="s">
        <v>89</v>
      </c>
      <c r="D103" s="22">
        <v>2.25</v>
      </c>
      <c r="E103" s="22"/>
      <c r="F103" s="18"/>
      <c r="G103" s="22">
        <v>2523</v>
      </c>
      <c r="H103" s="152"/>
    </row>
    <row r="104" spans="1:8" ht="27">
      <c r="A104" s="70">
        <v>36</v>
      </c>
      <c r="B104" s="58" t="s">
        <v>120</v>
      </c>
      <c r="C104" s="21" t="s">
        <v>89</v>
      </c>
      <c r="D104" s="22">
        <v>2.25</v>
      </c>
      <c r="E104" s="22"/>
      <c r="F104" s="18"/>
      <c r="G104" s="22">
        <v>850.24</v>
      </c>
      <c r="H104" s="152"/>
    </row>
    <row r="105" spans="1:8" ht="40.5" customHeight="1">
      <c r="A105" s="54">
        <v>37</v>
      </c>
      <c r="B105" s="59" t="s">
        <v>123</v>
      </c>
      <c r="C105" s="54" t="s">
        <v>76</v>
      </c>
      <c r="D105" s="51">
        <v>225</v>
      </c>
      <c r="E105" s="51"/>
      <c r="F105" s="18"/>
      <c r="G105" s="51">
        <v>10</v>
      </c>
      <c r="H105" s="152"/>
    </row>
    <row r="106" spans="1:8" ht="22.5" customHeight="1">
      <c r="A106" s="156" t="s">
        <v>2</v>
      </c>
      <c r="B106" s="157"/>
      <c r="C106" s="157"/>
      <c r="D106" s="157"/>
      <c r="E106" s="136"/>
      <c r="F106" s="18"/>
      <c r="G106" s="136"/>
      <c r="H106" s="152"/>
    </row>
    <row r="107" spans="1:8" ht="27">
      <c r="A107" s="55">
        <v>1</v>
      </c>
      <c r="B107" s="57" t="s">
        <v>44</v>
      </c>
      <c r="C107" s="53" t="s">
        <v>7</v>
      </c>
      <c r="D107" s="56">
        <v>0.19</v>
      </c>
      <c r="E107" s="56"/>
      <c r="F107" s="18"/>
      <c r="G107" s="56">
        <v>1236</v>
      </c>
      <c r="H107" s="152"/>
    </row>
    <row r="108" spans="1:8" ht="27">
      <c r="A108" s="23" t="s">
        <v>124</v>
      </c>
      <c r="B108" s="58" t="s">
        <v>33</v>
      </c>
      <c r="C108" s="21" t="s">
        <v>125</v>
      </c>
      <c r="D108" s="22">
        <v>19</v>
      </c>
      <c r="E108" s="22"/>
      <c r="F108" s="18"/>
      <c r="G108" s="22">
        <v>5.22</v>
      </c>
      <c r="H108" s="152"/>
    </row>
    <row r="109" spans="1:8" ht="14.25">
      <c r="A109" s="23" t="s">
        <v>10</v>
      </c>
      <c r="B109" s="58" t="s">
        <v>35</v>
      </c>
      <c r="C109" s="21" t="s">
        <v>21</v>
      </c>
      <c r="D109" s="22">
        <v>35.15</v>
      </c>
      <c r="E109" s="22"/>
      <c r="F109" s="18"/>
      <c r="G109" s="22">
        <v>5.89</v>
      </c>
      <c r="H109" s="152"/>
    </row>
    <row r="110" spans="1:8" ht="40.5">
      <c r="A110" s="21">
        <v>4</v>
      </c>
      <c r="B110" s="58" t="s">
        <v>126</v>
      </c>
      <c r="C110" s="21" t="s">
        <v>7</v>
      </c>
      <c r="D110" s="27">
        <v>1.4E-2</v>
      </c>
      <c r="E110" s="22"/>
      <c r="F110" s="18"/>
      <c r="G110" s="22">
        <v>2650.2</v>
      </c>
      <c r="H110" s="152"/>
    </row>
    <row r="111" spans="1:8" ht="27">
      <c r="A111" s="21">
        <v>5</v>
      </c>
      <c r="B111" s="58" t="s">
        <v>127</v>
      </c>
      <c r="C111" s="21" t="s">
        <v>128</v>
      </c>
      <c r="D111" s="27">
        <v>3.6720000000000002</v>
      </c>
      <c r="E111" s="22"/>
      <c r="F111" s="18"/>
      <c r="G111" s="22">
        <v>182.82</v>
      </c>
      <c r="H111" s="152"/>
    </row>
    <row r="112" spans="1:8" ht="22.5" customHeight="1">
      <c r="A112" s="19">
        <v>6</v>
      </c>
      <c r="B112" s="106" t="s">
        <v>327</v>
      </c>
      <c r="C112" s="21"/>
      <c r="D112" s="22"/>
      <c r="E112" s="22"/>
      <c r="F112" s="18"/>
      <c r="G112" s="22"/>
      <c r="H112" s="152"/>
    </row>
    <row r="113" spans="1:8" ht="27">
      <c r="A113" s="23" t="s">
        <v>289</v>
      </c>
      <c r="B113" s="58" t="s">
        <v>129</v>
      </c>
      <c r="C113" s="21" t="s">
        <v>16</v>
      </c>
      <c r="D113" s="22">
        <v>14</v>
      </c>
      <c r="E113" s="22"/>
      <c r="F113" s="18"/>
      <c r="G113" s="22">
        <v>300</v>
      </c>
      <c r="H113" s="152"/>
    </row>
    <row r="114" spans="1:8" ht="27">
      <c r="A114" s="23" t="s">
        <v>290</v>
      </c>
      <c r="B114" s="58" t="s">
        <v>130</v>
      </c>
      <c r="C114" s="21" t="s">
        <v>0</v>
      </c>
      <c r="D114" s="22">
        <v>7</v>
      </c>
      <c r="E114" s="22"/>
      <c r="F114" s="18"/>
      <c r="G114" s="22">
        <v>850</v>
      </c>
      <c r="H114" s="152"/>
    </row>
    <row r="115" spans="1:8" ht="31.5" customHeight="1">
      <c r="A115" s="23" t="s">
        <v>291</v>
      </c>
      <c r="B115" s="58" t="s">
        <v>131</v>
      </c>
      <c r="C115" s="21" t="s">
        <v>16</v>
      </c>
      <c r="D115" s="22">
        <v>2</v>
      </c>
      <c r="E115" s="22"/>
      <c r="F115" s="18"/>
      <c r="G115" s="22">
        <v>1200</v>
      </c>
      <c r="H115" s="152"/>
    </row>
    <row r="116" spans="1:8" ht="20.25" customHeight="1">
      <c r="A116" s="21">
        <v>7</v>
      </c>
      <c r="B116" s="106" t="s">
        <v>329</v>
      </c>
      <c r="C116" s="21"/>
      <c r="D116" s="22"/>
      <c r="E116" s="22"/>
      <c r="F116" s="18"/>
      <c r="G116" s="22"/>
      <c r="H116" s="152"/>
    </row>
    <row r="117" spans="1:8" ht="42" customHeight="1">
      <c r="A117" s="23" t="s">
        <v>270</v>
      </c>
      <c r="B117" s="58" t="s">
        <v>132</v>
      </c>
      <c r="C117" s="21" t="s">
        <v>16</v>
      </c>
      <c r="D117" s="22">
        <v>7</v>
      </c>
      <c r="E117" s="22"/>
      <c r="F117" s="18"/>
      <c r="G117" s="22">
        <v>120</v>
      </c>
      <c r="H117" s="152"/>
    </row>
    <row r="118" spans="1:8" ht="30" customHeight="1">
      <c r="A118" s="19">
        <v>8</v>
      </c>
      <c r="B118" s="106" t="s">
        <v>328</v>
      </c>
      <c r="C118" s="21"/>
      <c r="D118" s="22"/>
      <c r="E118" s="22"/>
      <c r="F118" s="18"/>
      <c r="G118" s="22"/>
      <c r="H118" s="152"/>
    </row>
    <row r="119" spans="1:8" ht="30.75" customHeight="1">
      <c r="A119" s="23" t="s">
        <v>292</v>
      </c>
      <c r="B119" s="58" t="s">
        <v>133</v>
      </c>
      <c r="C119" s="21" t="s">
        <v>16</v>
      </c>
      <c r="D119" s="22">
        <v>2</v>
      </c>
      <c r="E119" s="22"/>
      <c r="F119" s="18"/>
      <c r="G119" s="22">
        <v>550</v>
      </c>
      <c r="H119" s="152"/>
    </row>
    <row r="120" spans="1:8" ht="40.5">
      <c r="A120" s="23" t="s">
        <v>293</v>
      </c>
      <c r="B120" s="58" t="s">
        <v>134</v>
      </c>
      <c r="C120" s="21" t="s">
        <v>16</v>
      </c>
      <c r="D120" s="22">
        <v>1</v>
      </c>
      <c r="E120" s="22"/>
      <c r="F120" s="18"/>
      <c r="G120" s="22">
        <v>3800</v>
      </c>
      <c r="H120" s="152"/>
    </row>
    <row r="121" spans="1:8" ht="29.25" customHeight="1">
      <c r="A121" s="23" t="s">
        <v>294</v>
      </c>
      <c r="B121" s="58" t="s">
        <v>135</v>
      </c>
      <c r="C121" s="21" t="s">
        <v>16</v>
      </c>
      <c r="D121" s="22">
        <v>1</v>
      </c>
      <c r="E121" s="22"/>
      <c r="F121" s="18"/>
      <c r="G121" s="22">
        <v>12000</v>
      </c>
      <c r="H121" s="152"/>
    </row>
    <row r="122" spans="1:8" ht="54">
      <c r="A122" s="23" t="s">
        <v>295</v>
      </c>
      <c r="B122" s="58" t="s">
        <v>136</v>
      </c>
      <c r="C122" s="21" t="s">
        <v>16</v>
      </c>
      <c r="D122" s="22">
        <v>1</v>
      </c>
      <c r="E122" s="22"/>
      <c r="F122" s="18"/>
      <c r="G122" s="22">
        <v>1800</v>
      </c>
      <c r="H122" s="152"/>
    </row>
    <row r="123" spans="1:8" ht="48" customHeight="1">
      <c r="A123" s="29">
        <v>9</v>
      </c>
      <c r="B123" s="58" t="s">
        <v>137</v>
      </c>
      <c r="C123" s="29" t="s">
        <v>76</v>
      </c>
      <c r="D123" s="28">
        <v>5</v>
      </c>
      <c r="E123" s="28"/>
      <c r="F123" s="18"/>
      <c r="G123" s="28">
        <v>10.199999999999999</v>
      </c>
      <c r="H123" s="152"/>
    </row>
    <row r="124" spans="1:8" ht="20.25" customHeight="1">
      <c r="A124" s="20" t="s">
        <v>24</v>
      </c>
      <c r="B124" s="106" t="s">
        <v>138</v>
      </c>
      <c r="C124" s="141"/>
      <c r="D124" s="141"/>
      <c r="E124" s="30"/>
      <c r="F124" s="18"/>
      <c r="G124" s="30"/>
      <c r="H124" s="152"/>
    </row>
    <row r="125" spans="1:8" ht="27">
      <c r="A125" s="23" t="s">
        <v>296</v>
      </c>
      <c r="B125" s="58" t="s">
        <v>127</v>
      </c>
      <c r="C125" s="21" t="s">
        <v>128</v>
      </c>
      <c r="D125" s="21">
        <v>7.45</v>
      </c>
      <c r="E125" s="22"/>
      <c r="F125" s="18"/>
      <c r="G125" s="22">
        <v>182.82</v>
      </c>
      <c r="H125" s="152"/>
    </row>
    <row r="126" spans="1:8" ht="15.75" customHeight="1">
      <c r="A126" s="23" t="s">
        <v>297</v>
      </c>
      <c r="B126" s="58" t="s">
        <v>139</v>
      </c>
      <c r="C126" s="21" t="s">
        <v>85</v>
      </c>
      <c r="D126" s="22">
        <v>7.08</v>
      </c>
      <c r="E126" s="22"/>
      <c r="F126" s="18"/>
      <c r="G126" s="22">
        <v>299.98</v>
      </c>
      <c r="H126" s="152"/>
    </row>
    <row r="127" spans="1:8" ht="15.75" customHeight="1">
      <c r="A127" s="23" t="s">
        <v>330</v>
      </c>
      <c r="B127" s="58" t="s">
        <v>140</v>
      </c>
      <c r="C127" s="21" t="s">
        <v>112</v>
      </c>
      <c r="D127" s="22">
        <v>3436.2</v>
      </c>
      <c r="E127" s="22"/>
      <c r="F127" s="18"/>
      <c r="G127" s="22">
        <v>1.61</v>
      </c>
      <c r="H127" s="152"/>
    </row>
    <row r="128" spans="1:8" ht="15.75" customHeight="1">
      <c r="A128" s="23" t="s">
        <v>331</v>
      </c>
      <c r="B128" s="58" t="s">
        <v>141</v>
      </c>
      <c r="C128" s="21" t="s">
        <v>112</v>
      </c>
      <c r="D128" s="22">
        <v>2235.6</v>
      </c>
      <c r="E128" s="22"/>
      <c r="F128" s="18"/>
      <c r="G128" s="22">
        <v>4.0999999999999996</v>
      </c>
      <c r="H128" s="152"/>
    </row>
    <row r="129" spans="1:8" ht="27">
      <c r="A129" s="21">
        <v>11</v>
      </c>
      <c r="B129" s="58" t="s">
        <v>142</v>
      </c>
      <c r="C129" s="21" t="s">
        <v>1</v>
      </c>
      <c r="D129" s="22">
        <v>421.7</v>
      </c>
      <c r="E129" s="117"/>
      <c r="F129" s="114"/>
      <c r="G129" s="117">
        <v>7.97</v>
      </c>
      <c r="H129" s="152"/>
    </row>
    <row r="130" spans="1:8" ht="15.75" customHeight="1">
      <c r="A130" s="41"/>
      <c r="B130" s="98" t="s">
        <v>143</v>
      </c>
      <c r="C130" s="71"/>
      <c r="D130" s="71"/>
      <c r="E130" s="108"/>
      <c r="F130" s="18"/>
      <c r="G130" s="108"/>
      <c r="H130" s="152"/>
    </row>
    <row r="131" spans="1:8" ht="27">
      <c r="A131" s="23" t="s">
        <v>144</v>
      </c>
      <c r="B131" s="58" t="s">
        <v>145</v>
      </c>
      <c r="C131" s="21" t="s">
        <v>34</v>
      </c>
      <c r="D131" s="22">
        <v>0.7</v>
      </c>
      <c r="E131" s="22"/>
      <c r="F131" s="18"/>
      <c r="G131" s="22">
        <v>29.2</v>
      </c>
      <c r="H131" s="152"/>
    </row>
    <row r="132" spans="1:8" ht="15.75" customHeight="1">
      <c r="A132" s="66">
        <v>13</v>
      </c>
      <c r="B132" s="58" t="s">
        <v>84</v>
      </c>
      <c r="C132" s="21" t="s">
        <v>85</v>
      </c>
      <c r="D132" s="27">
        <v>6.9000000000000006E-2</v>
      </c>
      <c r="E132" s="22"/>
      <c r="F132" s="18"/>
      <c r="G132" s="22">
        <v>1533</v>
      </c>
      <c r="H132" s="152"/>
    </row>
    <row r="133" spans="1:8" ht="27">
      <c r="A133" s="66">
        <v>14</v>
      </c>
      <c r="B133" s="58" t="s">
        <v>342</v>
      </c>
      <c r="C133" s="21" t="s">
        <v>146</v>
      </c>
      <c r="D133" s="22">
        <v>4.12</v>
      </c>
      <c r="E133" s="22"/>
      <c r="F133" s="18"/>
      <c r="G133" s="22">
        <v>128.11000000000001</v>
      </c>
      <c r="H133" s="152"/>
    </row>
    <row r="134" spans="1:8" ht="27">
      <c r="A134" s="21">
        <v>15</v>
      </c>
      <c r="B134" s="58" t="s">
        <v>147</v>
      </c>
      <c r="C134" s="21" t="s">
        <v>261</v>
      </c>
      <c r="D134" s="22">
        <v>17.100000000000001</v>
      </c>
      <c r="E134" s="117"/>
      <c r="F134" s="114"/>
      <c r="G134" s="117">
        <v>52.3</v>
      </c>
      <c r="H134" s="152"/>
    </row>
    <row r="135" spans="1:8" ht="27">
      <c r="A135" s="70">
        <v>16</v>
      </c>
      <c r="B135" s="58" t="s">
        <v>148</v>
      </c>
      <c r="C135" s="21" t="s">
        <v>85</v>
      </c>
      <c r="D135" s="22">
        <v>1.28</v>
      </c>
      <c r="E135" s="22"/>
      <c r="F135" s="18"/>
      <c r="G135" s="22">
        <v>299.98</v>
      </c>
      <c r="H135" s="152"/>
    </row>
    <row r="136" spans="1:8" ht="15.75" customHeight="1">
      <c r="A136" s="23" t="s">
        <v>281</v>
      </c>
      <c r="B136" s="58" t="s">
        <v>149</v>
      </c>
      <c r="C136" s="21" t="s">
        <v>112</v>
      </c>
      <c r="D136" s="22">
        <v>37.049999999999997</v>
      </c>
      <c r="E136" s="22"/>
      <c r="F136" s="18"/>
      <c r="G136" s="22">
        <v>26.3</v>
      </c>
      <c r="H136" s="152"/>
    </row>
    <row r="137" spans="1:8" ht="15.75" customHeight="1">
      <c r="A137" s="23" t="s">
        <v>298</v>
      </c>
      <c r="B137" s="58" t="s">
        <v>150</v>
      </c>
      <c r="C137" s="21" t="s">
        <v>112</v>
      </c>
      <c r="D137" s="22">
        <v>18.5</v>
      </c>
      <c r="E137" s="22"/>
      <c r="F137" s="18"/>
      <c r="G137" s="22">
        <v>19.100000000000001</v>
      </c>
      <c r="H137" s="152"/>
    </row>
    <row r="138" spans="1:8" ht="15.75" customHeight="1">
      <c r="A138" s="23" t="s">
        <v>299</v>
      </c>
      <c r="B138" s="58" t="s">
        <v>151</v>
      </c>
      <c r="C138" s="21" t="s">
        <v>112</v>
      </c>
      <c r="D138" s="22">
        <v>40.1</v>
      </c>
      <c r="E138" s="22"/>
      <c r="F138" s="18"/>
      <c r="G138" s="22">
        <v>4.92</v>
      </c>
      <c r="H138" s="152"/>
    </row>
    <row r="139" spans="1:8" ht="15.75" customHeight="1">
      <c r="A139" s="23" t="s">
        <v>300</v>
      </c>
      <c r="B139" s="58" t="s">
        <v>111</v>
      </c>
      <c r="C139" s="21" t="s">
        <v>112</v>
      </c>
      <c r="D139" s="22">
        <v>96.26</v>
      </c>
      <c r="E139" s="22"/>
      <c r="F139" s="18"/>
      <c r="G139" s="22">
        <v>5.72</v>
      </c>
      <c r="H139" s="152"/>
    </row>
    <row r="140" spans="1:8" ht="15.75" customHeight="1">
      <c r="A140" s="70">
        <v>17</v>
      </c>
      <c r="B140" s="58" t="s">
        <v>152</v>
      </c>
      <c r="C140" s="21" t="s">
        <v>89</v>
      </c>
      <c r="D140" s="22">
        <v>0.23</v>
      </c>
      <c r="E140" s="22"/>
      <c r="F140" s="18"/>
      <c r="G140" s="22">
        <v>2033.55</v>
      </c>
      <c r="H140" s="152"/>
    </row>
    <row r="141" spans="1:8" ht="40.5">
      <c r="A141" s="21">
        <v>18</v>
      </c>
      <c r="B141" s="58" t="s">
        <v>153</v>
      </c>
      <c r="C141" s="21" t="s">
        <v>128</v>
      </c>
      <c r="D141" s="72">
        <v>2.06</v>
      </c>
      <c r="E141" s="22"/>
      <c r="F141" s="18"/>
      <c r="G141" s="22">
        <v>1746.12</v>
      </c>
      <c r="H141" s="152"/>
    </row>
    <row r="142" spans="1:8" ht="27">
      <c r="A142" s="21">
        <v>19</v>
      </c>
      <c r="B142" s="58" t="s">
        <v>154</v>
      </c>
      <c r="C142" s="21" t="s">
        <v>128</v>
      </c>
      <c r="D142" s="72">
        <v>0.68</v>
      </c>
      <c r="E142" s="22"/>
      <c r="F142" s="18"/>
      <c r="G142" s="22">
        <v>1934.11</v>
      </c>
      <c r="H142" s="152"/>
    </row>
    <row r="143" spans="1:8" ht="27.75" customHeight="1">
      <c r="A143" s="21">
        <v>20</v>
      </c>
      <c r="B143" s="58" t="s">
        <v>155</v>
      </c>
      <c r="C143" s="21" t="s">
        <v>1</v>
      </c>
      <c r="D143" s="72">
        <v>3.4</v>
      </c>
      <c r="E143" s="22"/>
      <c r="F143" s="18"/>
      <c r="G143" s="22">
        <v>45</v>
      </c>
      <c r="H143" s="152"/>
    </row>
    <row r="144" spans="1:8" ht="37.5" customHeight="1">
      <c r="A144" s="21">
        <v>21</v>
      </c>
      <c r="B144" s="58" t="s">
        <v>142</v>
      </c>
      <c r="C144" s="21" t="s">
        <v>1</v>
      </c>
      <c r="D144" s="22">
        <v>47.29</v>
      </c>
      <c r="E144" s="117"/>
      <c r="F144" s="114"/>
      <c r="G144" s="117">
        <v>8.76</v>
      </c>
      <c r="H144" s="152"/>
    </row>
    <row r="145" spans="1:8" ht="21" customHeight="1">
      <c r="A145" s="54">
        <v>22</v>
      </c>
      <c r="B145" s="59" t="s">
        <v>156</v>
      </c>
      <c r="C145" s="54" t="s">
        <v>261</v>
      </c>
      <c r="D145" s="51">
        <v>141.24</v>
      </c>
      <c r="E145" s="118"/>
      <c r="F145" s="114"/>
      <c r="G145" s="118" t="s">
        <v>332</v>
      </c>
      <c r="H145" s="152"/>
    </row>
    <row r="146" spans="1:8" ht="23.25" customHeight="1">
      <c r="A146" s="161" t="s">
        <v>157</v>
      </c>
      <c r="B146" s="162"/>
      <c r="C146" s="162"/>
      <c r="D146" s="162"/>
      <c r="E146" s="137"/>
      <c r="F146" s="18"/>
      <c r="G146" s="130"/>
      <c r="H146" s="152"/>
    </row>
    <row r="147" spans="1:8" ht="28.5" customHeight="1">
      <c r="A147" s="86">
        <v>1</v>
      </c>
      <c r="B147" s="68" t="s">
        <v>158</v>
      </c>
      <c r="C147" s="64" t="s">
        <v>7</v>
      </c>
      <c r="D147" s="109">
        <v>1.044</v>
      </c>
      <c r="E147" s="56"/>
      <c r="F147" s="18"/>
      <c r="G147" s="56">
        <v>1236</v>
      </c>
      <c r="H147" s="152"/>
    </row>
    <row r="148" spans="1:8" ht="40.5">
      <c r="A148" s="31">
        <v>2</v>
      </c>
      <c r="B148" s="46" t="s">
        <v>126</v>
      </c>
      <c r="C148" s="31" t="s">
        <v>7</v>
      </c>
      <c r="D148" s="133">
        <v>5.0000000000000001E-3</v>
      </c>
      <c r="E148" s="32"/>
      <c r="F148" s="18"/>
      <c r="G148" s="32">
        <v>2650.2</v>
      </c>
      <c r="H148" s="152"/>
    </row>
    <row r="149" spans="1:8" ht="27">
      <c r="A149" s="21">
        <v>3</v>
      </c>
      <c r="B149" s="46" t="s">
        <v>159</v>
      </c>
      <c r="C149" s="21" t="s">
        <v>128</v>
      </c>
      <c r="D149" s="32">
        <v>2.5</v>
      </c>
      <c r="E149" s="22"/>
      <c r="F149" s="18"/>
      <c r="G149" s="22">
        <v>184.86</v>
      </c>
      <c r="H149" s="152"/>
    </row>
    <row r="150" spans="1:8" ht="28.5" customHeight="1">
      <c r="A150" s="31">
        <v>4</v>
      </c>
      <c r="B150" s="46" t="s">
        <v>160</v>
      </c>
      <c r="C150" s="31" t="s">
        <v>16</v>
      </c>
      <c r="D150" s="37">
        <v>20</v>
      </c>
      <c r="E150" s="37"/>
      <c r="F150" s="18"/>
      <c r="G150" s="37">
        <v>84.69</v>
      </c>
      <c r="H150" s="152"/>
    </row>
    <row r="151" spans="1:8" ht="24" customHeight="1">
      <c r="A151" s="23" t="s">
        <v>301</v>
      </c>
      <c r="B151" s="46" t="s">
        <v>161</v>
      </c>
      <c r="C151" s="31" t="s">
        <v>12</v>
      </c>
      <c r="D151" s="37">
        <v>50</v>
      </c>
      <c r="E151" s="37"/>
      <c r="F151" s="18"/>
      <c r="G151" s="37">
        <v>15.3</v>
      </c>
      <c r="H151" s="152"/>
    </row>
    <row r="152" spans="1:8" ht="24" customHeight="1">
      <c r="A152" s="23" t="s">
        <v>302</v>
      </c>
      <c r="B152" s="46" t="s">
        <v>162</v>
      </c>
      <c r="C152" s="31" t="s">
        <v>12</v>
      </c>
      <c r="D152" s="37">
        <v>26</v>
      </c>
      <c r="E152" s="37"/>
      <c r="F152" s="18"/>
      <c r="G152" s="37">
        <v>9.3000000000000007</v>
      </c>
      <c r="H152" s="152"/>
    </row>
    <row r="153" spans="1:8" ht="24" customHeight="1">
      <c r="A153" s="23" t="s">
        <v>303</v>
      </c>
      <c r="B153" s="46" t="s">
        <v>163</v>
      </c>
      <c r="C153" s="31" t="s">
        <v>0</v>
      </c>
      <c r="D153" s="37">
        <v>16</v>
      </c>
      <c r="E153" s="37"/>
      <c r="F153" s="18"/>
      <c r="G153" s="37">
        <v>7.63</v>
      </c>
      <c r="H153" s="152"/>
    </row>
    <row r="154" spans="1:8" ht="24" customHeight="1">
      <c r="A154" s="31">
        <v>5</v>
      </c>
      <c r="B154" s="46" t="s">
        <v>164</v>
      </c>
      <c r="C154" s="31" t="s">
        <v>58</v>
      </c>
      <c r="D154" s="37">
        <v>39</v>
      </c>
      <c r="E154" s="37"/>
      <c r="F154" s="18"/>
      <c r="G154" s="37">
        <v>5.99</v>
      </c>
      <c r="H154" s="152"/>
    </row>
    <row r="155" spans="1:8" ht="22.5" customHeight="1">
      <c r="A155" s="23" t="s">
        <v>273</v>
      </c>
      <c r="B155" s="87" t="s">
        <v>165</v>
      </c>
      <c r="C155" s="33" t="s">
        <v>12</v>
      </c>
      <c r="D155" s="37">
        <v>98</v>
      </c>
      <c r="E155" s="37"/>
      <c r="F155" s="18"/>
      <c r="G155" s="37">
        <v>2.88</v>
      </c>
      <c r="H155" s="152"/>
    </row>
    <row r="156" spans="1:8" ht="24" customHeight="1">
      <c r="A156" s="23" t="s">
        <v>274</v>
      </c>
      <c r="B156" s="87" t="s">
        <v>166</v>
      </c>
      <c r="C156" s="33" t="s">
        <v>12</v>
      </c>
      <c r="D156" s="37">
        <v>296</v>
      </c>
      <c r="E156" s="37"/>
      <c r="F156" s="18"/>
      <c r="G156" s="37">
        <v>4.2</v>
      </c>
      <c r="H156" s="152"/>
    </row>
    <row r="157" spans="1:8" ht="24" customHeight="1">
      <c r="A157" s="23" t="s">
        <v>275</v>
      </c>
      <c r="B157" s="87" t="s">
        <v>167</v>
      </c>
      <c r="C157" s="33" t="s">
        <v>16</v>
      </c>
      <c r="D157" s="37">
        <v>21</v>
      </c>
      <c r="E157" s="37"/>
      <c r="F157" s="18"/>
      <c r="G157" s="37">
        <v>1.2</v>
      </c>
      <c r="H157" s="152"/>
    </row>
    <row r="158" spans="1:8" ht="35.25" customHeight="1">
      <c r="A158" s="31">
        <v>6</v>
      </c>
      <c r="B158" s="46" t="s">
        <v>168</v>
      </c>
      <c r="C158" s="31" t="s">
        <v>1</v>
      </c>
      <c r="D158" s="37">
        <v>28.73</v>
      </c>
      <c r="E158" s="117"/>
      <c r="F158" s="114"/>
      <c r="G158" s="117">
        <v>6.71</v>
      </c>
      <c r="H158" s="152"/>
    </row>
    <row r="159" spans="1:8" ht="39" customHeight="1">
      <c r="A159" s="47" t="s">
        <v>19</v>
      </c>
      <c r="B159" s="46" t="s">
        <v>169</v>
      </c>
      <c r="C159" s="31" t="s">
        <v>7</v>
      </c>
      <c r="D159" s="38">
        <v>0.26100000000000001</v>
      </c>
      <c r="E159" s="37"/>
      <c r="F159" s="18"/>
      <c r="G159" s="37">
        <v>6289</v>
      </c>
      <c r="H159" s="152"/>
    </row>
    <row r="160" spans="1:8" ht="36.75" customHeight="1">
      <c r="A160" s="31">
        <v>8</v>
      </c>
      <c r="B160" s="46" t="s">
        <v>170</v>
      </c>
      <c r="C160" s="31" t="s">
        <v>7</v>
      </c>
      <c r="D160" s="110">
        <v>0.78300000000000003</v>
      </c>
      <c r="E160" s="108"/>
      <c r="F160" s="18"/>
      <c r="G160" s="108">
        <v>726</v>
      </c>
      <c r="H160" s="152"/>
    </row>
    <row r="161" spans="1:8" ht="28.5" customHeight="1">
      <c r="A161" s="47" t="s">
        <v>22</v>
      </c>
      <c r="B161" s="46" t="s">
        <v>33</v>
      </c>
      <c r="C161" s="31" t="s">
        <v>171</v>
      </c>
      <c r="D161" s="38">
        <v>0.26100000000000001</v>
      </c>
      <c r="E161" s="37"/>
      <c r="F161" s="18"/>
      <c r="G161" s="37">
        <v>5.22</v>
      </c>
      <c r="H161" s="152"/>
    </row>
    <row r="162" spans="1:8" ht="32.25" customHeight="1">
      <c r="A162" s="47" t="s">
        <v>24</v>
      </c>
      <c r="B162" s="46" t="s">
        <v>35</v>
      </c>
      <c r="C162" s="31" t="s">
        <v>21</v>
      </c>
      <c r="D162" s="38">
        <v>48.281999999999996</v>
      </c>
      <c r="E162" s="37"/>
      <c r="F162" s="18"/>
      <c r="G162" s="37">
        <v>5.84</v>
      </c>
      <c r="H162" s="152"/>
    </row>
    <row r="163" spans="1:8" ht="24" customHeight="1">
      <c r="A163" s="31">
        <v>1</v>
      </c>
      <c r="B163" s="88" t="s">
        <v>172</v>
      </c>
      <c r="C163" s="31" t="s">
        <v>173</v>
      </c>
      <c r="D163" s="39">
        <v>20</v>
      </c>
      <c r="E163" s="39"/>
      <c r="F163" s="18"/>
      <c r="G163" s="39">
        <v>37.99</v>
      </c>
      <c r="H163" s="152"/>
    </row>
    <row r="164" spans="1:8" ht="44.25" customHeight="1">
      <c r="A164" s="23" t="s">
        <v>304</v>
      </c>
      <c r="B164" s="46" t="s">
        <v>174</v>
      </c>
      <c r="C164" s="31" t="s">
        <v>173</v>
      </c>
      <c r="D164" s="37">
        <v>20</v>
      </c>
      <c r="E164" s="37"/>
      <c r="F164" s="18"/>
      <c r="G164" s="37">
        <v>200</v>
      </c>
      <c r="H164" s="152"/>
    </row>
    <row r="165" spans="1:8" ht="24" customHeight="1">
      <c r="A165" s="21">
        <v>2</v>
      </c>
      <c r="B165" s="69" t="s">
        <v>175</v>
      </c>
      <c r="C165" s="21" t="s">
        <v>173</v>
      </c>
      <c r="D165" s="39">
        <v>20</v>
      </c>
      <c r="E165" s="39"/>
      <c r="F165" s="18"/>
      <c r="G165" s="39">
        <v>28</v>
      </c>
      <c r="H165" s="152"/>
    </row>
    <row r="166" spans="1:8" ht="32.25" customHeight="1">
      <c r="A166" s="21">
        <v>3</v>
      </c>
      <c r="B166" s="69" t="s">
        <v>176</v>
      </c>
      <c r="C166" s="21" t="s">
        <v>177</v>
      </c>
      <c r="D166" s="39">
        <v>396</v>
      </c>
      <c r="E166" s="39"/>
      <c r="F166" s="18"/>
      <c r="G166" s="39">
        <v>0.53</v>
      </c>
      <c r="H166" s="152"/>
    </row>
    <row r="167" spans="1:8" ht="29.25" customHeight="1">
      <c r="A167" s="23" t="s">
        <v>305</v>
      </c>
      <c r="B167" s="58" t="s">
        <v>178</v>
      </c>
      <c r="C167" s="21" t="s">
        <v>177</v>
      </c>
      <c r="D167" s="37">
        <v>305</v>
      </c>
      <c r="E167" s="37"/>
      <c r="F167" s="18"/>
      <c r="G167" s="37">
        <v>11.44</v>
      </c>
      <c r="H167" s="152"/>
    </row>
    <row r="168" spans="1:8" ht="32.25" customHeight="1">
      <c r="A168" s="23" t="s">
        <v>306</v>
      </c>
      <c r="B168" s="58" t="s">
        <v>179</v>
      </c>
      <c r="C168" s="21" t="s">
        <v>177</v>
      </c>
      <c r="D168" s="22">
        <v>88</v>
      </c>
      <c r="E168" s="22"/>
      <c r="F168" s="18"/>
      <c r="G168" s="22">
        <v>2.86</v>
      </c>
      <c r="H168" s="152"/>
    </row>
    <row r="169" spans="1:8" ht="24" customHeight="1">
      <c r="A169" s="23" t="s">
        <v>307</v>
      </c>
      <c r="B169" s="58" t="s">
        <v>180</v>
      </c>
      <c r="C169" s="21" t="s">
        <v>177</v>
      </c>
      <c r="D169" s="22">
        <v>3</v>
      </c>
      <c r="E169" s="22"/>
      <c r="F169" s="18"/>
      <c r="G169" s="22">
        <v>1.21</v>
      </c>
      <c r="H169" s="152"/>
    </row>
    <row r="170" spans="1:8" ht="24" customHeight="1">
      <c r="A170" s="23" t="s">
        <v>308</v>
      </c>
      <c r="B170" s="58" t="s">
        <v>181</v>
      </c>
      <c r="C170" s="21" t="s">
        <v>177</v>
      </c>
      <c r="D170" s="22">
        <v>260.99</v>
      </c>
      <c r="E170" s="22"/>
      <c r="F170" s="18"/>
      <c r="G170" s="22">
        <v>1</v>
      </c>
      <c r="H170" s="152"/>
    </row>
    <row r="171" spans="1:8" ht="24" customHeight="1">
      <c r="A171" s="23" t="s">
        <v>309</v>
      </c>
      <c r="B171" s="58" t="s">
        <v>182</v>
      </c>
      <c r="C171" s="21" t="s">
        <v>177</v>
      </c>
      <c r="D171" s="22">
        <v>305</v>
      </c>
      <c r="E171" s="22"/>
      <c r="F171" s="18"/>
      <c r="G171" s="22">
        <v>1.8</v>
      </c>
      <c r="H171" s="152"/>
    </row>
    <row r="172" spans="1:8" ht="40.5" customHeight="1">
      <c r="A172" s="54">
        <v>4</v>
      </c>
      <c r="B172" s="90" t="s">
        <v>183</v>
      </c>
      <c r="C172" s="54" t="s">
        <v>184</v>
      </c>
      <c r="D172" s="89">
        <v>1</v>
      </c>
      <c r="E172" s="89"/>
      <c r="F172" s="18"/>
      <c r="G172" s="89">
        <v>516</v>
      </c>
      <c r="H172" s="152"/>
    </row>
    <row r="173" spans="1:8" s="40" customFormat="1" ht="24" customHeight="1">
      <c r="A173" s="156" t="s">
        <v>255</v>
      </c>
      <c r="B173" s="157"/>
      <c r="C173" s="157"/>
      <c r="D173" s="157"/>
      <c r="E173" s="142"/>
      <c r="F173" s="18"/>
      <c r="G173" s="148"/>
      <c r="H173" s="152"/>
    </row>
    <row r="174" spans="1:8" s="40" customFormat="1" ht="21" customHeight="1">
      <c r="A174" s="143"/>
      <c r="B174" s="42" t="s">
        <v>185</v>
      </c>
      <c r="C174" s="43"/>
      <c r="D174" s="44"/>
      <c r="E174" s="44"/>
      <c r="F174" s="18"/>
      <c r="G174" s="44"/>
      <c r="H174" s="152"/>
    </row>
    <row r="175" spans="1:8" s="40" customFormat="1" ht="30" customHeight="1">
      <c r="A175" s="73" t="s">
        <v>5</v>
      </c>
      <c r="B175" s="91" t="s">
        <v>186</v>
      </c>
      <c r="C175" s="3" t="s">
        <v>260</v>
      </c>
      <c r="D175" s="5">
        <v>8</v>
      </c>
      <c r="E175" s="5"/>
      <c r="F175" s="18"/>
      <c r="G175" s="5">
        <v>50</v>
      </c>
      <c r="H175" s="152"/>
    </row>
    <row r="176" spans="1:8" s="40" customFormat="1" ht="27">
      <c r="A176" s="8">
        <v>2</v>
      </c>
      <c r="B176" s="91" t="s">
        <v>187</v>
      </c>
      <c r="C176" s="3" t="s">
        <v>85</v>
      </c>
      <c r="D176" s="5">
        <v>24</v>
      </c>
      <c r="E176" s="5"/>
      <c r="F176" s="18"/>
      <c r="G176" s="5">
        <v>5.89</v>
      </c>
      <c r="H176" s="152"/>
    </row>
    <row r="177" spans="1:8" s="40" customFormat="1" ht="21" customHeight="1">
      <c r="A177" s="144"/>
      <c r="B177" s="94" t="s">
        <v>188</v>
      </c>
      <c r="C177" s="3"/>
      <c r="D177" s="5"/>
      <c r="E177" s="4"/>
      <c r="F177" s="18"/>
      <c r="G177" s="4"/>
      <c r="H177" s="152"/>
    </row>
    <row r="178" spans="1:8" s="40" customFormat="1" ht="27">
      <c r="A178" s="75">
        <v>1</v>
      </c>
      <c r="B178" s="91" t="s">
        <v>189</v>
      </c>
      <c r="C178" s="3" t="s">
        <v>343</v>
      </c>
      <c r="D178" s="7">
        <v>0.188</v>
      </c>
      <c r="E178" s="4"/>
      <c r="F178" s="18"/>
      <c r="G178" s="4">
        <v>531.74</v>
      </c>
      <c r="H178" s="152"/>
    </row>
    <row r="179" spans="1:8" s="40" customFormat="1" ht="27">
      <c r="A179" s="75">
        <f t="shared" ref="A179:A188" si="0">A178+1</f>
        <v>2</v>
      </c>
      <c r="B179" s="91" t="s">
        <v>190</v>
      </c>
      <c r="C179" s="3" t="s">
        <v>344</v>
      </c>
      <c r="D179" s="7">
        <v>1.8840000000000001</v>
      </c>
      <c r="E179" s="4"/>
      <c r="F179" s="18"/>
      <c r="G179" s="4">
        <v>6.18</v>
      </c>
      <c r="H179" s="152"/>
    </row>
    <row r="180" spans="1:8" s="40" customFormat="1" ht="40.5">
      <c r="A180" s="75">
        <f t="shared" si="0"/>
        <v>3</v>
      </c>
      <c r="B180" s="91" t="s">
        <v>191</v>
      </c>
      <c r="C180" s="3" t="s">
        <v>192</v>
      </c>
      <c r="D180" s="7">
        <v>1.0999999999999999E-2</v>
      </c>
      <c r="E180" s="4"/>
      <c r="F180" s="18"/>
      <c r="G180" s="4">
        <v>2108.5</v>
      </c>
      <c r="H180" s="152"/>
    </row>
    <row r="181" spans="1:8" s="40" customFormat="1" ht="40.5">
      <c r="A181" s="75">
        <f t="shared" si="0"/>
        <v>4</v>
      </c>
      <c r="B181" s="92" t="s">
        <v>193</v>
      </c>
      <c r="C181" s="8" t="s">
        <v>7</v>
      </c>
      <c r="D181" s="76">
        <v>1.0999999999999999E-2</v>
      </c>
      <c r="E181" s="4"/>
      <c r="F181" s="18"/>
      <c r="G181" s="4">
        <v>1236</v>
      </c>
      <c r="H181" s="152"/>
    </row>
    <row r="182" spans="1:8" s="40" customFormat="1" ht="40.5">
      <c r="A182" s="75">
        <f t="shared" si="0"/>
        <v>5</v>
      </c>
      <c r="B182" s="92" t="s">
        <v>194</v>
      </c>
      <c r="C182" s="8" t="s">
        <v>7</v>
      </c>
      <c r="D182" s="76">
        <v>1.0999999999999999E-2</v>
      </c>
      <c r="E182" s="4"/>
      <c r="F182" s="18"/>
      <c r="G182" s="4">
        <v>2328</v>
      </c>
      <c r="H182" s="152"/>
    </row>
    <row r="183" spans="1:8" s="40" customFormat="1" ht="40.5">
      <c r="A183" s="75">
        <f t="shared" si="0"/>
        <v>6</v>
      </c>
      <c r="B183" s="92" t="s">
        <v>195</v>
      </c>
      <c r="C183" s="8" t="s">
        <v>7</v>
      </c>
      <c r="D183" s="76">
        <v>2.7999999999999997E-2</v>
      </c>
      <c r="E183" s="4"/>
      <c r="F183" s="18"/>
      <c r="G183" s="4">
        <v>2328</v>
      </c>
      <c r="H183" s="152"/>
    </row>
    <row r="184" spans="1:8" s="40" customFormat="1" ht="27">
      <c r="A184" s="75">
        <f t="shared" si="0"/>
        <v>7</v>
      </c>
      <c r="B184" s="92" t="s">
        <v>196</v>
      </c>
      <c r="C184" s="8" t="s">
        <v>7</v>
      </c>
      <c r="D184" s="9">
        <v>0.08</v>
      </c>
      <c r="E184" s="4"/>
      <c r="F184" s="18"/>
      <c r="G184" s="4">
        <v>1236</v>
      </c>
      <c r="H184" s="152"/>
    </row>
    <row r="185" spans="1:8" s="40" customFormat="1" ht="40.5">
      <c r="A185" s="75">
        <f t="shared" si="0"/>
        <v>8</v>
      </c>
      <c r="B185" s="92" t="s">
        <v>197</v>
      </c>
      <c r="C185" s="8" t="s">
        <v>7</v>
      </c>
      <c r="D185" s="76">
        <v>5.2999999999999999E-2</v>
      </c>
      <c r="E185" s="4"/>
      <c r="F185" s="18"/>
      <c r="G185" s="4">
        <v>2328</v>
      </c>
      <c r="H185" s="152"/>
    </row>
    <row r="186" spans="1:8" s="40" customFormat="1" ht="14.25">
      <c r="A186" s="75">
        <f t="shared" si="0"/>
        <v>9</v>
      </c>
      <c r="B186" s="92" t="s">
        <v>70</v>
      </c>
      <c r="C186" s="8" t="s">
        <v>7</v>
      </c>
      <c r="D186" s="77">
        <v>0.08</v>
      </c>
      <c r="E186" s="4"/>
      <c r="F186" s="18"/>
      <c r="G186" s="4">
        <v>1236</v>
      </c>
      <c r="H186" s="152"/>
    </row>
    <row r="187" spans="1:8" s="40" customFormat="1" ht="14.25">
      <c r="A187" s="75">
        <f t="shared" si="0"/>
        <v>10</v>
      </c>
      <c r="B187" s="92" t="s">
        <v>78</v>
      </c>
      <c r="C187" s="8" t="s">
        <v>198</v>
      </c>
      <c r="D187" s="7">
        <v>2.1000000000000001E-2</v>
      </c>
      <c r="E187" s="4"/>
      <c r="F187" s="18"/>
      <c r="G187" s="4">
        <v>2451.85</v>
      </c>
      <c r="H187" s="152"/>
    </row>
    <row r="188" spans="1:8" s="40" customFormat="1" ht="14.25">
      <c r="A188" s="75">
        <f t="shared" si="0"/>
        <v>11</v>
      </c>
      <c r="B188" s="92" t="s">
        <v>35</v>
      </c>
      <c r="C188" s="8" t="s">
        <v>21</v>
      </c>
      <c r="D188" s="7">
        <v>38.314</v>
      </c>
      <c r="E188" s="4"/>
      <c r="F188" s="18"/>
      <c r="G188" s="4">
        <v>4.84</v>
      </c>
      <c r="H188" s="152"/>
    </row>
    <row r="189" spans="1:8" s="40" customFormat="1" ht="21.75" customHeight="1">
      <c r="A189" s="144"/>
      <c r="B189" s="94" t="s">
        <v>199</v>
      </c>
      <c r="C189" s="3"/>
      <c r="D189" s="5"/>
      <c r="E189" s="4"/>
      <c r="F189" s="18"/>
      <c r="G189" s="4"/>
      <c r="H189" s="152"/>
    </row>
    <row r="190" spans="1:8" s="40" customFormat="1" ht="43.5" customHeight="1">
      <c r="A190" s="73" t="s">
        <v>5</v>
      </c>
      <c r="B190" s="92" t="s">
        <v>116</v>
      </c>
      <c r="C190" s="8" t="s">
        <v>7</v>
      </c>
      <c r="D190" s="7">
        <v>3.1E-2</v>
      </c>
      <c r="E190" s="4"/>
      <c r="F190" s="18"/>
      <c r="G190" s="4">
        <v>2889.0000000000005</v>
      </c>
      <c r="H190" s="152"/>
    </row>
    <row r="191" spans="1:8" s="40" customFormat="1" ht="43.5" customHeight="1">
      <c r="A191" s="73" t="s">
        <v>124</v>
      </c>
      <c r="B191" s="91" t="s">
        <v>345</v>
      </c>
      <c r="C191" s="3" t="s">
        <v>7</v>
      </c>
      <c r="D191" s="7">
        <v>0.217</v>
      </c>
      <c r="E191" s="4"/>
      <c r="F191" s="18"/>
      <c r="G191" s="4">
        <v>11004.1</v>
      </c>
      <c r="H191" s="152"/>
    </row>
    <row r="192" spans="1:8" s="40" customFormat="1" ht="15.75" customHeight="1">
      <c r="A192" s="23" t="s">
        <v>310</v>
      </c>
      <c r="B192" s="92" t="s">
        <v>104</v>
      </c>
      <c r="C192" s="3" t="s">
        <v>34</v>
      </c>
      <c r="D192" s="7">
        <v>21.984999999999999</v>
      </c>
      <c r="E192" s="4"/>
      <c r="F192" s="18"/>
      <c r="G192" s="4">
        <v>130</v>
      </c>
      <c r="H192" s="152"/>
    </row>
    <row r="193" spans="1:8" s="40" customFormat="1" ht="15.75" customHeight="1">
      <c r="A193" s="23" t="s">
        <v>311</v>
      </c>
      <c r="B193" s="91" t="s">
        <v>346</v>
      </c>
      <c r="C193" s="3" t="s">
        <v>118</v>
      </c>
      <c r="D193" s="5">
        <v>437.06</v>
      </c>
      <c r="E193" s="4"/>
      <c r="F193" s="18"/>
      <c r="G193" s="4">
        <v>1.75</v>
      </c>
      <c r="H193" s="152"/>
    </row>
    <row r="194" spans="1:8" s="40" customFormat="1" ht="15.75" customHeight="1">
      <c r="A194" s="23" t="s">
        <v>312</v>
      </c>
      <c r="B194" s="91" t="s">
        <v>347</v>
      </c>
      <c r="C194" s="3" t="s">
        <v>118</v>
      </c>
      <c r="D194" s="5">
        <v>1202.45</v>
      </c>
      <c r="E194" s="4"/>
      <c r="F194" s="18"/>
      <c r="G194" s="4">
        <v>1.43</v>
      </c>
      <c r="H194" s="152"/>
    </row>
    <row r="195" spans="1:8" s="40" customFormat="1" ht="54">
      <c r="A195" s="75">
        <v>3</v>
      </c>
      <c r="B195" s="91" t="s">
        <v>200</v>
      </c>
      <c r="C195" s="3" t="s">
        <v>85</v>
      </c>
      <c r="D195" s="7">
        <v>4.1959999999999997</v>
      </c>
      <c r="E195" s="4"/>
      <c r="F195" s="18"/>
      <c r="G195" s="4">
        <v>190.21</v>
      </c>
      <c r="H195" s="152"/>
    </row>
    <row r="196" spans="1:8" s="40" customFormat="1" ht="15.75" customHeight="1">
      <c r="A196" s="23" t="s">
        <v>305</v>
      </c>
      <c r="B196" s="92" t="s">
        <v>201</v>
      </c>
      <c r="C196" s="8" t="s">
        <v>112</v>
      </c>
      <c r="D196" s="5">
        <v>172.8</v>
      </c>
      <c r="E196" s="4"/>
      <c r="F196" s="18"/>
      <c r="G196" s="4">
        <v>16.399999999999999</v>
      </c>
      <c r="H196" s="152"/>
    </row>
    <row r="197" spans="1:8" s="40" customFormat="1" ht="15.75" customHeight="1">
      <c r="A197" s="23" t="s">
        <v>306</v>
      </c>
      <c r="B197" s="92" t="s">
        <v>202</v>
      </c>
      <c r="C197" s="8" t="s">
        <v>112</v>
      </c>
      <c r="D197" s="5">
        <v>5.5</v>
      </c>
      <c r="E197" s="4"/>
      <c r="F197" s="18"/>
      <c r="G197" s="4">
        <v>14.15</v>
      </c>
      <c r="H197" s="152"/>
    </row>
    <row r="198" spans="1:8" s="40" customFormat="1" ht="15.75" customHeight="1">
      <c r="A198" s="23" t="s">
        <v>307</v>
      </c>
      <c r="B198" s="92" t="s">
        <v>111</v>
      </c>
      <c r="C198" s="8" t="s">
        <v>112</v>
      </c>
      <c r="D198" s="5">
        <v>618</v>
      </c>
      <c r="E198" s="4"/>
      <c r="F198" s="18"/>
      <c r="G198" s="4">
        <v>5.72</v>
      </c>
      <c r="H198" s="152"/>
    </row>
    <row r="199" spans="1:8" s="40" customFormat="1" ht="15.75" customHeight="1">
      <c r="A199" s="23" t="s">
        <v>308</v>
      </c>
      <c r="B199" s="92" t="s">
        <v>203</v>
      </c>
      <c r="C199" s="8" t="s">
        <v>112</v>
      </c>
      <c r="D199" s="5">
        <v>36.799999999999997</v>
      </c>
      <c r="E199" s="4"/>
      <c r="F199" s="18"/>
      <c r="G199" s="4">
        <v>2.9</v>
      </c>
      <c r="H199" s="152"/>
    </row>
    <row r="200" spans="1:8" s="40" customFormat="1" ht="15.75" customHeight="1">
      <c r="A200" s="23" t="s">
        <v>309</v>
      </c>
      <c r="B200" s="92" t="s">
        <v>204</v>
      </c>
      <c r="C200" s="8" t="s">
        <v>112</v>
      </c>
      <c r="D200" s="5">
        <v>20</v>
      </c>
      <c r="E200" s="4"/>
      <c r="F200" s="18"/>
      <c r="G200" s="4">
        <v>1.78</v>
      </c>
      <c r="H200" s="152"/>
    </row>
    <row r="201" spans="1:8" s="40" customFormat="1" ht="15.75" customHeight="1">
      <c r="A201" s="23" t="s">
        <v>313</v>
      </c>
      <c r="B201" s="92" t="s">
        <v>205</v>
      </c>
      <c r="C201" s="8" t="s">
        <v>16</v>
      </c>
      <c r="D201" s="5">
        <v>36</v>
      </c>
      <c r="E201" s="4"/>
      <c r="F201" s="18"/>
      <c r="G201" s="4">
        <v>2.2000000000000002</v>
      </c>
      <c r="H201" s="152"/>
    </row>
    <row r="202" spans="1:8" s="40" customFormat="1" ht="40.5">
      <c r="A202" s="75">
        <v>4</v>
      </c>
      <c r="B202" s="91" t="s">
        <v>206</v>
      </c>
      <c r="C202" s="3" t="s">
        <v>269</v>
      </c>
      <c r="D202" s="5">
        <v>412</v>
      </c>
      <c r="E202" s="4"/>
      <c r="F202" s="18"/>
      <c r="G202" s="4">
        <v>7.25</v>
      </c>
      <c r="H202" s="152"/>
    </row>
    <row r="203" spans="1:8" s="40" customFormat="1" ht="28.5">
      <c r="A203" s="23" t="s">
        <v>301</v>
      </c>
      <c r="B203" s="91" t="s">
        <v>207</v>
      </c>
      <c r="C203" s="8" t="s">
        <v>1</v>
      </c>
      <c r="D203" s="5">
        <v>412</v>
      </c>
      <c r="E203" s="4"/>
      <c r="F203" s="18"/>
      <c r="G203" s="4">
        <v>9.3000000000000007</v>
      </c>
      <c r="H203" s="152"/>
    </row>
    <row r="204" spans="1:8" s="40" customFormat="1" ht="27">
      <c r="A204" s="23" t="s">
        <v>302</v>
      </c>
      <c r="B204" s="91" t="s">
        <v>208</v>
      </c>
      <c r="C204" s="3" t="s">
        <v>12</v>
      </c>
      <c r="D204" s="5">
        <v>104</v>
      </c>
      <c r="E204" s="4"/>
      <c r="F204" s="18"/>
      <c r="G204" s="4">
        <v>1.2</v>
      </c>
      <c r="H204" s="152"/>
    </row>
    <row r="205" spans="1:8" s="40" customFormat="1" ht="15.75" customHeight="1">
      <c r="A205" s="23" t="s">
        <v>303</v>
      </c>
      <c r="B205" s="91" t="s">
        <v>209</v>
      </c>
      <c r="C205" s="3" t="s">
        <v>173</v>
      </c>
      <c r="D205" s="5">
        <v>8</v>
      </c>
      <c r="E205" s="4"/>
      <c r="F205" s="18"/>
      <c r="G205" s="4">
        <v>2.5</v>
      </c>
      <c r="H205" s="152"/>
    </row>
    <row r="206" spans="1:8" s="40" customFormat="1" ht="15.75" customHeight="1">
      <c r="A206" s="23" t="s">
        <v>314</v>
      </c>
      <c r="B206" s="91" t="s">
        <v>210</v>
      </c>
      <c r="C206" s="3" t="s">
        <v>12</v>
      </c>
      <c r="D206" s="5">
        <v>618</v>
      </c>
      <c r="E206" s="4"/>
      <c r="F206" s="18"/>
      <c r="G206" s="4">
        <v>1.5</v>
      </c>
      <c r="H206" s="152"/>
    </row>
    <row r="207" spans="1:8" s="40" customFormat="1" ht="15.75" customHeight="1">
      <c r="A207" s="23" t="s">
        <v>315</v>
      </c>
      <c r="B207" s="92" t="s">
        <v>211</v>
      </c>
      <c r="C207" s="8" t="s">
        <v>112</v>
      </c>
      <c r="D207" s="5">
        <v>16</v>
      </c>
      <c r="E207" s="4"/>
      <c r="F207" s="18"/>
      <c r="G207" s="4">
        <v>2.9</v>
      </c>
      <c r="H207" s="152"/>
    </row>
    <row r="208" spans="1:8" s="40" customFormat="1" ht="27">
      <c r="A208" s="23" t="s">
        <v>316</v>
      </c>
      <c r="B208" s="91" t="s">
        <v>212</v>
      </c>
      <c r="C208" s="3" t="s">
        <v>118</v>
      </c>
      <c r="D208" s="5">
        <v>81</v>
      </c>
      <c r="E208" s="4"/>
      <c r="F208" s="18"/>
      <c r="G208" s="4">
        <v>3.2</v>
      </c>
      <c r="H208" s="152"/>
    </row>
    <row r="209" spans="1:8" s="40" customFormat="1" ht="27">
      <c r="A209" s="75">
        <v>5</v>
      </c>
      <c r="B209" s="91" t="s">
        <v>119</v>
      </c>
      <c r="C209" s="3" t="s">
        <v>89</v>
      </c>
      <c r="D209" s="5">
        <v>0.51</v>
      </c>
      <c r="E209" s="4"/>
      <c r="F209" s="18"/>
      <c r="G209" s="4">
        <v>990.58</v>
      </c>
      <c r="H209" s="152"/>
    </row>
    <row r="210" spans="1:8" s="40" customFormat="1" ht="27">
      <c r="A210" s="75">
        <v>6</v>
      </c>
      <c r="B210" s="91" t="s">
        <v>120</v>
      </c>
      <c r="C210" s="3" t="s">
        <v>89</v>
      </c>
      <c r="D210" s="5">
        <v>0.51</v>
      </c>
      <c r="E210" s="4"/>
      <c r="F210" s="18"/>
      <c r="G210" s="4">
        <v>1186.5600000000002</v>
      </c>
      <c r="H210" s="152"/>
    </row>
    <row r="211" spans="1:8" s="40" customFormat="1" ht="27">
      <c r="A211" s="75">
        <v>7</v>
      </c>
      <c r="B211" s="91" t="s">
        <v>256</v>
      </c>
      <c r="C211" s="78" t="s">
        <v>16</v>
      </c>
      <c r="D211" s="79">
        <v>2</v>
      </c>
      <c r="E211" s="80"/>
      <c r="F211" s="18"/>
      <c r="G211" s="80">
        <v>60</v>
      </c>
      <c r="H211" s="152"/>
    </row>
    <row r="212" spans="1:8" s="40" customFormat="1" ht="15.75" customHeight="1">
      <c r="A212" s="23" t="s">
        <v>270</v>
      </c>
      <c r="B212" s="92" t="s">
        <v>111</v>
      </c>
      <c r="C212" s="3" t="s">
        <v>12</v>
      </c>
      <c r="D212" s="5">
        <v>18.72</v>
      </c>
      <c r="E212" s="4"/>
      <c r="F212" s="18"/>
      <c r="G212" s="4">
        <v>5.72</v>
      </c>
      <c r="H212" s="152"/>
    </row>
    <row r="213" spans="1:8" s="40" customFormat="1" ht="15.75" customHeight="1">
      <c r="A213" s="23" t="s">
        <v>271</v>
      </c>
      <c r="B213" s="91" t="s">
        <v>213</v>
      </c>
      <c r="C213" s="3" t="s">
        <v>12</v>
      </c>
      <c r="D213" s="5">
        <v>16.399999999999999</v>
      </c>
      <c r="E213" s="4"/>
      <c r="F213" s="18"/>
      <c r="G213" s="4">
        <v>2.88</v>
      </c>
      <c r="H213" s="152"/>
    </row>
    <row r="214" spans="1:8" s="40" customFormat="1" ht="15.75" customHeight="1">
      <c r="A214" s="23" t="s">
        <v>272</v>
      </c>
      <c r="B214" s="91" t="s">
        <v>214</v>
      </c>
      <c r="C214" s="3" t="s">
        <v>58</v>
      </c>
      <c r="D214" s="5">
        <v>12</v>
      </c>
      <c r="E214" s="4"/>
      <c r="F214" s="18"/>
      <c r="G214" s="4">
        <v>12</v>
      </c>
      <c r="H214" s="152"/>
    </row>
    <row r="215" spans="1:8" s="40" customFormat="1" ht="15.75" customHeight="1">
      <c r="A215" s="23" t="s">
        <v>317</v>
      </c>
      <c r="B215" s="91" t="s">
        <v>215</v>
      </c>
      <c r="C215" s="3" t="s">
        <v>58</v>
      </c>
      <c r="D215" s="5">
        <v>2</v>
      </c>
      <c r="E215" s="4"/>
      <c r="F215" s="18"/>
      <c r="G215" s="4">
        <v>20</v>
      </c>
      <c r="H215" s="152"/>
    </row>
    <row r="216" spans="1:8" s="40" customFormat="1" ht="15.75" customHeight="1">
      <c r="A216" s="23" t="s">
        <v>318</v>
      </c>
      <c r="B216" s="91" t="s">
        <v>216</v>
      </c>
      <c r="C216" s="3" t="s">
        <v>58</v>
      </c>
      <c r="D216" s="5">
        <v>4</v>
      </c>
      <c r="E216" s="4"/>
      <c r="F216" s="18"/>
      <c r="G216" s="4">
        <v>20</v>
      </c>
      <c r="H216" s="152"/>
    </row>
    <row r="217" spans="1:8" s="40" customFormat="1" ht="15.75" customHeight="1">
      <c r="A217" s="75">
        <v>8</v>
      </c>
      <c r="B217" s="91" t="s">
        <v>217</v>
      </c>
      <c r="C217" s="3" t="s">
        <v>269</v>
      </c>
      <c r="D217" s="7">
        <v>248.38399999999999</v>
      </c>
      <c r="E217" s="4"/>
      <c r="F217" s="18"/>
      <c r="G217" s="4">
        <v>6.71</v>
      </c>
      <c r="H217" s="152"/>
    </row>
    <row r="218" spans="1:8" s="40" customFormat="1" ht="15.75" customHeight="1">
      <c r="A218" s="12"/>
      <c r="B218" s="94" t="s">
        <v>218</v>
      </c>
      <c r="C218" s="10"/>
      <c r="D218" s="5"/>
      <c r="E218" s="11"/>
      <c r="F218" s="18"/>
      <c r="G218" s="11"/>
      <c r="H218" s="152"/>
    </row>
    <row r="219" spans="1:8" s="40" customFormat="1" ht="40.5">
      <c r="A219" s="81">
        <v>1</v>
      </c>
      <c r="B219" s="93" t="s">
        <v>219</v>
      </c>
      <c r="C219" s="82" t="s">
        <v>34</v>
      </c>
      <c r="D219" s="5">
        <v>182.02</v>
      </c>
      <c r="E219" s="83"/>
      <c r="F219" s="18"/>
      <c r="G219" s="83">
        <v>27.86</v>
      </c>
      <c r="H219" s="152"/>
    </row>
    <row r="220" spans="1:8" s="40" customFormat="1" ht="40.5">
      <c r="A220" s="81">
        <v>2</v>
      </c>
      <c r="B220" s="93" t="s">
        <v>80</v>
      </c>
      <c r="C220" s="82" t="s">
        <v>34</v>
      </c>
      <c r="D220" s="5">
        <v>73.2</v>
      </c>
      <c r="E220" s="83"/>
      <c r="F220" s="18"/>
      <c r="G220" s="83">
        <v>38.86</v>
      </c>
      <c r="H220" s="152"/>
    </row>
    <row r="221" spans="1:8" s="40" customFormat="1" ht="15.75" customHeight="1">
      <c r="A221" s="78">
        <v>3</v>
      </c>
      <c r="B221" s="91" t="s">
        <v>84</v>
      </c>
      <c r="C221" s="3" t="s">
        <v>85</v>
      </c>
      <c r="D221" s="7">
        <v>2.593</v>
      </c>
      <c r="E221" s="5"/>
      <c r="F221" s="18"/>
      <c r="G221" s="5">
        <v>1526.16</v>
      </c>
      <c r="H221" s="152"/>
    </row>
    <row r="222" spans="1:8" s="40" customFormat="1" ht="27">
      <c r="A222" s="78">
        <v>4</v>
      </c>
      <c r="B222" s="91" t="s">
        <v>348</v>
      </c>
      <c r="C222" s="3" t="s">
        <v>7</v>
      </c>
      <c r="D222" s="7">
        <v>0.41799999999999998</v>
      </c>
      <c r="E222" s="5"/>
      <c r="F222" s="18"/>
      <c r="G222" s="5">
        <v>12330.959999999997</v>
      </c>
      <c r="H222" s="152"/>
    </row>
    <row r="223" spans="1:8" s="40" customFormat="1" ht="54">
      <c r="A223" s="78">
        <v>5</v>
      </c>
      <c r="B223" s="91" t="s">
        <v>220</v>
      </c>
      <c r="C223" s="3" t="s">
        <v>76</v>
      </c>
      <c r="D223" s="5">
        <v>628</v>
      </c>
      <c r="E223" s="5"/>
      <c r="F223" s="18"/>
      <c r="G223" s="5">
        <v>133</v>
      </c>
      <c r="H223" s="152"/>
    </row>
    <row r="224" spans="1:8" s="40" customFormat="1" ht="15.75" customHeight="1">
      <c r="A224" s="144"/>
      <c r="B224" s="94" t="s">
        <v>221</v>
      </c>
      <c r="C224" s="3"/>
      <c r="D224" s="5"/>
      <c r="E224" s="4"/>
      <c r="F224" s="18"/>
      <c r="G224" s="4"/>
      <c r="H224" s="152"/>
    </row>
    <row r="225" spans="1:8" s="40" customFormat="1" ht="40.5">
      <c r="A225" s="73" t="s">
        <v>5</v>
      </c>
      <c r="B225" s="91" t="s">
        <v>116</v>
      </c>
      <c r="C225" s="8" t="s">
        <v>7</v>
      </c>
      <c r="D225" s="7">
        <v>2E-3</v>
      </c>
      <c r="E225" s="4"/>
      <c r="F225" s="18"/>
      <c r="G225" s="4">
        <v>2084.0000000000005</v>
      </c>
      <c r="H225" s="152"/>
    </row>
    <row r="226" spans="1:8" s="40" customFormat="1" ht="27">
      <c r="A226" s="84">
        <f>A225+1</f>
        <v>2</v>
      </c>
      <c r="B226" s="91" t="s">
        <v>349</v>
      </c>
      <c r="C226" s="3" t="s">
        <v>7</v>
      </c>
      <c r="D226" s="5">
        <v>0.02</v>
      </c>
      <c r="E226" s="4"/>
      <c r="F226" s="18"/>
      <c r="G226" s="4">
        <v>18616</v>
      </c>
      <c r="H226" s="152"/>
    </row>
    <row r="227" spans="1:8" s="40" customFormat="1" ht="27">
      <c r="A227" s="85">
        <v>3</v>
      </c>
      <c r="B227" s="91" t="s">
        <v>222</v>
      </c>
      <c r="C227" s="3" t="s">
        <v>184</v>
      </c>
      <c r="D227" s="5">
        <v>2</v>
      </c>
      <c r="E227" s="4"/>
      <c r="F227" s="18"/>
      <c r="G227" s="4">
        <v>780.06</v>
      </c>
      <c r="H227" s="152"/>
    </row>
    <row r="228" spans="1:8" s="40" customFormat="1" ht="15.75" customHeight="1">
      <c r="A228" s="75">
        <f>A227+1</f>
        <v>4</v>
      </c>
      <c r="B228" s="91" t="s">
        <v>217</v>
      </c>
      <c r="C228" s="3" t="s">
        <v>269</v>
      </c>
      <c r="D228" s="7">
        <v>8.7879999999999985</v>
      </c>
      <c r="E228" s="4"/>
      <c r="F228" s="18"/>
      <c r="G228" s="4">
        <v>6.71</v>
      </c>
      <c r="H228" s="152"/>
    </row>
    <row r="229" spans="1:8" s="40" customFormat="1" ht="29.25" customHeight="1">
      <c r="A229" s="145"/>
      <c r="B229" s="94" t="s">
        <v>223</v>
      </c>
      <c r="C229" s="3"/>
      <c r="D229" s="5"/>
      <c r="E229" s="4"/>
      <c r="F229" s="18"/>
      <c r="G229" s="4"/>
      <c r="H229" s="152"/>
    </row>
    <row r="230" spans="1:8" s="40" customFormat="1" ht="27">
      <c r="A230" s="78">
        <v>1</v>
      </c>
      <c r="B230" s="91" t="s">
        <v>350</v>
      </c>
      <c r="C230" s="3" t="s">
        <v>7</v>
      </c>
      <c r="D230" s="7">
        <v>7.0000000000000001E-3</v>
      </c>
      <c r="E230" s="5"/>
      <c r="F230" s="18"/>
      <c r="G230" s="5">
        <v>13347.43</v>
      </c>
      <c r="H230" s="152"/>
    </row>
    <row r="231" spans="1:8" s="40" customFormat="1" ht="54">
      <c r="A231" s="75">
        <v>2</v>
      </c>
      <c r="B231" s="91" t="s">
        <v>224</v>
      </c>
      <c r="C231" s="3" t="s">
        <v>85</v>
      </c>
      <c r="D231" s="7">
        <v>0.247</v>
      </c>
      <c r="E231" s="5"/>
      <c r="F231" s="18"/>
      <c r="G231" s="5">
        <v>279.04000000000002</v>
      </c>
      <c r="H231" s="152"/>
    </row>
    <row r="232" spans="1:8" s="40" customFormat="1" ht="15.75" customHeight="1">
      <c r="A232" s="6" t="s">
        <v>310</v>
      </c>
      <c r="B232" s="92" t="s">
        <v>151</v>
      </c>
      <c r="C232" s="8" t="s">
        <v>112</v>
      </c>
      <c r="D232" s="5">
        <v>75.7</v>
      </c>
      <c r="E232" s="4"/>
      <c r="F232" s="18"/>
      <c r="G232" s="4">
        <v>4.92</v>
      </c>
      <c r="H232" s="152"/>
    </row>
    <row r="233" spans="1:8" s="40" customFormat="1" ht="15.75" customHeight="1">
      <c r="A233" s="6" t="s">
        <v>311</v>
      </c>
      <c r="B233" s="92" t="s">
        <v>111</v>
      </c>
      <c r="C233" s="8" t="s">
        <v>112</v>
      </c>
      <c r="D233" s="5">
        <v>8.76</v>
      </c>
      <c r="E233" s="5"/>
      <c r="F233" s="18"/>
      <c r="G233" s="5">
        <v>5.72</v>
      </c>
      <c r="H233" s="152"/>
    </row>
    <row r="234" spans="1:8" s="40" customFormat="1" ht="66.75" customHeight="1">
      <c r="A234" s="8">
        <v>3</v>
      </c>
      <c r="B234" s="91" t="s">
        <v>225</v>
      </c>
      <c r="C234" s="3" t="s">
        <v>173</v>
      </c>
      <c r="D234" s="5">
        <v>30</v>
      </c>
      <c r="E234" s="5"/>
      <c r="F234" s="18"/>
      <c r="G234" s="5">
        <v>35</v>
      </c>
      <c r="H234" s="152"/>
    </row>
    <row r="235" spans="1:8" s="40" customFormat="1" ht="29.25" customHeight="1">
      <c r="A235" s="75">
        <v>4</v>
      </c>
      <c r="B235" s="91" t="s">
        <v>113</v>
      </c>
      <c r="C235" s="3" t="s">
        <v>261</v>
      </c>
      <c r="D235" s="7">
        <v>15.028</v>
      </c>
      <c r="E235" s="5"/>
      <c r="F235" s="18"/>
      <c r="G235" s="5">
        <v>13.16</v>
      </c>
      <c r="H235" s="152"/>
    </row>
    <row r="236" spans="1:8" s="40" customFormat="1" ht="30" customHeight="1">
      <c r="A236" s="145"/>
      <c r="B236" s="94" t="s">
        <v>226</v>
      </c>
      <c r="C236" s="3"/>
      <c r="D236" s="5"/>
      <c r="E236" s="4"/>
      <c r="F236" s="18"/>
      <c r="G236" s="4"/>
      <c r="H236" s="152"/>
    </row>
    <row r="237" spans="1:8" s="40" customFormat="1" ht="40.5">
      <c r="A237" s="75">
        <f>0+1</f>
        <v>1</v>
      </c>
      <c r="B237" s="91" t="s">
        <v>116</v>
      </c>
      <c r="C237" s="8" t="s">
        <v>7</v>
      </c>
      <c r="D237" s="7">
        <v>4.0000000000000001E-3</v>
      </c>
      <c r="E237" s="4"/>
      <c r="F237" s="18"/>
      <c r="G237" s="4">
        <v>2084.0000000000005</v>
      </c>
      <c r="H237" s="152"/>
    </row>
    <row r="238" spans="1:8" s="40" customFormat="1" ht="27">
      <c r="A238" s="75">
        <f t="shared" ref="A238:A239" si="1">A237+1</f>
        <v>2</v>
      </c>
      <c r="B238" s="91" t="s">
        <v>349</v>
      </c>
      <c r="C238" s="3" t="s">
        <v>7</v>
      </c>
      <c r="D238" s="5">
        <v>0.02</v>
      </c>
      <c r="E238" s="4"/>
      <c r="F238" s="18"/>
      <c r="G238" s="4">
        <v>18616</v>
      </c>
      <c r="H238" s="152"/>
    </row>
    <row r="239" spans="1:8" s="40" customFormat="1" ht="17.25" customHeight="1">
      <c r="A239" s="75">
        <f t="shared" si="1"/>
        <v>3</v>
      </c>
      <c r="B239" s="92" t="s">
        <v>227</v>
      </c>
      <c r="C239" s="8" t="s">
        <v>16</v>
      </c>
      <c r="D239" s="5">
        <v>2</v>
      </c>
      <c r="E239" s="4"/>
      <c r="F239" s="18"/>
      <c r="G239" s="4">
        <v>101.54</v>
      </c>
      <c r="H239" s="152"/>
    </row>
    <row r="240" spans="1:8" s="40" customFormat="1" ht="15.75" customHeight="1">
      <c r="A240" s="6" t="s">
        <v>305</v>
      </c>
      <c r="B240" s="92" t="s">
        <v>228</v>
      </c>
      <c r="C240" s="8" t="s">
        <v>177</v>
      </c>
      <c r="D240" s="4">
        <v>12</v>
      </c>
      <c r="E240" s="4"/>
      <c r="F240" s="18"/>
      <c r="G240" s="4">
        <v>33.5</v>
      </c>
      <c r="H240" s="152"/>
    </row>
    <row r="241" spans="1:8" s="40" customFormat="1" ht="27">
      <c r="A241" s="6" t="s">
        <v>306</v>
      </c>
      <c r="B241" s="92" t="s">
        <v>229</v>
      </c>
      <c r="C241" s="8" t="s">
        <v>177</v>
      </c>
      <c r="D241" s="4">
        <v>5</v>
      </c>
      <c r="E241" s="4"/>
      <c r="F241" s="18"/>
      <c r="G241" s="4">
        <v>21.2</v>
      </c>
      <c r="H241" s="152"/>
    </row>
    <row r="242" spans="1:8" s="40" customFormat="1" ht="15.75" customHeight="1">
      <c r="A242" s="6" t="s">
        <v>307</v>
      </c>
      <c r="B242" s="92" t="s">
        <v>230</v>
      </c>
      <c r="C242" s="8" t="s">
        <v>112</v>
      </c>
      <c r="D242" s="4">
        <v>12</v>
      </c>
      <c r="E242" s="4"/>
      <c r="F242" s="18"/>
      <c r="G242" s="4">
        <v>7.2</v>
      </c>
      <c r="H242" s="152"/>
    </row>
    <row r="243" spans="1:8" s="40" customFormat="1" ht="15.75" customHeight="1">
      <c r="A243" s="6" t="s">
        <v>308</v>
      </c>
      <c r="B243" s="91" t="s">
        <v>111</v>
      </c>
      <c r="C243" s="3" t="s">
        <v>112</v>
      </c>
      <c r="D243" s="4">
        <v>8</v>
      </c>
      <c r="E243" s="5"/>
      <c r="F243" s="18"/>
      <c r="G243" s="5">
        <v>5.72</v>
      </c>
      <c r="H243" s="152"/>
    </row>
    <row r="244" spans="1:8" s="40" customFormat="1" ht="15.75" customHeight="1">
      <c r="A244" s="6" t="s">
        <v>309</v>
      </c>
      <c r="B244" s="92" t="s">
        <v>231</v>
      </c>
      <c r="C244" s="8" t="s">
        <v>16</v>
      </c>
      <c r="D244" s="4">
        <v>2</v>
      </c>
      <c r="E244" s="4"/>
      <c r="F244" s="18"/>
      <c r="G244" s="4">
        <v>78.2</v>
      </c>
      <c r="H244" s="152"/>
    </row>
    <row r="245" spans="1:8" s="40" customFormat="1" ht="15.75" customHeight="1">
      <c r="A245" s="6" t="s">
        <v>313</v>
      </c>
      <c r="B245" s="92" t="s">
        <v>232</v>
      </c>
      <c r="C245" s="8" t="s">
        <v>16</v>
      </c>
      <c r="D245" s="4">
        <v>2</v>
      </c>
      <c r="E245" s="4"/>
      <c r="F245" s="18"/>
      <c r="G245" s="4">
        <v>10</v>
      </c>
      <c r="H245" s="152"/>
    </row>
    <row r="246" spans="1:8" s="40" customFormat="1" ht="15.75" customHeight="1">
      <c r="A246" s="75">
        <f>A239+1</f>
        <v>4</v>
      </c>
      <c r="B246" s="92" t="s">
        <v>233</v>
      </c>
      <c r="C246" s="8" t="s">
        <v>173</v>
      </c>
      <c r="D246" s="9">
        <v>2</v>
      </c>
      <c r="E246" s="4"/>
      <c r="F246" s="18"/>
      <c r="G246" s="4">
        <v>57.58</v>
      </c>
      <c r="H246" s="152"/>
    </row>
    <row r="247" spans="1:8" s="40" customFormat="1" ht="15.75" customHeight="1">
      <c r="A247" s="6" t="s">
        <v>301</v>
      </c>
      <c r="B247" s="92" t="s">
        <v>203</v>
      </c>
      <c r="C247" s="8" t="s">
        <v>112</v>
      </c>
      <c r="D247" s="4">
        <v>20</v>
      </c>
      <c r="E247" s="4"/>
      <c r="F247" s="18"/>
      <c r="G247" s="4">
        <v>2.9</v>
      </c>
      <c r="H247" s="152"/>
    </row>
    <row r="248" spans="1:8" s="40" customFormat="1" ht="15.75" customHeight="1">
      <c r="A248" s="6" t="s">
        <v>302</v>
      </c>
      <c r="B248" s="91" t="s">
        <v>351</v>
      </c>
      <c r="C248" s="13" t="s">
        <v>12</v>
      </c>
      <c r="D248" s="14">
        <v>20</v>
      </c>
      <c r="E248" s="4"/>
      <c r="F248" s="18"/>
      <c r="G248" s="4">
        <v>0.61</v>
      </c>
      <c r="H248" s="152"/>
    </row>
    <row r="249" spans="1:8" s="40" customFormat="1" ht="15.75" customHeight="1">
      <c r="A249" s="119" t="s">
        <v>303</v>
      </c>
      <c r="B249" s="146" t="s">
        <v>352</v>
      </c>
      <c r="C249" s="120" t="s">
        <v>105</v>
      </c>
      <c r="D249" s="4">
        <v>3.2</v>
      </c>
      <c r="E249" s="4"/>
      <c r="F249" s="114"/>
      <c r="G249" s="4">
        <v>1.73</v>
      </c>
      <c r="H249" s="152"/>
    </row>
    <row r="250" spans="1:8" s="40" customFormat="1" ht="33.75" customHeight="1">
      <c r="A250" s="12">
        <f>A246+1</f>
        <v>5</v>
      </c>
      <c r="B250" s="91" t="s">
        <v>113</v>
      </c>
      <c r="C250" s="3" t="s">
        <v>269</v>
      </c>
      <c r="D250" s="7">
        <v>13.201000000000001</v>
      </c>
      <c r="E250" s="4"/>
      <c r="F250" s="18"/>
      <c r="G250" s="4">
        <v>6.71</v>
      </c>
      <c r="H250" s="152"/>
    </row>
    <row r="251" spans="1:8" s="40" customFormat="1" ht="15.75" customHeight="1">
      <c r="A251" s="6"/>
      <c r="B251" s="111" t="s">
        <v>234</v>
      </c>
      <c r="C251" s="3"/>
      <c r="D251" s="5"/>
      <c r="E251" s="4"/>
      <c r="F251" s="18"/>
      <c r="G251" s="4"/>
      <c r="H251" s="152"/>
    </row>
    <row r="252" spans="1:8" s="40" customFormat="1" ht="15.75" customHeight="1">
      <c r="A252" s="3">
        <v>1</v>
      </c>
      <c r="B252" s="91" t="s">
        <v>235</v>
      </c>
      <c r="C252" s="3" t="s">
        <v>173</v>
      </c>
      <c r="D252" s="5">
        <v>6</v>
      </c>
      <c r="E252" s="4"/>
      <c r="F252" s="18"/>
      <c r="G252" s="4">
        <v>245</v>
      </c>
      <c r="H252" s="152"/>
    </row>
    <row r="253" spans="1:8" s="40" customFormat="1" ht="15.75" customHeight="1">
      <c r="A253" s="3">
        <f>A252+1</f>
        <v>2</v>
      </c>
      <c r="B253" s="91" t="s">
        <v>176</v>
      </c>
      <c r="C253" s="3" t="s">
        <v>177</v>
      </c>
      <c r="D253" s="4">
        <v>36</v>
      </c>
      <c r="E253" s="4"/>
      <c r="F253" s="18"/>
      <c r="G253" s="4">
        <v>4.8600000000000003</v>
      </c>
      <c r="H253" s="152"/>
    </row>
    <row r="254" spans="1:8" s="40" customFormat="1" ht="15.75" customHeight="1">
      <c r="A254" s="6" t="s">
        <v>310</v>
      </c>
      <c r="B254" s="91" t="s">
        <v>236</v>
      </c>
      <c r="C254" s="9" t="s">
        <v>12</v>
      </c>
      <c r="D254" s="15">
        <v>30</v>
      </c>
      <c r="E254" s="4"/>
      <c r="F254" s="18"/>
      <c r="G254" s="4">
        <v>1.21</v>
      </c>
      <c r="H254" s="152"/>
    </row>
    <row r="255" spans="1:8" s="40" customFormat="1" ht="15.75" customHeight="1">
      <c r="A255" s="6" t="s">
        <v>311</v>
      </c>
      <c r="B255" s="91" t="s">
        <v>237</v>
      </c>
      <c r="C255" s="9" t="s">
        <v>12</v>
      </c>
      <c r="D255" s="15">
        <v>6</v>
      </c>
      <c r="E255" s="4"/>
      <c r="F255" s="18"/>
      <c r="G255" s="4">
        <v>2.86</v>
      </c>
      <c r="H255" s="152"/>
    </row>
    <row r="256" spans="1:8" s="40" customFormat="1" ht="15.75" customHeight="1">
      <c r="A256" s="6" t="s">
        <v>312</v>
      </c>
      <c r="B256" s="91" t="s">
        <v>238</v>
      </c>
      <c r="C256" s="9" t="s">
        <v>16</v>
      </c>
      <c r="D256" s="9">
        <v>2</v>
      </c>
      <c r="E256" s="4"/>
      <c r="F256" s="18"/>
      <c r="G256" s="4">
        <v>1.6</v>
      </c>
      <c r="H256" s="152"/>
    </row>
    <row r="257" spans="1:8" s="40" customFormat="1" ht="15.75" customHeight="1">
      <c r="A257" s="6" t="s">
        <v>319</v>
      </c>
      <c r="B257" s="91" t="s">
        <v>239</v>
      </c>
      <c r="C257" s="9" t="s">
        <v>16</v>
      </c>
      <c r="D257" s="9">
        <v>2</v>
      </c>
      <c r="E257" s="4"/>
      <c r="F257" s="18"/>
      <c r="G257" s="4">
        <v>9.25</v>
      </c>
      <c r="H257" s="152"/>
    </row>
    <row r="258" spans="1:8" s="40" customFormat="1" ht="15.75" customHeight="1">
      <c r="A258" s="6" t="s">
        <v>320</v>
      </c>
      <c r="B258" s="95" t="s">
        <v>240</v>
      </c>
      <c r="C258" s="96" t="s">
        <v>16</v>
      </c>
      <c r="D258" s="4">
        <v>6</v>
      </c>
      <c r="E258" s="4"/>
      <c r="F258" s="18"/>
      <c r="G258" s="4">
        <v>8.34</v>
      </c>
      <c r="H258" s="152"/>
    </row>
    <row r="259" spans="1:8" s="40" customFormat="1" ht="15.75" customHeight="1">
      <c r="A259" s="156" t="s">
        <v>257</v>
      </c>
      <c r="B259" s="157"/>
      <c r="C259" s="163"/>
      <c r="D259" s="147"/>
      <c r="E259" s="148"/>
      <c r="F259" s="18"/>
      <c r="G259" s="148"/>
      <c r="H259" s="152"/>
    </row>
    <row r="260" spans="1:8" s="40" customFormat="1" ht="14.25">
      <c r="A260" s="143"/>
      <c r="B260" s="42" t="s">
        <v>185</v>
      </c>
      <c r="C260" s="43"/>
      <c r="D260" s="11"/>
      <c r="E260" s="11"/>
      <c r="F260" s="18"/>
      <c r="G260" s="11"/>
      <c r="H260" s="152"/>
    </row>
    <row r="261" spans="1:8" s="40" customFormat="1" ht="15.75">
      <c r="A261" s="6" t="s">
        <v>5</v>
      </c>
      <c r="B261" s="91" t="s">
        <v>186</v>
      </c>
      <c r="C261" s="3" t="s">
        <v>260</v>
      </c>
      <c r="D261" s="5">
        <v>8</v>
      </c>
      <c r="E261" s="5"/>
      <c r="F261" s="18"/>
      <c r="G261" s="5">
        <v>50</v>
      </c>
      <c r="H261" s="152"/>
    </row>
    <row r="262" spans="1:8" s="40" customFormat="1" ht="27">
      <c r="A262" s="3">
        <v>2</v>
      </c>
      <c r="B262" s="91" t="s">
        <v>187</v>
      </c>
      <c r="C262" s="3" t="s">
        <v>85</v>
      </c>
      <c r="D262" s="74">
        <v>24</v>
      </c>
      <c r="E262" s="5"/>
      <c r="F262" s="18"/>
      <c r="G262" s="5">
        <v>5.89</v>
      </c>
      <c r="H262" s="152"/>
    </row>
    <row r="263" spans="1:8" s="40" customFormat="1" ht="14.25">
      <c r="A263" s="144"/>
      <c r="B263" s="94" t="s">
        <v>188</v>
      </c>
      <c r="C263" s="3"/>
      <c r="D263" s="5"/>
      <c r="E263" s="5"/>
      <c r="F263" s="18"/>
      <c r="G263" s="5"/>
      <c r="H263" s="152"/>
    </row>
    <row r="264" spans="1:8" s="40" customFormat="1" ht="31.5" customHeight="1">
      <c r="A264" s="12">
        <v>1</v>
      </c>
      <c r="B264" s="91" t="s">
        <v>189</v>
      </c>
      <c r="C264" s="3" t="s">
        <v>343</v>
      </c>
      <c r="D264" s="7">
        <v>0.19400000000000001</v>
      </c>
      <c r="E264" s="5"/>
      <c r="F264" s="18"/>
      <c r="G264" s="5">
        <v>531.74</v>
      </c>
      <c r="H264" s="152"/>
    </row>
    <row r="265" spans="1:8" s="40" customFormat="1" ht="27">
      <c r="A265" s="12">
        <f t="shared" ref="A265:A274" si="2">A264+1</f>
        <v>2</v>
      </c>
      <c r="B265" s="91" t="s">
        <v>190</v>
      </c>
      <c r="C265" s="3" t="s">
        <v>344</v>
      </c>
      <c r="D265" s="7">
        <v>1.9440000000000002</v>
      </c>
      <c r="E265" s="5"/>
      <c r="F265" s="18"/>
      <c r="G265" s="5">
        <v>6.18</v>
      </c>
      <c r="H265" s="152"/>
    </row>
    <row r="266" spans="1:8" s="40" customFormat="1" ht="40.5">
      <c r="A266" s="12">
        <f t="shared" si="2"/>
        <v>3</v>
      </c>
      <c r="B266" s="91" t="s">
        <v>191</v>
      </c>
      <c r="C266" s="3" t="s">
        <v>192</v>
      </c>
      <c r="D266" s="7">
        <v>1.2E-2</v>
      </c>
      <c r="E266" s="5"/>
      <c r="F266" s="18"/>
      <c r="G266" s="5">
        <v>2108.5</v>
      </c>
      <c r="H266" s="152"/>
    </row>
    <row r="267" spans="1:8" s="40" customFormat="1" ht="40.5">
      <c r="A267" s="12">
        <f t="shared" si="2"/>
        <v>4</v>
      </c>
      <c r="B267" s="91" t="s">
        <v>193</v>
      </c>
      <c r="C267" s="3" t="s">
        <v>7</v>
      </c>
      <c r="D267" s="76">
        <v>1.2E-2</v>
      </c>
      <c r="E267" s="5"/>
      <c r="F267" s="18"/>
      <c r="G267" s="5">
        <v>1236</v>
      </c>
      <c r="H267" s="152"/>
    </row>
    <row r="268" spans="1:8" s="40" customFormat="1" ht="40.5">
      <c r="A268" s="12">
        <f t="shared" si="2"/>
        <v>5</v>
      </c>
      <c r="B268" s="91" t="s">
        <v>194</v>
      </c>
      <c r="C268" s="3" t="s">
        <v>7</v>
      </c>
      <c r="D268" s="76">
        <v>1.0999999999999999E-2</v>
      </c>
      <c r="E268" s="5"/>
      <c r="F268" s="18"/>
      <c r="G268" s="5">
        <v>2328</v>
      </c>
      <c r="H268" s="152"/>
    </row>
    <row r="269" spans="1:8" s="40" customFormat="1" ht="40.5">
      <c r="A269" s="12">
        <f t="shared" si="2"/>
        <v>6</v>
      </c>
      <c r="B269" s="91" t="s">
        <v>195</v>
      </c>
      <c r="C269" s="3" t="s">
        <v>7</v>
      </c>
      <c r="D269" s="76">
        <v>5.5999999999999994E-2</v>
      </c>
      <c r="E269" s="5"/>
      <c r="F269" s="18"/>
      <c r="G269" s="5">
        <v>2328</v>
      </c>
      <c r="H269" s="152"/>
    </row>
    <row r="270" spans="1:8" s="40" customFormat="1" ht="27">
      <c r="A270" s="12">
        <f t="shared" si="2"/>
        <v>7</v>
      </c>
      <c r="B270" s="91" t="s">
        <v>196</v>
      </c>
      <c r="C270" s="3" t="s">
        <v>7</v>
      </c>
      <c r="D270" s="9">
        <v>0.16</v>
      </c>
      <c r="E270" s="5"/>
      <c r="F270" s="18"/>
      <c r="G270" s="5">
        <v>1236</v>
      </c>
      <c r="H270" s="152"/>
    </row>
    <row r="271" spans="1:8" s="40" customFormat="1" ht="40.5">
      <c r="A271" s="12">
        <f t="shared" si="2"/>
        <v>8</v>
      </c>
      <c r="B271" s="91" t="s">
        <v>197</v>
      </c>
      <c r="C271" s="3" t="s">
        <v>7</v>
      </c>
      <c r="D271" s="76">
        <v>4.4000000000000004E-2</v>
      </c>
      <c r="E271" s="5"/>
      <c r="F271" s="18"/>
      <c r="G271" s="5">
        <v>2328</v>
      </c>
      <c r="H271" s="152"/>
    </row>
    <row r="272" spans="1:8" s="40" customFormat="1" ht="14.25">
      <c r="A272" s="12">
        <f t="shared" si="2"/>
        <v>9</v>
      </c>
      <c r="B272" s="91" t="s">
        <v>70</v>
      </c>
      <c r="C272" s="3" t="s">
        <v>7</v>
      </c>
      <c r="D272" s="77">
        <v>0.16</v>
      </c>
      <c r="E272" s="79"/>
      <c r="F272" s="18"/>
      <c r="G272" s="79">
        <v>1236</v>
      </c>
      <c r="H272" s="152"/>
    </row>
    <row r="273" spans="1:8" s="40" customFormat="1" ht="14.25">
      <c r="A273" s="12">
        <f t="shared" si="2"/>
        <v>10</v>
      </c>
      <c r="B273" s="91" t="s">
        <v>78</v>
      </c>
      <c r="C273" s="3" t="s">
        <v>198</v>
      </c>
      <c r="D273" s="7">
        <v>2.4E-2</v>
      </c>
      <c r="E273" s="5"/>
      <c r="F273" s="18"/>
      <c r="G273" s="5">
        <v>2451.85</v>
      </c>
      <c r="H273" s="152"/>
    </row>
    <row r="274" spans="1:8" s="40" customFormat="1" ht="14.25">
      <c r="A274" s="12">
        <f t="shared" si="2"/>
        <v>11</v>
      </c>
      <c r="B274" s="91" t="s">
        <v>35</v>
      </c>
      <c r="C274" s="3" t="s">
        <v>21</v>
      </c>
      <c r="D274" s="7">
        <v>44.185000000000002</v>
      </c>
      <c r="E274" s="5"/>
      <c r="F274" s="18"/>
      <c r="G274" s="5">
        <v>4.84</v>
      </c>
      <c r="H274" s="152"/>
    </row>
    <row r="275" spans="1:8" s="40" customFormat="1" ht="15.75" customHeight="1">
      <c r="A275" s="144"/>
      <c r="B275" s="2" t="s">
        <v>199</v>
      </c>
      <c r="C275" s="3"/>
      <c r="D275" s="5"/>
      <c r="E275" s="5"/>
      <c r="F275" s="18"/>
      <c r="G275" s="5"/>
      <c r="H275" s="152"/>
    </row>
    <row r="276" spans="1:8" s="40" customFormat="1" ht="43.5" customHeight="1">
      <c r="A276" s="6" t="s">
        <v>5</v>
      </c>
      <c r="B276" s="91" t="s">
        <v>116</v>
      </c>
      <c r="C276" s="3" t="s">
        <v>7</v>
      </c>
      <c r="D276" s="7">
        <v>3.3000000000000002E-2</v>
      </c>
      <c r="E276" s="5"/>
      <c r="F276" s="18"/>
      <c r="G276" s="5">
        <v>2889</v>
      </c>
      <c r="H276" s="152"/>
    </row>
    <row r="277" spans="1:8" s="40" customFormat="1" ht="48" customHeight="1">
      <c r="A277" s="6" t="s">
        <v>124</v>
      </c>
      <c r="B277" s="91" t="s">
        <v>345</v>
      </c>
      <c r="C277" s="3" t="s">
        <v>7</v>
      </c>
      <c r="D277" s="7">
        <v>0.22500000000000001</v>
      </c>
      <c r="E277" s="5"/>
      <c r="F277" s="18"/>
      <c r="G277" s="5">
        <v>11004.1</v>
      </c>
      <c r="H277" s="152"/>
    </row>
    <row r="278" spans="1:8" s="40" customFormat="1" ht="15.75" customHeight="1">
      <c r="A278" s="6" t="s">
        <v>310</v>
      </c>
      <c r="B278" s="91" t="s">
        <v>104</v>
      </c>
      <c r="C278" s="3" t="s">
        <v>34</v>
      </c>
      <c r="D278" s="7">
        <v>22.858000000000001</v>
      </c>
      <c r="E278" s="5"/>
      <c r="F278" s="18"/>
      <c r="G278" s="5">
        <v>130</v>
      </c>
      <c r="H278" s="152"/>
    </row>
    <row r="279" spans="1:8" s="40" customFormat="1" ht="15.75" customHeight="1">
      <c r="A279" s="6" t="s">
        <v>311</v>
      </c>
      <c r="B279" s="91" t="s">
        <v>346</v>
      </c>
      <c r="C279" s="3" t="s">
        <v>118</v>
      </c>
      <c r="D279" s="5">
        <v>554.24</v>
      </c>
      <c r="E279" s="5"/>
      <c r="F279" s="18"/>
      <c r="G279" s="5">
        <v>1.75</v>
      </c>
      <c r="H279" s="152"/>
    </row>
    <row r="280" spans="1:8" s="40" customFormat="1" ht="15.75" customHeight="1">
      <c r="A280" s="6" t="s">
        <v>312</v>
      </c>
      <c r="B280" s="91" t="s">
        <v>347</v>
      </c>
      <c r="C280" s="3" t="s">
        <v>118</v>
      </c>
      <c r="D280" s="5">
        <v>1206.3800000000001</v>
      </c>
      <c r="E280" s="5"/>
      <c r="F280" s="18"/>
      <c r="G280" s="5">
        <v>1.43</v>
      </c>
      <c r="H280" s="152"/>
    </row>
    <row r="281" spans="1:8" s="40" customFormat="1" ht="54">
      <c r="A281" s="12">
        <v>3</v>
      </c>
      <c r="B281" s="91" t="s">
        <v>200</v>
      </c>
      <c r="C281" s="3" t="s">
        <v>85</v>
      </c>
      <c r="D281" s="7">
        <v>4.7009999999999996</v>
      </c>
      <c r="E281" s="5"/>
      <c r="F281" s="18"/>
      <c r="G281" s="5">
        <v>190.21</v>
      </c>
      <c r="H281" s="152"/>
    </row>
    <row r="282" spans="1:8" s="40" customFormat="1" ht="15.75" customHeight="1">
      <c r="A282" s="6" t="s">
        <v>305</v>
      </c>
      <c r="B282" s="91" t="s">
        <v>201</v>
      </c>
      <c r="C282" s="3" t="s">
        <v>112</v>
      </c>
      <c r="D282" s="5">
        <v>200.8</v>
      </c>
      <c r="E282" s="5"/>
      <c r="F282" s="18"/>
      <c r="G282" s="5">
        <v>16.399999999999999</v>
      </c>
      <c r="H282" s="152"/>
    </row>
    <row r="283" spans="1:8" s="40" customFormat="1" ht="15.75" customHeight="1">
      <c r="A283" s="6" t="s">
        <v>306</v>
      </c>
      <c r="B283" s="91" t="s">
        <v>202</v>
      </c>
      <c r="C283" s="3" t="s">
        <v>112</v>
      </c>
      <c r="D283" s="5">
        <v>5.5</v>
      </c>
      <c r="E283" s="5"/>
      <c r="F283" s="18"/>
      <c r="G283" s="5">
        <v>14.15</v>
      </c>
      <c r="H283" s="152"/>
    </row>
    <row r="284" spans="1:8" s="40" customFormat="1" ht="15.75" customHeight="1">
      <c r="A284" s="6" t="s">
        <v>307</v>
      </c>
      <c r="B284" s="91" t="s">
        <v>111</v>
      </c>
      <c r="C284" s="3" t="s">
        <v>112</v>
      </c>
      <c r="D284" s="5">
        <v>676</v>
      </c>
      <c r="E284" s="5"/>
      <c r="F284" s="18"/>
      <c r="G284" s="5">
        <v>5.72</v>
      </c>
      <c r="H284" s="152"/>
    </row>
    <row r="285" spans="1:8" s="40" customFormat="1" ht="15.75" customHeight="1">
      <c r="A285" s="6" t="s">
        <v>308</v>
      </c>
      <c r="B285" s="91" t="s">
        <v>203</v>
      </c>
      <c r="C285" s="3" t="s">
        <v>112</v>
      </c>
      <c r="D285" s="5">
        <v>34.56</v>
      </c>
      <c r="E285" s="5"/>
      <c r="F285" s="18"/>
      <c r="G285" s="5">
        <v>2.9</v>
      </c>
      <c r="H285" s="152"/>
    </row>
    <row r="286" spans="1:8" s="40" customFormat="1" ht="15.75" customHeight="1">
      <c r="A286" s="6" t="s">
        <v>309</v>
      </c>
      <c r="B286" s="91" t="s">
        <v>204</v>
      </c>
      <c r="C286" s="3" t="s">
        <v>112</v>
      </c>
      <c r="D286" s="5">
        <v>31.2</v>
      </c>
      <c r="E286" s="5"/>
      <c r="F286" s="18"/>
      <c r="G286" s="5">
        <v>1.78</v>
      </c>
      <c r="H286" s="152"/>
    </row>
    <row r="287" spans="1:8" s="40" customFormat="1" ht="15.75" customHeight="1">
      <c r="A287" s="6" t="s">
        <v>313</v>
      </c>
      <c r="B287" s="91" t="s">
        <v>205</v>
      </c>
      <c r="C287" s="3" t="s">
        <v>16</v>
      </c>
      <c r="D287" s="5">
        <v>14</v>
      </c>
      <c r="E287" s="5"/>
      <c r="F287" s="18"/>
      <c r="G287" s="5">
        <v>2.2000000000000002</v>
      </c>
      <c r="H287" s="152"/>
    </row>
    <row r="288" spans="1:8" s="40" customFormat="1" ht="40.5">
      <c r="A288" s="12">
        <v>4</v>
      </c>
      <c r="B288" s="91" t="s">
        <v>206</v>
      </c>
      <c r="C288" s="3" t="s">
        <v>269</v>
      </c>
      <c r="D288" s="5">
        <v>498</v>
      </c>
      <c r="E288" s="4"/>
      <c r="F288" s="18"/>
      <c r="G288" s="4">
        <v>7.25</v>
      </c>
      <c r="H288" s="152"/>
    </row>
    <row r="289" spans="1:8" s="40" customFormat="1" ht="28.5">
      <c r="A289" s="6" t="s">
        <v>301</v>
      </c>
      <c r="B289" s="91" t="s">
        <v>207</v>
      </c>
      <c r="C289" s="3" t="s">
        <v>1</v>
      </c>
      <c r="D289" s="5">
        <v>498</v>
      </c>
      <c r="E289" s="5"/>
      <c r="F289" s="18"/>
      <c r="G289" s="5">
        <v>9.3000000000000007</v>
      </c>
      <c r="H289" s="152"/>
    </row>
    <row r="290" spans="1:8" s="40" customFormat="1" ht="30.75" customHeight="1">
      <c r="A290" s="6" t="s">
        <v>302</v>
      </c>
      <c r="B290" s="91" t="s">
        <v>208</v>
      </c>
      <c r="C290" s="3" t="s">
        <v>12</v>
      </c>
      <c r="D290" s="5">
        <v>143</v>
      </c>
      <c r="E290" s="5"/>
      <c r="F290" s="18"/>
      <c r="G290" s="5">
        <v>1.2</v>
      </c>
      <c r="H290" s="152"/>
    </row>
    <row r="291" spans="1:8" s="40" customFormat="1" ht="22.5" customHeight="1">
      <c r="A291" s="6" t="s">
        <v>303</v>
      </c>
      <c r="B291" s="91" t="s">
        <v>209</v>
      </c>
      <c r="C291" s="3" t="s">
        <v>173</v>
      </c>
      <c r="D291" s="5">
        <v>12</v>
      </c>
      <c r="E291" s="5"/>
      <c r="F291" s="18"/>
      <c r="G291" s="5">
        <v>2.5</v>
      </c>
      <c r="H291" s="152"/>
    </row>
    <row r="292" spans="1:8" s="40" customFormat="1" ht="15.75" customHeight="1">
      <c r="A292" s="6" t="s">
        <v>314</v>
      </c>
      <c r="B292" s="91" t="s">
        <v>210</v>
      </c>
      <c r="C292" s="3" t="s">
        <v>12</v>
      </c>
      <c r="D292" s="5">
        <v>676</v>
      </c>
      <c r="E292" s="5"/>
      <c r="F292" s="18"/>
      <c r="G292" s="5">
        <v>1.5</v>
      </c>
      <c r="H292" s="152"/>
    </row>
    <row r="293" spans="1:8" s="40" customFormat="1" ht="15.75" customHeight="1">
      <c r="A293" s="6" t="s">
        <v>315</v>
      </c>
      <c r="B293" s="91" t="s">
        <v>211</v>
      </c>
      <c r="C293" s="3" t="s">
        <v>112</v>
      </c>
      <c r="D293" s="5">
        <v>16</v>
      </c>
      <c r="E293" s="5"/>
      <c r="F293" s="18"/>
      <c r="G293" s="5">
        <v>2.9</v>
      </c>
      <c r="H293" s="152"/>
    </row>
    <row r="294" spans="1:8" s="40" customFormat="1" ht="27">
      <c r="A294" s="6" t="s">
        <v>316</v>
      </c>
      <c r="B294" s="91" t="s">
        <v>212</v>
      </c>
      <c r="C294" s="3" t="s">
        <v>118</v>
      </c>
      <c r="D294" s="5">
        <v>90.9</v>
      </c>
      <c r="E294" s="5"/>
      <c r="F294" s="18"/>
      <c r="G294" s="5">
        <v>3.2</v>
      </c>
      <c r="H294" s="152"/>
    </row>
    <row r="295" spans="1:8" s="40" customFormat="1" ht="27">
      <c r="A295" s="12">
        <v>5</v>
      </c>
      <c r="B295" s="91" t="s">
        <v>119</v>
      </c>
      <c r="C295" s="3" t="s">
        <v>89</v>
      </c>
      <c r="D295" s="5">
        <v>0.56999999999999995</v>
      </c>
      <c r="E295" s="5"/>
      <c r="F295" s="18"/>
      <c r="G295" s="5">
        <v>990.58</v>
      </c>
      <c r="H295" s="152"/>
    </row>
    <row r="296" spans="1:8" s="40" customFormat="1" ht="27">
      <c r="A296" s="12">
        <v>6</v>
      </c>
      <c r="B296" s="91" t="s">
        <v>120</v>
      </c>
      <c r="C296" s="3" t="s">
        <v>89</v>
      </c>
      <c r="D296" s="5">
        <v>0.56999999999999995</v>
      </c>
      <c r="E296" s="5"/>
      <c r="F296" s="18"/>
      <c r="G296" s="5">
        <v>1186.5600000000002</v>
      </c>
      <c r="H296" s="152"/>
    </row>
    <row r="297" spans="1:8" s="40" customFormat="1" ht="27">
      <c r="A297" s="12">
        <v>7</v>
      </c>
      <c r="B297" s="91" t="s">
        <v>256</v>
      </c>
      <c r="C297" s="78" t="s">
        <v>16</v>
      </c>
      <c r="D297" s="79">
        <v>2</v>
      </c>
      <c r="E297" s="79"/>
      <c r="F297" s="18"/>
      <c r="G297" s="79">
        <v>60</v>
      </c>
      <c r="H297" s="152"/>
    </row>
    <row r="298" spans="1:8" s="40" customFormat="1" ht="15.75" customHeight="1">
      <c r="A298" s="6" t="s">
        <v>270</v>
      </c>
      <c r="B298" s="91" t="s">
        <v>111</v>
      </c>
      <c r="C298" s="3" t="s">
        <v>12</v>
      </c>
      <c r="D298" s="5">
        <v>18.72</v>
      </c>
      <c r="E298" s="5"/>
      <c r="F298" s="18"/>
      <c r="G298" s="5">
        <v>5.72</v>
      </c>
      <c r="H298" s="152"/>
    </row>
    <row r="299" spans="1:8" s="40" customFormat="1" ht="15.75" customHeight="1">
      <c r="A299" s="6" t="s">
        <v>271</v>
      </c>
      <c r="B299" s="91" t="s">
        <v>213</v>
      </c>
      <c r="C299" s="3" t="s">
        <v>12</v>
      </c>
      <c r="D299" s="5">
        <v>16.399999999999999</v>
      </c>
      <c r="E299" s="5"/>
      <c r="F299" s="18"/>
      <c r="G299" s="5">
        <v>2.88</v>
      </c>
      <c r="H299" s="152"/>
    </row>
    <row r="300" spans="1:8" s="40" customFormat="1" ht="15.75" customHeight="1">
      <c r="A300" s="6" t="s">
        <v>272</v>
      </c>
      <c r="B300" s="91" t="s">
        <v>214</v>
      </c>
      <c r="C300" s="3" t="s">
        <v>58</v>
      </c>
      <c r="D300" s="5">
        <v>12</v>
      </c>
      <c r="E300" s="5"/>
      <c r="F300" s="18"/>
      <c r="G300" s="5">
        <v>12</v>
      </c>
      <c r="H300" s="152"/>
    </row>
    <row r="301" spans="1:8" s="40" customFormat="1" ht="15.75" customHeight="1">
      <c r="A301" s="6" t="s">
        <v>317</v>
      </c>
      <c r="B301" s="91" t="s">
        <v>215</v>
      </c>
      <c r="C301" s="3" t="s">
        <v>58</v>
      </c>
      <c r="D301" s="5">
        <v>2</v>
      </c>
      <c r="E301" s="5"/>
      <c r="F301" s="18"/>
      <c r="G301" s="5">
        <v>20</v>
      </c>
      <c r="H301" s="152"/>
    </row>
    <row r="302" spans="1:8" s="40" customFormat="1" ht="15.75" customHeight="1">
      <c r="A302" s="6" t="s">
        <v>318</v>
      </c>
      <c r="B302" s="91" t="s">
        <v>216</v>
      </c>
      <c r="C302" s="3" t="s">
        <v>58</v>
      </c>
      <c r="D302" s="5">
        <v>4</v>
      </c>
      <c r="E302" s="5"/>
      <c r="F302" s="18"/>
      <c r="G302" s="5">
        <v>20</v>
      </c>
      <c r="H302" s="152"/>
    </row>
    <row r="303" spans="1:8" s="40" customFormat="1" ht="15.75" customHeight="1">
      <c r="A303" s="12">
        <v>8</v>
      </c>
      <c r="B303" s="91" t="s">
        <v>217</v>
      </c>
      <c r="C303" s="3" t="s">
        <v>269</v>
      </c>
      <c r="D303" s="7">
        <v>278.89499999999998</v>
      </c>
      <c r="E303" s="5"/>
      <c r="F303" s="18"/>
      <c r="G303" s="5">
        <v>6.71</v>
      </c>
      <c r="H303" s="152"/>
    </row>
    <row r="304" spans="1:8" s="40" customFormat="1" ht="15.75" customHeight="1">
      <c r="A304" s="144"/>
      <c r="B304" s="94" t="s">
        <v>218</v>
      </c>
      <c r="C304" s="10"/>
      <c r="D304" s="5"/>
      <c r="E304" s="11"/>
      <c r="F304" s="18"/>
      <c r="G304" s="11"/>
      <c r="H304" s="152"/>
    </row>
    <row r="305" spans="1:8" s="40" customFormat="1" ht="27">
      <c r="A305" s="81">
        <v>1</v>
      </c>
      <c r="B305" s="93" t="s">
        <v>241</v>
      </c>
      <c r="C305" s="82" t="s">
        <v>34</v>
      </c>
      <c r="D305" s="5">
        <v>187.88</v>
      </c>
      <c r="E305" s="83"/>
      <c r="F305" s="18"/>
      <c r="G305" s="83">
        <v>20.36</v>
      </c>
      <c r="H305" s="152"/>
    </row>
    <row r="306" spans="1:8" s="40" customFormat="1" ht="27">
      <c r="A306" s="81">
        <v>2</v>
      </c>
      <c r="B306" s="93" t="s">
        <v>242</v>
      </c>
      <c r="C306" s="82" t="s">
        <v>34</v>
      </c>
      <c r="D306" s="5">
        <v>113.46</v>
      </c>
      <c r="E306" s="83"/>
      <c r="F306" s="18"/>
      <c r="G306" s="83">
        <v>27.86</v>
      </c>
      <c r="H306" s="152"/>
    </row>
    <row r="307" spans="1:8" s="40" customFormat="1" ht="27">
      <c r="A307" s="81">
        <v>3</v>
      </c>
      <c r="B307" s="93" t="s">
        <v>243</v>
      </c>
      <c r="C307" s="82" t="s">
        <v>34</v>
      </c>
      <c r="D307" s="5">
        <v>75.64</v>
      </c>
      <c r="E307" s="83"/>
      <c r="F307" s="18"/>
      <c r="G307" s="83">
        <v>38.86</v>
      </c>
      <c r="H307" s="152"/>
    </row>
    <row r="308" spans="1:8" s="40" customFormat="1" ht="29.25" customHeight="1">
      <c r="A308" s="78">
        <v>4</v>
      </c>
      <c r="B308" s="93" t="s">
        <v>244</v>
      </c>
      <c r="C308" s="3" t="s">
        <v>245</v>
      </c>
      <c r="D308" s="5">
        <v>31</v>
      </c>
      <c r="E308" s="5"/>
      <c r="F308" s="18"/>
      <c r="G308" s="5">
        <v>44.9</v>
      </c>
      <c r="H308" s="152"/>
    </row>
    <row r="309" spans="1:8" s="40" customFormat="1" ht="27">
      <c r="A309" s="78">
        <v>5</v>
      </c>
      <c r="B309" s="91" t="s">
        <v>348</v>
      </c>
      <c r="C309" s="3" t="s">
        <v>7</v>
      </c>
      <c r="D309" s="5">
        <v>0.43</v>
      </c>
      <c r="E309" s="5"/>
      <c r="F309" s="18"/>
      <c r="G309" s="5">
        <v>12330.960000000001</v>
      </c>
      <c r="H309" s="152"/>
    </row>
    <row r="310" spans="1:8" s="40" customFormat="1" ht="54">
      <c r="A310" s="78">
        <v>6</v>
      </c>
      <c r="B310" s="91" t="s">
        <v>246</v>
      </c>
      <c r="C310" s="3" t="s">
        <v>76</v>
      </c>
      <c r="D310" s="5">
        <v>648</v>
      </c>
      <c r="E310" s="5"/>
      <c r="F310" s="18"/>
      <c r="G310" s="5">
        <v>1</v>
      </c>
      <c r="H310" s="152"/>
    </row>
    <row r="311" spans="1:8" s="40" customFormat="1" ht="15.75" customHeight="1">
      <c r="A311" s="6" t="s">
        <v>289</v>
      </c>
      <c r="B311" s="91" t="s">
        <v>247</v>
      </c>
      <c r="C311" s="3" t="s">
        <v>76</v>
      </c>
      <c r="D311" s="5">
        <v>648</v>
      </c>
      <c r="E311" s="5"/>
      <c r="F311" s="18"/>
      <c r="G311" s="5">
        <v>1</v>
      </c>
      <c r="H311" s="152"/>
    </row>
    <row r="312" spans="1:8" s="40" customFormat="1" ht="15.75" customHeight="1">
      <c r="A312" s="6" t="s">
        <v>290</v>
      </c>
      <c r="B312" s="91" t="s">
        <v>248</v>
      </c>
      <c r="C312" s="3" t="s">
        <v>76</v>
      </c>
      <c r="D312" s="5">
        <v>648</v>
      </c>
      <c r="E312" s="5"/>
      <c r="F312" s="18"/>
      <c r="G312" s="5">
        <v>3</v>
      </c>
      <c r="H312" s="152"/>
    </row>
    <row r="313" spans="1:8" s="40" customFormat="1" ht="40.5">
      <c r="A313" s="3">
        <v>7</v>
      </c>
      <c r="B313" s="91" t="s">
        <v>249</v>
      </c>
      <c r="C313" s="3" t="s">
        <v>76</v>
      </c>
      <c r="D313" s="5">
        <v>659</v>
      </c>
      <c r="E313" s="5"/>
      <c r="F313" s="18"/>
      <c r="G313" s="5">
        <v>3.13</v>
      </c>
      <c r="H313" s="152"/>
    </row>
    <row r="314" spans="1:8" s="40" customFormat="1" ht="40.5">
      <c r="A314" s="6" t="s">
        <v>270</v>
      </c>
      <c r="B314" s="91" t="s">
        <v>249</v>
      </c>
      <c r="C314" s="3" t="s">
        <v>76</v>
      </c>
      <c r="D314" s="5">
        <v>659</v>
      </c>
      <c r="E314" s="5"/>
      <c r="F314" s="18"/>
      <c r="G314" s="5">
        <v>45</v>
      </c>
      <c r="H314" s="152"/>
    </row>
    <row r="315" spans="1:8" s="40" customFormat="1" ht="15.75" customHeight="1">
      <c r="A315" s="6" t="s">
        <v>271</v>
      </c>
      <c r="B315" s="91" t="s">
        <v>250</v>
      </c>
      <c r="C315" s="3" t="s">
        <v>112</v>
      </c>
      <c r="D315" s="5">
        <v>108</v>
      </c>
      <c r="E315" s="5"/>
      <c r="F315" s="18"/>
      <c r="G315" s="5">
        <v>3.6</v>
      </c>
      <c r="H315" s="152"/>
    </row>
    <row r="316" spans="1:8" s="40" customFormat="1" ht="15.75" customHeight="1">
      <c r="A316" s="6" t="s">
        <v>272</v>
      </c>
      <c r="B316" s="91" t="s">
        <v>251</v>
      </c>
      <c r="C316" s="3" t="s">
        <v>118</v>
      </c>
      <c r="D316" s="5">
        <v>5.4</v>
      </c>
      <c r="E316" s="5"/>
      <c r="F316" s="18"/>
      <c r="G316" s="5">
        <v>2.9</v>
      </c>
      <c r="H316" s="152"/>
    </row>
    <row r="317" spans="1:8" s="40" customFormat="1" ht="40.5">
      <c r="A317" s="78">
        <v>8</v>
      </c>
      <c r="B317" s="91" t="s">
        <v>252</v>
      </c>
      <c r="C317" s="3" t="s">
        <v>245</v>
      </c>
      <c r="D317" s="5">
        <v>6.59</v>
      </c>
      <c r="E317" s="5"/>
      <c r="F317" s="18"/>
      <c r="G317" s="5">
        <v>64.22</v>
      </c>
      <c r="H317" s="152"/>
    </row>
    <row r="318" spans="1:8" s="40" customFormat="1" ht="15.75" customHeight="1">
      <c r="A318" s="144"/>
      <c r="B318" s="94" t="s">
        <v>221</v>
      </c>
      <c r="C318" s="3"/>
      <c r="D318" s="5"/>
      <c r="E318" s="5"/>
      <c r="F318" s="18"/>
      <c r="G318" s="5"/>
      <c r="H318" s="152"/>
    </row>
    <row r="319" spans="1:8" s="40" customFormat="1" ht="40.5">
      <c r="A319" s="6" t="s">
        <v>5</v>
      </c>
      <c r="B319" s="91" t="s">
        <v>116</v>
      </c>
      <c r="C319" s="3" t="s">
        <v>7</v>
      </c>
      <c r="D319" s="7">
        <v>1E-3</v>
      </c>
      <c r="E319" s="5"/>
      <c r="F319" s="18"/>
      <c r="G319" s="5">
        <v>2084.0000000000005</v>
      </c>
      <c r="H319" s="152"/>
    </row>
    <row r="320" spans="1:8" s="40" customFormat="1" ht="27">
      <c r="A320" s="84">
        <f t="shared" ref="A320:A321" si="3">A319+1</f>
        <v>2</v>
      </c>
      <c r="B320" s="91" t="s">
        <v>349</v>
      </c>
      <c r="C320" s="3" t="s">
        <v>7</v>
      </c>
      <c r="D320" s="5">
        <v>0.01</v>
      </c>
      <c r="E320" s="5"/>
      <c r="F320" s="18"/>
      <c r="G320" s="5">
        <v>18616</v>
      </c>
      <c r="H320" s="152"/>
    </row>
    <row r="321" spans="1:8" s="40" customFormat="1" ht="27">
      <c r="A321" s="85">
        <f t="shared" si="3"/>
        <v>3</v>
      </c>
      <c r="B321" s="91" t="s">
        <v>253</v>
      </c>
      <c r="C321" s="3" t="s">
        <v>184</v>
      </c>
      <c r="D321" s="5">
        <v>2</v>
      </c>
      <c r="E321" s="5"/>
      <c r="F321" s="18"/>
      <c r="G321" s="5">
        <v>467.3</v>
      </c>
      <c r="H321" s="152"/>
    </row>
    <row r="322" spans="1:8" s="40" customFormat="1" ht="15.75" customHeight="1">
      <c r="A322" s="12">
        <v>4</v>
      </c>
      <c r="B322" s="91" t="s">
        <v>217</v>
      </c>
      <c r="C322" s="3" t="s">
        <v>269</v>
      </c>
      <c r="D322" s="7">
        <v>14.172000000000001</v>
      </c>
      <c r="E322" s="5"/>
      <c r="F322" s="18"/>
      <c r="G322" s="5">
        <v>6.71</v>
      </c>
      <c r="H322" s="152"/>
    </row>
    <row r="323" spans="1:8" s="40" customFormat="1" ht="27">
      <c r="A323" s="145"/>
      <c r="B323" s="94" t="s">
        <v>223</v>
      </c>
      <c r="C323" s="3"/>
      <c r="D323" s="5"/>
      <c r="E323" s="5"/>
      <c r="F323" s="18"/>
      <c r="G323" s="5"/>
      <c r="H323" s="152"/>
    </row>
    <row r="324" spans="1:8" s="40" customFormat="1" ht="27">
      <c r="A324" s="78">
        <v>1</v>
      </c>
      <c r="B324" s="91" t="s">
        <v>350</v>
      </c>
      <c r="C324" s="3" t="s">
        <v>7</v>
      </c>
      <c r="D324" s="7">
        <v>7.0000000000000001E-3</v>
      </c>
      <c r="E324" s="5"/>
      <c r="F324" s="18"/>
      <c r="G324" s="5">
        <v>13347.43</v>
      </c>
      <c r="H324" s="152"/>
    </row>
    <row r="325" spans="1:8" s="40" customFormat="1" ht="54">
      <c r="A325" s="12">
        <v>2</v>
      </c>
      <c r="B325" s="91" t="s">
        <v>224</v>
      </c>
      <c r="C325" s="3" t="s">
        <v>85</v>
      </c>
      <c r="D325" s="7">
        <v>0.247</v>
      </c>
      <c r="E325" s="5"/>
      <c r="F325" s="18"/>
      <c r="G325" s="5">
        <v>1988</v>
      </c>
      <c r="H325" s="152"/>
    </row>
    <row r="326" spans="1:8" s="40" customFormat="1" ht="18.75" customHeight="1">
      <c r="A326" s="6" t="s">
        <v>310</v>
      </c>
      <c r="B326" s="91" t="s">
        <v>151</v>
      </c>
      <c r="C326" s="3" t="s">
        <v>112</v>
      </c>
      <c r="D326" s="5">
        <v>75.7</v>
      </c>
      <c r="E326" s="5"/>
      <c r="F326" s="18"/>
      <c r="G326" s="5">
        <v>4.92</v>
      </c>
      <c r="H326" s="152"/>
    </row>
    <row r="327" spans="1:8" s="40" customFormat="1" ht="18.75" customHeight="1">
      <c r="A327" s="6" t="s">
        <v>311</v>
      </c>
      <c r="B327" s="91" t="s">
        <v>111</v>
      </c>
      <c r="C327" s="3" t="s">
        <v>112</v>
      </c>
      <c r="D327" s="5">
        <v>8.76</v>
      </c>
      <c r="E327" s="5"/>
      <c r="F327" s="18"/>
      <c r="G327" s="5">
        <v>5.72</v>
      </c>
      <c r="H327" s="152"/>
    </row>
    <row r="328" spans="1:8" s="40" customFormat="1" ht="54">
      <c r="A328" s="3">
        <v>3</v>
      </c>
      <c r="B328" s="91" t="s">
        <v>225</v>
      </c>
      <c r="C328" s="3" t="s">
        <v>173</v>
      </c>
      <c r="D328" s="5">
        <v>30</v>
      </c>
      <c r="E328" s="5"/>
      <c r="F328" s="18"/>
      <c r="G328" s="5">
        <v>32</v>
      </c>
      <c r="H328" s="152"/>
    </row>
    <row r="329" spans="1:8" s="40" customFormat="1" ht="27">
      <c r="A329" s="12">
        <v>4</v>
      </c>
      <c r="B329" s="91" t="s">
        <v>113</v>
      </c>
      <c r="C329" s="3" t="s">
        <v>261</v>
      </c>
      <c r="D329" s="7">
        <v>15.028</v>
      </c>
      <c r="E329" s="5"/>
      <c r="F329" s="18"/>
      <c r="G329" s="5">
        <v>13.16</v>
      </c>
      <c r="H329" s="152"/>
    </row>
    <row r="330" spans="1:8" s="40" customFormat="1" ht="31.5" customHeight="1">
      <c r="A330" s="145"/>
      <c r="B330" s="94" t="s">
        <v>226</v>
      </c>
      <c r="C330" s="3"/>
      <c r="D330" s="5"/>
      <c r="E330" s="5"/>
      <c r="F330" s="18"/>
      <c r="G330" s="5"/>
      <c r="H330" s="152"/>
    </row>
    <row r="331" spans="1:8" s="40" customFormat="1" ht="40.5">
      <c r="A331" s="12">
        <f>0+1</f>
        <v>1</v>
      </c>
      <c r="B331" s="91" t="s">
        <v>116</v>
      </c>
      <c r="C331" s="3" t="s">
        <v>7</v>
      </c>
      <c r="D331" s="7">
        <v>8.0000000000000002E-3</v>
      </c>
      <c r="E331" s="5"/>
      <c r="F331" s="18"/>
      <c r="G331" s="5">
        <v>2084.0000000000005</v>
      </c>
      <c r="H331" s="152"/>
    </row>
    <row r="332" spans="1:8" s="40" customFormat="1" ht="27">
      <c r="A332" s="12">
        <f t="shared" ref="A332:A333" si="4">A331+1</f>
        <v>2</v>
      </c>
      <c r="B332" s="91" t="s">
        <v>349</v>
      </c>
      <c r="C332" s="3" t="s">
        <v>7</v>
      </c>
      <c r="D332" s="5">
        <v>0.04</v>
      </c>
      <c r="E332" s="5"/>
      <c r="F332" s="18"/>
      <c r="G332" s="5">
        <v>18616</v>
      </c>
      <c r="H332" s="152"/>
    </row>
    <row r="333" spans="1:8" s="40" customFormat="1" ht="14.25">
      <c r="A333" s="12">
        <f t="shared" si="4"/>
        <v>3</v>
      </c>
      <c r="B333" s="91" t="s">
        <v>227</v>
      </c>
      <c r="C333" s="3" t="s">
        <v>16</v>
      </c>
      <c r="D333" s="5">
        <v>4</v>
      </c>
      <c r="E333" s="5"/>
      <c r="F333" s="18"/>
      <c r="G333" s="5">
        <v>101.54</v>
      </c>
      <c r="H333" s="152"/>
    </row>
    <row r="334" spans="1:8" s="40" customFormat="1" ht="15.75" customHeight="1">
      <c r="A334" s="6" t="s">
        <v>305</v>
      </c>
      <c r="B334" s="91" t="s">
        <v>228</v>
      </c>
      <c r="C334" s="3" t="s">
        <v>177</v>
      </c>
      <c r="D334" s="5">
        <v>24</v>
      </c>
      <c r="E334" s="5"/>
      <c r="F334" s="18"/>
      <c r="G334" s="5">
        <v>33.5</v>
      </c>
      <c r="H334" s="152"/>
    </row>
    <row r="335" spans="1:8" s="40" customFormat="1" ht="27">
      <c r="A335" s="6" t="s">
        <v>306</v>
      </c>
      <c r="B335" s="91" t="s">
        <v>229</v>
      </c>
      <c r="C335" s="3" t="s">
        <v>177</v>
      </c>
      <c r="D335" s="5">
        <v>10</v>
      </c>
      <c r="E335" s="5"/>
      <c r="F335" s="18"/>
      <c r="G335" s="5">
        <v>21.2</v>
      </c>
      <c r="H335" s="152"/>
    </row>
    <row r="336" spans="1:8" s="40" customFormat="1" ht="15.75" customHeight="1">
      <c r="A336" s="6" t="s">
        <v>307</v>
      </c>
      <c r="B336" s="91" t="s">
        <v>230</v>
      </c>
      <c r="C336" s="3" t="s">
        <v>112</v>
      </c>
      <c r="D336" s="5">
        <v>24</v>
      </c>
      <c r="E336" s="5"/>
      <c r="F336" s="18"/>
      <c r="G336" s="5">
        <v>7.2</v>
      </c>
      <c r="H336" s="152"/>
    </row>
    <row r="337" spans="1:8" s="40" customFormat="1" ht="15.75" customHeight="1">
      <c r="A337" s="6" t="s">
        <v>308</v>
      </c>
      <c r="B337" s="91" t="s">
        <v>111</v>
      </c>
      <c r="C337" s="3" t="s">
        <v>112</v>
      </c>
      <c r="D337" s="5">
        <v>16</v>
      </c>
      <c r="E337" s="5"/>
      <c r="F337" s="18"/>
      <c r="G337" s="5">
        <v>5.72</v>
      </c>
      <c r="H337" s="152"/>
    </row>
    <row r="338" spans="1:8" s="40" customFormat="1" ht="15.75" customHeight="1">
      <c r="A338" s="6" t="s">
        <v>309</v>
      </c>
      <c r="B338" s="91" t="s">
        <v>231</v>
      </c>
      <c r="C338" s="3" t="s">
        <v>16</v>
      </c>
      <c r="D338" s="5">
        <v>4</v>
      </c>
      <c r="E338" s="5"/>
      <c r="F338" s="18"/>
      <c r="G338" s="5">
        <v>78.2</v>
      </c>
      <c r="H338" s="152"/>
    </row>
    <row r="339" spans="1:8" s="40" customFormat="1" ht="15.75" customHeight="1">
      <c r="A339" s="6" t="s">
        <v>313</v>
      </c>
      <c r="B339" s="91" t="s">
        <v>232</v>
      </c>
      <c r="C339" s="3" t="s">
        <v>16</v>
      </c>
      <c r="D339" s="5">
        <v>4</v>
      </c>
      <c r="E339" s="5"/>
      <c r="F339" s="18"/>
      <c r="G339" s="5">
        <v>10</v>
      </c>
      <c r="H339" s="152"/>
    </row>
    <row r="340" spans="1:8" s="40" customFormat="1" ht="15.75" customHeight="1">
      <c r="A340" s="12">
        <f>A333+1</f>
        <v>4</v>
      </c>
      <c r="B340" s="91" t="s">
        <v>233</v>
      </c>
      <c r="C340" s="3" t="s">
        <v>173</v>
      </c>
      <c r="D340" s="9">
        <v>4</v>
      </c>
      <c r="E340" s="5"/>
      <c r="F340" s="18"/>
      <c r="G340" s="5">
        <v>57.58</v>
      </c>
      <c r="H340" s="152"/>
    </row>
    <row r="341" spans="1:8" s="40" customFormat="1" ht="15.75" customHeight="1">
      <c r="A341" s="6" t="s">
        <v>301</v>
      </c>
      <c r="B341" s="91" t="s">
        <v>203</v>
      </c>
      <c r="C341" s="3" t="s">
        <v>112</v>
      </c>
      <c r="D341" s="5">
        <v>40</v>
      </c>
      <c r="E341" s="5"/>
      <c r="F341" s="18"/>
      <c r="G341" s="5">
        <v>2.9</v>
      </c>
      <c r="H341" s="152"/>
    </row>
    <row r="342" spans="1:8" s="40" customFormat="1" ht="15.75" customHeight="1">
      <c r="A342" s="6" t="s">
        <v>302</v>
      </c>
      <c r="B342" s="91" t="s">
        <v>351</v>
      </c>
      <c r="C342" s="16" t="s">
        <v>12</v>
      </c>
      <c r="D342" s="17">
        <v>40</v>
      </c>
      <c r="E342" s="5"/>
      <c r="F342" s="18"/>
      <c r="G342" s="5">
        <v>0.61</v>
      </c>
      <c r="H342" s="152"/>
    </row>
    <row r="343" spans="1:8" s="40" customFormat="1" ht="15.75" customHeight="1">
      <c r="A343" s="119" t="s">
        <v>303</v>
      </c>
      <c r="B343" s="146" t="s">
        <v>352</v>
      </c>
      <c r="C343" s="121" t="s">
        <v>105</v>
      </c>
      <c r="D343" s="122">
        <v>6.4</v>
      </c>
      <c r="E343" s="122"/>
      <c r="F343" s="114"/>
      <c r="G343" s="122">
        <v>1.73</v>
      </c>
      <c r="H343" s="152"/>
    </row>
    <row r="344" spans="1:8" s="40" customFormat="1" ht="27">
      <c r="A344" s="12">
        <f>A340+1</f>
        <v>5</v>
      </c>
      <c r="B344" s="91" t="s">
        <v>113</v>
      </c>
      <c r="C344" s="3" t="s">
        <v>269</v>
      </c>
      <c r="D344" s="7">
        <v>26.401</v>
      </c>
      <c r="E344" s="5"/>
      <c r="F344" s="18"/>
      <c r="G344" s="5">
        <v>6.71</v>
      </c>
      <c r="H344" s="152"/>
    </row>
    <row r="345" spans="1:8" s="40" customFormat="1" ht="15.75" customHeight="1">
      <c r="A345" s="3"/>
      <c r="B345" s="94" t="s">
        <v>234</v>
      </c>
      <c r="C345" s="3"/>
      <c r="D345" s="5"/>
      <c r="E345" s="5"/>
      <c r="F345" s="18"/>
      <c r="G345" s="5"/>
      <c r="H345" s="152"/>
    </row>
    <row r="346" spans="1:8" s="40" customFormat="1" ht="15.75" customHeight="1">
      <c r="A346" s="3">
        <v>1</v>
      </c>
      <c r="B346" s="91" t="s">
        <v>254</v>
      </c>
      <c r="C346" s="3" t="s">
        <v>173</v>
      </c>
      <c r="D346" s="5">
        <v>12</v>
      </c>
      <c r="E346" s="5"/>
      <c r="F346" s="18"/>
      <c r="G346" s="5">
        <v>272.89</v>
      </c>
      <c r="H346" s="152"/>
    </row>
    <row r="347" spans="1:8" s="40" customFormat="1" ht="15.75" customHeight="1">
      <c r="A347" s="3">
        <f>A346+1</f>
        <v>2</v>
      </c>
      <c r="B347" s="91" t="s">
        <v>176</v>
      </c>
      <c r="C347" s="3" t="s">
        <v>177</v>
      </c>
      <c r="D347" s="5">
        <v>67</v>
      </c>
      <c r="E347" s="5"/>
      <c r="F347" s="18"/>
      <c r="G347" s="5">
        <v>4.7962999999999996</v>
      </c>
      <c r="H347" s="152"/>
    </row>
    <row r="348" spans="1:8" s="40" customFormat="1" ht="15.75" customHeight="1">
      <c r="A348" s="6" t="s">
        <v>310</v>
      </c>
      <c r="B348" s="91" t="s">
        <v>236</v>
      </c>
      <c r="C348" s="9" t="s">
        <v>12</v>
      </c>
      <c r="D348" s="9">
        <v>55</v>
      </c>
      <c r="E348" s="5"/>
      <c r="F348" s="18"/>
      <c r="G348" s="5">
        <v>1.21</v>
      </c>
      <c r="H348" s="152"/>
    </row>
    <row r="349" spans="1:8" s="40" customFormat="1" ht="15.75" customHeight="1">
      <c r="A349" s="6" t="s">
        <v>311</v>
      </c>
      <c r="B349" s="91" t="s">
        <v>237</v>
      </c>
      <c r="C349" s="9" t="s">
        <v>12</v>
      </c>
      <c r="D349" s="9">
        <v>12</v>
      </c>
      <c r="E349" s="5"/>
      <c r="F349" s="18"/>
      <c r="G349" s="5">
        <v>2.86</v>
      </c>
      <c r="H349" s="152"/>
    </row>
    <row r="350" spans="1:8" s="40" customFormat="1" ht="15.75" customHeight="1">
      <c r="A350" s="6" t="s">
        <v>312</v>
      </c>
      <c r="B350" s="91" t="s">
        <v>238</v>
      </c>
      <c r="C350" s="9" t="s">
        <v>16</v>
      </c>
      <c r="D350" s="9">
        <v>8</v>
      </c>
      <c r="E350" s="5"/>
      <c r="F350" s="18"/>
      <c r="G350" s="5">
        <v>1.6</v>
      </c>
      <c r="H350" s="152"/>
    </row>
    <row r="351" spans="1:8" s="40" customFormat="1" ht="15.75" customHeight="1">
      <c r="A351" s="6" t="s">
        <v>319</v>
      </c>
      <c r="B351" s="91" t="s">
        <v>239</v>
      </c>
      <c r="C351" s="9" t="s">
        <v>16</v>
      </c>
      <c r="D351" s="9">
        <v>2</v>
      </c>
      <c r="E351" s="5"/>
      <c r="F351" s="18"/>
      <c r="G351" s="5">
        <v>9.25</v>
      </c>
      <c r="H351" s="152"/>
    </row>
    <row r="352" spans="1:8" s="40" customFormat="1" ht="15.75" customHeight="1">
      <c r="A352" s="6" t="s">
        <v>320</v>
      </c>
      <c r="B352" s="91" t="s">
        <v>240</v>
      </c>
      <c r="C352" s="5" t="s">
        <v>16</v>
      </c>
      <c r="D352" s="5">
        <v>12</v>
      </c>
      <c r="E352" s="5"/>
      <c r="F352" s="18"/>
      <c r="G352" s="5">
        <v>3.2</v>
      </c>
      <c r="H352" s="152"/>
    </row>
    <row r="353" spans="1:8" ht="15.75" customHeight="1">
      <c r="A353" s="149"/>
      <c r="B353" s="19" t="s">
        <v>3</v>
      </c>
      <c r="C353" s="149"/>
      <c r="D353" s="149"/>
      <c r="E353" s="149"/>
      <c r="F353" s="25"/>
      <c r="G353" s="130"/>
      <c r="H353" s="152"/>
    </row>
    <row r="354" spans="1:8" ht="15.75" customHeight="1">
      <c r="A354" s="99"/>
      <c r="B354" s="100" t="s">
        <v>322</v>
      </c>
      <c r="C354" s="35" t="s">
        <v>0</v>
      </c>
      <c r="D354" s="36">
        <v>0.1</v>
      </c>
      <c r="E354" s="149"/>
      <c r="F354" s="34"/>
      <c r="G354" s="130"/>
      <c r="H354" s="153"/>
    </row>
    <row r="355" spans="1:8" ht="15.75" customHeight="1">
      <c r="A355" s="101"/>
      <c r="B355" s="101" t="s">
        <v>3</v>
      </c>
      <c r="C355" s="26" t="s">
        <v>0</v>
      </c>
      <c r="D355" s="26"/>
      <c r="E355" s="150"/>
      <c r="F355" s="25"/>
      <c r="G355" s="130"/>
      <c r="H355" s="152"/>
    </row>
    <row r="356" spans="1:8" ht="15.75" customHeight="1">
      <c r="A356" s="99"/>
      <c r="B356" s="102" t="s">
        <v>323</v>
      </c>
      <c r="C356" s="35" t="s">
        <v>0</v>
      </c>
      <c r="D356" s="36">
        <v>0.08</v>
      </c>
      <c r="E356" s="149"/>
      <c r="F356" s="34"/>
      <c r="G356" s="130"/>
    </row>
    <row r="357" spans="1:8" ht="15.75" customHeight="1">
      <c r="A357" s="103"/>
      <c r="B357" s="103" t="s">
        <v>324</v>
      </c>
      <c r="C357" s="19" t="s">
        <v>0</v>
      </c>
      <c r="D357" s="149"/>
      <c r="E357" s="149"/>
      <c r="F357" s="25"/>
      <c r="G357" s="130"/>
      <c r="H357" s="152"/>
    </row>
    <row r="358" spans="1:8" ht="15.75" customHeight="1">
      <c r="A358" s="151"/>
      <c r="B358" s="102" t="s">
        <v>325</v>
      </c>
      <c r="C358" s="35" t="s">
        <v>0</v>
      </c>
      <c r="D358" s="36">
        <v>0.03</v>
      </c>
      <c r="E358" s="149"/>
      <c r="F358" s="34"/>
      <c r="G358" s="130"/>
    </row>
    <row r="359" spans="1:8" ht="15.75" customHeight="1">
      <c r="A359" s="103"/>
      <c r="B359" s="103" t="s">
        <v>324</v>
      </c>
      <c r="C359" s="26" t="s">
        <v>0</v>
      </c>
      <c r="D359" s="26"/>
      <c r="E359" s="150"/>
      <c r="F359" s="25"/>
      <c r="G359" s="130"/>
      <c r="H359" s="152"/>
    </row>
    <row r="360" spans="1:8" ht="15.75" customHeight="1">
      <c r="A360" s="151"/>
      <c r="B360" s="29" t="s">
        <v>326</v>
      </c>
      <c r="C360" s="35" t="s">
        <v>0</v>
      </c>
      <c r="D360" s="36">
        <v>0.18</v>
      </c>
      <c r="E360" s="149"/>
      <c r="F360" s="34"/>
      <c r="G360" s="130"/>
    </row>
    <row r="361" spans="1:8" ht="15.75" customHeight="1">
      <c r="A361" s="103"/>
      <c r="B361" s="103" t="s">
        <v>324</v>
      </c>
      <c r="C361" s="19" t="s">
        <v>0</v>
      </c>
      <c r="D361" s="150"/>
      <c r="E361" s="150"/>
      <c r="F361" s="25"/>
      <c r="G361" s="130"/>
      <c r="H361" s="152"/>
    </row>
    <row r="362" spans="1:8" ht="87" customHeight="1">
      <c r="A362" s="149"/>
      <c r="B362" s="21" t="s">
        <v>335</v>
      </c>
      <c r="C362" s="35" t="s">
        <v>0</v>
      </c>
      <c r="D362" s="149"/>
      <c r="E362" s="149"/>
      <c r="F362" s="22"/>
      <c r="G362" s="130"/>
    </row>
    <row r="363" spans="1:8" s="45" customFormat="1" ht="18" customHeight="1">
      <c r="A363" s="149"/>
      <c r="B363" s="21" t="s">
        <v>267</v>
      </c>
      <c r="C363" s="35"/>
      <c r="D363" s="149"/>
      <c r="E363" s="149"/>
      <c r="F363" s="22"/>
      <c r="G363" s="130"/>
      <c r="H363" s="152"/>
    </row>
    <row r="364" spans="1:8" ht="84" customHeight="1">
      <c r="A364" s="149"/>
      <c r="B364" s="21" t="s">
        <v>333</v>
      </c>
      <c r="C364" s="35" t="s">
        <v>0</v>
      </c>
      <c r="D364" s="149"/>
      <c r="E364" s="149"/>
      <c r="F364" s="35"/>
      <c r="G364" s="123">
        <v>3400</v>
      </c>
      <c r="H364" s="152"/>
    </row>
    <row r="365" spans="1:8" ht="18" customHeight="1">
      <c r="A365" s="149"/>
      <c r="B365" s="19" t="s">
        <v>334</v>
      </c>
      <c r="C365" s="19" t="s">
        <v>0</v>
      </c>
      <c r="D365" s="149"/>
      <c r="E365" s="149"/>
      <c r="F365" s="25"/>
      <c r="G365" s="130"/>
    </row>
    <row r="366" spans="1:8" ht="126" customHeight="1">
      <c r="A366" s="155" t="s">
        <v>259</v>
      </c>
      <c r="B366" s="155"/>
      <c r="C366" s="155"/>
      <c r="D366" s="155"/>
      <c r="E366" s="155"/>
      <c r="F366" s="155"/>
      <c r="G366" s="155"/>
    </row>
    <row r="367" spans="1:8" ht="15.75" customHeight="1">
      <c r="E367" s="1"/>
      <c r="F367" s="1"/>
    </row>
    <row r="368" spans="1:8" ht="15.75" customHeight="1">
      <c r="E368" s="1"/>
      <c r="F368" s="1"/>
    </row>
    <row r="369" spans="5:6" ht="15.75" customHeight="1">
      <c r="E369" s="1"/>
      <c r="F369" s="1"/>
    </row>
    <row r="370" spans="5:6" ht="15.75" customHeight="1">
      <c r="E370" s="1"/>
      <c r="F370" s="1"/>
    </row>
    <row r="371" spans="5:6" ht="15.75" customHeight="1">
      <c r="E371" s="1"/>
      <c r="F371" s="1"/>
    </row>
    <row r="372" spans="5:6" ht="15.75" customHeight="1">
      <c r="E372" s="1"/>
      <c r="F372" s="1"/>
    </row>
    <row r="373" spans="5:6" ht="15.75" customHeight="1">
      <c r="E373" s="1"/>
      <c r="F373" s="1"/>
    </row>
    <row r="374" spans="5:6" ht="15.75" customHeight="1">
      <c r="E374" s="1"/>
      <c r="F374" s="1"/>
    </row>
    <row r="375" spans="5:6" ht="15.75" customHeight="1">
      <c r="E375" s="1"/>
      <c r="F375" s="1"/>
    </row>
    <row r="376" spans="5:6" ht="15.75" customHeight="1">
      <c r="E376" s="1"/>
      <c r="F376" s="1"/>
    </row>
    <row r="377" spans="5:6" ht="15.75" customHeight="1">
      <c r="E377" s="1"/>
      <c r="F377" s="1"/>
    </row>
    <row r="378" spans="5:6" ht="15.75" customHeight="1">
      <c r="E378" s="1"/>
      <c r="F378" s="1"/>
    </row>
    <row r="379" spans="5:6" ht="15.75" customHeight="1">
      <c r="E379" s="1"/>
      <c r="F379" s="1"/>
    </row>
    <row r="380" spans="5:6" ht="15.75" customHeight="1">
      <c r="E380" s="1"/>
      <c r="F380" s="1"/>
    </row>
    <row r="381" spans="5:6" ht="15.75" customHeight="1">
      <c r="E381" s="1"/>
      <c r="F381" s="1"/>
    </row>
    <row r="382" spans="5:6" ht="15.75" customHeight="1">
      <c r="E382" s="1"/>
      <c r="F382" s="1"/>
    </row>
    <row r="383" spans="5:6" ht="15.75" customHeight="1">
      <c r="E383" s="1"/>
      <c r="F383" s="1"/>
    </row>
    <row r="384" spans="5:6" ht="15.75" customHeight="1">
      <c r="E384" s="1"/>
      <c r="F384" s="1"/>
    </row>
    <row r="385" spans="5:6" ht="15.75" customHeight="1">
      <c r="E385" s="1"/>
      <c r="F385" s="1"/>
    </row>
    <row r="386" spans="5:6" ht="15.75" customHeight="1">
      <c r="E386" s="1"/>
      <c r="F386" s="1"/>
    </row>
    <row r="387" spans="5:6" ht="15.75" customHeight="1">
      <c r="E387" s="1"/>
      <c r="F387" s="1"/>
    </row>
    <row r="388" spans="5:6" ht="15.75" customHeight="1">
      <c r="E388" s="1"/>
      <c r="F388" s="1"/>
    </row>
    <row r="389" spans="5:6" ht="15.75" customHeight="1">
      <c r="E389" s="1"/>
      <c r="F389" s="1"/>
    </row>
    <row r="390" spans="5:6" ht="15.75" customHeight="1">
      <c r="E390" s="1"/>
      <c r="F390" s="1"/>
    </row>
    <row r="391" spans="5:6" ht="15.75" customHeight="1">
      <c r="E391" s="1"/>
      <c r="F391" s="1"/>
    </row>
    <row r="392" spans="5:6" ht="15.75" customHeight="1">
      <c r="E392" s="1"/>
      <c r="F392" s="1"/>
    </row>
    <row r="393" spans="5:6" ht="15.75" customHeight="1">
      <c r="E393" s="1"/>
      <c r="F393" s="1"/>
    </row>
    <row r="394" spans="5:6" ht="15.75" customHeight="1">
      <c r="E394" s="1"/>
      <c r="F394" s="1"/>
    </row>
    <row r="395" spans="5:6" ht="15.75" customHeight="1">
      <c r="E395" s="1"/>
      <c r="F395" s="1"/>
    </row>
    <row r="396" spans="5:6" ht="15.75" customHeight="1">
      <c r="E396" s="1"/>
      <c r="F396" s="1"/>
    </row>
    <row r="397" spans="5:6" ht="15.75" customHeight="1">
      <c r="E397" s="1"/>
      <c r="F397" s="1"/>
    </row>
    <row r="398" spans="5:6" ht="15.75" customHeight="1">
      <c r="E398" s="1"/>
      <c r="F398" s="1"/>
    </row>
    <row r="399" spans="5:6" ht="15.75" customHeight="1">
      <c r="E399" s="1"/>
      <c r="F399" s="1"/>
    </row>
    <row r="400" spans="5:6" ht="15.75" customHeight="1">
      <c r="E400" s="1"/>
      <c r="F400" s="1"/>
    </row>
    <row r="401" spans="5:6" ht="15.75" customHeight="1">
      <c r="E401" s="1"/>
      <c r="F401" s="1"/>
    </row>
    <row r="402" spans="5:6" ht="15.75" customHeight="1">
      <c r="E402" s="1"/>
      <c r="F402" s="1"/>
    </row>
    <row r="403" spans="5:6" ht="15.75" customHeight="1">
      <c r="E403" s="1"/>
      <c r="F403" s="1"/>
    </row>
    <row r="404" spans="5:6" ht="15.75" customHeight="1">
      <c r="E404" s="1"/>
      <c r="F404" s="1"/>
    </row>
    <row r="405" spans="5:6" ht="15.75" customHeight="1">
      <c r="E405" s="1"/>
      <c r="F405" s="1"/>
    </row>
    <row r="406" spans="5:6" ht="15.75" customHeight="1">
      <c r="E406" s="1"/>
      <c r="F406" s="1"/>
    </row>
    <row r="407" spans="5:6" ht="15.75" customHeight="1">
      <c r="E407" s="1"/>
      <c r="F407" s="1"/>
    </row>
    <row r="408" spans="5:6" ht="15.75" customHeight="1">
      <c r="E408" s="1"/>
      <c r="F408" s="1"/>
    </row>
    <row r="409" spans="5:6" ht="15.75" customHeight="1">
      <c r="E409" s="1"/>
      <c r="F409" s="1"/>
    </row>
    <row r="410" spans="5:6" ht="15.75" customHeight="1">
      <c r="E410" s="1"/>
      <c r="F410" s="1"/>
    </row>
    <row r="411" spans="5:6" ht="15.75" customHeight="1">
      <c r="E411" s="1"/>
      <c r="F411" s="1"/>
    </row>
    <row r="412" spans="5:6" ht="15.75" customHeight="1">
      <c r="E412" s="1"/>
      <c r="F412" s="1"/>
    </row>
    <row r="413" spans="5:6" ht="15.75" customHeight="1">
      <c r="E413" s="1"/>
      <c r="F413" s="1"/>
    </row>
    <row r="414" spans="5:6" ht="15.75" customHeight="1">
      <c r="E414" s="1"/>
      <c r="F414" s="1"/>
    </row>
    <row r="415" spans="5:6" ht="15.75" customHeight="1">
      <c r="E415" s="1"/>
      <c r="F415" s="1"/>
    </row>
    <row r="416" spans="5:6" ht="15.75" customHeight="1">
      <c r="E416" s="1"/>
      <c r="F416" s="1"/>
    </row>
    <row r="417" spans="5:6" ht="15.75" customHeight="1">
      <c r="E417" s="1"/>
      <c r="F417" s="1"/>
    </row>
    <row r="418" spans="5:6" ht="15.75" customHeight="1">
      <c r="E418" s="1"/>
      <c r="F418" s="1"/>
    </row>
    <row r="419" spans="5:6" ht="15.75" customHeight="1">
      <c r="E419" s="1"/>
      <c r="F419" s="1"/>
    </row>
    <row r="420" spans="5:6" ht="15.75" customHeight="1">
      <c r="E420" s="1"/>
      <c r="F420" s="1"/>
    </row>
    <row r="421" spans="5:6" ht="15.75" customHeight="1">
      <c r="E421" s="1"/>
      <c r="F421" s="1"/>
    </row>
    <row r="422" spans="5:6" ht="15.75" customHeight="1">
      <c r="E422" s="1"/>
      <c r="F422" s="1"/>
    </row>
    <row r="423" spans="5:6" ht="15.75" customHeight="1">
      <c r="E423" s="1"/>
      <c r="F423" s="1"/>
    </row>
    <row r="424" spans="5:6" ht="15.75" customHeight="1">
      <c r="E424" s="1"/>
      <c r="F424" s="1"/>
    </row>
    <row r="425" spans="5:6" ht="15.75" customHeight="1">
      <c r="E425" s="1"/>
      <c r="F425" s="1"/>
    </row>
    <row r="426" spans="5:6" ht="15.75" customHeight="1">
      <c r="E426" s="1"/>
      <c r="F426" s="1"/>
    </row>
    <row r="427" spans="5:6" ht="15.75" customHeight="1">
      <c r="E427" s="1"/>
      <c r="F427" s="1"/>
    </row>
    <row r="428" spans="5:6" ht="15.75" customHeight="1">
      <c r="E428" s="1"/>
      <c r="F428" s="1"/>
    </row>
    <row r="429" spans="5:6" ht="15.75" customHeight="1">
      <c r="E429" s="1"/>
      <c r="F429" s="1"/>
    </row>
    <row r="430" spans="5:6" ht="15.75" customHeight="1">
      <c r="E430" s="1"/>
      <c r="F430" s="1"/>
    </row>
    <row r="431" spans="5:6" ht="15.75" customHeight="1">
      <c r="E431" s="1"/>
      <c r="F431" s="1"/>
    </row>
    <row r="432" spans="5:6" ht="15.75" customHeight="1">
      <c r="E432" s="1"/>
      <c r="F432" s="1"/>
    </row>
    <row r="433" spans="5:6" ht="15.75" customHeight="1">
      <c r="E433" s="1"/>
      <c r="F433" s="1"/>
    </row>
    <row r="434" spans="5:6" ht="15.75" customHeight="1">
      <c r="E434" s="1"/>
      <c r="F434" s="1"/>
    </row>
    <row r="435" spans="5:6" ht="15.75" customHeight="1">
      <c r="E435" s="1"/>
      <c r="F435" s="1"/>
    </row>
    <row r="436" spans="5:6" ht="15.75" customHeight="1">
      <c r="E436" s="1"/>
      <c r="F436" s="1"/>
    </row>
    <row r="437" spans="5:6" ht="15.75" customHeight="1">
      <c r="E437" s="1"/>
      <c r="F437" s="1"/>
    </row>
    <row r="438" spans="5:6" ht="15.75" customHeight="1">
      <c r="E438" s="1"/>
      <c r="F438" s="1"/>
    </row>
    <row r="439" spans="5:6" ht="15.75" customHeight="1">
      <c r="E439" s="1"/>
      <c r="F439" s="1"/>
    </row>
    <row r="440" spans="5:6" ht="15.75" customHeight="1">
      <c r="E440" s="1"/>
      <c r="F440" s="1"/>
    </row>
    <row r="441" spans="5:6" ht="15.75" customHeight="1">
      <c r="E441" s="1"/>
      <c r="F441" s="1"/>
    </row>
    <row r="442" spans="5:6" ht="15.75" customHeight="1">
      <c r="E442" s="1"/>
      <c r="F442" s="1"/>
    </row>
    <row r="443" spans="5:6" ht="15.75" customHeight="1">
      <c r="E443" s="1"/>
      <c r="F443" s="1"/>
    </row>
    <row r="444" spans="5:6" ht="15.75" customHeight="1">
      <c r="E444" s="1"/>
      <c r="F444" s="1"/>
    </row>
    <row r="445" spans="5:6" ht="15.75" customHeight="1">
      <c r="E445" s="1"/>
      <c r="F445" s="1"/>
    </row>
    <row r="446" spans="5:6" ht="15.75" customHeight="1">
      <c r="E446" s="1"/>
      <c r="F446" s="1"/>
    </row>
    <row r="447" spans="5:6" ht="15.75" customHeight="1">
      <c r="E447" s="1"/>
      <c r="F447" s="1"/>
    </row>
    <row r="448" spans="5:6" ht="15.75" customHeight="1">
      <c r="E448" s="1"/>
      <c r="F448" s="1"/>
    </row>
    <row r="449" spans="5:6" ht="15.75" customHeight="1">
      <c r="E449" s="1"/>
      <c r="F449" s="1"/>
    </row>
    <row r="450" spans="5:6" ht="15.75" customHeight="1">
      <c r="E450" s="1"/>
      <c r="F450" s="1"/>
    </row>
    <row r="451" spans="5:6" ht="15.75" customHeight="1">
      <c r="E451" s="1"/>
      <c r="F451" s="1"/>
    </row>
    <row r="452" spans="5:6" ht="15.75" customHeight="1">
      <c r="E452" s="1"/>
      <c r="F452" s="1"/>
    </row>
    <row r="453" spans="5:6" ht="15.75" customHeight="1">
      <c r="E453" s="1"/>
      <c r="F453" s="1"/>
    </row>
    <row r="454" spans="5:6" ht="15.75" customHeight="1">
      <c r="E454" s="1"/>
      <c r="F454" s="1"/>
    </row>
    <row r="455" spans="5:6" ht="15.75" customHeight="1">
      <c r="E455" s="1"/>
      <c r="F455" s="1"/>
    </row>
    <row r="456" spans="5:6" ht="15.75" customHeight="1">
      <c r="E456" s="1"/>
      <c r="F456" s="1"/>
    </row>
    <row r="457" spans="5:6" ht="15.75" customHeight="1">
      <c r="E457" s="1"/>
      <c r="F457" s="1"/>
    </row>
    <row r="458" spans="5:6" ht="15.75" customHeight="1">
      <c r="E458" s="1"/>
      <c r="F458" s="1"/>
    </row>
    <row r="459" spans="5:6" ht="15.75" customHeight="1">
      <c r="E459" s="1"/>
      <c r="F459" s="1"/>
    </row>
    <row r="460" spans="5:6" ht="15.75" customHeight="1">
      <c r="E460" s="1"/>
      <c r="F460" s="1"/>
    </row>
    <row r="461" spans="5:6" ht="15.75" customHeight="1">
      <c r="E461" s="1"/>
      <c r="F461" s="1"/>
    </row>
    <row r="462" spans="5:6" ht="15.75" customHeight="1">
      <c r="E462" s="1"/>
      <c r="F462" s="1"/>
    </row>
    <row r="463" spans="5:6" ht="15.75" customHeight="1">
      <c r="E463" s="1"/>
      <c r="F463" s="1"/>
    </row>
    <row r="464" spans="5:6" ht="15.75" customHeight="1">
      <c r="E464" s="1"/>
      <c r="F464" s="1"/>
    </row>
    <row r="465" spans="5:6" ht="15.75" customHeight="1">
      <c r="E465" s="1"/>
      <c r="F465" s="1"/>
    </row>
    <row r="466" spans="5:6" ht="15.75" customHeight="1">
      <c r="E466" s="1"/>
      <c r="F466" s="1"/>
    </row>
    <row r="467" spans="5:6" ht="15.75" customHeight="1">
      <c r="E467" s="1"/>
      <c r="F467" s="1"/>
    </row>
    <row r="468" spans="5:6" ht="15.75" customHeight="1">
      <c r="E468" s="1"/>
      <c r="F468" s="1"/>
    </row>
    <row r="469" spans="5:6" ht="15.75" customHeight="1">
      <c r="E469" s="1"/>
      <c r="F469" s="1"/>
    </row>
    <row r="470" spans="5:6" ht="15.75" customHeight="1">
      <c r="E470" s="1"/>
      <c r="F470" s="1"/>
    </row>
    <row r="471" spans="5:6" ht="15.75" customHeight="1">
      <c r="E471" s="1"/>
      <c r="F471" s="1"/>
    </row>
    <row r="472" spans="5:6" ht="15.75" customHeight="1">
      <c r="E472" s="1"/>
      <c r="F472" s="1"/>
    </row>
    <row r="473" spans="5:6" ht="15.75" customHeight="1">
      <c r="E473" s="1"/>
      <c r="F473" s="1"/>
    </row>
    <row r="474" spans="5:6" ht="15.75" customHeight="1">
      <c r="E474" s="1"/>
      <c r="F474" s="1"/>
    </row>
    <row r="475" spans="5:6" ht="15.75" customHeight="1">
      <c r="E475" s="1"/>
      <c r="F475" s="1"/>
    </row>
    <row r="476" spans="5:6" ht="15.75" customHeight="1">
      <c r="E476" s="1"/>
      <c r="F476" s="1"/>
    </row>
    <row r="477" spans="5:6" ht="15.75" customHeight="1">
      <c r="E477" s="1"/>
      <c r="F477" s="1"/>
    </row>
    <row r="478" spans="5:6" ht="15.75" customHeight="1">
      <c r="E478" s="1"/>
      <c r="F478" s="1"/>
    </row>
    <row r="479" spans="5:6" ht="15.75" customHeight="1">
      <c r="E479" s="1"/>
      <c r="F479" s="1"/>
    </row>
    <row r="480" spans="5:6" ht="15.75" customHeight="1">
      <c r="E480" s="1"/>
      <c r="F480" s="1"/>
    </row>
    <row r="481" spans="5:6" ht="15.75" customHeight="1">
      <c r="E481" s="1"/>
      <c r="F481" s="1"/>
    </row>
    <row r="482" spans="5:6" ht="15.75" customHeight="1">
      <c r="E482" s="1"/>
      <c r="F482" s="1"/>
    </row>
    <row r="483" spans="5:6" ht="15.75" customHeight="1">
      <c r="E483" s="1"/>
      <c r="F483" s="1"/>
    </row>
    <row r="484" spans="5:6" ht="15.75" customHeight="1">
      <c r="E484" s="1"/>
      <c r="F484" s="1"/>
    </row>
    <row r="485" spans="5:6" ht="15.75" customHeight="1">
      <c r="E485" s="1"/>
      <c r="F485" s="1"/>
    </row>
    <row r="486" spans="5:6" ht="15.75" customHeight="1">
      <c r="E486" s="1"/>
      <c r="F486" s="1"/>
    </row>
    <row r="487" spans="5:6" ht="15.75" customHeight="1">
      <c r="E487" s="1"/>
      <c r="F487" s="1"/>
    </row>
    <row r="488" spans="5:6" ht="15.75" customHeight="1">
      <c r="E488" s="1"/>
      <c r="F488" s="1"/>
    </row>
    <row r="489" spans="5:6" ht="15.75" customHeight="1">
      <c r="E489" s="1"/>
      <c r="F489" s="1"/>
    </row>
    <row r="490" spans="5:6" ht="15.75" customHeight="1">
      <c r="E490" s="1"/>
      <c r="F490" s="1"/>
    </row>
    <row r="491" spans="5:6" ht="15.75" customHeight="1">
      <c r="E491" s="1"/>
      <c r="F491" s="1"/>
    </row>
    <row r="492" spans="5:6" ht="15.75" customHeight="1">
      <c r="E492" s="1"/>
      <c r="F492" s="1"/>
    </row>
    <row r="493" spans="5:6" ht="15.75" customHeight="1">
      <c r="E493" s="1"/>
      <c r="F493" s="1"/>
    </row>
    <row r="494" spans="5:6" ht="15.75" customHeight="1">
      <c r="E494" s="1"/>
      <c r="F494" s="1"/>
    </row>
    <row r="495" spans="5:6" ht="15.75" customHeight="1">
      <c r="E495" s="1"/>
      <c r="F495" s="1"/>
    </row>
    <row r="496" spans="5:6" ht="15.75" customHeight="1">
      <c r="E496" s="1"/>
      <c r="F496" s="1"/>
    </row>
    <row r="497" spans="5:6" ht="15.75" customHeight="1">
      <c r="E497" s="1"/>
      <c r="F497" s="1"/>
    </row>
    <row r="498" spans="5:6" ht="15.75" customHeight="1">
      <c r="E498" s="1"/>
      <c r="F498" s="1"/>
    </row>
    <row r="499" spans="5:6" ht="15.75" customHeight="1">
      <c r="E499" s="1"/>
      <c r="F499" s="1"/>
    </row>
    <row r="500" spans="5:6" ht="15.75" customHeight="1">
      <c r="E500" s="1"/>
      <c r="F500" s="1"/>
    </row>
    <row r="501" spans="5:6" ht="15.75" customHeight="1">
      <c r="E501" s="1"/>
      <c r="F501" s="1"/>
    </row>
    <row r="502" spans="5:6" ht="15.75" customHeight="1">
      <c r="E502" s="1"/>
      <c r="F502" s="1"/>
    </row>
    <row r="503" spans="5:6" ht="15.75" customHeight="1">
      <c r="E503" s="1"/>
      <c r="F503" s="1"/>
    </row>
    <row r="504" spans="5:6" ht="15.75" customHeight="1">
      <c r="E504" s="1"/>
      <c r="F504" s="1"/>
    </row>
    <row r="505" spans="5:6" ht="15.75" customHeight="1">
      <c r="E505" s="1"/>
      <c r="F505" s="1"/>
    </row>
    <row r="506" spans="5:6" ht="15.75" customHeight="1">
      <c r="E506" s="1"/>
      <c r="F506" s="1"/>
    </row>
    <row r="507" spans="5:6" ht="15.75" customHeight="1">
      <c r="E507" s="1"/>
      <c r="F507" s="1"/>
    </row>
    <row r="508" spans="5:6" ht="15.75" customHeight="1">
      <c r="E508" s="1"/>
      <c r="F508" s="1"/>
    </row>
    <row r="509" spans="5:6" ht="15.75" customHeight="1">
      <c r="E509" s="1"/>
      <c r="F509" s="1"/>
    </row>
    <row r="510" spans="5:6" ht="15.75" customHeight="1">
      <c r="E510" s="1"/>
      <c r="F510" s="1"/>
    </row>
    <row r="511" spans="5:6" ht="15.75" customHeight="1">
      <c r="E511" s="1"/>
      <c r="F511" s="1"/>
    </row>
    <row r="512" spans="5:6" ht="15.75" customHeight="1">
      <c r="E512" s="1"/>
      <c r="F512" s="1"/>
    </row>
    <row r="513" spans="5:6" ht="15.75" customHeight="1">
      <c r="E513" s="1"/>
      <c r="F513" s="1"/>
    </row>
    <row r="514" spans="5:6" ht="15.75" customHeight="1">
      <c r="E514" s="1"/>
      <c r="F514" s="1"/>
    </row>
    <row r="515" spans="5:6" ht="15.75" customHeight="1">
      <c r="E515" s="1"/>
      <c r="F515" s="1"/>
    </row>
    <row r="516" spans="5:6" ht="15.75" customHeight="1">
      <c r="E516" s="1"/>
      <c r="F516" s="1"/>
    </row>
    <row r="517" spans="5:6" ht="15.75" customHeight="1">
      <c r="E517" s="1"/>
      <c r="F517" s="1"/>
    </row>
    <row r="518" spans="5:6" ht="15.75" customHeight="1">
      <c r="E518" s="1"/>
      <c r="F518" s="1"/>
    </row>
    <row r="519" spans="5:6" ht="15.75" customHeight="1">
      <c r="E519" s="1"/>
      <c r="F519" s="1"/>
    </row>
    <row r="520" spans="5:6" ht="15.75" customHeight="1">
      <c r="E520" s="1"/>
      <c r="F520" s="1"/>
    </row>
    <row r="521" spans="5:6" ht="15.75" customHeight="1">
      <c r="E521" s="1"/>
      <c r="F521" s="1"/>
    </row>
    <row r="522" spans="5:6" ht="15.75" customHeight="1">
      <c r="E522" s="1"/>
      <c r="F522" s="1"/>
    </row>
    <row r="523" spans="5:6" ht="15.75" customHeight="1">
      <c r="E523" s="1"/>
      <c r="F523" s="1"/>
    </row>
    <row r="524" spans="5:6" ht="15.75" customHeight="1">
      <c r="E524" s="1"/>
      <c r="F524" s="1"/>
    </row>
    <row r="525" spans="5:6" ht="15.75" customHeight="1">
      <c r="E525" s="1"/>
      <c r="F525" s="1"/>
    </row>
    <row r="526" spans="5:6" ht="15.75" customHeight="1">
      <c r="E526" s="1"/>
      <c r="F526" s="1"/>
    </row>
    <row r="527" spans="5:6" ht="15.75" customHeight="1">
      <c r="E527" s="1"/>
      <c r="F527" s="1"/>
    </row>
    <row r="528" spans="5:6" ht="15.75" customHeight="1">
      <c r="E528" s="1"/>
      <c r="F528" s="1"/>
    </row>
    <row r="529" spans="5:6" ht="15.75" customHeight="1">
      <c r="E529" s="1"/>
      <c r="F529" s="1"/>
    </row>
    <row r="530" spans="5:6" ht="15.75" customHeight="1">
      <c r="E530" s="1"/>
      <c r="F530" s="1"/>
    </row>
    <row r="531" spans="5:6" ht="15.75" customHeight="1">
      <c r="E531" s="1"/>
      <c r="F531" s="1"/>
    </row>
    <row r="532" spans="5:6" ht="15.75" customHeight="1">
      <c r="E532" s="1"/>
      <c r="F532" s="1"/>
    </row>
    <row r="533" spans="5:6" ht="15.75" customHeight="1">
      <c r="E533" s="1"/>
      <c r="F533" s="1"/>
    </row>
    <row r="534" spans="5:6" ht="15.75" customHeight="1">
      <c r="E534" s="1"/>
      <c r="F534" s="1"/>
    </row>
    <row r="535" spans="5:6" ht="15.75" customHeight="1">
      <c r="E535" s="1"/>
      <c r="F535" s="1"/>
    </row>
    <row r="536" spans="5:6" ht="15.75" customHeight="1">
      <c r="E536" s="1"/>
      <c r="F536" s="1"/>
    </row>
    <row r="537" spans="5:6" ht="15.75" customHeight="1">
      <c r="E537" s="1"/>
      <c r="F537" s="1"/>
    </row>
    <row r="538" spans="5:6" ht="15.75" customHeight="1">
      <c r="E538" s="1"/>
      <c r="F538" s="1"/>
    </row>
    <row r="539" spans="5:6" ht="15.75" customHeight="1">
      <c r="E539" s="1"/>
      <c r="F539" s="1"/>
    </row>
    <row r="540" spans="5:6" ht="15.75" customHeight="1">
      <c r="E540" s="1"/>
      <c r="F540" s="1"/>
    </row>
    <row r="541" spans="5:6" ht="15.75" customHeight="1">
      <c r="E541" s="1"/>
      <c r="F541" s="1"/>
    </row>
    <row r="542" spans="5:6" ht="15.75" customHeight="1">
      <c r="E542" s="1"/>
      <c r="F542" s="1"/>
    </row>
    <row r="543" spans="5:6" ht="15.75" customHeight="1">
      <c r="E543" s="1"/>
      <c r="F543" s="1"/>
    </row>
    <row r="544" spans="5:6" ht="15.75" customHeight="1">
      <c r="E544" s="1"/>
      <c r="F544" s="1"/>
    </row>
    <row r="545" spans="5:6" ht="15.75" customHeight="1">
      <c r="E545" s="1"/>
      <c r="F545" s="1"/>
    </row>
    <row r="546" spans="5:6" ht="15.75" customHeight="1">
      <c r="E546" s="1"/>
      <c r="F546" s="1"/>
    </row>
    <row r="547" spans="5:6" ht="15.75" customHeight="1">
      <c r="E547" s="1"/>
      <c r="F547" s="1"/>
    </row>
    <row r="548" spans="5:6" ht="15.75" customHeight="1">
      <c r="E548" s="1"/>
      <c r="F548" s="1"/>
    </row>
    <row r="549" spans="5:6" ht="15.75" customHeight="1">
      <c r="E549" s="1"/>
      <c r="F549" s="1"/>
    </row>
    <row r="550" spans="5:6" ht="15.75" customHeight="1">
      <c r="E550" s="1"/>
      <c r="F550" s="1"/>
    </row>
    <row r="551" spans="5:6" ht="15.75" customHeight="1">
      <c r="E551" s="1"/>
      <c r="F551" s="1"/>
    </row>
    <row r="552" spans="5:6" ht="15.75" customHeight="1">
      <c r="E552" s="1"/>
      <c r="F552" s="1"/>
    </row>
    <row r="553" spans="5:6" ht="15.75" customHeight="1">
      <c r="E553" s="1"/>
      <c r="F553" s="1"/>
    </row>
    <row r="554" spans="5:6" ht="15.75" customHeight="1">
      <c r="E554" s="1"/>
      <c r="F554" s="1"/>
    </row>
    <row r="555" spans="5:6" ht="15.75" customHeight="1">
      <c r="E555" s="1"/>
      <c r="F555" s="1"/>
    </row>
    <row r="556" spans="5:6" ht="15.75" customHeight="1">
      <c r="E556" s="1"/>
      <c r="F556" s="1"/>
    </row>
    <row r="557" spans="5:6" ht="15.75" customHeight="1">
      <c r="E557" s="1"/>
      <c r="F557" s="1"/>
    </row>
    <row r="558" spans="5:6" ht="15.75" customHeight="1">
      <c r="E558" s="1"/>
      <c r="F558" s="1"/>
    </row>
    <row r="559" spans="5:6" ht="15.75" customHeight="1">
      <c r="E559" s="1"/>
      <c r="F559" s="1"/>
    </row>
    <row r="560" spans="5:6" ht="15.75" customHeight="1">
      <c r="E560" s="1"/>
      <c r="F560" s="1"/>
    </row>
    <row r="561" spans="5:6" ht="15.75" customHeight="1">
      <c r="E561" s="1"/>
      <c r="F561" s="1"/>
    </row>
    <row r="562" spans="5:6" ht="15.75" customHeight="1">
      <c r="E562" s="1"/>
      <c r="F562" s="1"/>
    </row>
    <row r="563" spans="5:6" ht="15.75" customHeight="1">
      <c r="E563" s="1"/>
      <c r="F563" s="1"/>
    </row>
    <row r="564" spans="5:6" ht="15.75" customHeight="1">
      <c r="E564" s="1"/>
      <c r="F564" s="1"/>
    </row>
    <row r="565" spans="5:6" ht="15.75" customHeight="1">
      <c r="E565" s="1"/>
      <c r="F565" s="1"/>
    </row>
    <row r="566" spans="5:6" ht="15.75" customHeight="1">
      <c r="E566" s="1"/>
      <c r="F566" s="1"/>
    </row>
    <row r="567" spans="5:6" ht="15.75" customHeight="1">
      <c r="E567" s="1"/>
      <c r="F567" s="1"/>
    </row>
    <row r="568" spans="5:6" ht="15.75" customHeight="1">
      <c r="E568" s="1"/>
      <c r="F568" s="1"/>
    </row>
    <row r="569" spans="5:6" ht="15.75" customHeight="1">
      <c r="E569" s="1"/>
      <c r="F569" s="1"/>
    </row>
    <row r="570" spans="5:6" ht="15.75" customHeight="1">
      <c r="E570" s="1"/>
      <c r="F570" s="1"/>
    </row>
    <row r="571" spans="5:6" ht="15.75" customHeight="1">
      <c r="E571" s="1"/>
      <c r="F571" s="1"/>
    </row>
    <row r="572" spans="5:6" ht="15.75" customHeight="1">
      <c r="E572" s="1"/>
      <c r="F572" s="1"/>
    </row>
    <row r="573" spans="5:6" ht="15.75" customHeight="1">
      <c r="E573" s="1"/>
      <c r="F573" s="1"/>
    </row>
    <row r="574" spans="5:6" ht="15.75" customHeight="1">
      <c r="E574" s="1"/>
      <c r="F574" s="1"/>
    </row>
    <row r="575" spans="5:6" ht="15.75" customHeight="1">
      <c r="E575" s="1"/>
      <c r="F575" s="1"/>
    </row>
    <row r="576" spans="5:6" ht="15.75" customHeight="1">
      <c r="E576" s="1"/>
      <c r="F576" s="1"/>
    </row>
    <row r="577" spans="5:6" ht="15.75" customHeight="1">
      <c r="E577" s="1"/>
      <c r="F577" s="1"/>
    </row>
    <row r="578" spans="5:6" ht="15.75" customHeight="1">
      <c r="E578" s="1"/>
      <c r="F578" s="1"/>
    </row>
    <row r="579" spans="5:6" ht="15.75" customHeight="1">
      <c r="E579" s="1"/>
      <c r="F579" s="1"/>
    </row>
    <row r="580" spans="5:6" ht="15.75" customHeight="1">
      <c r="E580" s="1"/>
      <c r="F580" s="1"/>
    </row>
    <row r="581" spans="5:6" ht="15.75" customHeight="1">
      <c r="E581" s="1"/>
      <c r="F581" s="1"/>
    </row>
    <row r="582" spans="5:6" ht="15.75" customHeight="1">
      <c r="E582" s="1"/>
      <c r="F582" s="1"/>
    </row>
    <row r="583" spans="5:6" ht="15.75" customHeight="1">
      <c r="E583" s="1"/>
      <c r="F583" s="1"/>
    </row>
    <row r="584" spans="5:6" ht="15.75" customHeight="1">
      <c r="E584" s="1"/>
      <c r="F584" s="1"/>
    </row>
    <row r="585" spans="5:6" ht="15.75" customHeight="1">
      <c r="E585" s="1"/>
      <c r="F585" s="1"/>
    </row>
    <row r="586" spans="5:6" ht="15.75" customHeight="1">
      <c r="E586" s="1"/>
      <c r="F586" s="1"/>
    </row>
    <row r="587" spans="5:6" ht="15.75" customHeight="1">
      <c r="E587" s="1"/>
      <c r="F587" s="1"/>
    </row>
    <row r="588" spans="5:6" ht="15.75" customHeight="1">
      <c r="E588" s="1"/>
      <c r="F588" s="1"/>
    </row>
    <row r="589" spans="5:6" ht="15.75" customHeight="1">
      <c r="E589" s="1"/>
      <c r="F589" s="1"/>
    </row>
    <row r="590" spans="5:6" ht="15.75" customHeight="1">
      <c r="E590" s="1"/>
      <c r="F590" s="1"/>
    </row>
    <row r="591" spans="5:6" ht="15.75" customHeight="1">
      <c r="E591" s="1"/>
      <c r="F591" s="1"/>
    </row>
    <row r="592" spans="5:6" ht="15.75" customHeight="1">
      <c r="E592" s="1"/>
      <c r="F592" s="1"/>
    </row>
    <row r="593" spans="5:6" ht="15.75" customHeight="1">
      <c r="E593" s="1"/>
      <c r="F593" s="1"/>
    </row>
    <row r="594" spans="5:6" ht="15.75" customHeight="1">
      <c r="E594" s="1"/>
      <c r="F594" s="1"/>
    </row>
    <row r="595" spans="5:6" ht="15.75" customHeight="1">
      <c r="E595" s="1"/>
      <c r="F595" s="1"/>
    </row>
    <row r="596" spans="5:6" ht="15.75" customHeight="1">
      <c r="E596" s="1"/>
      <c r="F596" s="1"/>
    </row>
    <row r="597" spans="5:6" ht="15.75" customHeight="1">
      <c r="E597" s="1"/>
      <c r="F597" s="1"/>
    </row>
    <row r="598" spans="5:6" ht="15.75" customHeight="1">
      <c r="E598" s="1"/>
      <c r="F598" s="1"/>
    </row>
    <row r="599" spans="5:6" ht="15.75" customHeight="1">
      <c r="E599" s="1"/>
      <c r="F599" s="1"/>
    </row>
    <row r="600" spans="5:6" ht="15.75" customHeight="1">
      <c r="E600" s="1"/>
      <c r="F600" s="1"/>
    </row>
    <row r="601" spans="5:6" ht="15.75" customHeight="1">
      <c r="E601" s="1"/>
      <c r="F601" s="1"/>
    </row>
    <row r="602" spans="5:6" ht="15.75" customHeight="1">
      <c r="E602" s="1"/>
      <c r="F602" s="1"/>
    </row>
    <row r="603" spans="5:6" ht="15.75" customHeight="1">
      <c r="E603" s="1"/>
      <c r="F603" s="1"/>
    </row>
    <row r="604" spans="5:6" ht="15.75" customHeight="1">
      <c r="E604" s="1"/>
      <c r="F604" s="1"/>
    </row>
    <row r="605" spans="5:6" ht="15.75" customHeight="1">
      <c r="E605" s="1"/>
      <c r="F605" s="1"/>
    </row>
    <row r="606" spans="5:6" ht="15.75" customHeight="1">
      <c r="E606" s="1"/>
      <c r="F606" s="1"/>
    </row>
    <row r="607" spans="5:6" ht="15.75" customHeight="1">
      <c r="E607" s="1"/>
      <c r="F607" s="1"/>
    </row>
    <row r="608" spans="5:6" ht="15.75" customHeight="1">
      <c r="E608" s="1"/>
      <c r="F608" s="1"/>
    </row>
    <row r="609" spans="5:6" ht="15.75" customHeight="1">
      <c r="E609" s="1"/>
      <c r="F609" s="1"/>
    </row>
    <row r="610" spans="5:6" ht="15.75" customHeight="1">
      <c r="E610" s="1"/>
      <c r="F610" s="1"/>
    </row>
    <row r="611" spans="5:6" ht="15.75" customHeight="1">
      <c r="E611" s="1"/>
      <c r="F611" s="1"/>
    </row>
    <row r="612" spans="5:6" ht="15.75" customHeight="1">
      <c r="E612" s="1"/>
      <c r="F612" s="1"/>
    </row>
    <row r="613" spans="5:6" ht="15.75" customHeight="1">
      <c r="E613" s="1"/>
      <c r="F613" s="1"/>
    </row>
    <row r="614" spans="5:6" ht="15.75" customHeight="1">
      <c r="E614" s="1"/>
      <c r="F614" s="1"/>
    </row>
    <row r="615" spans="5:6" ht="15.75" customHeight="1">
      <c r="E615" s="1"/>
      <c r="F615" s="1"/>
    </row>
    <row r="616" spans="5:6" ht="15.75" customHeight="1">
      <c r="E616" s="1"/>
      <c r="F616" s="1"/>
    </row>
    <row r="617" spans="5:6" ht="15.75" customHeight="1">
      <c r="E617" s="1"/>
      <c r="F617" s="1"/>
    </row>
    <row r="618" spans="5:6" ht="15.75" customHeight="1">
      <c r="E618" s="1"/>
      <c r="F618" s="1"/>
    </row>
    <row r="619" spans="5:6" ht="15.75" customHeight="1">
      <c r="E619" s="1"/>
      <c r="F619" s="1"/>
    </row>
    <row r="620" spans="5:6" ht="15.75" customHeight="1">
      <c r="E620" s="1"/>
      <c r="F620" s="1"/>
    </row>
    <row r="621" spans="5:6" ht="15.75" customHeight="1">
      <c r="E621" s="1"/>
      <c r="F621" s="1"/>
    </row>
    <row r="622" spans="5:6" ht="15.75" customHeight="1">
      <c r="E622" s="1"/>
      <c r="F622" s="1"/>
    </row>
    <row r="623" spans="5:6" ht="15.75" customHeight="1">
      <c r="E623" s="1"/>
      <c r="F623" s="1"/>
    </row>
    <row r="624" spans="5:6" ht="15.75" customHeight="1">
      <c r="E624" s="1"/>
      <c r="F624" s="1"/>
    </row>
    <row r="625" spans="5:6" ht="15.75" customHeight="1">
      <c r="E625" s="1"/>
      <c r="F625" s="1"/>
    </row>
    <row r="626" spans="5:6" ht="15.75" customHeight="1">
      <c r="E626" s="1"/>
      <c r="F626" s="1"/>
    </row>
    <row r="627" spans="5:6" ht="15.75" customHeight="1">
      <c r="E627" s="1"/>
      <c r="F627" s="1"/>
    </row>
    <row r="628" spans="5:6" ht="15.75" customHeight="1">
      <c r="E628" s="1"/>
      <c r="F628" s="1"/>
    </row>
    <row r="629" spans="5:6" ht="15.75" customHeight="1">
      <c r="E629" s="1"/>
      <c r="F629" s="1"/>
    </row>
    <row r="630" spans="5:6" ht="15.75" customHeight="1">
      <c r="E630" s="1"/>
      <c r="F630" s="1"/>
    </row>
    <row r="631" spans="5:6" ht="15.75" customHeight="1">
      <c r="E631" s="1"/>
      <c r="F631" s="1"/>
    </row>
    <row r="632" spans="5:6" ht="15.75" customHeight="1">
      <c r="E632" s="1"/>
      <c r="F632" s="1"/>
    </row>
    <row r="633" spans="5:6" ht="15.75" customHeight="1">
      <c r="E633" s="1"/>
      <c r="F633" s="1"/>
    </row>
    <row r="634" spans="5:6" ht="15.75" customHeight="1">
      <c r="E634" s="1"/>
      <c r="F634" s="1"/>
    </row>
    <row r="635" spans="5:6" ht="15.75" customHeight="1">
      <c r="E635" s="1"/>
      <c r="F635" s="1"/>
    </row>
    <row r="636" spans="5:6" ht="15.75" customHeight="1">
      <c r="E636" s="1"/>
      <c r="F636" s="1"/>
    </row>
    <row r="637" spans="5:6" ht="15.75" customHeight="1">
      <c r="E637" s="1"/>
      <c r="F637" s="1"/>
    </row>
    <row r="638" spans="5:6" ht="15.75" customHeight="1">
      <c r="E638" s="1"/>
      <c r="F638" s="1"/>
    </row>
    <row r="639" spans="5:6" ht="15.75" customHeight="1">
      <c r="E639" s="1"/>
      <c r="F639" s="1"/>
    </row>
    <row r="640" spans="5:6" ht="15.75" customHeight="1">
      <c r="E640" s="1"/>
      <c r="F640" s="1"/>
    </row>
    <row r="641" spans="5:6" ht="15.75" customHeight="1">
      <c r="E641" s="1"/>
      <c r="F641" s="1"/>
    </row>
    <row r="642" spans="5:6" ht="15.75" customHeight="1">
      <c r="E642" s="1"/>
      <c r="F642" s="1"/>
    </row>
    <row r="643" spans="5:6" ht="15.75" customHeight="1">
      <c r="E643" s="1"/>
      <c r="F643" s="1"/>
    </row>
    <row r="644" spans="5:6" ht="15.75" customHeight="1">
      <c r="E644" s="1"/>
      <c r="F644" s="1"/>
    </row>
    <row r="645" spans="5:6" ht="15.75" customHeight="1">
      <c r="E645" s="1"/>
      <c r="F645" s="1"/>
    </row>
    <row r="646" spans="5:6" ht="15.75" customHeight="1">
      <c r="E646" s="1"/>
      <c r="F646" s="1"/>
    </row>
    <row r="647" spans="5:6" ht="15.75" customHeight="1">
      <c r="E647" s="1"/>
      <c r="F647" s="1"/>
    </row>
    <row r="648" spans="5:6" ht="15.75" customHeight="1">
      <c r="E648" s="1"/>
      <c r="F648" s="1"/>
    </row>
    <row r="649" spans="5:6" ht="15.75" customHeight="1">
      <c r="E649" s="1"/>
      <c r="F649" s="1"/>
    </row>
    <row r="650" spans="5:6" ht="15.75" customHeight="1">
      <c r="E650" s="1"/>
      <c r="F650" s="1"/>
    </row>
    <row r="651" spans="5:6" ht="15.75" customHeight="1">
      <c r="E651" s="1"/>
      <c r="F651" s="1"/>
    </row>
    <row r="652" spans="5:6" ht="15.75" customHeight="1">
      <c r="E652" s="1"/>
      <c r="F652" s="1"/>
    </row>
    <row r="653" spans="5:6" ht="15.75" customHeight="1">
      <c r="E653" s="1"/>
      <c r="F653" s="1"/>
    </row>
    <row r="654" spans="5:6" ht="15.75" customHeight="1">
      <c r="E654" s="1"/>
      <c r="F654" s="1"/>
    </row>
    <row r="655" spans="5:6" ht="15.75" customHeight="1">
      <c r="E655" s="1"/>
      <c r="F655" s="1"/>
    </row>
    <row r="656" spans="5:6" ht="15.75" customHeight="1">
      <c r="E656" s="1"/>
      <c r="F656" s="1"/>
    </row>
    <row r="657" spans="5:6" ht="15.75" customHeight="1">
      <c r="E657" s="1"/>
      <c r="F657" s="1"/>
    </row>
    <row r="658" spans="5:6" ht="15.75" customHeight="1">
      <c r="E658" s="1"/>
      <c r="F658" s="1"/>
    </row>
    <row r="659" spans="5:6" ht="15.75" customHeight="1">
      <c r="E659" s="1"/>
      <c r="F659" s="1"/>
    </row>
    <row r="660" spans="5:6" ht="15.75" customHeight="1">
      <c r="E660" s="1"/>
      <c r="F660" s="1"/>
    </row>
    <row r="661" spans="5:6" ht="15.75" customHeight="1">
      <c r="E661" s="1"/>
      <c r="F661" s="1"/>
    </row>
    <row r="662" spans="5:6" ht="15.75" customHeight="1">
      <c r="E662" s="1"/>
      <c r="F662" s="1"/>
    </row>
    <row r="663" spans="5:6" ht="15.75" customHeight="1">
      <c r="E663" s="1"/>
      <c r="F663" s="1"/>
    </row>
    <row r="664" spans="5:6" ht="15.75" customHeight="1">
      <c r="E664" s="1"/>
      <c r="F664" s="1"/>
    </row>
    <row r="665" spans="5:6" ht="15.75" customHeight="1">
      <c r="E665" s="1"/>
      <c r="F665" s="1"/>
    </row>
    <row r="666" spans="5:6" ht="15.75" customHeight="1">
      <c r="E666" s="1"/>
      <c r="F666" s="1"/>
    </row>
    <row r="667" spans="5:6" ht="15.75" customHeight="1">
      <c r="E667" s="1"/>
      <c r="F667" s="1"/>
    </row>
    <row r="668" spans="5:6" ht="15.75" customHeight="1">
      <c r="E668" s="1"/>
      <c r="F668" s="1"/>
    </row>
    <row r="669" spans="5:6" ht="15.75" customHeight="1">
      <c r="E669" s="1"/>
      <c r="F669" s="1"/>
    </row>
    <row r="670" spans="5:6" ht="15.75" customHeight="1">
      <c r="E670" s="1"/>
      <c r="F670" s="1"/>
    </row>
    <row r="671" spans="5:6" ht="15.75" customHeight="1">
      <c r="E671" s="1"/>
      <c r="F671" s="1"/>
    </row>
    <row r="672" spans="5:6" ht="15.75" customHeight="1">
      <c r="E672" s="1"/>
      <c r="F672" s="1"/>
    </row>
    <row r="673" spans="5:6" ht="15.75" customHeight="1">
      <c r="E673" s="1"/>
      <c r="F673" s="1"/>
    </row>
    <row r="674" spans="5:6" ht="15.75" customHeight="1">
      <c r="E674" s="1"/>
      <c r="F674" s="1"/>
    </row>
    <row r="675" spans="5:6" ht="15.75" customHeight="1">
      <c r="E675" s="1"/>
      <c r="F675" s="1"/>
    </row>
    <row r="676" spans="5:6" ht="15.75" customHeight="1">
      <c r="E676" s="1"/>
      <c r="F676" s="1"/>
    </row>
    <row r="677" spans="5:6" ht="15.75" customHeight="1">
      <c r="E677" s="1"/>
      <c r="F677" s="1"/>
    </row>
    <row r="678" spans="5:6" ht="15.75" customHeight="1">
      <c r="E678" s="1"/>
      <c r="F678" s="1"/>
    </row>
    <row r="679" spans="5:6" ht="15.75" customHeight="1">
      <c r="E679" s="1"/>
      <c r="F679" s="1"/>
    </row>
    <row r="680" spans="5:6" ht="15.75" customHeight="1">
      <c r="E680" s="1"/>
      <c r="F680" s="1"/>
    </row>
    <row r="681" spans="5:6" ht="15.75" customHeight="1">
      <c r="E681" s="1"/>
      <c r="F681" s="1"/>
    </row>
    <row r="682" spans="5:6" ht="15.75" customHeight="1">
      <c r="E682" s="1"/>
      <c r="F682" s="1"/>
    </row>
    <row r="683" spans="5:6" ht="15.75" customHeight="1">
      <c r="E683" s="1"/>
      <c r="F683" s="1"/>
    </row>
    <row r="684" spans="5:6" ht="15.75" customHeight="1">
      <c r="E684" s="1"/>
      <c r="F684" s="1"/>
    </row>
    <row r="685" spans="5:6" ht="15.75" customHeight="1">
      <c r="E685" s="1"/>
      <c r="F685" s="1"/>
    </row>
    <row r="686" spans="5:6" ht="15.75" customHeight="1">
      <c r="E686" s="1"/>
      <c r="F686" s="1"/>
    </row>
    <row r="687" spans="5:6" ht="15.75" customHeight="1">
      <c r="E687" s="1"/>
      <c r="F687" s="1"/>
    </row>
    <row r="688" spans="5:6" ht="15.75" customHeight="1">
      <c r="E688" s="1"/>
      <c r="F688" s="1"/>
    </row>
    <row r="689" spans="5:6" ht="15.75" customHeight="1">
      <c r="E689" s="1"/>
      <c r="F689" s="1"/>
    </row>
    <row r="690" spans="5:6" ht="15.75" customHeight="1">
      <c r="E690" s="1"/>
      <c r="F690" s="1"/>
    </row>
    <row r="691" spans="5:6" ht="15.75" customHeight="1">
      <c r="E691" s="1"/>
      <c r="F691" s="1"/>
    </row>
    <row r="692" spans="5:6" ht="15.75" customHeight="1">
      <c r="E692" s="1"/>
      <c r="F692" s="1"/>
    </row>
    <row r="693" spans="5:6" ht="15.75" customHeight="1">
      <c r="E693" s="1"/>
      <c r="F693" s="1"/>
    </row>
    <row r="694" spans="5:6" ht="15.75" customHeight="1">
      <c r="E694" s="1"/>
      <c r="F694" s="1"/>
    </row>
    <row r="695" spans="5:6" ht="15.75" customHeight="1">
      <c r="E695" s="1"/>
      <c r="F695" s="1"/>
    </row>
    <row r="696" spans="5:6" ht="15.75" customHeight="1">
      <c r="E696" s="1"/>
      <c r="F696" s="1"/>
    </row>
    <row r="697" spans="5:6" ht="15.75" customHeight="1">
      <c r="E697" s="1"/>
      <c r="F697" s="1"/>
    </row>
    <row r="698" spans="5:6" ht="15.75" customHeight="1">
      <c r="E698" s="1"/>
      <c r="F698" s="1"/>
    </row>
    <row r="699" spans="5:6" ht="15.75" customHeight="1">
      <c r="E699" s="1"/>
      <c r="F699" s="1"/>
    </row>
    <row r="700" spans="5:6" ht="15.75" customHeight="1">
      <c r="E700" s="1"/>
      <c r="F700" s="1"/>
    </row>
    <row r="701" spans="5:6" ht="15.75" customHeight="1">
      <c r="E701" s="1"/>
      <c r="F701" s="1"/>
    </row>
    <row r="702" spans="5:6" ht="15.75" customHeight="1">
      <c r="E702" s="1"/>
      <c r="F702" s="1"/>
    </row>
    <row r="703" spans="5:6" ht="15.75" customHeight="1">
      <c r="E703" s="1"/>
      <c r="F703" s="1"/>
    </row>
    <row r="704" spans="5:6" ht="15.75" customHeight="1">
      <c r="E704" s="1"/>
      <c r="F704" s="1"/>
    </row>
    <row r="705" spans="5:6" ht="15.75" customHeight="1">
      <c r="E705" s="1"/>
      <c r="F705" s="1"/>
    </row>
    <row r="706" spans="5:6" ht="15.75" customHeight="1">
      <c r="E706" s="1"/>
      <c r="F706" s="1"/>
    </row>
    <row r="707" spans="5:6" ht="15.75" customHeight="1">
      <c r="E707" s="1"/>
      <c r="F707" s="1"/>
    </row>
    <row r="708" spans="5:6" ht="15.75" customHeight="1">
      <c r="E708" s="1"/>
      <c r="F708" s="1"/>
    </row>
    <row r="709" spans="5:6" ht="15.75" customHeight="1">
      <c r="E709" s="1"/>
      <c r="F709" s="1"/>
    </row>
    <row r="710" spans="5:6" ht="15.75" customHeight="1">
      <c r="E710" s="1"/>
      <c r="F710" s="1"/>
    </row>
    <row r="711" spans="5:6" ht="15.75" customHeight="1">
      <c r="E711" s="1"/>
      <c r="F711" s="1"/>
    </row>
    <row r="712" spans="5:6" ht="15.75" customHeight="1">
      <c r="E712" s="1"/>
      <c r="F712" s="1"/>
    </row>
    <row r="713" spans="5:6" ht="15.75" customHeight="1">
      <c r="E713" s="1"/>
      <c r="F713" s="1"/>
    </row>
    <row r="714" spans="5:6" ht="15.75" customHeight="1">
      <c r="E714" s="1"/>
      <c r="F714" s="1"/>
    </row>
    <row r="715" spans="5:6" ht="15.75" customHeight="1">
      <c r="E715" s="1"/>
      <c r="F715" s="1"/>
    </row>
    <row r="716" spans="5:6" ht="15.75" customHeight="1">
      <c r="E716" s="1"/>
      <c r="F716" s="1"/>
    </row>
    <row r="717" spans="5:6" ht="15.75" customHeight="1">
      <c r="E717" s="1"/>
      <c r="F717" s="1"/>
    </row>
    <row r="718" spans="5:6" ht="15.75" customHeight="1">
      <c r="E718" s="1"/>
      <c r="F718" s="1"/>
    </row>
    <row r="719" spans="5:6" ht="15.75" customHeight="1">
      <c r="E719" s="1"/>
      <c r="F719" s="1"/>
    </row>
    <row r="720" spans="5:6" ht="15.75" customHeight="1">
      <c r="E720" s="1"/>
      <c r="F720" s="1"/>
    </row>
    <row r="721" spans="5:6" ht="15.75" customHeight="1">
      <c r="E721" s="1"/>
      <c r="F721" s="1"/>
    </row>
    <row r="722" spans="5:6" ht="15.75" customHeight="1">
      <c r="E722" s="1"/>
      <c r="F722" s="1"/>
    </row>
    <row r="723" spans="5:6" ht="15.75" customHeight="1">
      <c r="E723" s="1"/>
      <c r="F723" s="1"/>
    </row>
    <row r="724" spans="5:6" ht="15.75" customHeight="1">
      <c r="E724" s="1"/>
      <c r="F724" s="1"/>
    </row>
    <row r="725" spans="5:6" ht="15.75" customHeight="1">
      <c r="E725" s="1"/>
      <c r="F725" s="1"/>
    </row>
    <row r="726" spans="5:6" ht="15.75" customHeight="1">
      <c r="E726" s="1"/>
      <c r="F726" s="1"/>
    </row>
    <row r="727" spans="5:6" ht="15.75" customHeight="1">
      <c r="E727" s="1"/>
      <c r="F727" s="1"/>
    </row>
    <row r="728" spans="5:6" ht="15.75" customHeight="1">
      <c r="E728" s="1"/>
      <c r="F728" s="1"/>
    </row>
    <row r="729" spans="5:6" ht="15.75" customHeight="1">
      <c r="E729" s="1"/>
      <c r="F729" s="1"/>
    </row>
    <row r="730" spans="5:6" ht="15.75" customHeight="1">
      <c r="E730" s="1"/>
      <c r="F730" s="1"/>
    </row>
    <row r="731" spans="5:6" ht="15.75" customHeight="1">
      <c r="E731" s="1"/>
      <c r="F731" s="1"/>
    </row>
    <row r="732" spans="5:6" ht="15.75" customHeight="1">
      <c r="E732" s="1"/>
      <c r="F732" s="1"/>
    </row>
    <row r="733" spans="5:6" ht="15.75" customHeight="1">
      <c r="E733" s="1"/>
      <c r="F733" s="1"/>
    </row>
    <row r="734" spans="5:6" ht="15.75" customHeight="1">
      <c r="E734" s="1"/>
      <c r="F734" s="1"/>
    </row>
    <row r="735" spans="5:6" ht="15.75" customHeight="1">
      <c r="E735" s="1"/>
      <c r="F735" s="1"/>
    </row>
    <row r="736" spans="5:6" ht="15.75" customHeight="1">
      <c r="E736" s="1"/>
      <c r="F736" s="1"/>
    </row>
    <row r="737" spans="5:6" ht="15.75" customHeight="1">
      <c r="E737" s="1"/>
      <c r="F737" s="1"/>
    </row>
    <row r="738" spans="5:6" ht="15.75" customHeight="1">
      <c r="E738" s="1"/>
      <c r="F738" s="1"/>
    </row>
    <row r="739" spans="5:6" ht="15.75" customHeight="1">
      <c r="E739" s="1"/>
      <c r="F739" s="1"/>
    </row>
    <row r="740" spans="5:6" ht="15.75" customHeight="1">
      <c r="E740" s="1"/>
      <c r="F740" s="1"/>
    </row>
    <row r="741" spans="5:6" ht="15.75" customHeight="1">
      <c r="E741" s="1"/>
      <c r="F741" s="1"/>
    </row>
    <row r="742" spans="5:6" ht="15.75" customHeight="1">
      <c r="E742" s="1"/>
      <c r="F742" s="1"/>
    </row>
    <row r="743" spans="5:6" ht="15.75" customHeight="1">
      <c r="E743" s="1"/>
      <c r="F743" s="1"/>
    </row>
    <row r="744" spans="5:6" ht="15.75" customHeight="1">
      <c r="E744" s="1"/>
      <c r="F744" s="1"/>
    </row>
    <row r="745" spans="5:6" ht="15.75" customHeight="1">
      <c r="E745" s="1"/>
      <c r="F745" s="1"/>
    </row>
    <row r="746" spans="5:6" ht="15.75" customHeight="1">
      <c r="E746" s="1"/>
      <c r="F746" s="1"/>
    </row>
    <row r="747" spans="5:6" ht="15.75" customHeight="1">
      <c r="E747" s="1"/>
      <c r="F747" s="1"/>
    </row>
    <row r="748" spans="5:6" ht="15.75" customHeight="1">
      <c r="E748" s="1"/>
      <c r="F748" s="1"/>
    </row>
    <row r="749" spans="5:6" ht="15.75" customHeight="1">
      <c r="E749" s="1"/>
      <c r="F749" s="1"/>
    </row>
    <row r="750" spans="5:6" ht="15.75" customHeight="1">
      <c r="E750" s="1"/>
      <c r="F750" s="1"/>
    </row>
    <row r="751" spans="5:6" ht="15.75" customHeight="1">
      <c r="E751" s="1"/>
      <c r="F751" s="1"/>
    </row>
    <row r="752" spans="5:6" ht="15.75" customHeight="1">
      <c r="E752" s="1"/>
      <c r="F752" s="1"/>
    </row>
    <row r="753" spans="5:6" ht="15.75" customHeight="1">
      <c r="E753" s="1"/>
      <c r="F753" s="1"/>
    </row>
    <row r="754" spans="5:6" ht="15.75" customHeight="1">
      <c r="E754" s="1"/>
      <c r="F754" s="1"/>
    </row>
    <row r="755" spans="5:6" ht="15.75" customHeight="1">
      <c r="E755" s="1"/>
      <c r="F755" s="1"/>
    </row>
    <row r="756" spans="5:6" ht="15.75" customHeight="1">
      <c r="E756" s="1"/>
      <c r="F756" s="1"/>
    </row>
    <row r="757" spans="5:6" ht="15.75" customHeight="1">
      <c r="E757" s="1"/>
      <c r="F757" s="1"/>
    </row>
    <row r="758" spans="5:6" ht="15.75" customHeight="1">
      <c r="E758" s="1"/>
      <c r="F758" s="1"/>
    </row>
    <row r="759" spans="5:6" ht="15.75" customHeight="1">
      <c r="E759" s="1"/>
      <c r="F759" s="1"/>
    </row>
    <row r="760" spans="5:6" ht="15.75" customHeight="1">
      <c r="E760" s="1"/>
      <c r="F760" s="1"/>
    </row>
    <row r="761" spans="5:6" ht="15.75" customHeight="1">
      <c r="E761" s="1"/>
      <c r="F761" s="1"/>
    </row>
    <row r="762" spans="5:6" ht="15.75" customHeight="1">
      <c r="E762" s="1"/>
      <c r="F762" s="1"/>
    </row>
    <row r="763" spans="5:6" ht="15.75" customHeight="1">
      <c r="E763" s="1"/>
      <c r="F763" s="1"/>
    </row>
    <row r="764" spans="5:6" ht="15.75" customHeight="1">
      <c r="E764" s="1"/>
      <c r="F764" s="1"/>
    </row>
    <row r="765" spans="5:6" ht="15.75" customHeight="1">
      <c r="E765" s="1"/>
      <c r="F765" s="1"/>
    </row>
    <row r="766" spans="5:6" ht="15.75" customHeight="1">
      <c r="E766" s="1"/>
      <c r="F766" s="1"/>
    </row>
    <row r="767" spans="5:6" ht="15.75" customHeight="1">
      <c r="E767" s="1"/>
      <c r="F767" s="1"/>
    </row>
    <row r="768" spans="5:6" ht="15.75" customHeight="1">
      <c r="E768" s="1"/>
      <c r="F768" s="1"/>
    </row>
    <row r="769" spans="5:6" ht="15.75" customHeight="1">
      <c r="E769" s="1"/>
      <c r="F769" s="1"/>
    </row>
    <row r="770" spans="5:6" ht="15.75" customHeight="1">
      <c r="E770" s="1"/>
      <c r="F770" s="1"/>
    </row>
    <row r="771" spans="5:6" ht="15.75" customHeight="1">
      <c r="E771" s="1"/>
      <c r="F771" s="1"/>
    </row>
    <row r="772" spans="5:6" ht="15.75" customHeight="1">
      <c r="E772" s="1"/>
      <c r="F772" s="1"/>
    </row>
    <row r="773" spans="5:6" ht="15.75" customHeight="1">
      <c r="E773" s="1"/>
      <c r="F773" s="1"/>
    </row>
    <row r="774" spans="5:6" ht="15.75" customHeight="1">
      <c r="E774" s="1"/>
      <c r="F774" s="1"/>
    </row>
    <row r="775" spans="5:6" ht="15.75" customHeight="1">
      <c r="E775" s="1"/>
      <c r="F775" s="1"/>
    </row>
    <row r="776" spans="5:6" ht="15.75" customHeight="1">
      <c r="E776" s="1"/>
      <c r="F776" s="1"/>
    </row>
    <row r="777" spans="5:6" ht="15.75" customHeight="1">
      <c r="E777" s="1"/>
      <c r="F777" s="1"/>
    </row>
    <row r="778" spans="5:6" ht="15.75" customHeight="1">
      <c r="E778" s="1"/>
      <c r="F778" s="1"/>
    </row>
    <row r="779" spans="5:6" ht="15.75" customHeight="1">
      <c r="E779" s="1"/>
      <c r="F779" s="1"/>
    </row>
    <row r="780" spans="5:6" ht="15.75" customHeight="1">
      <c r="E780" s="1"/>
      <c r="F780" s="1"/>
    </row>
    <row r="781" spans="5:6" ht="15.75" customHeight="1">
      <c r="E781" s="1"/>
      <c r="F781" s="1"/>
    </row>
    <row r="782" spans="5:6" ht="15.75" customHeight="1">
      <c r="E782" s="1"/>
      <c r="F782" s="1"/>
    </row>
    <row r="783" spans="5:6" ht="15.75" customHeight="1">
      <c r="E783" s="1"/>
      <c r="F783" s="1"/>
    </row>
    <row r="784" spans="5:6" ht="15.75" customHeight="1">
      <c r="E784" s="1"/>
      <c r="F784" s="1"/>
    </row>
    <row r="785" spans="5:6" ht="15.75" customHeight="1">
      <c r="E785" s="1"/>
      <c r="F785" s="1"/>
    </row>
    <row r="786" spans="5:6" ht="15.75" customHeight="1">
      <c r="E786" s="1"/>
      <c r="F786" s="1"/>
    </row>
    <row r="787" spans="5:6" ht="15.75" customHeight="1">
      <c r="E787" s="1"/>
      <c r="F787" s="1"/>
    </row>
    <row r="788" spans="5:6" ht="15.75" customHeight="1">
      <c r="E788" s="1"/>
      <c r="F788" s="1"/>
    </row>
    <row r="789" spans="5:6" ht="15.75" customHeight="1">
      <c r="E789" s="1"/>
      <c r="F789" s="1"/>
    </row>
    <row r="790" spans="5:6" ht="15.75" customHeight="1">
      <c r="E790" s="1"/>
      <c r="F790" s="1"/>
    </row>
    <row r="791" spans="5:6" ht="15.75" customHeight="1">
      <c r="E791" s="1"/>
      <c r="F791" s="1"/>
    </row>
    <row r="792" spans="5:6" ht="15.75" customHeight="1">
      <c r="E792" s="1"/>
      <c r="F792" s="1"/>
    </row>
    <row r="793" spans="5:6" ht="15.75" customHeight="1">
      <c r="E793" s="1"/>
      <c r="F793" s="1"/>
    </row>
    <row r="794" spans="5:6" ht="15.75" customHeight="1">
      <c r="E794" s="1"/>
      <c r="F794" s="1"/>
    </row>
    <row r="795" spans="5:6" ht="15.75" customHeight="1">
      <c r="E795" s="1"/>
      <c r="F795" s="1"/>
    </row>
    <row r="796" spans="5:6" ht="15.75" customHeight="1">
      <c r="E796" s="1"/>
      <c r="F796" s="1"/>
    </row>
    <row r="797" spans="5:6" ht="15.75" customHeight="1">
      <c r="E797" s="1"/>
      <c r="F797" s="1"/>
    </row>
    <row r="798" spans="5:6" ht="15.75" customHeight="1">
      <c r="E798" s="1"/>
      <c r="F798" s="1"/>
    </row>
    <row r="799" spans="5:6" ht="15.75" customHeight="1">
      <c r="E799" s="1"/>
      <c r="F799" s="1"/>
    </row>
    <row r="800" spans="5:6" ht="15.75" customHeight="1">
      <c r="E800" s="1"/>
      <c r="F800" s="1"/>
    </row>
    <row r="801" spans="5:6" ht="15.75" customHeight="1">
      <c r="E801" s="1"/>
      <c r="F801" s="1"/>
    </row>
    <row r="802" spans="5:6" ht="15.75" customHeight="1">
      <c r="E802" s="1"/>
      <c r="F802" s="1"/>
    </row>
    <row r="803" spans="5:6" ht="15.75" customHeight="1">
      <c r="E803" s="1"/>
      <c r="F803" s="1"/>
    </row>
    <row r="804" spans="5:6" ht="15.75" customHeight="1">
      <c r="E804" s="1"/>
      <c r="F804" s="1"/>
    </row>
    <row r="805" spans="5:6" ht="15.75" customHeight="1">
      <c r="E805" s="1"/>
      <c r="F805" s="1"/>
    </row>
    <row r="806" spans="5:6" ht="15.75" customHeight="1">
      <c r="E806" s="1"/>
      <c r="F806" s="1"/>
    </row>
    <row r="807" spans="5:6" ht="15.75" customHeight="1">
      <c r="E807" s="1"/>
      <c r="F807" s="1"/>
    </row>
    <row r="808" spans="5:6" ht="15.75" customHeight="1">
      <c r="E808" s="1"/>
      <c r="F808" s="1"/>
    </row>
    <row r="809" spans="5:6" ht="15.75" customHeight="1">
      <c r="E809" s="1"/>
      <c r="F809" s="1"/>
    </row>
    <row r="810" spans="5:6" ht="15.75" customHeight="1">
      <c r="E810" s="1"/>
      <c r="F810" s="1"/>
    </row>
    <row r="811" spans="5:6" ht="15.75" customHeight="1">
      <c r="E811" s="1"/>
      <c r="F811" s="1"/>
    </row>
    <row r="812" spans="5:6" ht="15.75" customHeight="1">
      <c r="E812" s="1"/>
      <c r="F812" s="1"/>
    </row>
    <row r="813" spans="5:6" ht="15.75" customHeight="1">
      <c r="E813" s="1"/>
      <c r="F813" s="1"/>
    </row>
    <row r="814" spans="5:6" ht="15.75" customHeight="1">
      <c r="E814" s="1"/>
      <c r="F814" s="1"/>
    </row>
    <row r="815" spans="5:6" ht="15.75" customHeight="1">
      <c r="E815" s="1"/>
      <c r="F815" s="1"/>
    </row>
    <row r="816" spans="5:6" ht="15.75" customHeight="1">
      <c r="E816" s="1"/>
      <c r="F816" s="1"/>
    </row>
    <row r="817" spans="5:6" ht="15.75" customHeight="1">
      <c r="E817" s="1"/>
      <c r="F817" s="1"/>
    </row>
    <row r="818" spans="5:6" ht="15.75" customHeight="1">
      <c r="E818" s="1"/>
      <c r="F818" s="1"/>
    </row>
    <row r="819" spans="5:6" ht="15.75" customHeight="1">
      <c r="E819" s="1"/>
      <c r="F819" s="1"/>
    </row>
    <row r="820" spans="5:6" ht="15.75" customHeight="1">
      <c r="E820" s="1"/>
      <c r="F820" s="1"/>
    </row>
    <row r="821" spans="5:6" ht="15.75" customHeight="1">
      <c r="E821" s="1"/>
      <c r="F821" s="1"/>
    </row>
    <row r="822" spans="5:6" ht="15.75" customHeight="1">
      <c r="E822" s="1"/>
      <c r="F822" s="1"/>
    </row>
    <row r="823" spans="5:6" ht="15.75" customHeight="1">
      <c r="E823" s="1"/>
      <c r="F823" s="1"/>
    </row>
    <row r="824" spans="5:6" ht="15.75" customHeight="1">
      <c r="E824" s="1"/>
      <c r="F824" s="1"/>
    </row>
    <row r="825" spans="5:6" ht="15.75" customHeight="1">
      <c r="E825" s="1"/>
      <c r="F825" s="1"/>
    </row>
    <row r="826" spans="5:6" ht="15.75" customHeight="1">
      <c r="E826" s="1"/>
      <c r="F826" s="1"/>
    </row>
    <row r="827" spans="5:6" ht="15.75" customHeight="1">
      <c r="E827" s="1"/>
      <c r="F827" s="1"/>
    </row>
    <row r="828" spans="5:6" ht="15.75" customHeight="1">
      <c r="E828" s="1"/>
      <c r="F828" s="1"/>
    </row>
    <row r="829" spans="5:6" ht="15.75" customHeight="1">
      <c r="E829" s="1"/>
      <c r="F829" s="1"/>
    </row>
    <row r="830" spans="5:6" ht="15.75" customHeight="1">
      <c r="E830" s="1"/>
      <c r="F830" s="1"/>
    </row>
    <row r="831" spans="5:6" ht="15.75" customHeight="1">
      <c r="E831" s="1"/>
      <c r="F831" s="1"/>
    </row>
    <row r="832" spans="5:6" ht="15.75" customHeight="1">
      <c r="E832" s="1"/>
      <c r="F832" s="1"/>
    </row>
    <row r="833" spans="5:6" ht="15.75" customHeight="1">
      <c r="E833" s="1"/>
      <c r="F833" s="1"/>
    </row>
    <row r="834" spans="5:6" ht="15.75" customHeight="1">
      <c r="E834" s="1"/>
      <c r="F834" s="1"/>
    </row>
    <row r="835" spans="5:6" ht="15.75" customHeight="1">
      <c r="E835" s="1"/>
      <c r="F835" s="1"/>
    </row>
    <row r="836" spans="5:6" ht="15.75" customHeight="1">
      <c r="E836" s="1"/>
      <c r="F836" s="1"/>
    </row>
    <row r="837" spans="5:6" ht="15.75" customHeight="1">
      <c r="E837" s="1"/>
      <c r="F837" s="1"/>
    </row>
    <row r="838" spans="5:6" ht="15.75" customHeight="1">
      <c r="E838" s="1"/>
      <c r="F838" s="1"/>
    </row>
    <row r="839" spans="5:6" ht="15.75" customHeight="1">
      <c r="E839" s="1"/>
      <c r="F839" s="1"/>
    </row>
    <row r="840" spans="5:6" ht="15.75" customHeight="1">
      <c r="E840" s="1"/>
      <c r="F840" s="1"/>
    </row>
    <row r="841" spans="5:6" ht="15.75" customHeight="1">
      <c r="E841" s="1"/>
      <c r="F841" s="1"/>
    </row>
    <row r="842" spans="5:6" ht="15.75" customHeight="1">
      <c r="E842" s="1"/>
      <c r="F842" s="1"/>
    </row>
    <row r="843" spans="5:6" ht="15.75" customHeight="1">
      <c r="E843" s="1"/>
      <c r="F843" s="1"/>
    </row>
    <row r="844" spans="5:6" ht="15.75" customHeight="1">
      <c r="E844" s="1"/>
      <c r="F844" s="1"/>
    </row>
    <row r="845" spans="5:6" ht="15.75" customHeight="1">
      <c r="E845" s="1"/>
      <c r="F845" s="1"/>
    </row>
    <row r="846" spans="5:6" ht="15.75" customHeight="1">
      <c r="E846" s="1"/>
      <c r="F846" s="1"/>
    </row>
    <row r="847" spans="5:6" ht="15.75" customHeight="1">
      <c r="E847" s="1"/>
      <c r="F847" s="1"/>
    </row>
    <row r="848" spans="5:6" ht="15.75" customHeight="1">
      <c r="E848" s="1"/>
      <c r="F848" s="1"/>
    </row>
    <row r="849" spans="5:6" ht="15.75" customHeight="1">
      <c r="E849" s="1"/>
      <c r="F849" s="1"/>
    </row>
    <row r="850" spans="5:6" ht="15.75" customHeight="1">
      <c r="E850" s="1"/>
      <c r="F850" s="1"/>
    </row>
    <row r="851" spans="5:6" ht="15.75" customHeight="1">
      <c r="E851" s="1"/>
      <c r="F851" s="1"/>
    </row>
    <row r="852" spans="5:6" ht="15.75" customHeight="1">
      <c r="E852" s="1"/>
      <c r="F852" s="1"/>
    </row>
    <row r="853" spans="5:6" ht="15.75" customHeight="1">
      <c r="E853" s="1"/>
      <c r="F853" s="1"/>
    </row>
    <row r="854" spans="5:6" ht="15.75" customHeight="1">
      <c r="E854" s="1"/>
      <c r="F854" s="1"/>
    </row>
    <row r="855" spans="5:6" ht="15.75" customHeight="1">
      <c r="E855" s="1"/>
      <c r="F855" s="1"/>
    </row>
    <row r="856" spans="5:6" ht="15.75" customHeight="1">
      <c r="E856" s="1"/>
      <c r="F856" s="1"/>
    </row>
    <row r="857" spans="5:6" ht="15.75" customHeight="1">
      <c r="E857" s="1"/>
      <c r="F857" s="1"/>
    </row>
    <row r="858" spans="5:6" ht="15.75" customHeight="1">
      <c r="E858" s="1"/>
      <c r="F858" s="1"/>
    </row>
    <row r="859" spans="5:6" ht="15.75" customHeight="1">
      <c r="E859" s="1"/>
      <c r="F859" s="1"/>
    </row>
    <row r="860" spans="5:6" ht="15.75" customHeight="1">
      <c r="E860" s="1"/>
      <c r="F860" s="1"/>
    </row>
    <row r="861" spans="5:6" ht="15.75" customHeight="1">
      <c r="E861" s="1"/>
      <c r="F861" s="1"/>
    </row>
    <row r="862" spans="5:6" ht="15.75" customHeight="1">
      <c r="E862" s="1"/>
      <c r="F862" s="1"/>
    </row>
    <row r="863" spans="5:6" ht="15.75" customHeight="1">
      <c r="E863" s="1"/>
      <c r="F863" s="1"/>
    </row>
    <row r="864" spans="5:6" ht="15.75" customHeight="1">
      <c r="E864" s="1"/>
      <c r="F864" s="1"/>
    </row>
    <row r="865" spans="5:6" ht="15.75" customHeight="1">
      <c r="E865" s="1"/>
      <c r="F865" s="1"/>
    </row>
    <row r="866" spans="5:6" ht="15.75" customHeight="1">
      <c r="E866" s="1"/>
      <c r="F866" s="1"/>
    </row>
    <row r="867" spans="5:6" ht="15.75" customHeight="1">
      <c r="E867" s="1"/>
      <c r="F867" s="1"/>
    </row>
    <row r="868" spans="5:6" ht="15.75" customHeight="1">
      <c r="E868" s="1"/>
      <c r="F868" s="1"/>
    </row>
    <row r="869" spans="5:6" ht="15.75" customHeight="1">
      <c r="E869" s="1"/>
      <c r="F869" s="1"/>
    </row>
    <row r="870" spans="5:6" ht="15.75" customHeight="1">
      <c r="E870" s="1"/>
      <c r="F870" s="1"/>
    </row>
    <row r="871" spans="5:6" ht="15.75" customHeight="1">
      <c r="E871" s="1"/>
      <c r="F871" s="1"/>
    </row>
    <row r="872" spans="5:6" ht="15.75" customHeight="1">
      <c r="E872" s="1"/>
      <c r="F872" s="1"/>
    </row>
    <row r="873" spans="5:6" ht="15.75" customHeight="1">
      <c r="E873" s="1"/>
      <c r="F873" s="1"/>
    </row>
    <row r="874" spans="5:6" ht="15.75" customHeight="1">
      <c r="E874" s="1"/>
      <c r="F874" s="1"/>
    </row>
    <row r="875" spans="5:6" ht="15.75" customHeight="1">
      <c r="E875" s="1"/>
      <c r="F875" s="1"/>
    </row>
    <row r="876" spans="5:6" ht="15.75" customHeight="1">
      <c r="E876" s="1"/>
      <c r="F876" s="1"/>
    </row>
    <row r="877" spans="5:6" ht="15.75" customHeight="1">
      <c r="E877" s="1"/>
      <c r="F877" s="1"/>
    </row>
    <row r="878" spans="5:6" ht="15.75" customHeight="1">
      <c r="E878" s="1"/>
      <c r="F878" s="1"/>
    </row>
    <row r="879" spans="5:6" ht="15.75" customHeight="1">
      <c r="E879" s="1"/>
      <c r="F879" s="1"/>
    </row>
    <row r="880" spans="5:6" ht="15.75" customHeight="1">
      <c r="E880" s="1"/>
      <c r="F880" s="1"/>
    </row>
    <row r="881" spans="5:6" ht="15.75" customHeight="1">
      <c r="E881" s="1"/>
      <c r="F881" s="1"/>
    </row>
    <row r="882" spans="5:6" ht="15.75" customHeight="1">
      <c r="E882" s="1"/>
      <c r="F882" s="1"/>
    </row>
    <row r="883" spans="5:6" ht="15.75" customHeight="1">
      <c r="E883" s="1"/>
      <c r="F883" s="1"/>
    </row>
    <row r="884" spans="5:6" ht="15.75" customHeight="1">
      <c r="E884" s="1"/>
      <c r="F884" s="1"/>
    </row>
    <row r="885" spans="5:6" ht="15.75" customHeight="1">
      <c r="E885" s="1"/>
      <c r="F885" s="1"/>
    </row>
    <row r="886" spans="5:6" ht="15.75" customHeight="1">
      <c r="E886" s="1"/>
      <c r="F886" s="1"/>
    </row>
    <row r="887" spans="5:6" ht="15.75" customHeight="1">
      <c r="E887" s="1"/>
      <c r="F887" s="1"/>
    </row>
    <row r="888" spans="5:6" ht="15.75" customHeight="1">
      <c r="E888" s="1"/>
      <c r="F888" s="1"/>
    </row>
    <row r="889" spans="5:6" ht="15.75" customHeight="1">
      <c r="E889" s="1"/>
      <c r="F889" s="1"/>
    </row>
    <row r="890" spans="5:6" ht="15.75" customHeight="1">
      <c r="E890" s="1"/>
      <c r="F890" s="1"/>
    </row>
    <row r="891" spans="5:6" ht="15.75" customHeight="1">
      <c r="E891" s="1"/>
      <c r="F891" s="1"/>
    </row>
    <row r="892" spans="5:6" ht="15.75" customHeight="1">
      <c r="E892" s="1"/>
      <c r="F892" s="1"/>
    </row>
    <row r="893" spans="5:6" ht="15.75" customHeight="1">
      <c r="E893" s="1"/>
      <c r="F893" s="1"/>
    </row>
    <row r="894" spans="5:6" ht="15.75" customHeight="1">
      <c r="E894" s="1"/>
      <c r="F894" s="1"/>
    </row>
    <row r="895" spans="5:6" ht="15.75" customHeight="1">
      <c r="E895" s="1"/>
      <c r="F895" s="1"/>
    </row>
    <row r="896" spans="5:6" ht="15.75" customHeight="1">
      <c r="E896" s="1"/>
      <c r="F896" s="1"/>
    </row>
    <row r="897" spans="5:6" ht="15.75" customHeight="1">
      <c r="E897" s="1"/>
      <c r="F897" s="1"/>
    </row>
    <row r="898" spans="5:6" ht="15.75" customHeight="1">
      <c r="E898" s="1"/>
      <c r="F898" s="1"/>
    </row>
    <row r="899" spans="5:6" ht="15.75" customHeight="1">
      <c r="E899" s="1"/>
      <c r="F899" s="1"/>
    </row>
    <row r="900" spans="5:6" ht="15.75" customHeight="1">
      <c r="E900" s="1"/>
      <c r="F900" s="1"/>
    </row>
    <row r="901" spans="5:6" ht="15.75" customHeight="1">
      <c r="E901" s="1"/>
      <c r="F901" s="1"/>
    </row>
    <row r="902" spans="5:6" ht="15.75" customHeight="1">
      <c r="E902" s="1"/>
      <c r="F902" s="1"/>
    </row>
    <row r="903" spans="5:6" ht="15.75" customHeight="1">
      <c r="E903" s="1"/>
      <c r="F903" s="1"/>
    </row>
    <row r="904" spans="5:6" ht="15.75" customHeight="1">
      <c r="E904" s="1"/>
      <c r="F904" s="1"/>
    </row>
    <row r="905" spans="5:6" ht="15.75" customHeight="1">
      <c r="E905" s="1"/>
      <c r="F905" s="1"/>
    </row>
    <row r="906" spans="5:6" ht="15.75" customHeight="1">
      <c r="E906" s="1"/>
      <c r="F906" s="1"/>
    </row>
    <row r="907" spans="5:6" ht="15.75" customHeight="1">
      <c r="E907" s="1"/>
      <c r="F907" s="1"/>
    </row>
    <row r="908" spans="5:6" ht="15.75" customHeight="1">
      <c r="E908" s="1"/>
      <c r="F908" s="1"/>
    </row>
    <row r="909" spans="5:6" ht="15.75" customHeight="1">
      <c r="E909" s="1"/>
      <c r="F909" s="1"/>
    </row>
    <row r="910" spans="5:6" ht="15.75" customHeight="1">
      <c r="E910" s="1"/>
      <c r="F910" s="1"/>
    </row>
    <row r="911" spans="5:6" ht="15.75" customHeight="1">
      <c r="E911" s="1"/>
      <c r="F911" s="1"/>
    </row>
    <row r="912" spans="5:6" ht="15.75" customHeight="1">
      <c r="E912" s="1"/>
      <c r="F912" s="1"/>
    </row>
    <row r="913" spans="5:6" ht="15.75" customHeight="1">
      <c r="E913" s="1"/>
      <c r="F913" s="1"/>
    </row>
    <row r="914" spans="5:6" ht="15.75" customHeight="1">
      <c r="E914" s="1"/>
      <c r="F914" s="1"/>
    </row>
    <row r="915" spans="5:6" ht="15.75" customHeight="1">
      <c r="E915" s="1"/>
      <c r="F915" s="1"/>
    </row>
    <row r="916" spans="5:6" ht="15.75" customHeight="1">
      <c r="E916" s="1"/>
      <c r="F916" s="1"/>
    </row>
    <row r="917" spans="5:6" ht="15.75" customHeight="1">
      <c r="E917" s="1"/>
      <c r="F917" s="1"/>
    </row>
    <row r="918" spans="5:6" ht="15.75" customHeight="1">
      <c r="E918" s="1"/>
      <c r="F918" s="1"/>
    </row>
    <row r="919" spans="5:6" ht="15.75" customHeight="1">
      <c r="E919" s="1"/>
      <c r="F919" s="1"/>
    </row>
    <row r="920" spans="5:6" ht="15.75" customHeight="1">
      <c r="E920" s="1"/>
      <c r="F920" s="1"/>
    </row>
    <row r="921" spans="5:6" ht="15.75" customHeight="1">
      <c r="E921" s="1"/>
      <c r="F921" s="1"/>
    </row>
    <row r="922" spans="5:6" ht="15.75" customHeight="1">
      <c r="E922" s="1"/>
      <c r="F922" s="1"/>
    </row>
    <row r="923" spans="5:6" ht="15.75" customHeight="1">
      <c r="E923" s="1"/>
      <c r="F923" s="1"/>
    </row>
    <row r="924" spans="5:6" ht="15.75" customHeight="1">
      <c r="E924" s="1"/>
      <c r="F924" s="1"/>
    </row>
    <row r="925" spans="5:6" ht="15.75" customHeight="1">
      <c r="E925" s="1"/>
      <c r="F925" s="1"/>
    </row>
    <row r="926" spans="5:6" ht="15.75" customHeight="1">
      <c r="E926" s="1"/>
      <c r="F926" s="1"/>
    </row>
    <row r="927" spans="5:6" ht="15.75" customHeight="1">
      <c r="E927" s="1"/>
      <c r="F927" s="1"/>
    </row>
    <row r="928" spans="5:6" ht="15.75" customHeight="1">
      <c r="E928" s="1"/>
      <c r="F928" s="1"/>
    </row>
    <row r="929" spans="5:6" ht="15.75" customHeight="1">
      <c r="E929" s="1"/>
      <c r="F929" s="1"/>
    </row>
    <row r="930" spans="5:6" ht="15.75" customHeight="1">
      <c r="E930" s="1"/>
      <c r="F930" s="1"/>
    </row>
    <row r="931" spans="5:6" ht="15.75" customHeight="1">
      <c r="E931" s="1"/>
      <c r="F931" s="1"/>
    </row>
    <row r="932" spans="5:6" ht="15.75" customHeight="1">
      <c r="E932" s="1"/>
      <c r="F932" s="1"/>
    </row>
    <row r="933" spans="5:6" ht="15.75" customHeight="1">
      <c r="E933" s="1"/>
      <c r="F933" s="1"/>
    </row>
    <row r="934" spans="5:6" ht="15.75" customHeight="1">
      <c r="E934" s="1"/>
      <c r="F934" s="1"/>
    </row>
    <row r="935" spans="5:6" ht="15.75" customHeight="1">
      <c r="E935" s="1"/>
      <c r="F935" s="1"/>
    </row>
    <row r="936" spans="5:6" ht="15.75" customHeight="1">
      <c r="E936" s="1"/>
      <c r="F936" s="1"/>
    </row>
    <row r="937" spans="5:6" ht="15.75" customHeight="1">
      <c r="E937" s="1"/>
      <c r="F937" s="1"/>
    </row>
    <row r="938" spans="5:6" ht="15.75" customHeight="1">
      <c r="E938" s="1"/>
      <c r="F938" s="1"/>
    </row>
    <row r="939" spans="5:6" ht="15.75" customHeight="1">
      <c r="E939" s="1"/>
      <c r="F939" s="1"/>
    </row>
    <row r="940" spans="5:6" ht="15.75" customHeight="1">
      <c r="E940" s="1"/>
      <c r="F940" s="1"/>
    </row>
    <row r="941" spans="5:6" ht="15.75" customHeight="1">
      <c r="E941" s="1"/>
      <c r="F941" s="1"/>
    </row>
    <row r="942" spans="5:6" ht="15.75" customHeight="1">
      <c r="E942" s="1"/>
      <c r="F942" s="1"/>
    </row>
    <row r="943" spans="5:6" ht="15.75" customHeight="1">
      <c r="E943" s="1"/>
      <c r="F943" s="1"/>
    </row>
    <row r="944" spans="5:6" ht="15.75" customHeight="1">
      <c r="E944" s="1"/>
      <c r="F944" s="1"/>
    </row>
    <row r="945" spans="5:6" ht="15.75" customHeight="1">
      <c r="E945" s="1"/>
      <c r="F945" s="1"/>
    </row>
    <row r="946" spans="5:6" ht="15.75" customHeight="1">
      <c r="E946" s="1"/>
      <c r="F946" s="1"/>
    </row>
    <row r="947" spans="5:6" ht="15.75" customHeight="1">
      <c r="E947" s="1"/>
      <c r="F947" s="1"/>
    </row>
    <row r="948" spans="5:6" ht="15.75" customHeight="1">
      <c r="E948" s="1"/>
      <c r="F948" s="1"/>
    </row>
    <row r="949" spans="5:6" ht="15.75" customHeight="1">
      <c r="E949" s="1"/>
      <c r="F949" s="1"/>
    </row>
    <row r="950" spans="5:6" ht="15.75" customHeight="1">
      <c r="E950" s="1"/>
      <c r="F950" s="1"/>
    </row>
    <row r="951" spans="5:6" ht="15.75" customHeight="1">
      <c r="E951" s="1"/>
      <c r="F951" s="1"/>
    </row>
    <row r="952" spans="5:6" ht="15.75" customHeight="1">
      <c r="E952" s="1"/>
      <c r="F952" s="1"/>
    </row>
    <row r="953" spans="5:6" ht="15.75" customHeight="1">
      <c r="E953" s="1"/>
      <c r="F953" s="1"/>
    </row>
    <row r="954" spans="5:6" ht="15.75" customHeight="1">
      <c r="E954" s="1"/>
      <c r="F954" s="1"/>
    </row>
    <row r="955" spans="5:6" ht="15.75" customHeight="1">
      <c r="E955" s="1"/>
      <c r="F955" s="1"/>
    </row>
    <row r="956" spans="5:6" ht="15.75" customHeight="1">
      <c r="E956" s="1"/>
      <c r="F956" s="1"/>
    </row>
    <row r="957" spans="5:6" ht="15.75" customHeight="1">
      <c r="E957" s="1"/>
      <c r="F957" s="1"/>
    </row>
    <row r="958" spans="5:6" ht="15.75" customHeight="1">
      <c r="E958" s="1"/>
      <c r="F958" s="1"/>
    </row>
    <row r="959" spans="5:6" ht="15.75" customHeight="1">
      <c r="E959" s="1"/>
      <c r="F959" s="1"/>
    </row>
    <row r="960" spans="5:6" ht="15.75" customHeight="1">
      <c r="E960" s="1"/>
      <c r="F960" s="1"/>
    </row>
    <row r="961" spans="5:6" ht="15.75" customHeight="1">
      <c r="E961" s="1"/>
      <c r="F961" s="1"/>
    </row>
    <row r="962" spans="5:6" ht="15.75" customHeight="1">
      <c r="E962" s="1"/>
      <c r="F962" s="1"/>
    </row>
    <row r="963" spans="5:6" ht="15.75" customHeight="1">
      <c r="E963" s="1"/>
      <c r="F963" s="1"/>
    </row>
    <row r="964" spans="5:6" ht="15.75" customHeight="1">
      <c r="E964" s="1"/>
      <c r="F964" s="1"/>
    </row>
    <row r="965" spans="5:6" ht="15.75" customHeight="1">
      <c r="E965" s="1"/>
      <c r="F965" s="1"/>
    </row>
    <row r="966" spans="5:6" ht="15.75" customHeight="1">
      <c r="E966" s="1"/>
      <c r="F966" s="1"/>
    </row>
    <row r="967" spans="5:6" ht="15.75" customHeight="1">
      <c r="E967" s="1"/>
      <c r="F967" s="1"/>
    </row>
    <row r="968" spans="5:6" ht="15.75" customHeight="1">
      <c r="E968" s="1"/>
      <c r="F968" s="1"/>
    </row>
    <row r="969" spans="5:6" ht="15.75" customHeight="1">
      <c r="E969" s="1"/>
      <c r="F969" s="1"/>
    </row>
    <row r="970" spans="5:6" ht="15.75" customHeight="1">
      <c r="E970" s="1"/>
      <c r="F970" s="1"/>
    </row>
    <row r="971" spans="5:6" ht="15.75" customHeight="1">
      <c r="E971" s="1"/>
      <c r="F971" s="1"/>
    </row>
    <row r="972" spans="5:6" ht="15.75" customHeight="1">
      <c r="E972" s="1"/>
      <c r="F972" s="1"/>
    </row>
    <row r="973" spans="5:6" ht="15.75" customHeight="1">
      <c r="E973" s="1"/>
      <c r="F973" s="1"/>
    </row>
    <row r="974" spans="5:6" ht="15.75" customHeight="1">
      <c r="E974" s="1"/>
      <c r="F974" s="1"/>
    </row>
    <row r="975" spans="5:6" ht="15.75" customHeight="1">
      <c r="E975" s="1"/>
      <c r="F975" s="1"/>
    </row>
    <row r="976" spans="5:6" ht="15.75" customHeight="1">
      <c r="E976" s="1"/>
      <c r="F976" s="1"/>
    </row>
    <row r="977" spans="5:6" ht="15.75" customHeight="1">
      <c r="E977" s="1"/>
      <c r="F977" s="1"/>
    </row>
    <row r="978" spans="5:6" ht="15.75" customHeight="1">
      <c r="E978" s="1"/>
      <c r="F978" s="1"/>
    </row>
    <row r="979" spans="5:6" ht="15.75" customHeight="1">
      <c r="E979" s="1"/>
      <c r="F979" s="1"/>
    </row>
    <row r="980" spans="5:6" ht="15.75" customHeight="1">
      <c r="E980" s="1"/>
      <c r="F980" s="1"/>
    </row>
    <row r="981" spans="5:6" ht="15.75" customHeight="1">
      <c r="E981" s="1"/>
      <c r="F981" s="1"/>
    </row>
    <row r="982" spans="5:6" ht="15.75" customHeight="1">
      <c r="E982" s="1"/>
      <c r="F982" s="1"/>
    </row>
    <row r="983" spans="5:6" ht="15.75" customHeight="1">
      <c r="E983" s="1"/>
      <c r="F983" s="1"/>
    </row>
    <row r="984" spans="5:6" ht="15.75" customHeight="1">
      <c r="E984" s="1"/>
      <c r="F984" s="1"/>
    </row>
    <row r="985" spans="5:6" ht="15.75" customHeight="1">
      <c r="E985" s="1"/>
      <c r="F985" s="1"/>
    </row>
    <row r="986" spans="5:6" ht="15.75" customHeight="1">
      <c r="E986" s="1"/>
      <c r="F986" s="1"/>
    </row>
    <row r="987" spans="5:6" ht="15.75" customHeight="1">
      <c r="E987" s="1"/>
      <c r="F987" s="1"/>
    </row>
    <row r="988" spans="5:6" ht="15.75" customHeight="1">
      <c r="E988" s="1"/>
      <c r="F988" s="1"/>
    </row>
    <row r="989" spans="5:6" ht="15.75" customHeight="1">
      <c r="E989" s="1"/>
      <c r="F989" s="1"/>
    </row>
    <row r="990" spans="5:6" ht="15.75" customHeight="1">
      <c r="E990" s="1"/>
      <c r="F990" s="1"/>
    </row>
    <row r="991" spans="5:6" ht="15.75" customHeight="1">
      <c r="E991" s="1"/>
      <c r="F991" s="1"/>
    </row>
    <row r="992" spans="5:6" ht="15.75" customHeight="1">
      <c r="E992" s="1"/>
      <c r="F992" s="1"/>
    </row>
    <row r="993" spans="5:6" ht="15.75" customHeight="1">
      <c r="E993" s="1"/>
      <c r="F993" s="1"/>
    </row>
    <row r="994" spans="5:6" ht="15.75" customHeight="1">
      <c r="E994" s="1"/>
      <c r="F994" s="1"/>
    </row>
    <row r="995" spans="5:6" ht="15.75" customHeight="1">
      <c r="E995" s="1"/>
      <c r="F995" s="1"/>
    </row>
    <row r="996" spans="5:6" ht="15.75" customHeight="1">
      <c r="E996" s="1"/>
      <c r="F996" s="1"/>
    </row>
    <row r="997" spans="5:6" ht="15.75" customHeight="1">
      <c r="E997" s="1"/>
      <c r="F997" s="1"/>
    </row>
    <row r="998" spans="5:6" ht="15.75" customHeight="1">
      <c r="E998" s="1"/>
      <c r="F998" s="1"/>
    </row>
    <row r="999" spans="5:6" ht="15.75" customHeight="1">
      <c r="E999" s="1"/>
      <c r="F999" s="1"/>
    </row>
    <row r="1000" spans="5:6" ht="15.75" customHeight="1">
      <c r="E1000" s="1"/>
      <c r="F1000" s="1"/>
    </row>
    <row r="1001" spans="5:6" ht="15.75" customHeight="1">
      <c r="E1001" s="1"/>
      <c r="F1001" s="1"/>
    </row>
    <row r="1002" spans="5:6" ht="15.75" customHeight="1">
      <c r="E1002" s="1"/>
      <c r="F1002" s="1"/>
    </row>
    <row r="1003" spans="5:6" ht="15.75" customHeight="1">
      <c r="E1003" s="1"/>
      <c r="F1003" s="1"/>
    </row>
    <row r="1004" spans="5:6" ht="15.75" customHeight="1">
      <c r="E1004" s="1"/>
      <c r="F1004" s="1"/>
    </row>
    <row r="1005" spans="5:6" ht="15.75" customHeight="1">
      <c r="E1005" s="1"/>
      <c r="F1005" s="1"/>
    </row>
    <row r="1006" spans="5:6" ht="15.75" customHeight="1">
      <c r="E1006" s="1"/>
      <c r="F1006" s="1"/>
    </row>
    <row r="1007" spans="5:6" ht="15.75" customHeight="1">
      <c r="E1007" s="1"/>
      <c r="F1007" s="1"/>
    </row>
    <row r="1008" spans="5:6" ht="15.75" customHeight="1">
      <c r="E1008" s="1"/>
      <c r="F1008" s="1"/>
    </row>
    <row r="1009" spans="5:6" ht="15.75" customHeight="1">
      <c r="E1009" s="1"/>
      <c r="F1009" s="1"/>
    </row>
    <row r="1010" spans="5:6" ht="15.75" customHeight="1">
      <c r="E1010" s="1"/>
      <c r="F1010" s="1"/>
    </row>
    <row r="1011" spans="5:6" ht="15.75" customHeight="1">
      <c r="E1011" s="1"/>
      <c r="F1011" s="1"/>
    </row>
    <row r="1012" spans="5:6" ht="15.75" customHeight="1">
      <c r="E1012" s="1"/>
      <c r="F1012" s="1"/>
    </row>
    <row r="1013" spans="5:6" ht="15.75" customHeight="1">
      <c r="E1013" s="1"/>
      <c r="F1013" s="1"/>
    </row>
    <row r="1014" spans="5:6" ht="15.75" customHeight="1">
      <c r="E1014" s="1"/>
      <c r="F1014" s="1"/>
    </row>
    <row r="1015" spans="5:6" ht="15.75" customHeight="1">
      <c r="E1015" s="1"/>
      <c r="F1015" s="1"/>
    </row>
    <row r="1016" spans="5:6" ht="15.75" customHeight="1">
      <c r="E1016" s="1"/>
      <c r="F1016" s="1"/>
    </row>
    <row r="1017" spans="5:6" ht="15.75" customHeight="1">
      <c r="E1017" s="1"/>
      <c r="F1017" s="1"/>
    </row>
    <row r="1018" spans="5:6" ht="15.75" customHeight="1">
      <c r="E1018" s="1"/>
      <c r="F1018" s="1"/>
    </row>
    <row r="1019" spans="5:6" ht="15.75" customHeight="1">
      <c r="E1019" s="1"/>
      <c r="F1019" s="1"/>
    </row>
    <row r="1020" spans="5:6" ht="15.75" customHeight="1">
      <c r="E1020" s="1"/>
      <c r="F1020" s="1"/>
    </row>
    <row r="1021" spans="5:6" ht="15.75" customHeight="1">
      <c r="E1021" s="1"/>
      <c r="F1021" s="1"/>
    </row>
    <row r="1022" spans="5:6" ht="15.75" customHeight="1">
      <c r="E1022" s="1"/>
      <c r="F1022" s="1"/>
    </row>
    <row r="1023" spans="5:6" ht="15.75" customHeight="1">
      <c r="E1023" s="1"/>
      <c r="F1023" s="1"/>
    </row>
    <row r="1024" spans="5:6" ht="15.75" customHeight="1">
      <c r="E1024" s="1"/>
      <c r="F1024" s="1"/>
    </row>
    <row r="1025" spans="5:6" ht="15.75" customHeight="1">
      <c r="E1025" s="1"/>
      <c r="F1025" s="1"/>
    </row>
    <row r="1026" spans="5:6" ht="15.75" customHeight="1">
      <c r="E1026" s="1"/>
      <c r="F1026" s="1"/>
    </row>
    <row r="1027" spans="5:6" ht="15.75" customHeight="1">
      <c r="E1027" s="1"/>
      <c r="F1027" s="1"/>
    </row>
    <row r="1028" spans="5:6" ht="15.75" customHeight="1">
      <c r="E1028" s="1"/>
      <c r="F1028" s="1"/>
    </row>
    <row r="1029" spans="5:6" ht="15.75" customHeight="1">
      <c r="E1029" s="1"/>
      <c r="F1029" s="1"/>
    </row>
    <row r="1030" spans="5:6" ht="15.75" customHeight="1">
      <c r="E1030" s="1"/>
      <c r="F1030" s="1"/>
    </row>
    <row r="1031" spans="5:6" ht="15.75" customHeight="1">
      <c r="E1031" s="1"/>
      <c r="F1031" s="1"/>
    </row>
    <row r="1032" spans="5:6" ht="15.75" customHeight="1">
      <c r="E1032" s="1"/>
      <c r="F1032" s="1"/>
    </row>
    <row r="1033" spans="5:6" ht="15.75" customHeight="1">
      <c r="E1033" s="1"/>
      <c r="F1033" s="1"/>
    </row>
    <row r="1034" spans="5:6" ht="15.75" customHeight="1">
      <c r="E1034" s="1"/>
      <c r="F1034" s="1"/>
    </row>
    <row r="1035" spans="5:6" ht="15.75" customHeight="1">
      <c r="E1035" s="1"/>
      <c r="F1035" s="1"/>
    </row>
    <row r="1036" spans="5:6" ht="15.75" customHeight="1">
      <c r="E1036" s="1"/>
      <c r="F1036" s="1"/>
    </row>
    <row r="1037" spans="5:6" ht="15.75" customHeight="1">
      <c r="E1037" s="1"/>
      <c r="F1037" s="1"/>
    </row>
    <row r="1038" spans="5:6" ht="15.75" customHeight="1">
      <c r="E1038" s="1"/>
      <c r="F1038" s="1"/>
    </row>
    <row r="1039" spans="5:6" ht="15.75" customHeight="1">
      <c r="E1039" s="1"/>
      <c r="F1039" s="1"/>
    </row>
    <row r="1040" spans="5:6" ht="15.75" customHeight="1">
      <c r="E1040" s="1"/>
      <c r="F1040" s="1"/>
    </row>
    <row r="1041" spans="5:6" ht="15.75" customHeight="1">
      <c r="E1041" s="1"/>
      <c r="F1041" s="1"/>
    </row>
    <row r="1042" spans="5:6" ht="15.75" customHeight="1">
      <c r="E1042" s="1"/>
      <c r="F1042" s="1"/>
    </row>
    <row r="1043" spans="5:6" ht="15.75" customHeight="1">
      <c r="E1043" s="1"/>
      <c r="F1043" s="1"/>
    </row>
    <row r="1044" spans="5:6" ht="15.75" customHeight="1">
      <c r="E1044" s="1"/>
      <c r="F1044" s="1"/>
    </row>
    <row r="1045" spans="5:6" ht="15.75" customHeight="1">
      <c r="E1045" s="1"/>
      <c r="F1045" s="1"/>
    </row>
    <row r="1046" spans="5:6" ht="15.75" customHeight="1">
      <c r="E1046" s="1"/>
      <c r="F1046" s="1"/>
    </row>
    <row r="1047" spans="5:6" ht="15.75" customHeight="1">
      <c r="E1047" s="1"/>
      <c r="F1047" s="1"/>
    </row>
    <row r="1048" spans="5:6" ht="15.75" customHeight="1">
      <c r="E1048" s="1"/>
      <c r="F1048" s="1"/>
    </row>
    <row r="1049" spans="5:6" ht="15.75" customHeight="1">
      <c r="E1049" s="1"/>
      <c r="F1049" s="1"/>
    </row>
    <row r="1050" spans="5:6" ht="15.75" customHeight="1">
      <c r="E1050" s="1"/>
      <c r="F1050" s="1"/>
    </row>
    <row r="1051" spans="5:6" ht="15.75" customHeight="1">
      <c r="E1051" s="1"/>
      <c r="F1051" s="1"/>
    </row>
    <row r="1052" spans="5:6" ht="15.75" customHeight="1">
      <c r="E1052" s="1"/>
      <c r="F1052" s="1"/>
    </row>
    <row r="1053" spans="5:6" ht="15.75" customHeight="1">
      <c r="E1053" s="1"/>
      <c r="F1053" s="1"/>
    </row>
    <row r="1054" spans="5:6" ht="15.75" customHeight="1">
      <c r="E1054" s="1"/>
      <c r="F1054" s="1"/>
    </row>
    <row r="1055" spans="5:6" ht="15.75" customHeight="1">
      <c r="E1055" s="1"/>
      <c r="F1055" s="1"/>
    </row>
    <row r="1056" spans="5:6" ht="15.75" customHeight="1">
      <c r="E1056" s="1"/>
      <c r="F1056" s="1"/>
    </row>
    <row r="1057" spans="5:6" ht="15.75" customHeight="1">
      <c r="E1057" s="1"/>
      <c r="F1057" s="1"/>
    </row>
    <row r="1058" spans="5:6" ht="15.75" customHeight="1">
      <c r="E1058" s="1"/>
      <c r="F1058" s="1"/>
    </row>
    <row r="1059" spans="5:6" ht="15.75" customHeight="1">
      <c r="E1059" s="1"/>
      <c r="F1059" s="1"/>
    </row>
    <row r="1060" spans="5:6" ht="15.75" customHeight="1">
      <c r="E1060" s="1"/>
      <c r="F1060" s="1"/>
    </row>
    <row r="1061" spans="5:6" ht="15.75" customHeight="1">
      <c r="E1061" s="1"/>
      <c r="F1061" s="1"/>
    </row>
    <row r="1062" spans="5:6" ht="15.75" customHeight="1">
      <c r="E1062" s="1"/>
      <c r="F1062" s="1"/>
    </row>
    <row r="1063" spans="5:6" ht="15.75" customHeight="1">
      <c r="E1063" s="1"/>
      <c r="F1063" s="1"/>
    </row>
    <row r="1064" spans="5:6" ht="15.75" customHeight="1">
      <c r="E1064" s="1"/>
      <c r="F1064" s="1"/>
    </row>
    <row r="1065" spans="5:6" ht="15.75" customHeight="1">
      <c r="E1065" s="1"/>
      <c r="F1065" s="1"/>
    </row>
    <row r="1066" spans="5:6" ht="15.75" customHeight="1">
      <c r="E1066" s="1"/>
      <c r="F1066" s="1"/>
    </row>
    <row r="1067" spans="5:6" ht="15.75" customHeight="1">
      <c r="E1067" s="1"/>
      <c r="F1067" s="1"/>
    </row>
    <row r="1068" spans="5:6" ht="15.75" customHeight="1">
      <c r="E1068" s="1"/>
      <c r="F1068" s="1"/>
    </row>
    <row r="1069" spans="5:6" ht="15.75" customHeight="1">
      <c r="E1069" s="1"/>
      <c r="F1069" s="1"/>
    </row>
    <row r="1070" spans="5:6" ht="15.75" customHeight="1">
      <c r="E1070" s="1"/>
      <c r="F1070" s="1"/>
    </row>
    <row r="1071" spans="5:6" ht="15.75" customHeight="1">
      <c r="E1071" s="1"/>
      <c r="F1071" s="1"/>
    </row>
    <row r="1072" spans="5:6" ht="15.75" customHeight="1">
      <c r="E1072" s="1"/>
      <c r="F1072" s="1"/>
    </row>
    <row r="1073" spans="5:6" ht="15.75" customHeight="1">
      <c r="E1073" s="1"/>
      <c r="F1073" s="1"/>
    </row>
    <row r="1074" spans="5:6" ht="15.75" customHeight="1">
      <c r="E1074" s="1"/>
      <c r="F1074" s="1"/>
    </row>
    <row r="1075" spans="5:6" ht="15.75" customHeight="1">
      <c r="E1075" s="1"/>
      <c r="F1075" s="1"/>
    </row>
    <row r="1076" spans="5:6" ht="15.75" customHeight="1">
      <c r="E1076" s="1"/>
      <c r="F1076" s="1"/>
    </row>
    <row r="1077" spans="5:6" ht="15.75" customHeight="1">
      <c r="E1077" s="1"/>
      <c r="F1077" s="1"/>
    </row>
    <row r="1078" spans="5:6" ht="15.75" customHeight="1">
      <c r="E1078" s="1"/>
      <c r="F1078" s="1"/>
    </row>
    <row r="1079" spans="5:6" ht="15.75" customHeight="1">
      <c r="E1079" s="1"/>
      <c r="F1079" s="1"/>
    </row>
    <row r="1080" spans="5:6" ht="15.75" customHeight="1">
      <c r="E1080" s="1"/>
      <c r="F1080" s="1"/>
    </row>
    <row r="1081" spans="5:6" ht="15.75" customHeight="1">
      <c r="E1081" s="1"/>
      <c r="F1081" s="1"/>
    </row>
    <row r="1082" spans="5:6" ht="15.75" customHeight="1">
      <c r="E1082" s="1"/>
      <c r="F1082" s="1"/>
    </row>
    <row r="1083" spans="5:6" ht="15.75" customHeight="1">
      <c r="E1083" s="1"/>
      <c r="F1083" s="1"/>
    </row>
    <row r="1084" spans="5:6" ht="15.75" customHeight="1">
      <c r="E1084" s="1"/>
      <c r="F1084" s="1"/>
    </row>
    <row r="1085" spans="5:6" ht="15.75" customHeight="1">
      <c r="E1085" s="1"/>
      <c r="F1085" s="1"/>
    </row>
    <row r="1086" spans="5:6" ht="15.75" customHeight="1">
      <c r="E1086" s="1"/>
      <c r="F1086" s="1"/>
    </row>
    <row r="1087" spans="5:6" ht="15.75" customHeight="1">
      <c r="E1087" s="1"/>
      <c r="F1087" s="1"/>
    </row>
    <row r="1088" spans="5:6" ht="15.75" customHeight="1">
      <c r="E1088" s="1"/>
      <c r="F1088" s="1"/>
    </row>
    <row r="1089" spans="5:6" ht="15.75" customHeight="1">
      <c r="E1089" s="1"/>
      <c r="F1089" s="1"/>
    </row>
    <row r="1090" spans="5:6" ht="15.75" customHeight="1">
      <c r="E1090" s="1"/>
      <c r="F1090" s="1"/>
    </row>
    <row r="1091" spans="5:6" ht="15.75" customHeight="1">
      <c r="E1091" s="1"/>
      <c r="F1091" s="1"/>
    </row>
    <row r="1092" spans="5:6" ht="15.75" customHeight="1">
      <c r="E1092" s="1"/>
      <c r="F1092" s="1"/>
    </row>
    <row r="1093" spans="5:6" ht="15.75" customHeight="1">
      <c r="E1093" s="1"/>
      <c r="F1093" s="1"/>
    </row>
    <row r="1094" spans="5:6" ht="15.75" customHeight="1">
      <c r="E1094" s="1"/>
      <c r="F1094" s="1"/>
    </row>
    <row r="1095" spans="5:6" ht="15.75" customHeight="1">
      <c r="E1095" s="1"/>
      <c r="F1095" s="1"/>
    </row>
    <row r="1096" spans="5:6" ht="15.75" customHeight="1">
      <c r="E1096" s="1"/>
      <c r="F1096" s="1"/>
    </row>
    <row r="1097" spans="5:6" ht="15.75" customHeight="1">
      <c r="E1097" s="1"/>
      <c r="F1097" s="1"/>
    </row>
    <row r="1098" spans="5:6" ht="15.75" customHeight="1">
      <c r="E1098" s="1"/>
      <c r="F1098" s="1"/>
    </row>
    <row r="1099" spans="5:6" ht="15.75" customHeight="1">
      <c r="E1099" s="1"/>
      <c r="F1099" s="1"/>
    </row>
    <row r="1100" spans="5:6" ht="15.75" customHeight="1">
      <c r="E1100" s="1"/>
      <c r="F1100" s="1"/>
    </row>
    <row r="1101" spans="5:6" ht="15.75" customHeight="1">
      <c r="E1101" s="1"/>
      <c r="F1101" s="1"/>
    </row>
    <row r="1102" spans="5:6" ht="15.75" customHeight="1">
      <c r="E1102" s="1"/>
      <c r="F1102" s="1"/>
    </row>
    <row r="1103" spans="5:6" ht="15.75" customHeight="1">
      <c r="E1103" s="1"/>
      <c r="F1103" s="1"/>
    </row>
    <row r="1104" spans="5:6" ht="15.75" customHeight="1">
      <c r="E1104" s="1"/>
      <c r="F1104" s="1"/>
    </row>
    <row r="1105" spans="5:6" ht="15.75" customHeight="1">
      <c r="E1105" s="1"/>
      <c r="F1105" s="1"/>
    </row>
    <row r="1106" spans="5:6" ht="15.75" customHeight="1">
      <c r="E1106" s="1"/>
      <c r="F1106" s="1"/>
    </row>
    <row r="1107" spans="5:6" ht="15.75" customHeight="1">
      <c r="E1107" s="1"/>
      <c r="F1107" s="1"/>
    </row>
    <row r="1108" spans="5:6" ht="15.75" customHeight="1">
      <c r="E1108" s="1"/>
      <c r="F1108" s="1"/>
    </row>
    <row r="1109" spans="5:6" ht="15.75" customHeight="1">
      <c r="E1109" s="1"/>
      <c r="F1109" s="1"/>
    </row>
    <row r="1110" spans="5:6" ht="15.75" customHeight="1">
      <c r="E1110" s="1"/>
      <c r="F1110" s="1"/>
    </row>
    <row r="1111" spans="5:6" ht="15.75" customHeight="1">
      <c r="E1111" s="1"/>
      <c r="F1111" s="1"/>
    </row>
    <row r="1112" spans="5:6" ht="15.75" customHeight="1">
      <c r="E1112" s="1"/>
      <c r="F1112" s="1"/>
    </row>
    <row r="1113" spans="5:6" ht="15.75" customHeight="1">
      <c r="E1113" s="1"/>
      <c r="F1113" s="1"/>
    </row>
    <row r="1114" spans="5:6" ht="15.75" customHeight="1">
      <c r="E1114" s="1"/>
      <c r="F1114" s="1"/>
    </row>
    <row r="1115" spans="5:6" ht="15.75" customHeight="1">
      <c r="E1115" s="1"/>
      <c r="F1115" s="1"/>
    </row>
    <row r="1116" spans="5:6" ht="15.75" customHeight="1">
      <c r="E1116" s="1"/>
      <c r="F1116" s="1"/>
    </row>
    <row r="1117" spans="5:6" ht="15.75" customHeight="1">
      <c r="E1117" s="1"/>
      <c r="F1117" s="1"/>
    </row>
    <row r="1118" spans="5:6" ht="15.75" customHeight="1">
      <c r="E1118" s="1"/>
      <c r="F1118" s="1"/>
    </row>
    <row r="1119" spans="5:6" ht="15.75" customHeight="1">
      <c r="E1119" s="1"/>
      <c r="F1119" s="1"/>
    </row>
    <row r="1120" spans="5:6" ht="15.75" customHeight="1">
      <c r="E1120" s="1"/>
      <c r="F1120" s="1"/>
    </row>
    <row r="1121" spans="5:6" ht="15.75" customHeight="1">
      <c r="E1121" s="1"/>
      <c r="F1121" s="1"/>
    </row>
    <row r="1122" spans="5:6" ht="15.75" customHeight="1">
      <c r="E1122" s="1"/>
      <c r="F1122" s="1"/>
    </row>
    <row r="1123" spans="5:6" ht="15.75" customHeight="1">
      <c r="E1123" s="1"/>
      <c r="F1123" s="1"/>
    </row>
    <row r="1124" spans="5:6" ht="15.75" customHeight="1">
      <c r="E1124" s="1"/>
      <c r="F1124" s="1"/>
    </row>
    <row r="1125" spans="5:6" ht="15.75" customHeight="1">
      <c r="E1125" s="1"/>
      <c r="F1125" s="1"/>
    </row>
    <row r="1126" spans="5:6" ht="15.75" customHeight="1">
      <c r="E1126" s="1"/>
      <c r="F1126" s="1"/>
    </row>
    <row r="1127" spans="5:6" ht="15.75" customHeight="1">
      <c r="E1127" s="1"/>
      <c r="F1127" s="1"/>
    </row>
    <row r="1128" spans="5:6" ht="15.75" customHeight="1">
      <c r="E1128" s="1"/>
      <c r="F1128" s="1"/>
    </row>
    <row r="1129" spans="5:6" ht="15.75" customHeight="1">
      <c r="E1129" s="1"/>
      <c r="F1129" s="1"/>
    </row>
    <row r="1130" spans="5:6" ht="15.75" customHeight="1">
      <c r="E1130" s="1"/>
      <c r="F1130" s="1"/>
    </row>
    <row r="1131" spans="5:6" ht="15.75" customHeight="1">
      <c r="E1131" s="1"/>
      <c r="F1131" s="1"/>
    </row>
    <row r="1132" spans="5:6" ht="15.75" customHeight="1">
      <c r="E1132" s="1"/>
      <c r="F1132" s="1"/>
    </row>
    <row r="1133" spans="5:6" ht="15.75" customHeight="1">
      <c r="E1133" s="1"/>
      <c r="F1133" s="1"/>
    </row>
    <row r="1134" spans="5:6" ht="15.75" customHeight="1">
      <c r="E1134" s="1"/>
      <c r="F1134" s="1"/>
    </row>
    <row r="1135" spans="5:6" ht="15.75" customHeight="1">
      <c r="E1135" s="1"/>
      <c r="F1135" s="1"/>
    </row>
    <row r="1136" spans="5:6" ht="15.75" customHeight="1">
      <c r="E1136" s="1"/>
      <c r="F1136" s="1"/>
    </row>
    <row r="1137" spans="5:6" ht="15.75" customHeight="1">
      <c r="E1137" s="1"/>
      <c r="F1137" s="1"/>
    </row>
    <row r="1138" spans="5:6" ht="15.75" customHeight="1">
      <c r="E1138" s="1"/>
      <c r="F1138" s="1"/>
    </row>
    <row r="1139" spans="5:6" ht="15.75" customHeight="1">
      <c r="E1139" s="1"/>
      <c r="F1139" s="1"/>
    </row>
    <row r="1140" spans="5:6" ht="15.75" customHeight="1">
      <c r="E1140" s="1"/>
      <c r="F1140" s="1"/>
    </row>
    <row r="1141" spans="5:6" ht="15.75" customHeight="1">
      <c r="E1141" s="1"/>
      <c r="F1141" s="1"/>
    </row>
    <row r="1142" spans="5:6" ht="15.75" customHeight="1">
      <c r="E1142" s="1"/>
      <c r="F1142" s="1"/>
    </row>
    <row r="1143" spans="5:6" ht="15.75" customHeight="1">
      <c r="E1143" s="1"/>
      <c r="F1143" s="1"/>
    </row>
    <row r="1144" spans="5:6" ht="15.75" customHeight="1">
      <c r="E1144" s="1"/>
      <c r="F1144" s="1"/>
    </row>
    <row r="1145" spans="5:6" ht="15.75" customHeight="1">
      <c r="E1145" s="1"/>
      <c r="F1145" s="1"/>
    </row>
    <row r="1146" spans="5:6" ht="15.75" customHeight="1">
      <c r="E1146" s="1"/>
      <c r="F1146" s="1"/>
    </row>
    <row r="1147" spans="5:6" ht="15.75" customHeight="1">
      <c r="E1147" s="1"/>
      <c r="F1147" s="1"/>
    </row>
    <row r="1148" spans="5:6" ht="15.75" customHeight="1">
      <c r="E1148" s="1"/>
      <c r="F1148" s="1"/>
    </row>
    <row r="1149" spans="5:6" ht="15.75" customHeight="1">
      <c r="E1149" s="1"/>
      <c r="F1149" s="1"/>
    </row>
    <row r="1150" spans="5:6" ht="15.75" customHeight="1">
      <c r="E1150" s="1"/>
      <c r="F1150" s="1"/>
    </row>
    <row r="1151" spans="5:6" ht="15.75" customHeight="1">
      <c r="E1151" s="1"/>
      <c r="F1151" s="1"/>
    </row>
    <row r="1152" spans="5:6" ht="15.75" customHeight="1">
      <c r="E1152" s="1"/>
      <c r="F1152" s="1"/>
    </row>
    <row r="1153" spans="5:6" ht="15.75" customHeight="1">
      <c r="E1153" s="1"/>
      <c r="F1153" s="1"/>
    </row>
    <row r="1154" spans="5:6" ht="15.75" customHeight="1">
      <c r="E1154" s="1"/>
      <c r="F1154" s="1"/>
    </row>
    <row r="1155" spans="5:6" ht="15.75" customHeight="1">
      <c r="E1155" s="1"/>
      <c r="F1155" s="1"/>
    </row>
    <row r="1156" spans="5:6" ht="15.75" customHeight="1">
      <c r="E1156" s="1"/>
      <c r="F1156" s="1"/>
    </row>
    <row r="1157" spans="5:6" ht="15.75" customHeight="1">
      <c r="E1157" s="1"/>
      <c r="F1157" s="1"/>
    </row>
    <row r="1158" spans="5:6" ht="15.75" customHeight="1">
      <c r="E1158" s="1"/>
      <c r="F1158" s="1"/>
    </row>
    <row r="1159" spans="5:6" ht="15.75" customHeight="1">
      <c r="E1159" s="1"/>
      <c r="F1159" s="1"/>
    </row>
    <row r="1160" spans="5:6" ht="15.75" customHeight="1">
      <c r="E1160" s="1"/>
      <c r="F1160" s="1"/>
    </row>
    <row r="1161" spans="5:6" ht="15.75" customHeight="1">
      <c r="E1161" s="1"/>
      <c r="F1161" s="1"/>
    </row>
    <row r="1162" spans="5:6" ht="15.75" customHeight="1">
      <c r="E1162" s="1"/>
      <c r="F1162" s="1"/>
    </row>
    <row r="1163" spans="5:6" ht="15.75" customHeight="1">
      <c r="E1163" s="1"/>
      <c r="F1163" s="1"/>
    </row>
    <row r="1164" spans="5:6" ht="15.75" customHeight="1">
      <c r="E1164" s="1"/>
      <c r="F1164" s="1"/>
    </row>
    <row r="1165" spans="5:6" ht="15.75" customHeight="1">
      <c r="E1165" s="1"/>
      <c r="F1165" s="1"/>
    </row>
    <row r="1166" spans="5:6" ht="15.75" customHeight="1">
      <c r="E1166" s="1"/>
      <c r="F1166" s="1"/>
    </row>
    <row r="1167" spans="5:6" ht="15.75" customHeight="1">
      <c r="E1167" s="1"/>
      <c r="F1167" s="1"/>
    </row>
    <row r="1168" spans="5:6" ht="15.75" customHeight="1">
      <c r="E1168" s="1"/>
      <c r="F1168" s="1"/>
    </row>
    <row r="1169" spans="5:6" ht="15.75" customHeight="1">
      <c r="E1169" s="1"/>
      <c r="F1169" s="1"/>
    </row>
    <row r="1170" spans="5:6" ht="15.75" customHeight="1">
      <c r="E1170" s="1"/>
      <c r="F1170" s="1"/>
    </row>
    <row r="1171" spans="5:6" ht="15.75" customHeight="1">
      <c r="E1171" s="1"/>
      <c r="F1171" s="1"/>
    </row>
    <row r="1172" spans="5:6" ht="15.75" customHeight="1">
      <c r="E1172" s="1"/>
      <c r="F1172" s="1"/>
    </row>
  </sheetData>
  <mergeCells count="11">
    <mergeCell ref="F1:G1"/>
    <mergeCell ref="A366:G366"/>
    <mergeCell ref="A16:D16"/>
    <mergeCell ref="A5:D5"/>
    <mergeCell ref="A30:D30"/>
    <mergeCell ref="A55:D55"/>
    <mergeCell ref="A106:D106"/>
    <mergeCell ref="A146:D146"/>
    <mergeCell ref="A173:D173"/>
    <mergeCell ref="A259:C259"/>
    <mergeCell ref="A2:G2"/>
  </mergeCells>
  <conditionalFormatting sqref="B79:D79 B81:D81 B105:E105 B89:E90">
    <cfRule type="cellIs" dxfId="16" priority="53" stopIfTrue="1" operator="equal">
      <formula>8223.307275</formula>
    </cfRule>
  </conditionalFormatting>
  <conditionalFormatting sqref="B80 D80">
    <cfRule type="cellIs" dxfId="15" priority="54" stopIfTrue="1" operator="equal">
      <formula>8223.307275</formula>
    </cfRule>
  </conditionalFormatting>
  <conditionalFormatting sqref="E100">
    <cfRule type="cellIs" dxfId="14" priority="55" stopIfTrue="1" operator="equal">
      <formula>8223.307275</formula>
    </cfRule>
  </conditionalFormatting>
  <conditionalFormatting sqref="E101">
    <cfRule type="cellIs" dxfId="13" priority="56" stopIfTrue="1" operator="equal">
      <formula>8223.307275</formula>
    </cfRule>
  </conditionalFormatting>
  <conditionalFormatting sqref="E104">
    <cfRule type="cellIs" dxfId="12" priority="57" stopIfTrue="1" operator="equal">
      <formula>8223.307275</formula>
    </cfRule>
  </conditionalFormatting>
  <conditionalFormatting sqref="E79">
    <cfRule type="cellIs" dxfId="11" priority="58" stopIfTrue="1" operator="equal">
      <formula>8223.307275</formula>
    </cfRule>
  </conditionalFormatting>
  <conditionalFormatting sqref="E81">
    <cfRule type="cellIs" dxfId="10" priority="59" stopIfTrue="1" operator="equal">
      <formula>8223.307275</formula>
    </cfRule>
  </conditionalFormatting>
  <conditionalFormatting sqref="E80">
    <cfRule type="cellIs" dxfId="9" priority="60" stopIfTrue="1" operator="equal">
      <formula>8223.307275</formula>
    </cfRule>
  </conditionalFormatting>
  <conditionalFormatting sqref="A123:E123">
    <cfRule type="cellIs" dxfId="8" priority="52" stopIfTrue="1" operator="equal">
      <formula>8223.307275</formula>
    </cfRule>
  </conditionalFormatting>
  <conditionalFormatting sqref="G105 G89:G90">
    <cfRule type="cellIs" dxfId="7" priority="18" stopIfTrue="1" operator="equal">
      <formula>8223.307275</formula>
    </cfRule>
  </conditionalFormatting>
  <conditionalFormatting sqref="G100">
    <cfRule type="cellIs" dxfId="6" priority="19" stopIfTrue="1" operator="equal">
      <formula>8223.307275</formula>
    </cfRule>
  </conditionalFormatting>
  <conditionalFormatting sqref="G101">
    <cfRule type="cellIs" dxfId="5" priority="20" stopIfTrue="1" operator="equal">
      <formula>8223.307275</formula>
    </cfRule>
  </conditionalFormatting>
  <conditionalFormatting sqref="G104">
    <cfRule type="cellIs" dxfId="4" priority="21" stopIfTrue="1" operator="equal">
      <formula>8223.307275</formula>
    </cfRule>
  </conditionalFormatting>
  <conditionalFormatting sqref="G79">
    <cfRule type="cellIs" dxfId="3" priority="22" stopIfTrue="1" operator="equal">
      <formula>8223.307275</formula>
    </cfRule>
  </conditionalFormatting>
  <conditionalFormatting sqref="G81">
    <cfRule type="cellIs" dxfId="2" priority="23" stopIfTrue="1" operator="equal">
      <formula>8223.307275</formula>
    </cfRule>
  </conditionalFormatting>
  <conditionalFormatting sqref="G80">
    <cfRule type="cellIs" dxfId="1" priority="24" stopIfTrue="1" operator="equal">
      <formula>8223.307275</formula>
    </cfRule>
  </conditionalFormatting>
  <conditionalFormatting sqref="G123">
    <cfRule type="cellIs" dxfId="0" priority="17" stopIfTrue="1" operator="equal">
      <formula>8223.307275</formula>
    </cfRule>
  </conditionalFormatting>
  <printOptions horizontalCentered="1"/>
  <pageMargins left="0" right="0" top="0.55118110236220474" bottom="0.55118110236220474" header="0" footer="0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სკვერი და სპორტული მოედნები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keti tsertsvadze</dc:creator>
  <cp:lastModifiedBy>Nino lomjaria</cp:lastModifiedBy>
  <dcterms:created xsi:type="dcterms:W3CDTF">2020-06-19T14:17:21Z</dcterms:created>
  <dcterms:modified xsi:type="dcterms:W3CDTF">2020-07-02T13:05:24Z</dcterms:modified>
</cp:coreProperties>
</file>