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ხარჯთაღრიცხვა" sheetId="1" r:id="rId1"/>
  </sheets>
  <definedNames>
    <definedName name="_xlnm._FilterDatabase" localSheetId="0" hidden="1">ხარჯთაღრიცხვა!$A$9:$L$9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/>
  <c r="E25"/>
  <c r="E24"/>
  <c r="E15" l="1"/>
  <c r="E14"/>
  <c r="E27"/>
  <c r="E12" l="1"/>
</calcChain>
</file>

<file path=xl/sharedStrings.xml><?xml version="1.0" encoding="utf-8"?>
<sst xmlns="http://schemas.openxmlformats.org/spreadsheetml/2006/main" count="88" uniqueCount="44">
  <si>
    <t>#</t>
  </si>
  <si>
    <t>სამუშოებისა და დანახარჯების ჩამონათვალი</t>
  </si>
  <si>
    <t>მასალა</t>
  </si>
  <si>
    <t>ხელფასი</t>
  </si>
  <si>
    <t>ტრანსპორტი</t>
  </si>
  <si>
    <t>ჯამი</t>
  </si>
  <si>
    <t>განზ-ბა</t>
  </si>
  <si>
    <t>ერთ-ზე</t>
  </si>
  <si>
    <t>სულ</t>
  </si>
  <si>
    <t>გ/მ</t>
  </si>
  <si>
    <t>ც</t>
  </si>
  <si>
    <t>შედგენილია მოცულობათა უწყისის მიხედვით</t>
  </si>
  <si>
    <t>სახარჯთაღრიცხვო ღირებულება</t>
  </si>
  <si>
    <t>სატრანსპორტო ხარჯები</t>
  </si>
  <si>
    <t>ლარი</t>
  </si>
  <si>
    <t>%</t>
  </si>
  <si>
    <t>ზედნადები ხარჯები</t>
  </si>
  <si>
    <t>გეგმიური დაგროვება</t>
  </si>
  <si>
    <t xml:space="preserve">კანალიზაცია </t>
  </si>
  <si>
    <t>არსებული კანალიზაციის მილგაყვანილობის დემონტაჟი</t>
  </si>
  <si>
    <t>ჯამი:</t>
  </si>
  <si>
    <t>გაუთვალისწინებელი ხარჯები</t>
  </si>
  <si>
    <t>ნორმატიული რესურსი</t>
  </si>
  <si>
    <t>კაც/სთ</t>
  </si>
  <si>
    <t>შრომის რესურსი</t>
  </si>
  <si>
    <t>მანქანა დანადგარები</t>
  </si>
  <si>
    <t>100 გ/მ</t>
  </si>
  <si>
    <t>სხვა მასალები</t>
  </si>
  <si>
    <t>კანალიზაციის მცოცავი Ф-100</t>
  </si>
  <si>
    <t>მუხლი Ф-100</t>
  </si>
  <si>
    <t>კგ</t>
  </si>
  <si>
    <r>
      <t>კანალიზაციის მილგაყვანილობის</t>
    </r>
    <r>
      <rPr>
        <b/>
        <i/>
        <sz val="11"/>
        <rFont val="Sylfaen"/>
        <family val="2"/>
        <charset val="1"/>
      </rPr>
      <t xml:space="preserve"> მოწყობა ფასონური დეტალებით</t>
    </r>
  </si>
  <si>
    <t>პროექტით</t>
  </si>
  <si>
    <r>
      <t xml:space="preserve">კანალიზაციის პლასტმასის მილი </t>
    </r>
    <r>
      <rPr>
        <sz val="11"/>
        <rFont val="Calibri"/>
        <family val="2"/>
        <charset val="204"/>
      </rPr>
      <t>Ф</t>
    </r>
    <r>
      <rPr>
        <sz val="11"/>
        <rFont val="Geo Avaza Mtavr"/>
        <family val="2"/>
      </rPr>
      <t>100</t>
    </r>
  </si>
  <si>
    <r>
      <t xml:space="preserve">კანალიზაციის პლასტმასის მილი </t>
    </r>
    <r>
      <rPr>
        <sz val="11"/>
        <rFont val="Calibri"/>
        <family val="2"/>
        <charset val="204"/>
      </rPr>
      <t>Ф</t>
    </r>
    <r>
      <rPr>
        <sz val="11"/>
        <rFont val="Geo Avaza Mtavr"/>
        <family val="2"/>
      </rPr>
      <t>150</t>
    </r>
  </si>
  <si>
    <t>გადამყვანი Ф-150X100</t>
  </si>
  <si>
    <t>მუხლი Ф-150</t>
  </si>
  <si>
    <t>სამკაპი Ф-150X100</t>
  </si>
  <si>
    <t>მილის სამაგრი Ф-150</t>
  </si>
  <si>
    <t>მილის სამაგრი Ф-100</t>
  </si>
  <si>
    <t>მავთული, შესაკრავი 5 მმ</t>
  </si>
  <si>
    <t>რევიზია Ф-150</t>
  </si>
  <si>
    <t>xarjTaRricxva #16</t>
  </si>
  <si>
    <t xml:space="preserve">ქ. რუსთავში, მე-7ა მკრ. #2  საცხოვრებელი კორპუსის კომუნიკაციების რეაბილიტაცია 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</si>
</sst>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1"/>
      <scheme val="minor"/>
    </font>
    <font>
      <sz val="12"/>
      <name val="AcadNusx"/>
    </font>
    <font>
      <sz val="11"/>
      <name val="Calibri"/>
      <family val="2"/>
      <charset val="1"/>
      <scheme val="minor"/>
    </font>
    <font>
      <sz val="11"/>
      <name val="AcadNusx"/>
    </font>
    <font>
      <b/>
      <i/>
      <sz val="11"/>
      <name val="Calibri"/>
      <family val="2"/>
      <charset val="1"/>
      <scheme val="minor"/>
    </font>
    <font>
      <b/>
      <i/>
      <sz val="11"/>
      <name val="Sylfaen"/>
      <family val="2"/>
      <charset val="1"/>
    </font>
    <font>
      <sz val="11"/>
      <name val="Geo Avaza Mtavr"/>
      <family val="2"/>
    </font>
    <font>
      <sz val="11"/>
      <name val="Calibri"/>
      <family val="2"/>
      <charset val="204"/>
    </font>
    <font>
      <b/>
      <i/>
      <sz val="11"/>
      <name val="Calibri"/>
      <family val="1"/>
      <charset val="204"/>
      <scheme val="minor"/>
    </font>
    <font>
      <sz val="11"/>
      <name val="AcadNusx Wd"/>
    </font>
    <font>
      <b/>
      <sz val="14"/>
      <name val="Calibri"/>
      <family val="1"/>
      <charset val="204"/>
      <scheme val="minor"/>
    </font>
    <font>
      <sz val="11"/>
      <name val="Calibri"/>
      <family val="1"/>
      <charset val="204"/>
      <scheme val="minor"/>
    </font>
    <font>
      <sz val="14"/>
      <name val="Avaza Mtavrul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6"/>
  <sheetViews>
    <sheetView tabSelected="1" topLeftCell="A19" workbookViewId="0">
      <selection activeCell="E33" sqref="E33"/>
    </sheetView>
  </sheetViews>
  <sheetFormatPr defaultColWidth="9" defaultRowHeight="15"/>
  <cols>
    <col min="1" max="1" width="4.42578125" style="10" customWidth="1"/>
    <col min="2" max="2" width="45.140625" style="10" customWidth="1"/>
    <col min="3" max="4" width="9" style="10"/>
    <col min="5" max="5" width="8.42578125" style="10" bestFit="1" customWidth="1"/>
    <col min="6" max="6" width="7.42578125" style="10" customWidth="1"/>
    <col min="7" max="7" width="9.28515625" style="10" customWidth="1"/>
    <col min="8" max="8" width="7.42578125" style="10" customWidth="1"/>
    <col min="9" max="9" width="8.42578125" style="10" customWidth="1"/>
    <col min="10" max="10" width="7.42578125" style="10" customWidth="1"/>
    <col min="11" max="11" width="10.7109375" style="10" customWidth="1"/>
    <col min="12" max="12" width="10.7109375" style="19" customWidth="1"/>
    <col min="13" max="16384" width="9" style="10"/>
  </cols>
  <sheetData>
    <row r="1" spans="1:12" ht="15" customHeight="1">
      <c r="A1" s="31" t="s">
        <v>43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8">
      <c r="A3" s="32" t="s">
        <v>42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5.75">
      <c r="A4" s="21"/>
      <c r="B4" s="21"/>
      <c r="C4" s="21"/>
      <c r="D4" s="21"/>
      <c r="E4" s="21"/>
      <c r="F4" s="21"/>
      <c r="G4" s="21"/>
      <c r="H4" s="21"/>
      <c r="I4" s="21"/>
      <c r="J4" s="21"/>
      <c r="K4" s="11"/>
      <c r="L4" s="12"/>
    </row>
    <row r="5" spans="1:12" ht="15.75">
      <c r="A5" s="13" t="s">
        <v>11</v>
      </c>
      <c r="B5" s="11"/>
      <c r="C5" s="11"/>
      <c r="D5" s="11"/>
      <c r="E5" s="11"/>
      <c r="F5" s="11"/>
      <c r="G5" s="11"/>
      <c r="H5" s="14" t="s">
        <v>12</v>
      </c>
      <c r="I5" s="11"/>
      <c r="J5" s="11"/>
      <c r="K5" s="15"/>
      <c r="L5" s="20" t="s">
        <v>14</v>
      </c>
    </row>
    <row r="7" spans="1:12" ht="31.5" customHeight="1">
      <c r="A7" s="34" t="s">
        <v>0</v>
      </c>
      <c r="B7" s="27" t="s">
        <v>1</v>
      </c>
      <c r="C7" s="27" t="s">
        <v>6</v>
      </c>
      <c r="D7" s="27" t="s">
        <v>22</v>
      </c>
      <c r="E7" s="27"/>
      <c r="F7" s="27" t="s">
        <v>2</v>
      </c>
      <c r="G7" s="27"/>
      <c r="H7" s="27" t="s">
        <v>3</v>
      </c>
      <c r="I7" s="27"/>
      <c r="J7" s="27" t="s">
        <v>4</v>
      </c>
      <c r="K7" s="27"/>
      <c r="L7" s="33" t="s">
        <v>5</v>
      </c>
    </row>
    <row r="8" spans="1:12" ht="15" customHeight="1">
      <c r="A8" s="34"/>
      <c r="B8" s="27"/>
      <c r="C8" s="27"/>
      <c r="D8" s="22" t="s">
        <v>7</v>
      </c>
      <c r="E8" s="16" t="s">
        <v>8</v>
      </c>
      <c r="F8" s="22" t="s">
        <v>7</v>
      </c>
      <c r="G8" s="22" t="s">
        <v>8</v>
      </c>
      <c r="H8" s="22" t="s">
        <v>7</v>
      </c>
      <c r="I8" s="22" t="s">
        <v>8</v>
      </c>
      <c r="J8" s="22" t="s">
        <v>7</v>
      </c>
      <c r="K8" s="22" t="s">
        <v>8</v>
      </c>
      <c r="L8" s="33"/>
    </row>
    <row r="9" spans="1:12">
      <c r="A9" s="22">
        <v>1</v>
      </c>
      <c r="B9" s="22">
        <v>3</v>
      </c>
      <c r="C9" s="22">
        <v>4</v>
      </c>
      <c r="D9" s="22"/>
      <c r="E9" s="22">
        <v>5</v>
      </c>
      <c r="F9" s="22">
        <v>6</v>
      </c>
      <c r="G9" s="22">
        <v>7</v>
      </c>
      <c r="H9" s="22">
        <v>8</v>
      </c>
      <c r="I9" s="22">
        <v>9</v>
      </c>
      <c r="J9" s="22">
        <v>10</v>
      </c>
      <c r="K9" s="22">
        <v>11</v>
      </c>
      <c r="L9" s="23">
        <v>12</v>
      </c>
    </row>
    <row r="10" spans="1:12" ht="18.75">
      <c r="A10" s="7"/>
      <c r="B10" s="18" t="s">
        <v>18</v>
      </c>
      <c r="C10" s="22"/>
      <c r="D10" s="22"/>
      <c r="E10" s="22"/>
      <c r="F10" s="22"/>
      <c r="G10" s="22"/>
      <c r="H10" s="22"/>
      <c r="I10" s="22"/>
      <c r="J10" s="22"/>
      <c r="K10" s="22"/>
      <c r="L10" s="4"/>
    </row>
    <row r="11" spans="1:12" ht="30">
      <c r="A11" s="27">
        <v>1</v>
      </c>
      <c r="B11" s="2" t="s">
        <v>19</v>
      </c>
      <c r="C11" s="22" t="s">
        <v>9</v>
      </c>
      <c r="D11" s="22"/>
      <c r="E11" s="3">
        <v>90</v>
      </c>
      <c r="F11" s="22"/>
      <c r="G11" s="4"/>
      <c r="H11" s="22"/>
      <c r="I11" s="4"/>
      <c r="J11" s="22"/>
      <c r="K11" s="4"/>
      <c r="L11" s="4"/>
    </row>
    <row r="12" spans="1:12">
      <c r="A12" s="27"/>
      <c r="B12" s="1" t="s">
        <v>24</v>
      </c>
      <c r="C12" s="22" t="s">
        <v>9</v>
      </c>
      <c r="D12" s="22">
        <v>1</v>
      </c>
      <c r="E12" s="4">
        <f>E11*D12</f>
        <v>90</v>
      </c>
      <c r="F12" s="22"/>
      <c r="G12" s="4"/>
      <c r="H12" s="22"/>
      <c r="I12" s="4"/>
      <c r="J12" s="22"/>
      <c r="K12" s="4"/>
      <c r="L12" s="4"/>
    </row>
    <row r="13" spans="1:12" ht="30">
      <c r="A13" s="28">
        <v>2</v>
      </c>
      <c r="B13" s="2" t="s">
        <v>31</v>
      </c>
      <c r="C13" s="22" t="s">
        <v>26</v>
      </c>
      <c r="D13" s="22"/>
      <c r="E13" s="3">
        <f>SUM(E16:E17)/100</f>
        <v>0.9</v>
      </c>
      <c r="F13" s="22"/>
      <c r="G13" s="4"/>
      <c r="H13" s="22"/>
      <c r="I13" s="4"/>
      <c r="J13" s="22"/>
      <c r="K13" s="4"/>
      <c r="L13" s="4"/>
    </row>
    <row r="14" spans="1:12">
      <c r="A14" s="29"/>
      <c r="B14" s="1" t="s">
        <v>24</v>
      </c>
      <c r="C14" s="22" t="s">
        <v>23</v>
      </c>
      <c r="D14" s="22">
        <v>58.3</v>
      </c>
      <c r="E14" s="22">
        <f>E13*D14</f>
        <v>52.47</v>
      </c>
      <c r="F14" s="22"/>
      <c r="G14" s="4"/>
      <c r="H14" s="22"/>
      <c r="I14" s="4"/>
      <c r="J14" s="22"/>
      <c r="K14" s="4"/>
      <c r="L14" s="4"/>
    </row>
    <row r="15" spans="1:12">
      <c r="A15" s="29"/>
      <c r="B15" s="1" t="s">
        <v>25</v>
      </c>
      <c r="C15" s="22" t="s">
        <v>14</v>
      </c>
      <c r="D15" s="22">
        <v>4.5999999999999999E-2</v>
      </c>
      <c r="E15" s="8">
        <f>E13*D15</f>
        <v>4.1399999999999999E-2</v>
      </c>
      <c r="F15" s="22"/>
      <c r="G15" s="4"/>
      <c r="H15" s="22"/>
      <c r="I15" s="4"/>
      <c r="J15" s="22"/>
      <c r="K15" s="4"/>
      <c r="L15" s="4"/>
    </row>
    <row r="16" spans="1:12" ht="30">
      <c r="A16" s="29"/>
      <c r="B16" s="5" t="s">
        <v>34</v>
      </c>
      <c r="C16" s="22" t="s">
        <v>9</v>
      </c>
      <c r="D16" s="22" t="s">
        <v>32</v>
      </c>
      <c r="E16" s="6">
        <v>50</v>
      </c>
      <c r="F16" s="6"/>
      <c r="G16" s="4"/>
      <c r="H16" s="22"/>
      <c r="I16" s="4"/>
      <c r="J16" s="22"/>
      <c r="K16" s="4"/>
      <c r="L16" s="4"/>
    </row>
    <row r="17" spans="1:12" ht="30">
      <c r="A17" s="29"/>
      <c r="B17" s="5" t="s">
        <v>33</v>
      </c>
      <c r="C17" s="22" t="s">
        <v>9</v>
      </c>
      <c r="D17" s="22" t="s">
        <v>32</v>
      </c>
      <c r="E17" s="6">
        <v>40</v>
      </c>
      <c r="F17" s="6"/>
      <c r="G17" s="4"/>
      <c r="H17" s="22"/>
      <c r="I17" s="4"/>
      <c r="J17" s="22"/>
      <c r="K17" s="4"/>
      <c r="L17" s="4"/>
    </row>
    <row r="18" spans="1:12" ht="30">
      <c r="A18" s="29"/>
      <c r="B18" s="5" t="s">
        <v>35</v>
      </c>
      <c r="C18" s="22" t="s">
        <v>10</v>
      </c>
      <c r="D18" s="22" t="s">
        <v>32</v>
      </c>
      <c r="E18" s="6">
        <v>1</v>
      </c>
      <c r="F18" s="6"/>
      <c r="G18" s="4"/>
      <c r="H18" s="22"/>
      <c r="I18" s="4"/>
      <c r="J18" s="22"/>
      <c r="K18" s="4"/>
      <c r="L18" s="4"/>
    </row>
    <row r="19" spans="1:12" ht="30">
      <c r="A19" s="29"/>
      <c r="B19" s="5" t="s">
        <v>28</v>
      </c>
      <c r="C19" s="22" t="s">
        <v>10</v>
      </c>
      <c r="D19" s="22" t="s">
        <v>32</v>
      </c>
      <c r="E19" s="6">
        <v>8</v>
      </c>
      <c r="F19" s="6"/>
      <c r="G19" s="4"/>
      <c r="H19" s="22"/>
      <c r="I19" s="4"/>
      <c r="J19" s="22"/>
      <c r="K19" s="4"/>
      <c r="L19" s="4"/>
    </row>
    <row r="20" spans="1:12" ht="30">
      <c r="A20" s="29"/>
      <c r="B20" s="5" t="s">
        <v>29</v>
      </c>
      <c r="C20" s="22" t="s">
        <v>10</v>
      </c>
      <c r="D20" s="22" t="s">
        <v>32</v>
      </c>
      <c r="E20" s="6">
        <v>40</v>
      </c>
      <c r="F20" s="6"/>
      <c r="G20" s="4"/>
      <c r="H20" s="22"/>
      <c r="I20" s="4"/>
      <c r="J20" s="22"/>
      <c r="K20" s="4"/>
      <c r="L20" s="4"/>
    </row>
    <row r="21" spans="1:12" ht="30">
      <c r="A21" s="29"/>
      <c r="B21" s="5" t="s">
        <v>36</v>
      </c>
      <c r="C21" s="22" t="s">
        <v>10</v>
      </c>
      <c r="D21" s="22" t="s">
        <v>32</v>
      </c>
      <c r="E21" s="6">
        <v>3</v>
      </c>
      <c r="F21" s="6"/>
      <c r="G21" s="4"/>
      <c r="H21" s="22"/>
      <c r="I21" s="4"/>
      <c r="J21" s="22"/>
      <c r="K21" s="4"/>
      <c r="L21" s="4"/>
    </row>
    <row r="22" spans="1:12" ht="30">
      <c r="A22" s="29"/>
      <c r="B22" s="5" t="s">
        <v>37</v>
      </c>
      <c r="C22" s="22" t="s">
        <v>10</v>
      </c>
      <c r="D22" s="22" t="s">
        <v>32</v>
      </c>
      <c r="E22" s="6">
        <v>8</v>
      </c>
      <c r="F22" s="6"/>
      <c r="G22" s="4"/>
      <c r="H22" s="22"/>
      <c r="I22" s="4"/>
      <c r="J22" s="22"/>
      <c r="K22" s="4"/>
      <c r="L22" s="4"/>
    </row>
    <row r="23" spans="1:12" ht="30">
      <c r="A23" s="29"/>
      <c r="B23" s="25" t="s">
        <v>41</v>
      </c>
      <c r="C23" s="24" t="s">
        <v>10</v>
      </c>
      <c r="D23" s="24" t="s">
        <v>32</v>
      </c>
      <c r="E23" s="6">
        <v>2</v>
      </c>
      <c r="F23" s="6"/>
      <c r="G23" s="4"/>
      <c r="H23" s="24"/>
      <c r="I23" s="4"/>
      <c r="J23" s="24"/>
      <c r="K23" s="4"/>
      <c r="L23" s="4"/>
    </row>
    <row r="24" spans="1:12" ht="30">
      <c r="A24" s="29"/>
      <c r="B24" s="5" t="s">
        <v>38</v>
      </c>
      <c r="C24" s="24" t="s">
        <v>10</v>
      </c>
      <c r="D24" s="24" t="s">
        <v>32</v>
      </c>
      <c r="E24" s="6">
        <f>E16/2-1</f>
        <v>24</v>
      </c>
      <c r="F24" s="6"/>
      <c r="G24" s="4"/>
      <c r="H24" s="24"/>
      <c r="I24" s="4"/>
      <c r="J24" s="24"/>
      <c r="K24" s="4"/>
      <c r="L24" s="4"/>
    </row>
    <row r="25" spans="1:12" ht="30">
      <c r="A25" s="29"/>
      <c r="B25" s="5" t="s">
        <v>39</v>
      </c>
      <c r="C25" s="24" t="s">
        <v>10</v>
      </c>
      <c r="D25" s="24" t="s">
        <v>32</v>
      </c>
      <c r="E25" s="6">
        <f>E17/2-1</f>
        <v>19</v>
      </c>
      <c r="F25" s="6"/>
      <c r="G25" s="4"/>
      <c r="H25" s="24"/>
      <c r="I25" s="4"/>
      <c r="J25" s="24"/>
      <c r="K25" s="4"/>
      <c r="L25" s="4"/>
    </row>
    <row r="26" spans="1:12" ht="30">
      <c r="A26" s="29"/>
      <c r="B26" s="5" t="s">
        <v>40</v>
      </c>
      <c r="C26" s="24" t="s">
        <v>30</v>
      </c>
      <c r="D26" s="24" t="s">
        <v>32</v>
      </c>
      <c r="E26" s="6">
        <v>13.5</v>
      </c>
      <c r="F26" s="6"/>
      <c r="G26" s="4"/>
      <c r="H26" s="24"/>
      <c r="I26" s="4"/>
      <c r="J26" s="24"/>
      <c r="K26" s="4"/>
      <c r="L26" s="4"/>
    </row>
    <row r="27" spans="1:12">
      <c r="A27" s="30"/>
      <c r="B27" s="5" t="s">
        <v>27</v>
      </c>
      <c r="C27" s="22" t="s">
        <v>14</v>
      </c>
      <c r="D27" s="22">
        <v>0.20799999999999999</v>
      </c>
      <c r="E27" s="6">
        <f>E11*D27</f>
        <v>18.72</v>
      </c>
      <c r="F27" s="6"/>
      <c r="G27" s="4"/>
      <c r="H27" s="22"/>
      <c r="I27" s="4"/>
      <c r="J27" s="22"/>
      <c r="K27" s="4"/>
      <c r="L27" s="4"/>
    </row>
    <row r="28" spans="1:12">
      <c r="A28" s="22"/>
      <c r="B28" s="22" t="s">
        <v>5</v>
      </c>
      <c r="C28" s="22" t="s">
        <v>14</v>
      </c>
      <c r="D28" s="22"/>
      <c r="E28" s="17"/>
      <c r="F28" s="22"/>
      <c r="G28" s="4"/>
      <c r="H28" s="22"/>
      <c r="I28" s="4"/>
      <c r="J28" s="22"/>
      <c r="K28" s="4"/>
      <c r="L28" s="4"/>
    </row>
    <row r="29" spans="1:12">
      <c r="A29" s="22"/>
      <c r="B29" s="22" t="s">
        <v>13</v>
      </c>
      <c r="C29" s="22" t="s">
        <v>15</v>
      </c>
      <c r="D29" s="22"/>
      <c r="E29" s="17" t="s">
        <v>15</v>
      </c>
      <c r="F29" s="22"/>
      <c r="G29" s="22"/>
      <c r="H29" s="22"/>
      <c r="I29" s="22"/>
      <c r="J29" s="22"/>
      <c r="K29" s="22"/>
      <c r="L29" s="4"/>
    </row>
    <row r="30" spans="1:12">
      <c r="A30" s="22"/>
      <c r="B30" s="22" t="s">
        <v>20</v>
      </c>
      <c r="C30" s="22" t="s">
        <v>14</v>
      </c>
      <c r="D30" s="22"/>
      <c r="E30" s="17"/>
      <c r="F30" s="22"/>
      <c r="G30" s="22"/>
      <c r="H30" s="22"/>
      <c r="I30" s="22"/>
      <c r="J30" s="22"/>
      <c r="K30" s="22"/>
      <c r="L30" s="4"/>
    </row>
    <row r="31" spans="1:12">
      <c r="A31" s="22"/>
      <c r="B31" s="22" t="s">
        <v>16</v>
      </c>
      <c r="C31" s="22" t="s">
        <v>15</v>
      </c>
      <c r="D31" s="22"/>
      <c r="E31" s="17" t="s">
        <v>15</v>
      </c>
      <c r="F31" s="22"/>
      <c r="G31" s="22"/>
      <c r="H31" s="22"/>
      <c r="I31" s="22"/>
      <c r="J31" s="22"/>
      <c r="K31" s="22"/>
      <c r="L31" s="4"/>
    </row>
    <row r="32" spans="1:12">
      <c r="A32" s="22"/>
      <c r="B32" s="22" t="s">
        <v>20</v>
      </c>
      <c r="C32" s="22" t="s">
        <v>14</v>
      </c>
      <c r="D32" s="22"/>
      <c r="E32" s="17"/>
      <c r="F32" s="22"/>
      <c r="G32" s="22"/>
      <c r="H32" s="22"/>
      <c r="I32" s="22"/>
      <c r="J32" s="22"/>
      <c r="K32" s="22"/>
      <c r="L32" s="4"/>
    </row>
    <row r="33" spans="1:12">
      <c r="A33" s="22"/>
      <c r="B33" s="22" t="s">
        <v>17</v>
      </c>
      <c r="C33" s="22" t="s">
        <v>15</v>
      </c>
      <c r="D33" s="22"/>
      <c r="E33" s="17" t="s">
        <v>15</v>
      </c>
      <c r="F33" s="22"/>
      <c r="G33" s="22"/>
      <c r="H33" s="22"/>
      <c r="I33" s="22"/>
      <c r="J33" s="22"/>
      <c r="K33" s="22"/>
      <c r="L33" s="4"/>
    </row>
    <row r="34" spans="1:12">
      <c r="A34" s="22"/>
      <c r="B34" s="9" t="s">
        <v>20</v>
      </c>
      <c r="C34" s="9" t="s">
        <v>14</v>
      </c>
      <c r="D34" s="9"/>
      <c r="E34" s="9"/>
      <c r="F34" s="9"/>
      <c r="G34" s="9"/>
      <c r="H34" s="9"/>
      <c r="I34" s="9"/>
      <c r="J34" s="9"/>
      <c r="K34" s="9"/>
      <c r="L34" s="26"/>
    </row>
    <row r="35" spans="1:12">
      <c r="A35" s="22"/>
      <c r="B35" s="22" t="s">
        <v>21</v>
      </c>
      <c r="C35" s="22" t="s">
        <v>15</v>
      </c>
      <c r="D35" s="22"/>
      <c r="E35" s="17">
        <v>0.03</v>
      </c>
      <c r="F35" s="22"/>
      <c r="G35" s="22"/>
      <c r="H35" s="22"/>
      <c r="I35" s="22"/>
      <c r="J35" s="22"/>
      <c r="K35" s="22"/>
      <c r="L35" s="4"/>
    </row>
    <row r="36" spans="1:12">
      <c r="A36" s="22"/>
      <c r="B36" s="22" t="s">
        <v>5</v>
      </c>
      <c r="C36" s="22" t="s">
        <v>14</v>
      </c>
      <c r="D36" s="22"/>
      <c r="E36" s="17"/>
      <c r="F36" s="22"/>
      <c r="G36" s="22"/>
      <c r="H36" s="22"/>
      <c r="I36" s="22"/>
      <c r="J36" s="22"/>
      <c r="K36" s="22"/>
      <c r="L36" s="4"/>
    </row>
  </sheetData>
  <mergeCells count="12">
    <mergeCell ref="A11:A12"/>
    <mergeCell ref="A13:A27"/>
    <mergeCell ref="A1:L2"/>
    <mergeCell ref="A3:L3"/>
    <mergeCell ref="H7:I7"/>
    <mergeCell ref="J7:K7"/>
    <mergeCell ref="L7:L8"/>
    <mergeCell ref="A7:A8"/>
    <mergeCell ref="B7:B8"/>
    <mergeCell ref="C7:C8"/>
    <mergeCell ref="F7:G7"/>
    <mergeCell ref="D7:E7"/>
  </mergeCells>
  <printOptions horizontalCentered="1"/>
  <pageMargins left="0.23622047244094491" right="0.23622047244094491" top="0.62992125984251968" bottom="0.35433070866141736" header="0.70866141732283472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User</cp:lastModifiedBy>
  <cp:lastPrinted>2020-06-02T06:39:29Z</cp:lastPrinted>
  <dcterms:created xsi:type="dcterms:W3CDTF">2015-08-11T04:35:33Z</dcterms:created>
  <dcterms:modified xsi:type="dcterms:W3CDTF">2020-06-23T10:43:25Z</dcterms:modified>
</cp:coreProperties>
</file>