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<sst xmlns="http://schemas.openxmlformats.org/spreadsheetml/2006/main" count="274" uniqueCount="86">
  <si>
    <t>#</t>
  </si>
  <si>
    <t>normativis Sifri</t>
  </si>
  <si>
    <t>samuSaoebis da danaxarjebis  dasaxeleba</t>
  </si>
  <si>
    <t>ganz-ba</t>
  </si>
  <si>
    <t>raodenoba</t>
  </si>
  <si>
    <t>masala</t>
  </si>
  <si>
    <t>xelfasi</t>
  </si>
  <si>
    <t>meqanizmi transp.</t>
  </si>
  <si>
    <t>sul</t>
  </si>
  <si>
    <t>norma-tivis erT-ze</t>
  </si>
  <si>
    <t>erT. fasi</t>
  </si>
  <si>
    <t>zednadebi xarjebi 10%</t>
  </si>
  <si>
    <t>dRg 18%</t>
  </si>
  <si>
    <t>kac/sT</t>
  </si>
  <si>
    <t>manq/sT</t>
  </si>
  <si>
    <t>gegmiuri dagroveba 8%</t>
  </si>
  <si>
    <t>lari</t>
  </si>
  <si>
    <t xml:space="preserve">sul </t>
  </si>
  <si>
    <t>sn da w    1-12-6    teq. naw 3.39 k=1.2 saerTo miTiT 6.7 k=1.1</t>
  </si>
  <si>
    <t>Sr. danaxarji 15.4X1,2</t>
  </si>
  <si>
    <t>m2</t>
  </si>
  <si>
    <t xml:space="preserve">Sr. danaxarji </t>
  </si>
  <si>
    <t xml:space="preserve">qviSa-xreSovani narevi </t>
  </si>
  <si>
    <t xml:space="preserve">sxv. manqanebi </t>
  </si>
  <si>
    <t>g.m</t>
  </si>
  <si>
    <t xml:space="preserve">amwe </t>
  </si>
  <si>
    <t>grZ.m</t>
  </si>
  <si>
    <t xml:space="preserve">sxv. masalebi  </t>
  </si>
  <si>
    <t>Sr. danaxarji 0,18+0,037</t>
  </si>
  <si>
    <t xml:space="preserve">sn da w 
30-3-2
</t>
  </si>
  <si>
    <t xml:space="preserve">sn da w 
30-39-3
</t>
  </si>
  <si>
    <t xml:space="preserve">sn da w 
1-81-2
</t>
  </si>
  <si>
    <t>sn da w 
1-116-6
en da g
2-1-45-3b</t>
  </si>
  <si>
    <t>sn da w
1-6-116</t>
  </si>
  <si>
    <t>13-125</t>
  </si>
  <si>
    <t>adgilobr</t>
  </si>
  <si>
    <t>gauTvaliswinebeli xarji 3%</t>
  </si>
  <si>
    <t>srf13-43</t>
  </si>
  <si>
    <t>ტ</t>
  </si>
  <si>
    <t>სულ</t>
  </si>
  <si>
    <t xml:space="preserve">eqskavatori </t>
  </si>
  <si>
    <t>TxrilSi Ziris mosworeba  xeliT   82*0.7</t>
  </si>
  <si>
    <t>milxidis qveS sayrdeni safuZvlis mowyoba qv.xreSovani nareviT 82*0.1*0.8</t>
  </si>
  <si>
    <t>gadasasvlelze qviSa xreSovani safaris mowyoba xeliT mosworebiT da datkepvniT sisq. 82*2</t>
  </si>
  <si>
    <t>1000m3</t>
  </si>
  <si>
    <t>m3</t>
  </si>
  <si>
    <t>TxrilSi Ziris mosworeba  xeliT   7*1.0</t>
  </si>
  <si>
    <t>milxidis qveS sayrdeni safuZvlis mowyoba qv.xreSovani nareviT 7*1.0*0.2</t>
  </si>
  <si>
    <t>gadasasvlelze qviSa xreSovani safaris mowyoba xeliT mosworebiT da datkepvniT sisq. 7*2</t>
  </si>
  <si>
    <t>TxrilSi Ziris mosworeba  xeliT   15*0.7</t>
  </si>
  <si>
    <t>milxidis qveS sayrdeni safuZvlis mowyoba qv.xreSovani nareviT 8*0.1*0.8</t>
  </si>
  <si>
    <t>gadasasvlelze qviSa xreSovani safaris mowyoba xeliT mosworebiT da datkepvniT sisq. 15*2</t>
  </si>
  <si>
    <r>
      <t>m</t>
    </r>
    <r>
      <rPr>
        <sz val="9"/>
        <color indexed="8"/>
        <rFont val="AcadNusx"/>
        <family val="0"/>
      </rPr>
      <t>3</t>
    </r>
  </si>
  <si>
    <r>
      <t>1000m</t>
    </r>
    <r>
      <rPr>
        <b/>
        <sz val="9"/>
        <color indexed="8"/>
        <rFont val="AcadNusx"/>
        <family val="0"/>
      </rPr>
      <t>3</t>
    </r>
  </si>
  <si>
    <r>
      <t>m</t>
    </r>
    <r>
      <rPr>
        <b/>
        <sz val="9"/>
        <color indexed="8"/>
        <rFont val="AcadNusx"/>
        <family val="0"/>
      </rPr>
      <t>3</t>
    </r>
  </si>
  <si>
    <r>
      <t>m</t>
    </r>
    <r>
      <rPr>
        <b/>
        <sz val="9"/>
        <color indexed="8"/>
        <rFont val="AcadNusx"/>
        <family val="0"/>
      </rPr>
      <t>2</t>
    </r>
  </si>
  <si>
    <t>srf13-341</t>
  </si>
  <si>
    <t>liTonis milis transportireba</t>
  </si>
  <si>
    <t>სრფ 14.2</t>
  </si>
  <si>
    <t>TxrilSi Ziris mosworeba  xeliT   33*0.7</t>
  </si>
  <si>
    <t>milxidis qveS sayrdeni safuZvlis mowyoba qv.xreSovani nareviT 33*0.1*0.8</t>
  </si>
  <si>
    <t>gadasasvlelze qviSa xreSovani safaris mowyoba xeliT mosworebiT da datkepvniT sisq. 33*2</t>
  </si>
  <si>
    <t>ინერტული მასალების ტრანსპორტირება 6კმ-მდე 54.08*1.6</t>
  </si>
  <si>
    <t xml:space="preserve">milxidis ubeebSi gruntis Cayra xeliT perioduli gamkvrivebiT </t>
  </si>
  <si>
    <t>ამონაღები გრუნტის ტრანსპორტირება 2კმ მანძილზე, შერჩეულ ტერიტორიაზე 21.26*1.75</t>
  </si>
  <si>
    <t>სრფ 14.2.2</t>
  </si>
  <si>
    <t>ამონაღები გრუნტის ტრანსპორტირება 2კმ მანძილზე, შერჩეულ ტერიტორიაზე 7.21*1.75</t>
  </si>
  <si>
    <t>ამონაღები გრუნტის ტრანსპორტირება 2კმ მანძილზე, შერჩეულ ტერიტორიაზე 3.51*1.75</t>
  </si>
  <si>
    <t>ამონაღები გრუნტის ტრანსპორტირება 2კმ მანძილზე, შერჩეულ ტერიტორიაზე 2.482*1.75</t>
  </si>
  <si>
    <t>საბაზრო</t>
  </si>
  <si>
    <t xml:space="preserve">liTonis d=530 (6-7mm) mili </t>
  </si>
  <si>
    <t xml:space="preserve">liTonis d=426 (8mm) mili </t>
  </si>
  <si>
    <t xml:space="preserve">liTonis d=630 (8mm) mili </t>
  </si>
  <si>
    <t xml:space="preserve">sof. uzunTala: zelimxan alievis saxlis mimdebared 2 cali-d508 7m, jeihun abbasovis saxlis mimdebared 2 cali-d508 12m da d530 8m, zemo msxalgoris sasaflaos mimdebared 1 cali-d530 6m. sof. Gganjala: iasaman suleimanovas saxlis mimdebared 1 cali-d530 8m, zaqir mamedovis saxlis mimdebared  1 cali-d530 6m, akaciebis mimdebaared 1 cali-d530 8m, vagif aRamedovis saxlis mimdebared 1 cali-d530 8m, e. w. tabaqsiriuosTan sangam abdulaevis saxlis mimdebared 1 cali-d530 6m, sangam abdulaevis saxlis mimdebared 1 cali-d530 6m, III kategoriis gruntis amoTxra milxidebis mosawyobad 82*0.7*0.8        </t>
  </si>
  <si>
    <t>sof. yarajalaSi 4 cali ლითონის milxidis mowyoba d-426 mm miliT, qamandar qazumovis saxlTan  8m, anar qazumovis saxltan 10m, stadionis SesasvlelSi 5m, gzajvaredinze 10m,        III kat. gruntis amoTxra  milxidis mosawyobad 33*0.7*0.8</t>
  </si>
  <si>
    <t>ლითონის milxidis mowyoba d-630 mm miliT - 7 g.m          III kat. gruntis amoTxra sof. ganjalaSi სოინა zamanovis (ყასაბი) სახლის მიმდებარედ, milxidis mosawyobad 7.0*1.0*1.0</t>
  </si>
  <si>
    <t>sof. ganjalaSi soina zamanovis (yasabi) saxlis mimdebared 2 cali-8m da 7m ლითონის milxidis mowyoba d-325 mm           III kat. gruntis amoTxra milxidebis mosawyobad 15*0.7*0.8</t>
  </si>
  <si>
    <t xml:space="preserve">milxidებიis mowyoba momzadebul safuZvelze liTonis d=530 6-7mm milebiT </t>
  </si>
  <si>
    <t xml:space="preserve">milxidis mowyoba momzadebul safuZvelze liTonis d=426 8mm milebiT </t>
  </si>
  <si>
    <t xml:space="preserve">milxidis mowyoba momzadebul safuZvelze liTonis d=630 8mm milebiT </t>
  </si>
  <si>
    <t xml:space="preserve">liTonis d=325 7mm mili </t>
  </si>
  <si>
    <t xml:space="preserve">milxidis mowyoba momzadebul safuZvelze liTonis d=325 7mm milebiT </t>
  </si>
  <si>
    <t>პრეტენდენტის დასახელება და ხელმოწერა:</t>
  </si>
  <si>
    <t>დანართი N1</t>
  </si>
  <si>
    <t xml:space="preserve">kablis administraciul erTeulSi milxidebis mowyobის სამუშაოების </t>
  </si>
  <si>
    <t xml:space="preserve">           ხარჯთაღრიცხვა              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</si>
</sst>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0.0000"/>
    <numFmt numFmtId="191" formatCode="0.0%"/>
    <numFmt numFmtId="192" formatCode="#,##0.0"/>
    <numFmt numFmtId="193" formatCode="#,##0.000"/>
    <numFmt numFmtId="194" formatCode="0.00000"/>
    <numFmt numFmtId="195" formatCode="0.00000000"/>
    <numFmt numFmtId="196" formatCode="0.0000000"/>
    <numFmt numFmtId="197" formatCode="0.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2">
    <font>
      <sz val="10"/>
      <name val="Arial"/>
      <family val="0"/>
    </font>
    <font>
      <sz val="10"/>
      <name val="AcadNusx"/>
      <family val="0"/>
    </font>
    <font>
      <sz val="9"/>
      <name val="AcadNusx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AcadNusx"/>
      <family val="0"/>
    </font>
    <font>
      <sz val="10"/>
      <name val="Arial Cyr"/>
      <family val="0"/>
    </font>
    <font>
      <sz val="8"/>
      <name val="AcadNusx"/>
      <family val="0"/>
    </font>
    <font>
      <b/>
      <sz val="9"/>
      <name val="AcadNusx"/>
      <family val="0"/>
    </font>
    <font>
      <sz val="9"/>
      <color indexed="10"/>
      <name val="AcadNusx"/>
      <family val="0"/>
    </font>
    <font>
      <b/>
      <sz val="11"/>
      <name val="AcadMtavr"/>
      <family val="0"/>
    </font>
    <font>
      <sz val="12"/>
      <name val="Arial"/>
      <family val="2"/>
    </font>
    <font>
      <sz val="9"/>
      <color indexed="8"/>
      <name val="AcadNusx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cadNusx"/>
      <family val="0"/>
    </font>
    <font>
      <b/>
      <sz val="10"/>
      <name val="AcadNusx"/>
      <family val="0"/>
    </font>
    <font>
      <b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cadNusx"/>
      <family val="0"/>
    </font>
    <font>
      <b/>
      <sz val="12"/>
      <color indexed="8"/>
      <name val="AcadNusx"/>
      <family val="0"/>
    </font>
    <font>
      <b/>
      <sz val="10"/>
      <color indexed="8"/>
      <name val="Arial"/>
      <family val="2"/>
    </font>
    <font>
      <sz val="10"/>
      <color indexed="8"/>
      <name val="AcadNusx"/>
      <family val="0"/>
    </font>
    <font>
      <sz val="12"/>
      <color indexed="8"/>
      <name val="AcadNusx"/>
      <family val="0"/>
    </font>
    <font>
      <sz val="10"/>
      <color indexed="8"/>
      <name val="AcadMtavr"/>
      <family val="0"/>
    </font>
    <font>
      <b/>
      <sz val="10"/>
      <color indexed="8"/>
      <name val="AcadMtavr"/>
      <family val="0"/>
    </font>
    <font>
      <sz val="12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cadNusx"/>
      <family val="0"/>
    </font>
    <font>
      <b/>
      <sz val="10"/>
      <color theme="1"/>
      <name val="AcadNusx"/>
      <family val="0"/>
    </font>
    <font>
      <b/>
      <sz val="12"/>
      <color theme="1"/>
      <name val="AcadNusx"/>
      <family val="0"/>
    </font>
    <font>
      <b/>
      <sz val="10"/>
      <color theme="1"/>
      <name val="Arial"/>
      <family val="2"/>
    </font>
    <font>
      <sz val="9"/>
      <color theme="1"/>
      <name val="AcadNusx"/>
      <family val="0"/>
    </font>
    <font>
      <sz val="10"/>
      <color theme="1"/>
      <name val="AcadNusx"/>
      <family val="0"/>
    </font>
    <font>
      <sz val="12"/>
      <color theme="1"/>
      <name val="AcadNusx"/>
      <family val="0"/>
    </font>
    <font>
      <sz val="10"/>
      <color theme="1"/>
      <name val="Arial"/>
      <family val="2"/>
    </font>
    <font>
      <sz val="10"/>
      <color theme="1"/>
      <name val="AcadMtavr"/>
      <family val="0"/>
    </font>
    <font>
      <b/>
      <sz val="10"/>
      <color theme="1"/>
      <name val="AcadMtavr"/>
      <family val="0"/>
    </font>
    <font>
      <sz val="12"/>
      <color rgb="FFFF0000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</cellStyleXfs>
  <cellXfs count="11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190" fontId="64" fillId="0" borderId="10" xfId="0" applyNumberFormat="1" applyFont="1" applyFill="1" applyBorder="1" applyAlignment="1">
      <alignment horizontal="center" vertical="center"/>
    </xf>
    <xf numFmtId="2" fontId="6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2" fontId="68" fillId="0" borderId="10" xfId="0" applyNumberFormat="1" applyFont="1" applyFill="1" applyBorder="1" applyAlignment="1">
      <alignment horizontal="center" vertical="center"/>
    </xf>
    <xf numFmtId="2" fontId="68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2" fontId="64" fillId="0" borderId="10" xfId="0" applyNumberFormat="1" applyFont="1" applyFill="1" applyBorder="1" applyAlignment="1">
      <alignment horizontal="center" vertical="center"/>
    </xf>
    <xf numFmtId="2" fontId="64" fillId="0" borderId="10" xfId="0" applyNumberFormat="1" applyFont="1" applyFill="1" applyBorder="1" applyAlignment="1">
      <alignment horizontal="center" vertical="center"/>
    </xf>
    <xf numFmtId="2" fontId="64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64" fillId="0" borderId="16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2" fontId="68" fillId="0" borderId="1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93" fontId="6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8" fontId="68" fillId="0" borderId="16" xfId="0" applyNumberFormat="1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3" fillId="0" borderId="19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9" fontId="0" fillId="0" borderId="16" xfId="0" applyNumberForma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61" fillId="0" borderId="19" xfId="0" applyFont="1" applyFill="1" applyBorder="1" applyAlignment="1">
      <alignment/>
    </xf>
    <xf numFmtId="0" fontId="64" fillId="0" borderId="16" xfId="0" applyFont="1" applyFill="1" applyBorder="1" applyAlignment="1">
      <alignment horizontal="center" vertical="center"/>
    </xf>
    <xf numFmtId="0" fontId="64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/>
    </xf>
    <xf numFmtId="0" fontId="68" fillId="0" borderId="16" xfId="0" applyFont="1" applyFill="1" applyBorder="1" applyAlignment="1">
      <alignment horizontal="center" vertical="center"/>
    </xf>
    <xf numFmtId="0" fontId="68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zoomScalePageLayoutView="0" workbookViewId="0" topLeftCell="A101">
      <selection activeCell="Q112" sqref="Q112"/>
    </sheetView>
  </sheetViews>
  <sheetFormatPr defaultColWidth="9.140625" defaultRowHeight="12.75"/>
  <cols>
    <col min="1" max="1" width="4.140625" style="2" customWidth="1"/>
    <col min="2" max="2" width="9.7109375" style="3" customWidth="1"/>
    <col min="3" max="3" width="30.57421875" style="4" customWidth="1"/>
    <col min="4" max="8" width="9.140625" style="4" customWidth="1"/>
    <col min="9" max="9" width="6.57421875" style="4" customWidth="1"/>
    <col min="10" max="10" width="9.57421875" style="4" bestFit="1" customWidth="1"/>
    <col min="11" max="11" width="8.28125" style="4" customWidth="1"/>
    <col min="12" max="12" width="9.140625" style="4" customWidth="1"/>
    <col min="13" max="13" width="8.421875" style="4" customWidth="1"/>
    <col min="14" max="16384" width="9.140625" style="4" customWidth="1"/>
  </cols>
  <sheetData>
    <row r="1" spans="12:13" ht="13.5">
      <c r="L1" s="87" t="s">
        <v>83</v>
      </c>
      <c r="M1" s="87"/>
    </row>
    <row r="2" spans="1:13" ht="19.5" customHeight="1">
      <c r="A2" s="99" t="s">
        <v>84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ht="13.5" customHeight="1">
      <c r="A3" s="102" t="s">
        <v>85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13" ht="27.75" customHeight="1">
      <c r="A4" s="105" t="s">
        <v>0</v>
      </c>
      <c r="B4" s="107" t="s">
        <v>1</v>
      </c>
      <c r="C4" s="97" t="s">
        <v>2</v>
      </c>
      <c r="D4" s="111" t="s">
        <v>3</v>
      </c>
      <c r="E4" s="93" t="s">
        <v>4</v>
      </c>
      <c r="F4" s="93"/>
      <c r="G4" s="93" t="s">
        <v>5</v>
      </c>
      <c r="H4" s="93"/>
      <c r="I4" s="93" t="s">
        <v>6</v>
      </c>
      <c r="J4" s="93"/>
      <c r="K4" s="93" t="s">
        <v>7</v>
      </c>
      <c r="L4" s="93"/>
      <c r="M4" s="111" t="s">
        <v>8</v>
      </c>
    </row>
    <row r="5" spans="1:13" ht="37.5" customHeight="1">
      <c r="A5" s="106"/>
      <c r="B5" s="107"/>
      <c r="C5" s="98"/>
      <c r="D5" s="112"/>
      <c r="E5" s="6" t="s">
        <v>9</v>
      </c>
      <c r="F5" s="6" t="s">
        <v>8</v>
      </c>
      <c r="G5" s="6" t="s">
        <v>10</v>
      </c>
      <c r="H5" s="6" t="s">
        <v>8</v>
      </c>
      <c r="I5" s="6" t="s">
        <v>10</v>
      </c>
      <c r="J5" s="6" t="s">
        <v>8</v>
      </c>
      <c r="K5" s="6" t="s">
        <v>10</v>
      </c>
      <c r="L5" s="6" t="s">
        <v>8</v>
      </c>
      <c r="M5" s="112"/>
    </row>
    <row r="6" spans="1:13" ht="12" customHeight="1">
      <c r="A6" s="9">
        <v>1</v>
      </c>
      <c r="B6" s="5">
        <v>2</v>
      </c>
      <c r="C6" s="7">
        <v>3</v>
      </c>
      <c r="D6" s="8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8">
        <v>13</v>
      </c>
    </row>
    <row r="7" spans="1:13" s="15" customFormat="1" ht="318.75">
      <c r="A7" s="108">
        <v>1</v>
      </c>
      <c r="B7" s="10" t="s">
        <v>18</v>
      </c>
      <c r="C7" s="10" t="s">
        <v>73</v>
      </c>
      <c r="D7" s="11" t="s">
        <v>53</v>
      </c>
      <c r="E7" s="12"/>
      <c r="F7" s="13">
        <v>0.4559</v>
      </c>
      <c r="G7" s="14"/>
      <c r="H7" s="14"/>
      <c r="I7" s="14"/>
      <c r="J7" s="14"/>
      <c r="K7" s="14"/>
      <c r="L7" s="14"/>
      <c r="M7" s="14"/>
    </row>
    <row r="8" spans="1:13" s="21" customFormat="1" ht="16.5">
      <c r="A8" s="109"/>
      <c r="B8" s="16"/>
      <c r="C8" s="16" t="s">
        <v>19</v>
      </c>
      <c r="D8" s="17" t="s">
        <v>13</v>
      </c>
      <c r="E8" s="18">
        <v>18.48</v>
      </c>
      <c r="F8" s="19">
        <f>F7*E8</f>
        <v>8.425032</v>
      </c>
      <c r="G8" s="20"/>
      <c r="H8" s="20"/>
      <c r="I8" s="20"/>
      <c r="J8" s="20"/>
      <c r="K8" s="20"/>
      <c r="L8" s="20"/>
      <c r="M8" s="20"/>
    </row>
    <row r="9" spans="1:13" s="21" customFormat="1" ht="13.5">
      <c r="A9" s="110"/>
      <c r="B9" s="16" t="s">
        <v>34</v>
      </c>
      <c r="C9" s="16" t="s">
        <v>40</v>
      </c>
      <c r="D9" s="17" t="s">
        <v>14</v>
      </c>
      <c r="E9" s="19">
        <v>72.6</v>
      </c>
      <c r="F9" s="19">
        <f>F7*E9</f>
        <v>33.09834</v>
      </c>
      <c r="G9" s="20"/>
      <c r="H9" s="20"/>
      <c r="I9" s="20"/>
      <c r="J9" s="20"/>
      <c r="K9" s="20"/>
      <c r="L9" s="20"/>
      <c r="M9" s="20"/>
    </row>
    <row r="10" spans="1:13" s="21" customFormat="1" ht="16.5">
      <c r="A10" s="22"/>
      <c r="B10" s="10"/>
      <c r="C10" s="10" t="s">
        <v>8</v>
      </c>
      <c r="D10" s="11"/>
      <c r="E10" s="12"/>
      <c r="F10" s="23"/>
      <c r="G10" s="14"/>
      <c r="H10" s="14"/>
      <c r="I10" s="14"/>
      <c r="J10" s="14"/>
      <c r="K10" s="14"/>
      <c r="L10" s="14"/>
      <c r="M10" s="14"/>
    </row>
    <row r="11" spans="1:13" s="15" customFormat="1" ht="51">
      <c r="A11" s="22">
        <v>2</v>
      </c>
      <c r="B11" s="10" t="s">
        <v>65</v>
      </c>
      <c r="C11" s="10" t="s">
        <v>64</v>
      </c>
      <c r="D11" s="11" t="s">
        <v>38</v>
      </c>
      <c r="E11" s="12"/>
      <c r="F11" s="24">
        <v>37.205</v>
      </c>
      <c r="G11" s="14"/>
      <c r="H11" s="14"/>
      <c r="I11" s="14"/>
      <c r="J11" s="14"/>
      <c r="K11" s="25"/>
      <c r="L11" s="25"/>
      <c r="M11" s="25"/>
    </row>
    <row r="12" spans="1:13" s="21" customFormat="1" ht="16.5">
      <c r="A12" s="26"/>
      <c r="B12" s="5"/>
      <c r="C12" s="10" t="s">
        <v>39</v>
      </c>
      <c r="D12" s="11"/>
      <c r="E12" s="12"/>
      <c r="F12" s="23"/>
      <c r="G12" s="14"/>
      <c r="H12" s="14"/>
      <c r="I12" s="14"/>
      <c r="J12" s="14"/>
      <c r="K12" s="14"/>
      <c r="L12" s="14"/>
      <c r="M12" s="14"/>
    </row>
    <row r="13" spans="1:13" s="1" customFormat="1" ht="25.5">
      <c r="A13" s="113">
        <v>3</v>
      </c>
      <c r="B13" s="27" t="s">
        <v>33</v>
      </c>
      <c r="C13" s="16" t="s">
        <v>41</v>
      </c>
      <c r="D13" s="28" t="s">
        <v>20</v>
      </c>
      <c r="E13" s="18"/>
      <c r="F13" s="19">
        <v>57.4</v>
      </c>
      <c r="G13" s="20"/>
      <c r="H13" s="20"/>
      <c r="I13" s="20"/>
      <c r="J13" s="20"/>
      <c r="K13" s="20"/>
      <c r="L13" s="20"/>
      <c r="M13" s="20"/>
    </row>
    <row r="14" spans="1:13" s="1" customFormat="1" ht="16.5">
      <c r="A14" s="114"/>
      <c r="B14" s="29"/>
      <c r="C14" s="16" t="s">
        <v>21</v>
      </c>
      <c r="D14" s="17" t="s">
        <v>13</v>
      </c>
      <c r="E14" s="18">
        <v>0.18</v>
      </c>
      <c r="F14" s="19">
        <f>F13*E14</f>
        <v>10.331999999999999</v>
      </c>
      <c r="G14" s="20"/>
      <c r="H14" s="20"/>
      <c r="I14" s="20"/>
      <c r="J14" s="20"/>
      <c r="K14" s="20"/>
      <c r="L14" s="20"/>
      <c r="M14" s="20"/>
    </row>
    <row r="15" spans="1:13" s="1" customFormat="1" ht="12.75">
      <c r="A15" s="26"/>
      <c r="B15" s="5"/>
      <c r="C15" s="10" t="s">
        <v>8</v>
      </c>
      <c r="D15" s="30"/>
      <c r="E15" s="30"/>
      <c r="F15" s="23"/>
      <c r="G15" s="14"/>
      <c r="H15" s="14"/>
      <c r="I15" s="14"/>
      <c r="J15" s="14"/>
      <c r="K15" s="14"/>
      <c r="L15" s="14"/>
      <c r="M15" s="14"/>
    </row>
    <row r="16" spans="1:13" s="15" customFormat="1" ht="51">
      <c r="A16" s="94">
        <v>4</v>
      </c>
      <c r="B16" s="31" t="s">
        <v>29</v>
      </c>
      <c r="C16" s="10" t="s">
        <v>42</v>
      </c>
      <c r="D16" s="11" t="s">
        <v>54</v>
      </c>
      <c r="E16" s="12"/>
      <c r="F16" s="32">
        <v>6.56</v>
      </c>
      <c r="G16" s="14"/>
      <c r="H16" s="14"/>
      <c r="I16" s="14"/>
      <c r="J16" s="14"/>
      <c r="K16" s="14"/>
      <c r="L16" s="14"/>
      <c r="M16" s="14"/>
    </row>
    <row r="17" spans="1:13" s="21" customFormat="1" ht="16.5">
      <c r="A17" s="95"/>
      <c r="B17" s="33"/>
      <c r="C17" s="16" t="s">
        <v>21</v>
      </c>
      <c r="D17" s="17" t="s">
        <v>13</v>
      </c>
      <c r="E17" s="18">
        <v>2.12</v>
      </c>
      <c r="F17" s="34">
        <f>F16*E17</f>
        <v>13.9072</v>
      </c>
      <c r="G17" s="20"/>
      <c r="H17" s="20"/>
      <c r="I17" s="20"/>
      <c r="J17" s="20"/>
      <c r="K17" s="20"/>
      <c r="L17" s="20"/>
      <c r="M17" s="20"/>
    </row>
    <row r="18" spans="1:13" s="21" customFormat="1" ht="16.5">
      <c r="A18" s="95"/>
      <c r="B18" s="35" t="s">
        <v>35</v>
      </c>
      <c r="C18" s="16" t="s">
        <v>22</v>
      </c>
      <c r="D18" s="17" t="s">
        <v>52</v>
      </c>
      <c r="E18" s="18">
        <v>1.1</v>
      </c>
      <c r="F18" s="34">
        <f>F16*E18</f>
        <v>7.216</v>
      </c>
      <c r="G18" s="20"/>
      <c r="H18" s="20"/>
      <c r="I18" s="20"/>
      <c r="J18" s="20"/>
      <c r="K18" s="20"/>
      <c r="L18" s="20"/>
      <c r="M18" s="20"/>
    </row>
    <row r="19" spans="1:13" s="21" customFormat="1" ht="16.5">
      <c r="A19" s="96"/>
      <c r="B19" s="33"/>
      <c r="C19" s="16" t="s">
        <v>23</v>
      </c>
      <c r="D19" s="17" t="s">
        <v>16</v>
      </c>
      <c r="E19" s="18">
        <v>0.1</v>
      </c>
      <c r="F19" s="34">
        <f>F16*E19</f>
        <v>0.656</v>
      </c>
      <c r="G19" s="20"/>
      <c r="H19" s="20"/>
      <c r="I19" s="20"/>
      <c r="J19" s="20"/>
      <c r="K19" s="20"/>
      <c r="L19" s="20"/>
      <c r="M19" s="20"/>
    </row>
    <row r="20" spans="1:13" s="21" customFormat="1" ht="16.5">
      <c r="A20" s="26"/>
      <c r="B20" s="31"/>
      <c r="C20" s="10" t="s">
        <v>8</v>
      </c>
      <c r="D20" s="11"/>
      <c r="E20" s="12"/>
      <c r="F20" s="32"/>
      <c r="G20" s="14"/>
      <c r="H20" s="14"/>
      <c r="I20" s="14"/>
      <c r="J20" s="14"/>
      <c r="K20" s="14"/>
      <c r="L20" s="14"/>
      <c r="M20" s="14"/>
    </row>
    <row r="21" spans="1:13" s="15" customFormat="1" ht="51">
      <c r="A21" s="94">
        <v>5</v>
      </c>
      <c r="B21" s="31" t="s">
        <v>30</v>
      </c>
      <c r="C21" s="10" t="s">
        <v>77</v>
      </c>
      <c r="D21" s="11" t="s">
        <v>24</v>
      </c>
      <c r="E21" s="12"/>
      <c r="F21" s="32">
        <v>82</v>
      </c>
      <c r="G21" s="14"/>
      <c r="H21" s="14"/>
      <c r="I21" s="14"/>
      <c r="J21" s="14"/>
      <c r="K21" s="14"/>
      <c r="L21" s="14"/>
      <c r="M21" s="14"/>
    </row>
    <row r="22" spans="1:13" s="21" customFormat="1" ht="16.5">
      <c r="A22" s="95"/>
      <c r="B22" s="33"/>
      <c r="C22" s="16" t="s">
        <v>21</v>
      </c>
      <c r="D22" s="17" t="s">
        <v>13</v>
      </c>
      <c r="E22" s="36">
        <v>2.313</v>
      </c>
      <c r="F22" s="34">
        <f>F21*E22</f>
        <v>189.66600000000003</v>
      </c>
      <c r="G22" s="20"/>
      <c r="H22" s="20"/>
      <c r="I22" s="20"/>
      <c r="J22" s="20"/>
      <c r="K22" s="20"/>
      <c r="L22" s="20"/>
      <c r="M22" s="20"/>
    </row>
    <row r="23" spans="1:13" s="21" customFormat="1" ht="16.5">
      <c r="A23" s="95"/>
      <c r="B23" s="37" t="s">
        <v>37</v>
      </c>
      <c r="C23" s="16" t="s">
        <v>25</v>
      </c>
      <c r="D23" s="17" t="s">
        <v>14</v>
      </c>
      <c r="E23" s="18">
        <v>0.57</v>
      </c>
      <c r="F23" s="34">
        <f>F21*E23</f>
        <v>46.739999999999995</v>
      </c>
      <c r="G23" s="20"/>
      <c r="H23" s="20"/>
      <c r="I23" s="20"/>
      <c r="J23" s="20"/>
      <c r="K23" s="20"/>
      <c r="L23" s="20"/>
      <c r="M23" s="20"/>
    </row>
    <row r="24" spans="1:13" s="21" customFormat="1" ht="16.5">
      <c r="A24" s="95"/>
      <c r="B24" s="37" t="s">
        <v>69</v>
      </c>
      <c r="C24" s="16" t="s">
        <v>70</v>
      </c>
      <c r="D24" s="17" t="s">
        <v>26</v>
      </c>
      <c r="E24" s="18">
        <v>1</v>
      </c>
      <c r="F24" s="34">
        <f>F21*E24</f>
        <v>82</v>
      </c>
      <c r="G24" s="20"/>
      <c r="H24" s="20"/>
      <c r="I24" s="20"/>
      <c r="J24" s="20"/>
      <c r="K24" s="20"/>
      <c r="L24" s="20"/>
      <c r="M24" s="20"/>
    </row>
    <row r="25" spans="1:13" s="21" customFormat="1" ht="16.5">
      <c r="A25" s="96"/>
      <c r="B25" s="33"/>
      <c r="C25" s="16" t="s">
        <v>27</v>
      </c>
      <c r="D25" s="17" t="s">
        <v>16</v>
      </c>
      <c r="E25" s="18">
        <v>1.53</v>
      </c>
      <c r="F25" s="34">
        <f>F21*E25</f>
        <v>125.46000000000001</v>
      </c>
      <c r="G25" s="20"/>
      <c r="H25" s="20"/>
      <c r="I25" s="20"/>
      <c r="J25" s="20"/>
      <c r="K25" s="20"/>
      <c r="L25" s="20"/>
      <c r="M25" s="20"/>
    </row>
    <row r="26" spans="1:13" s="21" customFormat="1" ht="16.5">
      <c r="A26" s="26"/>
      <c r="B26" s="31"/>
      <c r="C26" s="10" t="s">
        <v>8</v>
      </c>
      <c r="D26" s="11"/>
      <c r="E26" s="12"/>
      <c r="F26" s="32"/>
      <c r="G26" s="14"/>
      <c r="H26" s="14"/>
      <c r="I26" s="14"/>
      <c r="J26" s="14"/>
      <c r="K26" s="14"/>
      <c r="L26" s="14"/>
      <c r="M26" s="14"/>
    </row>
    <row r="27" spans="1:13" s="15" customFormat="1" ht="38.25">
      <c r="A27" s="94">
        <v>6</v>
      </c>
      <c r="B27" s="31" t="s">
        <v>31</v>
      </c>
      <c r="C27" s="10" t="s">
        <v>63</v>
      </c>
      <c r="D27" s="11" t="s">
        <v>54</v>
      </c>
      <c r="E27" s="12"/>
      <c r="F27" s="32">
        <v>24.33</v>
      </c>
      <c r="G27" s="14"/>
      <c r="H27" s="14"/>
      <c r="I27" s="14"/>
      <c r="J27" s="14"/>
      <c r="K27" s="14"/>
      <c r="L27" s="14"/>
      <c r="M27" s="14"/>
    </row>
    <row r="28" spans="1:13" s="21" customFormat="1" ht="16.5">
      <c r="A28" s="96"/>
      <c r="B28" s="33"/>
      <c r="C28" s="16" t="s">
        <v>21</v>
      </c>
      <c r="D28" s="17" t="s">
        <v>13</v>
      </c>
      <c r="E28" s="18">
        <v>0.993</v>
      </c>
      <c r="F28" s="38">
        <f>F27*E28</f>
        <v>24.159689999999998</v>
      </c>
      <c r="G28" s="20"/>
      <c r="H28" s="20"/>
      <c r="I28" s="20"/>
      <c r="J28" s="20"/>
      <c r="K28" s="20"/>
      <c r="L28" s="20"/>
      <c r="M28" s="20"/>
    </row>
    <row r="29" spans="1:13" s="21" customFormat="1" ht="16.5">
      <c r="A29" s="26"/>
      <c r="B29" s="31"/>
      <c r="C29" s="10" t="s">
        <v>8</v>
      </c>
      <c r="D29" s="11"/>
      <c r="E29" s="12"/>
      <c r="F29" s="32"/>
      <c r="G29" s="14"/>
      <c r="H29" s="14"/>
      <c r="I29" s="14"/>
      <c r="J29" s="14"/>
      <c r="K29" s="14"/>
      <c r="L29" s="14"/>
      <c r="M29" s="14"/>
    </row>
    <row r="30" spans="1:13" s="15" customFormat="1" ht="51">
      <c r="A30" s="94">
        <v>7</v>
      </c>
      <c r="B30" s="31" t="s">
        <v>32</v>
      </c>
      <c r="C30" s="10" t="s">
        <v>43</v>
      </c>
      <c r="D30" s="11" t="s">
        <v>55</v>
      </c>
      <c r="E30" s="12"/>
      <c r="F30" s="32">
        <v>164</v>
      </c>
      <c r="G30" s="14"/>
      <c r="H30" s="14"/>
      <c r="I30" s="14"/>
      <c r="J30" s="14"/>
      <c r="K30" s="14"/>
      <c r="L30" s="14"/>
      <c r="M30" s="14"/>
    </row>
    <row r="31" spans="1:13" s="21" customFormat="1" ht="16.5">
      <c r="A31" s="95"/>
      <c r="B31" s="33"/>
      <c r="C31" s="16" t="s">
        <v>28</v>
      </c>
      <c r="D31" s="17" t="s">
        <v>13</v>
      </c>
      <c r="E31" s="18">
        <v>0.217</v>
      </c>
      <c r="F31" s="34">
        <f>F30*E31</f>
        <v>35.588</v>
      </c>
      <c r="G31" s="20"/>
      <c r="H31" s="20"/>
      <c r="I31" s="20"/>
      <c r="J31" s="20"/>
      <c r="K31" s="20"/>
      <c r="L31" s="20"/>
      <c r="M31" s="20"/>
    </row>
    <row r="32" spans="1:13" s="21" customFormat="1" ht="16.5">
      <c r="A32" s="96"/>
      <c r="B32" s="35" t="s">
        <v>35</v>
      </c>
      <c r="C32" s="16" t="s">
        <v>22</v>
      </c>
      <c r="D32" s="17" t="s">
        <v>52</v>
      </c>
      <c r="E32" s="18">
        <v>0.15</v>
      </c>
      <c r="F32" s="34">
        <f>F30*E32</f>
        <v>24.599999999999998</v>
      </c>
      <c r="G32" s="20"/>
      <c r="H32" s="20"/>
      <c r="I32" s="20"/>
      <c r="J32" s="20"/>
      <c r="K32" s="20"/>
      <c r="L32" s="20"/>
      <c r="M32" s="20"/>
    </row>
    <row r="33" spans="1:13" s="21" customFormat="1" ht="12.75">
      <c r="A33" s="26"/>
      <c r="B33" s="5"/>
      <c r="C33" s="39" t="s">
        <v>39</v>
      </c>
      <c r="D33" s="40"/>
      <c r="E33" s="40"/>
      <c r="F33" s="23"/>
      <c r="G33" s="14"/>
      <c r="H33" s="14"/>
      <c r="I33" s="14"/>
      <c r="J33" s="14"/>
      <c r="K33" s="14"/>
      <c r="L33" s="14"/>
      <c r="M33" s="14"/>
    </row>
    <row r="34" spans="1:13" s="15" customFormat="1" ht="140.25">
      <c r="A34" s="41">
        <v>8</v>
      </c>
      <c r="B34" s="5" t="s">
        <v>18</v>
      </c>
      <c r="C34" s="42" t="s">
        <v>74</v>
      </c>
      <c r="D34" s="40" t="s">
        <v>44</v>
      </c>
      <c r="E34" s="40"/>
      <c r="F34" s="32">
        <v>0.018</v>
      </c>
      <c r="G34" s="14"/>
      <c r="H34" s="14"/>
      <c r="I34" s="14"/>
      <c r="J34" s="14"/>
      <c r="K34" s="14"/>
      <c r="L34" s="14"/>
      <c r="M34" s="14"/>
    </row>
    <row r="35" spans="1:13" s="21" customFormat="1" ht="12.75">
      <c r="A35" s="43"/>
      <c r="B35" s="37"/>
      <c r="C35" s="44" t="s">
        <v>19</v>
      </c>
      <c r="D35" s="45" t="s">
        <v>13</v>
      </c>
      <c r="E35" s="45">
        <v>18.48</v>
      </c>
      <c r="F35" s="34">
        <f>F34*E35</f>
        <v>0.33264</v>
      </c>
      <c r="G35" s="20"/>
      <c r="H35" s="20"/>
      <c r="I35" s="20"/>
      <c r="J35" s="20"/>
      <c r="K35" s="20"/>
      <c r="L35" s="20"/>
      <c r="M35" s="20"/>
    </row>
    <row r="36" spans="1:13" s="21" customFormat="1" ht="12.75">
      <c r="A36" s="46"/>
      <c r="B36" s="37" t="s">
        <v>34</v>
      </c>
      <c r="C36" s="44" t="s">
        <v>40</v>
      </c>
      <c r="D36" s="45" t="s">
        <v>14</v>
      </c>
      <c r="E36" s="45">
        <v>72.6</v>
      </c>
      <c r="F36" s="34">
        <f>F34*E36</f>
        <v>1.3067999999999997</v>
      </c>
      <c r="G36" s="20"/>
      <c r="H36" s="20"/>
      <c r="I36" s="20"/>
      <c r="J36" s="20"/>
      <c r="K36" s="20"/>
      <c r="L36" s="20"/>
      <c r="M36" s="20"/>
    </row>
    <row r="37" spans="1:13" s="21" customFormat="1" ht="12.75">
      <c r="A37" s="47"/>
      <c r="B37" s="5"/>
      <c r="C37" s="42" t="s">
        <v>8</v>
      </c>
      <c r="D37" s="40"/>
      <c r="E37" s="40"/>
      <c r="F37" s="32"/>
      <c r="G37" s="14"/>
      <c r="H37" s="14"/>
      <c r="I37" s="14"/>
      <c r="J37" s="14"/>
      <c r="K37" s="14"/>
      <c r="L37" s="14"/>
      <c r="M37" s="14"/>
    </row>
    <row r="38" spans="1:13" s="15" customFormat="1" ht="51">
      <c r="A38" s="47">
        <v>9</v>
      </c>
      <c r="B38" s="5" t="s">
        <v>65</v>
      </c>
      <c r="C38" s="42" t="s">
        <v>66</v>
      </c>
      <c r="D38" s="40" t="s">
        <v>38</v>
      </c>
      <c r="E38" s="40"/>
      <c r="F38" s="32">
        <v>12.62</v>
      </c>
      <c r="G38" s="14"/>
      <c r="H38" s="14"/>
      <c r="I38" s="14"/>
      <c r="J38" s="14"/>
      <c r="K38" s="14"/>
      <c r="L38" s="14"/>
      <c r="M38" s="14"/>
    </row>
    <row r="39" spans="1:13" s="21" customFormat="1" ht="12.75">
      <c r="A39" s="48"/>
      <c r="B39" s="37"/>
      <c r="C39" s="44" t="s">
        <v>39</v>
      </c>
      <c r="D39" s="45"/>
      <c r="E39" s="45"/>
      <c r="F39" s="34"/>
      <c r="G39" s="20"/>
      <c r="H39" s="20"/>
      <c r="I39" s="20"/>
      <c r="J39" s="20"/>
      <c r="K39" s="20"/>
      <c r="L39" s="20"/>
      <c r="M39" s="20"/>
    </row>
    <row r="40" spans="1:13" s="21" customFormat="1" ht="25.5">
      <c r="A40" s="49">
        <v>10</v>
      </c>
      <c r="B40" s="37" t="s">
        <v>33</v>
      </c>
      <c r="C40" s="44" t="s">
        <v>59</v>
      </c>
      <c r="D40" s="45" t="s">
        <v>20</v>
      </c>
      <c r="E40" s="45"/>
      <c r="F40" s="34">
        <v>23.1</v>
      </c>
      <c r="G40" s="20"/>
      <c r="H40" s="20"/>
      <c r="I40" s="20"/>
      <c r="J40" s="20"/>
      <c r="K40" s="20"/>
      <c r="L40" s="20"/>
      <c r="M40" s="20"/>
    </row>
    <row r="41" spans="1:13" s="21" customFormat="1" ht="12.75">
      <c r="A41" s="46"/>
      <c r="B41" s="37"/>
      <c r="C41" s="44" t="s">
        <v>21</v>
      </c>
      <c r="D41" s="45" t="s">
        <v>13</v>
      </c>
      <c r="E41" s="45">
        <v>0.18</v>
      </c>
      <c r="F41" s="34">
        <f>F40*E41</f>
        <v>4.158</v>
      </c>
      <c r="G41" s="20"/>
      <c r="H41" s="20"/>
      <c r="I41" s="20"/>
      <c r="J41" s="20"/>
      <c r="K41" s="20"/>
      <c r="L41" s="20"/>
      <c r="M41" s="20"/>
    </row>
    <row r="42" spans="1:13" s="21" customFormat="1" ht="12.75">
      <c r="A42" s="47"/>
      <c r="B42" s="5"/>
      <c r="C42" s="42" t="s">
        <v>8</v>
      </c>
      <c r="D42" s="40"/>
      <c r="E42" s="40"/>
      <c r="F42" s="32"/>
      <c r="G42" s="14"/>
      <c r="H42" s="14"/>
      <c r="I42" s="14"/>
      <c r="J42" s="14"/>
      <c r="K42" s="14"/>
      <c r="L42" s="14"/>
      <c r="M42" s="14"/>
    </row>
    <row r="43" spans="1:13" s="15" customFormat="1" ht="51">
      <c r="A43" s="88">
        <v>11</v>
      </c>
      <c r="B43" s="5" t="s">
        <v>29</v>
      </c>
      <c r="C43" s="42" t="s">
        <v>60</v>
      </c>
      <c r="D43" s="40" t="s">
        <v>45</v>
      </c>
      <c r="E43" s="40"/>
      <c r="F43" s="32">
        <v>2.64</v>
      </c>
      <c r="G43" s="14"/>
      <c r="H43" s="14"/>
      <c r="I43" s="14"/>
      <c r="J43" s="14"/>
      <c r="K43" s="14"/>
      <c r="L43" s="14"/>
      <c r="M43" s="14"/>
    </row>
    <row r="44" spans="1:13" s="21" customFormat="1" ht="12.75">
      <c r="A44" s="90"/>
      <c r="B44" s="37"/>
      <c r="C44" s="44" t="s">
        <v>21</v>
      </c>
      <c r="D44" s="45" t="s">
        <v>13</v>
      </c>
      <c r="E44" s="45">
        <v>2.12</v>
      </c>
      <c r="F44" s="34">
        <f>F43*E44</f>
        <v>5.596800000000001</v>
      </c>
      <c r="G44" s="20"/>
      <c r="H44" s="20"/>
      <c r="I44" s="20"/>
      <c r="J44" s="20"/>
      <c r="K44" s="20"/>
      <c r="L44" s="20"/>
      <c r="M44" s="20"/>
    </row>
    <row r="45" spans="1:13" s="21" customFormat="1" ht="25.5">
      <c r="A45" s="90"/>
      <c r="B45" s="37" t="s">
        <v>35</v>
      </c>
      <c r="C45" s="44" t="s">
        <v>22</v>
      </c>
      <c r="D45" s="45" t="s">
        <v>45</v>
      </c>
      <c r="E45" s="45">
        <v>1.1</v>
      </c>
      <c r="F45" s="34">
        <f>F43*E45</f>
        <v>2.9040000000000004</v>
      </c>
      <c r="G45" s="20"/>
      <c r="H45" s="20"/>
      <c r="I45" s="20"/>
      <c r="J45" s="20"/>
      <c r="K45" s="20"/>
      <c r="L45" s="20"/>
      <c r="M45" s="20"/>
    </row>
    <row r="46" spans="1:13" s="21" customFormat="1" ht="12.75">
      <c r="A46" s="89"/>
      <c r="B46" s="37"/>
      <c r="C46" s="44" t="s">
        <v>23</v>
      </c>
      <c r="D46" s="45" t="s">
        <v>16</v>
      </c>
      <c r="E46" s="45">
        <v>0.1</v>
      </c>
      <c r="F46" s="34">
        <f>F43*E46</f>
        <v>0.264</v>
      </c>
      <c r="G46" s="20"/>
      <c r="H46" s="20"/>
      <c r="I46" s="20"/>
      <c r="J46" s="20"/>
      <c r="K46" s="20"/>
      <c r="L46" s="20"/>
      <c r="M46" s="20"/>
    </row>
    <row r="47" spans="1:13" s="21" customFormat="1" ht="12.75">
      <c r="A47" s="47"/>
      <c r="B47" s="5"/>
      <c r="C47" s="42" t="s">
        <v>8</v>
      </c>
      <c r="D47" s="40"/>
      <c r="E47" s="40"/>
      <c r="F47" s="32"/>
      <c r="G47" s="14"/>
      <c r="H47" s="14"/>
      <c r="I47" s="14"/>
      <c r="J47" s="14"/>
      <c r="K47" s="14"/>
      <c r="L47" s="14"/>
      <c r="M47" s="14"/>
    </row>
    <row r="48" spans="1:13" s="15" customFormat="1" ht="38.25">
      <c r="A48" s="88">
        <v>12</v>
      </c>
      <c r="B48" s="5" t="s">
        <v>30</v>
      </c>
      <c r="C48" s="42" t="s">
        <v>78</v>
      </c>
      <c r="D48" s="40" t="s">
        <v>24</v>
      </c>
      <c r="E48" s="40"/>
      <c r="F48" s="32">
        <v>33</v>
      </c>
      <c r="G48" s="14"/>
      <c r="H48" s="14"/>
      <c r="I48" s="14"/>
      <c r="J48" s="14"/>
      <c r="K48" s="14"/>
      <c r="L48" s="14"/>
      <c r="M48" s="14"/>
    </row>
    <row r="49" spans="1:13" s="21" customFormat="1" ht="12.75">
      <c r="A49" s="90"/>
      <c r="B49" s="37"/>
      <c r="C49" s="44" t="s">
        <v>21</v>
      </c>
      <c r="D49" s="45" t="s">
        <v>13</v>
      </c>
      <c r="E49" s="45">
        <v>2.313</v>
      </c>
      <c r="F49" s="34">
        <f>F48*E49</f>
        <v>76.32900000000001</v>
      </c>
      <c r="G49" s="20"/>
      <c r="H49" s="20"/>
      <c r="I49" s="20"/>
      <c r="J49" s="20"/>
      <c r="K49" s="20"/>
      <c r="L49" s="20"/>
      <c r="M49" s="20"/>
    </row>
    <row r="50" spans="1:13" s="21" customFormat="1" ht="12.75">
      <c r="A50" s="90"/>
      <c r="B50" s="37" t="s">
        <v>37</v>
      </c>
      <c r="C50" s="44" t="s">
        <v>25</v>
      </c>
      <c r="D50" s="45" t="s">
        <v>14</v>
      </c>
      <c r="E50" s="45">
        <v>0.57</v>
      </c>
      <c r="F50" s="34">
        <f>F48*E50</f>
        <v>18.81</v>
      </c>
      <c r="G50" s="20"/>
      <c r="H50" s="20"/>
      <c r="I50" s="20"/>
      <c r="J50" s="20"/>
      <c r="K50" s="20"/>
      <c r="L50" s="20"/>
      <c r="M50" s="20"/>
    </row>
    <row r="51" spans="1:13" s="21" customFormat="1" ht="12.75">
      <c r="A51" s="90"/>
      <c r="B51" s="37" t="s">
        <v>69</v>
      </c>
      <c r="C51" s="44" t="s">
        <v>71</v>
      </c>
      <c r="D51" s="45" t="s">
        <v>26</v>
      </c>
      <c r="E51" s="45">
        <v>1</v>
      </c>
      <c r="F51" s="34">
        <f>F48*E51</f>
        <v>33</v>
      </c>
      <c r="G51" s="20"/>
      <c r="H51" s="20"/>
      <c r="I51" s="20"/>
      <c r="J51" s="20"/>
      <c r="K51" s="20"/>
      <c r="L51" s="20"/>
      <c r="M51" s="20"/>
    </row>
    <row r="52" spans="1:13" s="21" customFormat="1" ht="12.75">
      <c r="A52" s="89"/>
      <c r="B52" s="37"/>
      <c r="C52" s="44" t="s">
        <v>27</v>
      </c>
      <c r="D52" s="45" t="s">
        <v>16</v>
      </c>
      <c r="E52" s="45">
        <v>1.53</v>
      </c>
      <c r="F52" s="34">
        <f>F48*E52</f>
        <v>50.49</v>
      </c>
      <c r="G52" s="20"/>
      <c r="H52" s="20"/>
      <c r="I52" s="20"/>
      <c r="J52" s="20"/>
      <c r="K52" s="20"/>
      <c r="L52" s="20"/>
      <c r="M52" s="20"/>
    </row>
    <row r="53" spans="1:13" s="21" customFormat="1" ht="12.75">
      <c r="A53" s="47"/>
      <c r="B53" s="5"/>
      <c r="C53" s="42" t="s">
        <v>8</v>
      </c>
      <c r="D53" s="40"/>
      <c r="E53" s="40"/>
      <c r="F53" s="32"/>
      <c r="G53" s="14"/>
      <c r="H53" s="14"/>
      <c r="I53" s="14"/>
      <c r="J53" s="14"/>
      <c r="K53" s="14"/>
      <c r="L53" s="14"/>
      <c r="M53" s="14"/>
    </row>
    <row r="54" spans="1:13" s="15" customFormat="1" ht="38.25">
      <c r="A54" s="41">
        <v>13</v>
      </c>
      <c r="B54" s="10" t="s">
        <v>31</v>
      </c>
      <c r="C54" s="42" t="s">
        <v>63</v>
      </c>
      <c r="D54" s="40" t="s">
        <v>45</v>
      </c>
      <c r="E54" s="40"/>
      <c r="F54" s="32">
        <v>11.27</v>
      </c>
      <c r="G54" s="14"/>
      <c r="H54" s="14"/>
      <c r="I54" s="14"/>
      <c r="J54" s="14"/>
      <c r="K54" s="14"/>
      <c r="L54" s="14"/>
      <c r="M54" s="14"/>
    </row>
    <row r="55" spans="1:13" s="21" customFormat="1" ht="12.75">
      <c r="A55" s="46"/>
      <c r="B55" s="16"/>
      <c r="C55" s="44" t="s">
        <v>21</v>
      </c>
      <c r="D55" s="45" t="s">
        <v>13</v>
      </c>
      <c r="E55" s="45">
        <v>0.993</v>
      </c>
      <c r="F55" s="34">
        <f>F54*E55</f>
        <v>11.19111</v>
      </c>
      <c r="G55" s="20"/>
      <c r="H55" s="20"/>
      <c r="I55" s="20"/>
      <c r="J55" s="20"/>
      <c r="K55" s="20"/>
      <c r="L55" s="20"/>
      <c r="M55" s="20"/>
    </row>
    <row r="56" spans="1:13" s="21" customFormat="1" ht="12.75">
      <c r="A56" s="47"/>
      <c r="B56" s="10"/>
      <c r="C56" s="42" t="s">
        <v>8</v>
      </c>
      <c r="D56" s="40"/>
      <c r="E56" s="40"/>
      <c r="F56" s="32"/>
      <c r="G56" s="14"/>
      <c r="H56" s="14"/>
      <c r="I56" s="14"/>
      <c r="J56" s="14"/>
      <c r="K56" s="14"/>
      <c r="L56" s="14"/>
      <c r="M56" s="14"/>
    </row>
    <row r="57" spans="1:13" s="15" customFormat="1" ht="51">
      <c r="A57" s="88">
        <v>14</v>
      </c>
      <c r="B57" s="10" t="s">
        <v>32</v>
      </c>
      <c r="C57" s="42" t="s">
        <v>61</v>
      </c>
      <c r="D57" s="40" t="s">
        <v>20</v>
      </c>
      <c r="E57" s="40"/>
      <c r="F57" s="32">
        <v>66</v>
      </c>
      <c r="G57" s="14"/>
      <c r="H57" s="14"/>
      <c r="I57" s="14"/>
      <c r="J57" s="14"/>
      <c r="K57" s="14"/>
      <c r="L57" s="14"/>
      <c r="M57" s="14"/>
    </row>
    <row r="58" spans="1:13" s="21" customFormat="1" ht="12.75">
      <c r="A58" s="90"/>
      <c r="B58" s="16"/>
      <c r="C58" s="44" t="s">
        <v>28</v>
      </c>
      <c r="D58" s="45" t="s">
        <v>13</v>
      </c>
      <c r="E58" s="45">
        <v>0.217</v>
      </c>
      <c r="F58" s="34">
        <f>F57*E58</f>
        <v>14.322</v>
      </c>
      <c r="G58" s="20"/>
      <c r="H58" s="20"/>
      <c r="I58" s="20"/>
      <c r="J58" s="20"/>
      <c r="K58" s="20"/>
      <c r="L58" s="20"/>
      <c r="M58" s="20"/>
    </row>
    <row r="59" spans="1:13" s="21" customFormat="1" ht="25.5">
      <c r="A59" s="89"/>
      <c r="B59" s="16" t="s">
        <v>35</v>
      </c>
      <c r="C59" s="44" t="s">
        <v>22</v>
      </c>
      <c r="D59" s="45" t="s">
        <v>45</v>
      </c>
      <c r="E59" s="45">
        <v>0.15</v>
      </c>
      <c r="F59" s="34">
        <f>F57*E59</f>
        <v>9.9</v>
      </c>
      <c r="G59" s="20"/>
      <c r="H59" s="20"/>
      <c r="I59" s="20"/>
      <c r="J59" s="20"/>
      <c r="K59" s="20"/>
      <c r="L59" s="20"/>
      <c r="M59" s="20"/>
    </row>
    <row r="60" spans="1:13" s="21" customFormat="1" ht="12.75">
      <c r="A60" s="47"/>
      <c r="B60" s="10"/>
      <c r="C60" s="42" t="s">
        <v>39</v>
      </c>
      <c r="D60" s="40"/>
      <c r="E60" s="40"/>
      <c r="F60" s="32"/>
      <c r="G60" s="14"/>
      <c r="H60" s="14"/>
      <c r="I60" s="14"/>
      <c r="J60" s="14"/>
      <c r="K60" s="14"/>
      <c r="L60" s="14"/>
      <c r="M60" s="14"/>
    </row>
    <row r="61" spans="1:13" s="15" customFormat="1" ht="89.25">
      <c r="A61" s="88">
        <v>15</v>
      </c>
      <c r="B61" s="10" t="s">
        <v>18</v>
      </c>
      <c r="C61" s="42" t="s">
        <v>75</v>
      </c>
      <c r="D61" s="40" t="s">
        <v>44</v>
      </c>
      <c r="E61" s="40"/>
      <c r="F61" s="32">
        <v>0.007</v>
      </c>
      <c r="G61" s="14"/>
      <c r="H61" s="14"/>
      <c r="I61" s="14"/>
      <c r="J61" s="14"/>
      <c r="K61" s="14"/>
      <c r="L61" s="14"/>
      <c r="M61" s="14"/>
    </row>
    <row r="62" spans="1:13" s="21" customFormat="1" ht="12.75">
      <c r="A62" s="90"/>
      <c r="B62" s="16"/>
      <c r="C62" s="44" t="s">
        <v>19</v>
      </c>
      <c r="D62" s="45" t="s">
        <v>13</v>
      </c>
      <c r="E62" s="45">
        <v>18.48</v>
      </c>
      <c r="F62" s="34">
        <f>F61*E62</f>
        <v>0.12936</v>
      </c>
      <c r="G62" s="20"/>
      <c r="H62" s="20"/>
      <c r="I62" s="20"/>
      <c r="J62" s="20"/>
      <c r="K62" s="20"/>
      <c r="L62" s="20"/>
      <c r="M62" s="20"/>
    </row>
    <row r="63" spans="1:13" s="21" customFormat="1" ht="12.75">
      <c r="A63" s="89"/>
      <c r="B63" s="16" t="s">
        <v>34</v>
      </c>
      <c r="C63" s="44" t="s">
        <v>40</v>
      </c>
      <c r="D63" s="45" t="s">
        <v>14</v>
      </c>
      <c r="E63" s="45">
        <v>72.6</v>
      </c>
      <c r="F63" s="34">
        <f>F61*E63</f>
        <v>0.5082</v>
      </c>
      <c r="G63" s="20"/>
      <c r="H63" s="20"/>
      <c r="I63" s="20"/>
      <c r="J63" s="20"/>
      <c r="K63" s="20"/>
      <c r="L63" s="20"/>
      <c r="M63" s="20"/>
    </row>
    <row r="64" spans="1:13" s="21" customFormat="1" ht="12.75">
      <c r="A64" s="47"/>
      <c r="B64" s="10"/>
      <c r="C64" s="42" t="s">
        <v>8</v>
      </c>
      <c r="D64" s="40"/>
      <c r="E64" s="40"/>
      <c r="F64" s="32"/>
      <c r="G64" s="14"/>
      <c r="H64" s="14"/>
      <c r="I64" s="14"/>
      <c r="J64" s="14"/>
      <c r="K64" s="14"/>
      <c r="L64" s="14"/>
      <c r="M64" s="14"/>
    </row>
    <row r="65" spans="1:13" s="15" customFormat="1" ht="51">
      <c r="A65" s="47">
        <v>16</v>
      </c>
      <c r="B65" s="10" t="s">
        <v>65</v>
      </c>
      <c r="C65" s="42" t="s">
        <v>67</v>
      </c>
      <c r="D65" s="40" t="s">
        <v>38</v>
      </c>
      <c r="E65" s="40"/>
      <c r="F65" s="32">
        <v>6.14</v>
      </c>
      <c r="G65" s="14"/>
      <c r="H65" s="14"/>
      <c r="I65" s="14"/>
      <c r="J65" s="14"/>
      <c r="K65" s="14"/>
      <c r="L65" s="14"/>
      <c r="M65" s="14"/>
    </row>
    <row r="66" spans="1:13" s="21" customFormat="1" ht="12.75">
      <c r="A66" s="47"/>
      <c r="B66" s="10"/>
      <c r="C66" s="42" t="s">
        <v>39</v>
      </c>
      <c r="D66" s="40"/>
      <c r="E66" s="40"/>
      <c r="F66" s="32"/>
      <c r="G66" s="14"/>
      <c r="H66" s="14"/>
      <c r="I66" s="14"/>
      <c r="J66" s="14"/>
      <c r="K66" s="14"/>
      <c r="L66" s="14"/>
      <c r="M66" s="14"/>
    </row>
    <row r="67" spans="1:13" s="15" customFormat="1" ht="25.5">
      <c r="A67" s="88">
        <v>17</v>
      </c>
      <c r="B67" s="10" t="s">
        <v>33</v>
      </c>
      <c r="C67" s="42" t="s">
        <v>46</v>
      </c>
      <c r="D67" s="40" t="s">
        <v>20</v>
      </c>
      <c r="E67" s="40"/>
      <c r="F67" s="32">
        <v>7</v>
      </c>
      <c r="G67" s="14"/>
      <c r="H67" s="14"/>
      <c r="I67" s="14"/>
      <c r="J67" s="14"/>
      <c r="K67" s="14"/>
      <c r="L67" s="14"/>
      <c r="M67" s="14"/>
    </row>
    <row r="68" spans="1:13" s="21" customFormat="1" ht="12.75">
      <c r="A68" s="89"/>
      <c r="B68" s="16"/>
      <c r="C68" s="44" t="s">
        <v>21</v>
      </c>
      <c r="D68" s="45" t="s">
        <v>13</v>
      </c>
      <c r="E68" s="45">
        <v>0.18</v>
      </c>
      <c r="F68" s="34">
        <f>F67*E68</f>
        <v>1.26</v>
      </c>
      <c r="G68" s="20"/>
      <c r="H68" s="20"/>
      <c r="I68" s="20"/>
      <c r="J68" s="20"/>
      <c r="K68" s="20"/>
      <c r="L68" s="20"/>
      <c r="M68" s="20"/>
    </row>
    <row r="69" spans="1:13" s="21" customFormat="1" ht="12.75">
      <c r="A69" s="47"/>
      <c r="B69" s="10"/>
      <c r="C69" s="42" t="s">
        <v>8</v>
      </c>
      <c r="D69" s="40"/>
      <c r="E69" s="40"/>
      <c r="F69" s="32"/>
      <c r="G69" s="14"/>
      <c r="H69" s="14"/>
      <c r="I69" s="14"/>
      <c r="J69" s="14"/>
      <c r="K69" s="14"/>
      <c r="L69" s="14"/>
      <c r="M69" s="14"/>
    </row>
    <row r="70" spans="1:13" s="15" customFormat="1" ht="51">
      <c r="A70" s="88">
        <v>18</v>
      </c>
      <c r="B70" s="10" t="s">
        <v>29</v>
      </c>
      <c r="C70" s="42" t="s">
        <v>47</v>
      </c>
      <c r="D70" s="40" t="s">
        <v>45</v>
      </c>
      <c r="E70" s="40"/>
      <c r="F70" s="32">
        <v>1.4</v>
      </c>
      <c r="G70" s="14"/>
      <c r="H70" s="14"/>
      <c r="I70" s="14"/>
      <c r="J70" s="14"/>
      <c r="K70" s="14"/>
      <c r="L70" s="14"/>
      <c r="M70" s="14"/>
    </row>
    <row r="71" spans="1:13" s="21" customFormat="1" ht="12.75">
      <c r="A71" s="90"/>
      <c r="B71" s="16"/>
      <c r="C71" s="44" t="s">
        <v>21</v>
      </c>
      <c r="D71" s="45" t="s">
        <v>13</v>
      </c>
      <c r="E71" s="45">
        <v>2.12</v>
      </c>
      <c r="F71" s="34">
        <f>F70*E71</f>
        <v>2.968</v>
      </c>
      <c r="G71" s="20"/>
      <c r="H71" s="20"/>
      <c r="I71" s="20"/>
      <c r="J71" s="20"/>
      <c r="K71" s="20"/>
      <c r="L71" s="20"/>
      <c r="M71" s="20"/>
    </row>
    <row r="72" spans="1:13" s="21" customFormat="1" ht="25.5">
      <c r="A72" s="90"/>
      <c r="B72" s="16" t="s">
        <v>35</v>
      </c>
      <c r="C72" s="44" t="s">
        <v>22</v>
      </c>
      <c r="D72" s="45" t="s">
        <v>45</v>
      </c>
      <c r="E72" s="45">
        <v>1.1</v>
      </c>
      <c r="F72" s="34">
        <f>F70*E72</f>
        <v>1.54</v>
      </c>
      <c r="G72" s="20"/>
      <c r="H72" s="20"/>
      <c r="I72" s="20"/>
      <c r="J72" s="20"/>
      <c r="K72" s="20"/>
      <c r="L72" s="20"/>
      <c r="M72" s="20"/>
    </row>
    <row r="73" spans="1:13" s="21" customFormat="1" ht="12.75">
      <c r="A73" s="89"/>
      <c r="B73" s="16"/>
      <c r="C73" s="44" t="s">
        <v>23</v>
      </c>
      <c r="D73" s="45" t="s">
        <v>16</v>
      </c>
      <c r="E73" s="45">
        <v>0.1</v>
      </c>
      <c r="F73" s="34">
        <f>F70*E73</f>
        <v>0.13999999999999999</v>
      </c>
      <c r="G73" s="20"/>
      <c r="H73" s="20"/>
      <c r="I73" s="20"/>
      <c r="J73" s="20"/>
      <c r="K73" s="20"/>
      <c r="L73" s="20"/>
      <c r="M73" s="20"/>
    </row>
    <row r="74" spans="1:13" s="21" customFormat="1" ht="12.75">
      <c r="A74" s="47"/>
      <c r="B74" s="10"/>
      <c r="C74" s="42" t="s">
        <v>8</v>
      </c>
      <c r="D74" s="40"/>
      <c r="E74" s="40"/>
      <c r="F74" s="32"/>
      <c r="G74" s="14"/>
      <c r="H74" s="14"/>
      <c r="I74" s="14"/>
      <c r="J74" s="14"/>
      <c r="K74" s="14"/>
      <c r="L74" s="14"/>
      <c r="M74" s="14"/>
    </row>
    <row r="75" spans="1:13" s="15" customFormat="1" ht="38.25">
      <c r="A75" s="88">
        <v>19</v>
      </c>
      <c r="B75" s="10" t="s">
        <v>30</v>
      </c>
      <c r="C75" s="42" t="s">
        <v>79</v>
      </c>
      <c r="D75" s="40" t="s">
        <v>24</v>
      </c>
      <c r="E75" s="40"/>
      <c r="F75" s="32">
        <v>7</v>
      </c>
      <c r="G75" s="14"/>
      <c r="H75" s="14"/>
      <c r="I75" s="14"/>
      <c r="J75" s="14"/>
      <c r="K75" s="14"/>
      <c r="L75" s="14"/>
      <c r="M75" s="14"/>
    </row>
    <row r="76" spans="1:13" s="21" customFormat="1" ht="12.75">
      <c r="A76" s="90"/>
      <c r="B76" s="16"/>
      <c r="C76" s="44" t="s">
        <v>21</v>
      </c>
      <c r="D76" s="45" t="s">
        <v>13</v>
      </c>
      <c r="E76" s="45">
        <v>2.313</v>
      </c>
      <c r="F76" s="34">
        <f>F75*E76</f>
        <v>16.191000000000003</v>
      </c>
      <c r="G76" s="20"/>
      <c r="H76" s="20"/>
      <c r="I76" s="20"/>
      <c r="J76" s="20"/>
      <c r="K76" s="20"/>
      <c r="L76" s="20"/>
      <c r="M76" s="20"/>
    </row>
    <row r="77" spans="1:13" s="21" customFormat="1" ht="12.75">
      <c r="A77" s="90"/>
      <c r="B77" s="16" t="s">
        <v>37</v>
      </c>
      <c r="C77" s="44" t="s">
        <v>25</v>
      </c>
      <c r="D77" s="45" t="s">
        <v>14</v>
      </c>
      <c r="E77" s="45">
        <v>0.57</v>
      </c>
      <c r="F77" s="34">
        <f>F75*E77</f>
        <v>3.9899999999999998</v>
      </c>
      <c r="G77" s="20"/>
      <c r="H77" s="20"/>
      <c r="I77" s="20"/>
      <c r="J77" s="20"/>
      <c r="K77" s="20"/>
      <c r="L77" s="20"/>
      <c r="M77" s="20"/>
    </row>
    <row r="78" spans="1:13" s="21" customFormat="1" ht="12.75">
      <c r="A78" s="90"/>
      <c r="B78" s="16" t="s">
        <v>69</v>
      </c>
      <c r="C78" s="44" t="s">
        <v>72</v>
      </c>
      <c r="D78" s="45" t="s">
        <v>26</v>
      </c>
      <c r="E78" s="45">
        <v>1</v>
      </c>
      <c r="F78" s="34">
        <f>F75*E78</f>
        <v>7</v>
      </c>
      <c r="G78" s="20"/>
      <c r="H78" s="20"/>
      <c r="I78" s="20"/>
      <c r="J78" s="20"/>
      <c r="K78" s="20"/>
      <c r="L78" s="20"/>
      <c r="M78" s="20"/>
    </row>
    <row r="79" spans="1:13" s="21" customFormat="1" ht="12.75">
      <c r="A79" s="89"/>
      <c r="B79" s="16"/>
      <c r="C79" s="44" t="s">
        <v>27</v>
      </c>
      <c r="D79" s="45" t="s">
        <v>16</v>
      </c>
      <c r="E79" s="45">
        <v>1.53</v>
      </c>
      <c r="F79" s="34">
        <f>F75*E79</f>
        <v>10.71</v>
      </c>
      <c r="G79" s="20"/>
      <c r="H79" s="20"/>
      <c r="I79" s="20"/>
      <c r="J79" s="20"/>
      <c r="K79" s="20"/>
      <c r="L79" s="20"/>
      <c r="M79" s="20"/>
    </row>
    <row r="80" spans="1:13" s="21" customFormat="1" ht="12.75">
      <c r="A80" s="47"/>
      <c r="B80" s="10"/>
      <c r="C80" s="42" t="s">
        <v>8</v>
      </c>
      <c r="D80" s="40"/>
      <c r="E80" s="40"/>
      <c r="F80" s="32"/>
      <c r="G80" s="14"/>
      <c r="H80" s="14"/>
      <c r="I80" s="14"/>
      <c r="J80" s="14"/>
      <c r="K80" s="14"/>
      <c r="L80" s="14"/>
      <c r="M80" s="14"/>
    </row>
    <row r="81" spans="1:13" s="15" customFormat="1" ht="38.25">
      <c r="A81" s="88">
        <v>20</v>
      </c>
      <c r="B81" s="10" t="s">
        <v>31</v>
      </c>
      <c r="C81" s="42" t="s">
        <v>63</v>
      </c>
      <c r="D81" s="40" t="s">
        <v>45</v>
      </c>
      <c r="E81" s="40"/>
      <c r="F81" s="32">
        <v>3.41</v>
      </c>
      <c r="G81" s="14"/>
      <c r="H81" s="14"/>
      <c r="I81" s="14"/>
      <c r="J81" s="14"/>
      <c r="K81" s="14"/>
      <c r="L81" s="14"/>
      <c r="M81" s="14"/>
    </row>
    <row r="82" spans="1:13" s="21" customFormat="1" ht="12.75">
      <c r="A82" s="89"/>
      <c r="B82" s="16"/>
      <c r="C82" s="44" t="s">
        <v>21</v>
      </c>
      <c r="D82" s="45" t="s">
        <v>13</v>
      </c>
      <c r="E82" s="45">
        <v>0.993</v>
      </c>
      <c r="F82" s="34">
        <f>F81*E82</f>
        <v>3.38613</v>
      </c>
      <c r="G82" s="20"/>
      <c r="H82" s="20"/>
      <c r="I82" s="20"/>
      <c r="J82" s="20"/>
      <c r="K82" s="20"/>
      <c r="L82" s="20"/>
      <c r="M82" s="20"/>
    </row>
    <row r="83" spans="1:13" s="21" customFormat="1" ht="12.75">
      <c r="A83" s="50"/>
      <c r="B83" s="10"/>
      <c r="C83" s="42" t="s">
        <v>8</v>
      </c>
      <c r="D83" s="40"/>
      <c r="E83" s="40"/>
      <c r="F83" s="32"/>
      <c r="G83" s="14"/>
      <c r="H83" s="14"/>
      <c r="I83" s="14"/>
      <c r="J83" s="14"/>
      <c r="K83" s="14"/>
      <c r="L83" s="14"/>
      <c r="M83" s="14"/>
    </row>
    <row r="84" spans="1:13" s="15" customFormat="1" ht="51">
      <c r="A84" s="88">
        <v>21</v>
      </c>
      <c r="B84" s="10" t="s">
        <v>32</v>
      </c>
      <c r="C84" s="42" t="s">
        <v>48</v>
      </c>
      <c r="D84" s="40" t="s">
        <v>20</v>
      </c>
      <c r="E84" s="40"/>
      <c r="F84" s="32">
        <v>14</v>
      </c>
      <c r="G84" s="14"/>
      <c r="H84" s="14"/>
      <c r="I84" s="14"/>
      <c r="J84" s="14"/>
      <c r="K84" s="14"/>
      <c r="L84" s="14"/>
      <c r="M84" s="14"/>
    </row>
    <row r="85" spans="1:13" s="21" customFormat="1" ht="12.75">
      <c r="A85" s="90"/>
      <c r="B85" s="16"/>
      <c r="C85" s="44" t="s">
        <v>28</v>
      </c>
      <c r="D85" s="45" t="s">
        <v>13</v>
      </c>
      <c r="E85" s="45">
        <v>0.217</v>
      </c>
      <c r="F85" s="34">
        <f>F84*E85</f>
        <v>3.038</v>
      </c>
      <c r="G85" s="20"/>
      <c r="H85" s="20"/>
      <c r="I85" s="20"/>
      <c r="J85" s="20"/>
      <c r="K85" s="20"/>
      <c r="L85" s="20"/>
      <c r="M85" s="20"/>
    </row>
    <row r="86" spans="1:13" s="21" customFormat="1" ht="25.5">
      <c r="A86" s="89"/>
      <c r="B86" s="16" t="s">
        <v>35</v>
      </c>
      <c r="C86" s="44" t="s">
        <v>22</v>
      </c>
      <c r="D86" s="45" t="s">
        <v>45</v>
      </c>
      <c r="E86" s="45">
        <v>0.15</v>
      </c>
      <c r="F86" s="34">
        <f>F84*E86</f>
        <v>2.1</v>
      </c>
      <c r="G86" s="20"/>
      <c r="H86" s="20"/>
      <c r="I86" s="20"/>
      <c r="J86" s="20"/>
      <c r="K86" s="20"/>
      <c r="L86" s="20"/>
      <c r="M86" s="20"/>
    </row>
    <row r="87" spans="1:13" s="21" customFormat="1" ht="12.75">
      <c r="A87" s="51"/>
      <c r="B87" s="10"/>
      <c r="C87" s="42" t="s">
        <v>39</v>
      </c>
      <c r="D87" s="40"/>
      <c r="E87" s="40"/>
      <c r="F87" s="32"/>
      <c r="G87" s="14"/>
      <c r="H87" s="14"/>
      <c r="I87" s="14"/>
      <c r="J87" s="14"/>
      <c r="K87" s="14"/>
      <c r="L87" s="14"/>
      <c r="M87" s="14"/>
    </row>
    <row r="88" spans="1:13" s="15" customFormat="1" ht="102">
      <c r="A88" s="88">
        <v>22</v>
      </c>
      <c r="B88" s="10" t="s">
        <v>18</v>
      </c>
      <c r="C88" s="42" t="s">
        <v>76</v>
      </c>
      <c r="D88" s="40" t="s">
        <v>44</v>
      </c>
      <c r="E88" s="40"/>
      <c r="F88" s="32">
        <v>0.0084</v>
      </c>
      <c r="G88" s="14"/>
      <c r="H88" s="14"/>
      <c r="I88" s="14"/>
      <c r="J88" s="14"/>
      <c r="K88" s="14"/>
      <c r="L88" s="14"/>
      <c r="M88" s="14"/>
    </row>
    <row r="89" spans="1:13" s="21" customFormat="1" ht="12.75">
      <c r="A89" s="90"/>
      <c r="B89" s="16"/>
      <c r="C89" s="44" t="s">
        <v>19</v>
      </c>
      <c r="D89" s="45" t="s">
        <v>13</v>
      </c>
      <c r="E89" s="45">
        <v>18.48</v>
      </c>
      <c r="F89" s="34">
        <f>F88*E89</f>
        <v>0.15523199999999998</v>
      </c>
      <c r="G89" s="20"/>
      <c r="H89" s="20"/>
      <c r="I89" s="20"/>
      <c r="J89" s="20"/>
      <c r="K89" s="20"/>
      <c r="L89" s="20"/>
      <c r="M89" s="20"/>
    </row>
    <row r="90" spans="1:13" s="21" customFormat="1" ht="12.75">
      <c r="A90" s="89"/>
      <c r="B90" s="16" t="s">
        <v>34</v>
      </c>
      <c r="C90" s="44" t="s">
        <v>40</v>
      </c>
      <c r="D90" s="45" t="s">
        <v>14</v>
      </c>
      <c r="E90" s="45">
        <v>72.6</v>
      </c>
      <c r="F90" s="34">
        <f>F88*E90</f>
        <v>0.6098399999999999</v>
      </c>
      <c r="G90" s="20"/>
      <c r="H90" s="20"/>
      <c r="I90" s="20"/>
      <c r="J90" s="20"/>
      <c r="K90" s="20"/>
      <c r="L90" s="20"/>
      <c r="M90" s="20"/>
    </row>
    <row r="91" spans="1:13" s="21" customFormat="1" ht="12.75">
      <c r="A91" s="51"/>
      <c r="B91" s="10"/>
      <c r="C91" s="42" t="s">
        <v>8</v>
      </c>
      <c r="D91" s="40"/>
      <c r="E91" s="40"/>
      <c r="F91" s="32"/>
      <c r="G91" s="14"/>
      <c r="H91" s="14"/>
      <c r="I91" s="14"/>
      <c r="J91" s="14"/>
      <c r="K91" s="14"/>
      <c r="L91" s="14"/>
      <c r="M91" s="14"/>
    </row>
    <row r="92" spans="1:13" s="15" customFormat="1" ht="51">
      <c r="A92" s="51">
        <v>23</v>
      </c>
      <c r="B92" s="10" t="s">
        <v>65</v>
      </c>
      <c r="C92" s="42" t="s">
        <v>68</v>
      </c>
      <c r="D92" s="40" t="s">
        <v>38</v>
      </c>
      <c r="E92" s="40"/>
      <c r="F92" s="32">
        <v>4.34</v>
      </c>
      <c r="G92" s="14"/>
      <c r="H92" s="14"/>
      <c r="I92" s="14"/>
      <c r="J92" s="14"/>
      <c r="K92" s="14"/>
      <c r="L92" s="14"/>
      <c r="M92" s="14"/>
    </row>
    <row r="93" spans="1:13" s="21" customFormat="1" ht="12.75">
      <c r="A93" s="51"/>
      <c r="B93" s="10"/>
      <c r="C93" s="42" t="s">
        <v>39</v>
      </c>
      <c r="D93" s="40"/>
      <c r="E93" s="40"/>
      <c r="F93" s="32"/>
      <c r="G93" s="14"/>
      <c r="H93" s="14"/>
      <c r="I93" s="14"/>
      <c r="J93" s="14"/>
      <c r="K93" s="14"/>
      <c r="L93" s="14"/>
      <c r="M93" s="14"/>
    </row>
    <row r="94" spans="1:13" s="15" customFormat="1" ht="25.5">
      <c r="A94" s="88">
        <v>24</v>
      </c>
      <c r="B94" s="10" t="s">
        <v>33</v>
      </c>
      <c r="C94" s="42" t="s">
        <v>49</v>
      </c>
      <c r="D94" s="40" t="s">
        <v>20</v>
      </c>
      <c r="E94" s="40"/>
      <c r="F94" s="32">
        <v>10.5</v>
      </c>
      <c r="G94" s="14"/>
      <c r="H94" s="14"/>
      <c r="I94" s="14"/>
      <c r="J94" s="14"/>
      <c r="K94" s="14"/>
      <c r="L94" s="14"/>
      <c r="M94" s="14"/>
    </row>
    <row r="95" spans="1:13" s="21" customFormat="1" ht="12.75">
      <c r="A95" s="89"/>
      <c r="B95" s="16"/>
      <c r="C95" s="44" t="s">
        <v>21</v>
      </c>
      <c r="D95" s="45" t="s">
        <v>13</v>
      </c>
      <c r="E95" s="45">
        <v>0.18</v>
      </c>
      <c r="F95" s="34">
        <f>F94*E95</f>
        <v>1.89</v>
      </c>
      <c r="G95" s="20"/>
      <c r="H95" s="20"/>
      <c r="I95" s="20"/>
      <c r="J95" s="20"/>
      <c r="K95" s="20"/>
      <c r="L95" s="20"/>
      <c r="M95" s="20"/>
    </row>
    <row r="96" spans="1:13" s="21" customFormat="1" ht="12.75">
      <c r="A96" s="52"/>
      <c r="B96" s="10"/>
      <c r="C96" s="42" t="s">
        <v>8</v>
      </c>
      <c r="D96" s="40"/>
      <c r="E96" s="40"/>
      <c r="F96" s="32"/>
      <c r="G96" s="14"/>
      <c r="H96" s="14"/>
      <c r="I96" s="14"/>
      <c r="J96" s="14"/>
      <c r="K96" s="14"/>
      <c r="L96" s="14"/>
      <c r="M96" s="14"/>
    </row>
    <row r="97" spans="1:13" s="15" customFormat="1" ht="51">
      <c r="A97" s="88">
        <v>25</v>
      </c>
      <c r="B97" s="10" t="s">
        <v>29</v>
      </c>
      <c r="C97" s="42" t="s">
        <v>50</v>
      </c>
      <c r="D97" s="40" t="s">
        <v>45</v>
      </c>
      <c r="E97" s="40"/>
      <c r="F97" s="32">
        <v>1.2</v>
      </c>
      <c r="G97" s="14"/>
      <c r="H97" s="14"/>
      <c r="I97" s="14"/>
      <c r="J97" s="14"/>
      <c r="K97" s="14"/>
      <c r="L97" s="14"/>
      <c r="M97" s="14"/>
    </row>
    <row r="98" spans="1:13" s="21" customFormat="1" ht="12.75">
      <c r="A98" s="90"/>
      <c r="B98" s="16"/>
      <c r="C98" s="44" t="s">
        <v>21</v>
      </c>
      <c r="D98" s="45" t="s">
        <v>13</v>
      </c>
      <c r="E98" s="45">
        <v>2.12</v>
      </c>
      <c r="F98" s="34">
        <f>F97*E98</f>
        <v>2.544</v>
      </c>
      <c r="G98" s="20"/>
      <c r="H98" s="20"/>
      <c r="I98" s="20"/>
      <c r="J98" s="20"/>
      <c r="K98" s="20"/>
      <c r="L98" s="20"/>
      <c r="M98" s="20"/>
    </row>
    <row r="99" spans="1:13" s="21" customFormat="1" ht="25.5">
      <c r="A99" s="90"/>
      <c r="B99" s="16" t="s">
        <v>35</v>
      </c>
      <c r="C99" s="44" t="s">
        <v>22</v>
      </c>
      <c r="D99" s="45" t="s">
        <v>45</v>
      </c>
      <c r="E99" s="45">
        <v>1.1</v>
      </c>
      <c r="F99" s="34">
        <f>F97*E99</f>
        <v>1.32</v>
      </c>
      <c r="G99" s="20"/>
      <c r="H99" s="20"/>
      <c r="I99" s="20"/>
      <c r="J99" s="20"/>
      <c r="K99" s="20"/>
      <c r="L99" s="20"/>
      <c r="M99" s="20"/>
    </row>
    <row r="100" spans="1:13" s="21" customFormat="1" ht="12.75">
      <c r="A100" s="89"/>
      <c r="B100" s="16"/>
      <c r="C100" s="44" t="s">
        <v>23</v>
      </c>
      <c r="D100" s="45" t="s">
        <v>16</v>
      </c>
      <c r="E100" s="45">
        <v>0.1</v>
      </c>
      <c r="F100" s="34">
        <f>F97*E100</f>
        <v>0.12</v>
      </c>
      <c r="G100" s="20"/>
      <c r="H100" s="20"/>
      <c r="I100" s="20"/>
      <c r="J100" s="20"/>
      <c r="K100" s="20"/>
      <c r="L100" s="20"/>
      <c r="M100" s="20"/>
    </row>
    <row r="101" spans="1:13" s="21" customFormat="1" ht="12.75">
      <c r="A101" s="51"/>
      <c r="B101" s="10"/>
      <c r="C101" s="42" t="s">
        <v>8</v>
      </c>
      <c r="D101" s="40"/>
      <c r="E101" s="40"/>
      <c r="F101" s="32"/>
      <c r="G101" s="14"/>
      <c r="H101" s="14"/>
      <c r="I101" s="14"/>
      <c r="J101" s="14"/>
      <c r="K101" s="14"/>
      <c r="L101" s="14"/>
      <c r="M101" s="14"/>
    </row>
    <row r="102" spans="1:13" s="15" customFormat="1" ht="38.25">
      <c r="A102" s="88">
        <v>26</v>
      </c>
      <c r="B102" s="10" t="s">
        <v>30</v>
      </c>
      <c r="C102" s="42" t="s">
        <v>81</v>
      </c>
      <c r="D102" s="40" t="s">
        <v>24</v>
      </c>
      <c r="E102" s="40"/>
      <c r="F102" s="32">
        <v>15</v>
      </c>
      <c r="G102" s="14"/>
      <c r="H102" s="14"/>
      <c r="I102" s="14"/>
      <c r="J102" s="14"/>
      <c r="K102" s="14"/>
      <c r="L102" s="14"/>
      <c r="M102" s="14"/>
    </row>
    <row r="103" spans="1:13" s="21" customFormat="1" ht="12.75">
      <c r="A103" s="90"/>
      <c r="B103" s="16"/>
      <c r="C103" s="44" t="s">
        <v>21</v>
      </c>
      <c r="D103" s="45" t="s">
        <v>13</v>
      </c>
      <c r="E103" s="45">
        <v>2.313</v>
      </c>
      <c r="F103" s="34">
        <f>F102*E103</f>
        <v>34.695</v>
      </c>
      <c r="G103" s="20"/>
      <c r="H103" s="20"/>
      <c r="I103" s="20"/>
      <c r="J103" s="20"/>
      <c r="K103" s="20"/>
      <c r="L103" s="20"/>
      <c r="M103" s="20"/>
    </row>
    <row r="104" spans="1:13" s="21" customFormat="1" ht="12.75">
      <c r="A104" s="90"/>
      <c r="B104" s="16" t="s">
        <v>37</v>
      </c>
      <c r="C104" s="44" t="s">
        <v>25</v>
      </c>
      <c r="D104" s="45" t="s">
        <v>14</v>
      </c>
      <c r="E104" s="45">
        <v>0.57</v>
      </c>
      <c r="F104" s="34">
        <f>F102*E104</f>
        <v>8.549999999999999</v>
      </c>
      <c r="G104" s="20"/>
      <c r="H104" s="20"/>
      <c r="I104" s="20"/>
      <c r="J104" s="20"/>
      <c r="K104" s="20"/>
      <c r="L104" s="20"/>
      <c r="M104" s="20"/>
    </row>
    <row r="105" spans="1:13" s="21" customFormat="1" ht="12.75">
      <c r="A105" s="90"/>
      <c r="B105" s="16" t="s">
        <v>69</v>
      </c>
      <c r="C105" s="44" t="s">
        <v>80</v>
      </c>
      <c r="D105" s="45" t="s">
        <v>26</v>
      </c>
      <c r="E105" s="45">
        <v>1</v>
      </c>
      <c r="F105" s="34">
        <f>F102*E105</f>
        <v>15</v>
      </c>
      <c r="G105" s="20"/>
      <c r="H105" s="20"/>
      <c r="I105" s="20"/>
      <c r="J105" s="20"/>
      <c r="K105" s="20"/>
      <c r="L105" s="20"/>
      <c r="M105" s="20"/>
    </row>
    <row r="106" spans="1:13" s="21" customFormat="1" ht="12.75">
      <c r="A106" s="89"/>
      <c r="B106" s="16"/>
      <c r="C106" s="44" t="s">
        <v>27</v>
      </c>
      <c r="D106" s="45" t="s">
        <v>16</v>
      </c>
      <c r="E106" s="45">
        <v>1.53</v>
      </c>
      <c r="F106" s="34">
        <f>F102*E106</f>
        <v>22.95</v>
      </c>
      <c r="G106" s="20"/>
      <c r="H106" s="20"/>
      <c r="I106" s="20"/>
      <c r="J106" s="20"/>
      <c r="K106" s="20"/>
      <c r="L106" s="20"/>
      <c r="M106" s="20"/>
    </row>
    <row r="107" spans="1:13" s="21" customFormat="1" ht="12.75">
      <c r="A107" s="51"/>
      <c r="B107" s="10"/>
      <c r="C107" s="42" t="s">
        <v>8</v>
      </c>
      <c r="D107" s="40"/>
      <c r="E107" s="40"/>
      <c r="F107" s="32"/>
      <c r="G107" s="14"/>
      <c r="H107" s="14"/>
      <c r="I107" s="14"/>
      <c r="J107" s="14"/>
      <c r="K107" s="14"/>
      <c r="L107" s="14"/>
      <c r="M107" s="14"/>
    </row>
    <row r="108" spans="1:13" s="15" customFormat="1" ht="38.25">
      <c r="A108" s="88">
        <v>27</v>
      </c>
      <c r="B108" s="10" t="s">
        <v>31</v>
      </c>
      <c r="C108" s="42" t="s">
        <v>63</v>
      </c>
      <c r="D108" s="40" t="s">
        <v>45</v>
      </c>
      <c r="E108" s="40"/>
      <c r="F108" s="32">
        <v>5.92</v>
      </c>
      <c r="G108" s="14"/>
      <c r="H108" s="14"/>
      <c r="I108" s="14"/>
      <c r="J108" s="14"/>
      <c r="K108" s="14"/>
      <c r="L108" s="14"/>
      <c r="M108" s="14"/>
    </row>
    <row r="109" spans="1:13" s="21" customFormat="1" ht="12.75">
      <c r="A109" s="89"/>
      <c r="B109" s="16"/>
      <c r="C109" s="44" t="s">
        <v>21</v>
      </c>
      <c r="D109" s="45" t="s">
        <v>13</v>
      </c>
      <c r="E109" s="45">
        <v>0.993</v>
      </c>
      <c r="F109" s="34">
        <f>F108*E109</f>
        <v>5.87856</v>
      </c>
      <c r="G109" s="20"/>
      <c r="H109" s="20"/>
      <c r="I109" s="20"/>
      <c r="J109" s="20"/>
      <c r="K109" s="20"/>
      <c r="L109" s="20"/>
      <c r="M109" s="20"/>
    </row>
    <row r="110" spans="1:13" s="21" customFormat="1" ht="12.75">
      <c r="A110" s="51"/>
      <c r="B110" s="10"/>
      <c r="C110" s="42" t="s">
        <v>8</v>
      </c>
      <c r="D110" s="40"/>
      <c r="E110" s="40"/>
      <c r="F110" s="32"/>
      <c r="G110" s="14"/>
      <c r="H110" s="14"/>
      <c r="I110" s="14"/>
      <c r="J110" s="14"/>
      <c r="K110" s="14"/>
      <c r="L110" s="14"/>
      <c r="M110" s="14"/>
    </row>
    <row r="111" spans="1:13" s="15" customFormat="1" ht="51">
      <c r="A111" s="88">
        <v>28</v>
      </c>
      <c r="B111" s="10" t="s">
        <v>32</v>
      </c>
      <c r="C111" s="42" t="s">
        <v>51</v>
      </c>
      <c r="D111" s="40" t="s">
        <v>20</v>
      </c>
      <c r="E111" s="40"/>
      <c r="F111" s="32">
        <v>30</v>
      </c>
      <c r="G111" s="14"/>
      <c r="H111" s="14"/>
      <c r="I111" s="14"/>
      <c r="J111" s="14"/>
      <c r="K111" s="14"/>
      <c r="L111" s="14"/>
      <c r="M111" s="14"/>
    </row>
    <row r="112" spans="1:13" s="21" customFormat="1" ht="12.75">
      <c r="A112" s="90"/>
      <c r="B112" s="16"/>
      <c r="C112" s="44" t="s">
        <v>28</v>
      </c>
      <c r="D112" s="45" t="s">
        <v>13</v>
      </c>
      <c r="E112" s="45">
        <v>0.217</v>
      </c>
      <c r="F112" s="34">
        <f>F111*E112</f>
        <v>6.51</v>
      </c>
      <c r="G112" s="20"/>
      <c r="H112" s="20"/>
      <c r="I112" s="20"/>
      <c r="J112" s="20"/>
      <c r="K112" s="20"/>
      <c r="L112" s="20"/>
      <c r="M112" s="20"/>
    </row>
    <row r="113" spans="1:13" s="21" customFormat="1" ht="25.5">
      <c r="A113" s="89"/>
      <c r="B113" s="16" t="s">
        <v>35</v>
      </c>
      <c r="C113" s="44" t="s">
        <v>22</v>
      </c>
      <c r="D113" s="45" t="s">
        <v>45</v>
      </c>
      <c r="E113" s="45">
        <v>0.15</v>
      </c>
      <c r="F113" s="34">
        <f>F111*E113</f>
        <v>4.5</v>
      </c>
      <c r="G113" s="20"/>
      <c r="H113" s="20"/>
      <c r="I113" s="20"/>
      <c r="J113" s="20"/>
      <c r="K113" s="20"/>
      <c r="L113" s="20"/>
      <c r="M113" s="20"/>
    </row>
    <row r="114" spans="1:13" s="21" customFormat="1" ht="12.75">
      <c r="A114" s="52"/>
      <c r="B114" s="10"/>
      <c r="C114" s="42" t="s">
        <v>39</v>
      </c>
      <c r="D114" s="40"/>
      <c r="E114" s="40"/>
      <c r="F114" s="32"/>
      <c r="G114" s="14"/>
      <c r="H114" s="14"/>
      <c r="I114" s="14"/>
      <c r="J114" s="14"/>
      <c r="K114" s="14"/>
      <c r="L114" s="14"/>
      <c r="M114" s="14"/>
    </row>
    <row r="115" spans="1:13" s="60" customFormat="1" ht="25.5">
      <c r="A115" s="53">
        <v>29</v>
      </c>
      <c r="B115" s="37" t="s">
        <v>56</v>
      </c>
      <c r="C115" s="54" t="s">
        <v>57</v>
      </c>
      <c r="D115" s="55" t="s">
        <v>14</v>
      </c>
      <c r="E115" s="56"/>
      <c r="F115" s="57">
        <v>16</v>
      </c>
      <c r="G115" s="58"/>
      <c r="H115" s="58"/>
      <c r="I115" s="58"/>
      <c r="J115" s="58"/>
      <c r="K115" s="58"/>
      <c r="L115" s="59"/>
      <c r="M115" s="59"/>
    </row>
    <row r="116" spans="1:13" s="60" customFormat="1" ht="16.5">
      <c r="A116" s="22"/>
      <c r="B116" s="61"/>
      <c r="C116" s="10" t="s">
        <v>17</v>
      </c>
      <c r="D116" s="11"/>
      <c r="E116" s="12"/>
      <c r="F116" s="62"/>
      <c r="G116" s="63"/>
      <c r="H116" s="63"/>
      <c r="I116" s="63"/>
      <c r="J116" s="63"/>
      <c r="K116" s="63"/>
      <c r="L116" s="63"/>
      <c r="M116" s="14"/>
    </row>
    <row r="117" spans="1:13" s="60" customFormat="1" ht="25.5">
      <c r="A117" s="64">
        <v>30</v>
      </c>
      <c r="B117" s="65" t="s">
        <v>58</v>
      </c>
      <c r="C117" s="37" t="s">
        <v>62</v>
      </c>
      <c r="D117" s="55" t="s">
        <v>38</v>
      </c>
      <c r="E117" s="66"/>
      <c r="F117" s="67">
        <v>86.52</v>
      </c>
      <c r="G117" s="58"/>
      <c r="H117" s="58"/>
      <c r="I117" s="58"/>
      <c r="J117" s="58"/>
      <c r="K117" s="58"/>
      <c r="L117" s="58"/>
      <c r="M117" s="20"/>
    </row>
    <row r="118" spans="1:13" s="60" customFormat="1" ht="16.5">
      <c r="A118" s="68"/>
      <c r="B118" s="69"/>
      <c r="C118" s="16" t="s">
        <v>39</v>
      </c>
      <c r="D118" s="17"/>
      <c r="E118" s="18"/>
      <c r="F118" s="70"/>
      <c r="G118" s="71"/>
      <c r="H118" s="71"/>
      <c r="I118" s="71"/>
      <c r="J118" s="71"/>
      <c r="K118" s="71"/>
      <c r="L118" s="71"/>
      <c r="M118" s="20"/>
    </row>
    <row r="119" spans="1:13" s="1" customFormat="1" ht="12.75">
      <c r="A119" s="72"/>
      <c r="B119" s="73"/>
      <c r="C119" s="74" t="s">
        <v>39</v>
      </c>
      <c r="D119" s="75"/>
      <c r="E119" s="76"/>
      <c r="F119" s="76"/>
      <c r="G119" s="77"/>
      <c r="H119" s="77"/>
      <c r="I119" s="77"/>
      <c r="J119" s="77"/>
      <c r="K119" s="77"/>
      <c r="L119" s="77"/>
      <c r="M119" s="77"/>
    </row>
    <row r="120" spans="1:13" ht="12.75">
      <c r="A120" s="72"/>
      <c r="B120" s="73"/>
      <c r="C120" s="37" t="s">
        <v>11</v>
      </c>
      <c r="D120" s="78"/>
      <c r="E120" s="79"/>
      <c r="F120" s="79"/>
      <c r="G120" s="59"/>
      <c r="H120" s="59"/>
      <c r="I120" s="59"/>
      <c r="J120" s="59"/>
      <c r="K120" s="59"/>
      <c r="L120" s="59"/>
      <c r="M120" s="80"/>
    </row>
    <row r="121" spans="1:13" ht="12.75">
      <c r="A121" s="72"/>
      <c r="B121" s="73"/>
      <c r="C121" s="74" t="s">
        <v>8</v>
      </c>
      <c r="D121" s="78"/>
      <c r="E121" s="79"/>
      <c r="F121" s="79"/>
      <c r="G121" s="59"/>
      <c r="H121" s="59"/>
      <c r="I121" s="59"/>
      <c r="J121" s="59"/>
      <c r="K121" s="59"/>
      <c r="L121" s="59"/>
      <c r="M121" s="77"/>
    </row>
    <row r="122" spans="1:13" ht="12.75">
      <c r="A122" s="72"/>
      <c r="B122" s="73"/>
      <c r="C122" s="73" t="s">
        <v>15</v>
      </c>
      <c r="D122" s="78"/>
      <c r="E122" s="79"/>
      <c r="F122" s="79"/>
      <c r="G122" s="59"/>
      <c r="H122" s="59"/>
      <c r="I122" s="59"/>
      <c r="J122" s="59"/>
      <c r="K122" s="59"/>
      <c r="L122" s="59"/>
      <c r="M122" s="59"/>
    </row>
    <row r="123" spans="1:13" ht="12.75">
      <c r="A123" s="72"/>
      <c r="B123" s="73"/>
      <c r="C123" s="74" t="s">
        <v>8</v>
      </c>
      <c r="D123" s="78"/>
      <c r="E123" s="79"/>
      <c r="F123" s="79"/>
      <c r="G123" s="59"/>
      <c r="H123" s="59"/>
      <c r="I123" s="59"/>
      <c r="J123" s="59"/>
      <c r="K123" s="59"/>
      <c r="L123" s="59"/>
      <c r="M123" s="77"/>
    </row>
    <row r="124" spans="1:13" ht="12.75">
      <c r="A124" s="72"/>
      <c r="B124" s="73"/>
      <c r="C124" s="73" t="s">
        <v>36</v>
      </c>
      <c r="D124" s="78"/>
      <c r="E124" s="79"/>
      <c r="F124" s="79"/>
      <c r="G124" s="59"/>
      <c r="H124" s="59"/>
      <c r="I124" s="59"/>
      <c r="J124" s="59"/>
      <c r="K124" s="59"/>
      <c r="L124" s="59"/>
      <c r="M124" s="59"/>
    </row>
    <row r="125" spans="1:13" ht="12.75">
      <c r="A125" s="72"/>
      <c r="B125" s="73"/>
      <c r="C125" s="74" t="s">
        <v>8</v>
      </c>
      <c r="D125" s="78"/>
      <c r="E125" s="79"/>
      <c r="F125" s="79"/>
      <c r="G125" s="59"/>
      <c r="H125" s="59"/>
      <c r="I125" s="59"/>
      <c r="J125" s="59"/>
      <c r="K125" s="59"/>
      <c r="L125" s="59"/>
      <c r="M125" s="77"/>
    </row>
    <row r="126" spans="1:13" ht="12.75">
      <c r="A126" s="72"/>
      <c r="B126" s="73"/>
      <c r="C126" s="73" t="s">
        <v>12</v>
      </c>
      <c r="D126" s="78"/>
      <c r="E126" s="79"/>
      <c r="F126" s="79"/>
      <c r="G126" s="59"/>
      <c r="H126" s="59"/>
      <c r="I126" s="59"/>
      <c r="J126" s="59"/>
      <c r="K126" s="59"/>
      <c r="L126" s="59"/>
      <c r="M126" s="59"/>
    </row>
    <row r="127" spans="1:13" ht="12.75">
      <c r="A127" s="72"/>
      <c r="B127" s="73"/>
      <c r="C127" s="74" t="s">
        <v>8</v>
      </c>
      <c r="D127" s="78"/>
      <c r="E127" s="79"/>
      <c r="F127" s="79"/>
      <c r="G127" s="59"/>
      <c r="H127" s="59"/>
      <c r="I127" s="59"/>
      <c r="J127" s="59"/>
      <c r="K127" s="59"/>
      <c r="L127" s="59"/>
      <c r="M127" s="77"/>
    </row>
    <row r="128" spans="1:13" s="83" customFormat="1" ht="13.5">
      <c r="A128" s="81"/>
      <c r="B128" s="82"/>
      <c r="E128" s="84"/>
      <c r="F128" s="84"/>
      <c r="G128" s="84"/>
      <c r="H128" s="84"/>
      <c r="I128" s="84"/>
      <c r="J128" s="84"/>
      <c r="K128" s="84"/>
      <c r="L128" s="84"/>
      <c r="M128" s="84"/>
    </row>
    <row r="129" spans="1:13" s="83" customFormat="1" ht="13.5">
      <c r="A129" s="81"/>
      <c r="B129" s="82"/>
      <c r="E129" s="84"/>
      <c r="F129" s="84"/>
      <c r="G129" s="84"/>
      <c r="H129" s="84"/>
      <c r="I129" s="84"/>
      <c r="J129" s="84"/>
      <c r="K129" s="84"/>
      <c r="L129" s="84"/>
      <c r="M129" s="84"/>
    </row>
    <row r="130" spans="1:13" s="83" customFormat="1" ht="15">
      <c r="A130" s="81"/>
      <c r="B130" s="82"/>
      <c r="C130" s="85" t="s">
        <v>82</v>
      </c>
      <c r="D130" s="85"/>
      <c r="E130" s="86"/>
      <c r="F130" s="86"/>
      <c r="G130" s="86"/>
      <c r="H130" s="86"/>
      <c r="I130" s="86"/>
      <c r="J130" s="86"/>
      <c r="K130" s="86"/>
      <c r="L130" s="84"/>
      <c r="M130" s="84"/>
    </row>
    <row r="131" spans="1:13" s="83" customFormat="1" ht="13.5">
      <c r="A131" s="81"/>
      <c r="B131" s="82"/>
      <c r="C131" s="92"/>
      <c r="D131" s="92"/>
      <c r="E131" s="92"/>
      <c r="F131" s="92"/>
      <c r="G131" s="92"/>
      <c r="H131" s="92"/>
      <c r="I131" s="92"/>
      <c r="J131" s="84"/>
      <c r="K131" s="84"/>
      <c r="L131" s="84"/>
      <c r="M131" s="84"/>
    </row>
    <row r="132" spans="1:13" s="83" customFormat="1" ht="13.5">
      <c r="A132" s="81"/>
      <c r="B132" s="82"/>
      <c r="E132" s="84"/>
      <c r="F132" s="84"/>
      <c r="G132" s="84"/>
      <c r="H132" s="84"/>
      <c r="I132" s="84"/>
      <c r="J132" s="84"/>
      <c r="K132" s="84"/>
      <c r="L132" s="84"/>
      <c r="M132" s="84"/>
    </row>
    <row r="133" spans="1:13" s="83" customFormat="1" ht="16.5">
      <c r="A133" s="81"/>
      <c r="B133" s="82"/>
      <c r="C133" s="91"/>
      <c r="D133" s="91"/>
      <c r="E133" s="91"/>
      <c r="F133" s="91"/>
      <c r="G133" s="91"/>
      <c r="H133" s="91"/>
      <c r="I133" s="84"/>
      <c r="J133" s="84"/>
      <c r="K133" s="84"/>
      <c r="L133" s="84"/>
      <c r="M133" s="84"/>
    </row>
    <row r="134" spans="1:13" s="83" customFormat="1" ht="13.5">
      <c r="A134" s="81"/>
      <c r="B134" s="82"/>
      <c r="E134" s="84"/>
      <c r="F134" s="84"/>
      <c r="G134" s="84"/>
      <c r="H134" s="84"/>
      <c r="I134" s="84"/>
      <c r="J134" s="84"/>
      <c r="K134" s="84"/>
      <c r="L134" s="84"/>
      <c r="M134" s="84"/>
    </row>
    <row r="135" spans="1:13" s="83" customFormat="1" ht="13.5">
      <c r="A135" s="81"/>
      <c r="B135" s="82"/>
      <c r="E135" s="84"/>
      <c r="F135" s="84"/>
      <c r="G135" s="84"/>
      <c r="H135" s="84"/>
      <c r="I135" s="84"/>
      <c r="J135" s="84"/>
      <c r="K135" s="84"/>
      <c r="L135" s="84"/>
      <c r="M135" s="84"/>
    </row>
    <row r="136" spans="1:13" s="83" customFormat="1" ht="13.5">
      <c r="A136" s="81"/>
      <c r="B136" s="82"/>
      <c r="E136" s="84"/>
      <c r="F136" s="84"/>
      <c r="G136" s="84"/>
      <c r="H136" s="84"/>
      <c r="I136" s="84"/>
      <c r="J136" s="84"/>
      <c r="K136" s="84"/>
      <c r="L136" s="84"/>
      <c r="M136" s="84"/>
    </row>
    <row r="137" spans="1:13" s="83" customFormat="1" ht="13.5">
      <c r="A137" s="81"/>
      <c r="B137" s="82"/>
      <c r="E137" s="84"/>
      <c r="F137" s="84"/>
      <c r="G137" s="84"/>
      <c r="H137" s="84"/>
      <c r="I137" s="84"/>
      <c r="J137" s="84"/>
      <c r="K137" s="84"/>
      <c r="L137" s="84"/>
      <c r="M137" s="84"/>
    </row>
    <row r="138" spans="1:13" s="83" customFormat="1" ht="13.5">
      <c r="A138" s="81"/>
      <c r="B138" s="82"/>
      <c r="E138" s="84"/>
      <c r="F138" s="84"/>
      <c r="G138" s="84"/>
      <c r="H138" s="84"/>
      <c r="I138" s="84"/>
      <c r="J138" s="84"/>
      <c r="K138" s="84"/>
      <c r="L138" s="84"/>
      <c r="M138" s="84"/>
    </row>
  </sheetData>
  <sheetProtection password="CF42" sheet="1"/>
  <mergeCells count="35">
    <mergeCell ref="A61:A63"/>
    <mergeCell ref="A67:A68"/>
    <mergeCell ref="A27:A28"/>
    <mergeCell ref="A30:A32"/>
    <mergeCell ref="A13:A14"/>
    <mergeCell ref="A2:M2"/>
    <mergeCell ref="A3:M3"/>
    <mergeCell ref="A4:A5"/>
    <mergeCell ref="B4:B5"/>
    <mergeCell ref="A7:A9"/>
    <mergeCell ref="M4:M5"/>
    <mergeCell ref="G4:H4"/>
    <mergeCell ref="K4:L4"/>
    <mergeCell ref="D4:D5"/>
    <mergeCell ref="E4:F4"/>
    <mergeCell ref="A102:A106"/>
    <mergeCell ref="A108:A109"/>
    <mergeCell ref="A111:A113"/>
    <mergeCell ref="A21:A25"/>
    <mergeCell ref="C4:C5"/>
    <mergeCell ref="A70:A73"/>
    <mergeCell ref="A88:A90"/>
    <mergeCell ref="A43:A46"/>
    <mergeCell ref="A48:A52"/>
    <mergeCell ref="A57:A59"/>
    <mergeCell ref="L1:M1"/>
    <mergeCell ref="A94:A95"/>
    <mergeCell ref="A97:A100"/>
    <mergeCell ref="A75:A79"/>
    <mergeCell ref="A84:A86"/>
    <mergeCell ref="C133:H133"/>
    <mergeCell ref="A81:A82"/>
    <mergeCell ref="C131:I131"/>
    <mergeCell ref="I4:J4"/>
    <mergeCell ref="A16:A19"/>
  </mergeCells>
  <printOptions/>
  <pageMargins left="0.75" right="0.75" top="0.25" bottom="0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 Chalatashvili</dc:creator>
  <cp:keywords/>
  <dc:description/>
  <cp:lastModifiedBy>eliso.bozhadze</cp:lastModifiedBy>
  <cp:lastPrinted>2020-06-17T06:46:12Z</cp:lastPrinted>
  <dcterms:created xsi:type="dcterms:W3CDTF">1996-10-14T23:33:28Z</dcterms:created>
  <dcterms:modified xsi:type="dcterms:W3CDTF">2020-06-17T06:46:17Z</dcterms:modified>
  <cp:category/>
  <cp:version/>
  <cp:contentType/>
  <cp:contentStatus/>
</cp:coreProperties>
</file>