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ნაკრები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</sheets>
  <calcPr calcId="125725"/>
</workbook>
</file>

<file path=xl/calcChain.xml><?xml version="1.0" encoding="utf-8"?>
<calcChain xmlns="http://schemas.openxmlformats.org/spreadsheetml/2006/main">
  <c r="D10" i="6"/>
</calcChain>
</file>

<file path=xl/sharedStrings.xml><?xml version="1.0" encoding="utf-8"?>
<sst xmlns="http://schemas.openxmlformats.org/spreadsheetml/2006/main" count="418" uniqueCount="228">
  <si>
    <t>ხარჯთაღრიცხვის N</t>
  </si>
  <si>
    <t>სამუშაობისა და ხარჯების დასახელება</t>
  </si>
  <si>
    <t>სახარჯთაღრიცხვო ღირებულება</t>
  </si>
  <si>
    <t>ლოკალური ხარჯთაღრიცხვა N1</t>
  </si>
  <si>
    <t>სასმელი წყლის ჭაბურღილის მოწყობა</t>
  </si>
  <si>
    <t>ლოკალური ხარჯთაღრიცხვა N2</t>
  </si>
  <si>
    <t>ელექტრო მოწყობილობების შენობის მშენებლობა (შიგა ზომით 2,4*1,9*2,3)</t>
  </si>
  <si>
    <t>ლოკალური ხარჯთაღრიცხვა N3</t>
  </si>
  <si>
    <t>ელექტრო მოწყობილობების შენობისა და ჭაბურღილის ელ. სამონტაჟო სამუშაოები</t>
  </si>
  <si>
    <t>ლოკალური ხარჯთაღრიცხვა N4</t>
  </si>
  <si>
    <t>ლოკალური ხარჯთაღრიცხვა N5</t>
  </si>
  <si>
    <t>სასმელი წყლის მაგისტრალის მოწყობა</t>
  </si>
  <si>
    <t>ლოკალური ხარჯთაღრიცხვა N6</t>
  </si>
  <si>
    <t xml:space="preserve">საქლორატორის მშენებლობა </t>
  </si>
  <si>
    <t>ლოკალური ხარჯთაღრიცხვა N7</t>
  </si>
  <si>
    <t xml:space="preserve">ჭაბურღილის ტერიტორიის სანიტარული ღობის მოწყობა </t>
  </si>
  <si>
    <t>ლოკალური ხარჯთაღრიცხვა N8</t>
  </si>
  <si>
    <t xml:space="preserve">რეზერვუარის ტერიტორიის სანიტარული ღობის მოწყობა </t>
  </si>
  <si>
    <t>ჯამი</t>
  </si>
  <si>
    <t>რეზერვი გაუთვალისწინებელ სამუშაოებზე 3%</t>
  </si>
  <si>
    <t>დ.ღ.გ. 18%</t>
  </si>
  <si>
    <t xml:space="preserve">ნაკრები ხარჯთაღრიცხვა </t>
  </si>
  <si>
    <t>პრეტენდენტის დასახელება ---------------------------------</t>
  </si>
  <si>
    <t>ლოკალურ-რესურსული  ხარჯთაღრიცხვა #1</t>
  </si>
  <si>
    <t>#</t>
  </si>
  <si>
    <t>სამუშაოს დასახელება</t>
  </si>
  <si>
    <t>განზომილების ერთეული</t>
  </si>
  <si>
    <t>საპროექტო მონაცემები</t>
  </si>
  <si>
    <t xml:space="preserve"> ღირებულება</t>
  </si>
  <si>
    <t>განზომილების ერთეულზე</t>
  </si>
  <si>
    <t>სულ</t>
  </si>
  <si>
    <t>სამუშაო მოედნის მომზადება მოსწორება მექანიზმებით</t>
  </si>
  <si>
    <t>1000მ2</t>
  </si>
  <si>
    <t>არტეზული ჭის დარტყმით–ბაგირული ბურღვა IV კატეგორიის გრუნტში დ-215მმ სატეხით</t>
  </si>
  <si>
    <t>100გრძ/მ</t>
  </si>
  <si>
    <t>არტეზული ჭის როტორული გაბურღვა პირდაპირი გამორეცხვით III-IV კატეგორიის გრუნტში დ-215მმ სატეხით</t>
  </si>
  <si>
    <t>არტეზული ჭის როტორული გაბურღვა პირდაპირი გამორეცხვით V-VI კატეგორიის გრუნტში დ-215მმ სატეხით</t>
  </si>
  <si>
    <t>არტეზული ჭის როტორული გაბურღვა პირდაპირი გამორეცხვით VIIკატეგორიის გრუნტში დ-215მმ სატეხით</t>
  </si>
  <si>
    <t>არტეზული ჭის როტორული გაბურღვა პირდაპირი გამორეცხვით VIII ჯგ.ყამირში  დ-215მმ სატეხით</t>
  </si>
  <si>
    <t>არტეზული ჭის როტორული გაბურღვა პირდაპირი გამორეცხვით IX ჯგ.ყამირში  დ-215მმ სატეხით</t>
  </si>
  <si>
    <t xml:space="preserve">ფოლადის დ-159X4,0მმ  საცავი მილების და ფილტრების შედუღება </t>
  </si>
  <si>
    <t>100გრძ.მ</t>
  </si>
  <si>
    <t>ფოლადის დ-159X4,0მმ საცავი მილების და  ფილტრების ჩაშვება, გამაგრება (მათ შორის საცავი 100 მ. ფილტრი 20მ)</t>
  </si>
  <si>
    <t>10გ/მ</t>
  </si>
  <si>
    <t xml:space="preserve"> დ-80მმ უკუსარქველის მონტაჟი</t>
  </si>
  <si>
    <t>კომპ</t>
  </si>
  <si>
    <t>სხვადასხვა ფასონური ნაწილების, მონტაჟი</t>
  </si>
  <si>
    <t>ცალი</t>
  </si>
  <si>
    <t>სხვადსახვა დიამეტრის მილების გარეცხვა - დეზინფექცია და ჰიდრავლიკური გამოცდა</t>
  </si>
  <si>
    <t>გრძ.მ.</t>
  </si>
  <si>
    <t>ჭაბურღილის სატამპონაჟო სამუშაოები</t>
  </si>
  <si>
    <t>1 სვეტი</t>
  </si>
  <si>
    <t>გარეცხილი 10-15მმ კენჭოვანი ქვიშა ჩაყრა მილის გარე სივრცეში</t>
  </si>
  <si>
    <t>10მ3</t>
  </si>
  <si>
    <t>III კატეგორიის გრუნტის დამუშავება ხელით გვერძე დაყრა გაშლით ჭაბურღილის ყელის მოსაწყობად 1.5*1.5*0.25</t>
  </si>
  <si>
    <t>100მ3</t>
  </si>
  <si>
    <t>თავმორთულობის მოწყობა სათავისის ბ-15 დაბეტონება, 1.5*1.5*0.25 ღორღის საფუძველზე</t>
  </si>
  <si>
    <t>ლოკალურ-რესურსული  ხარჯთაღრიცხვა #2</t>
  </si>
  <si>
    <t>ღირებულება</t>
  </si>
  <si>
    <t xml:space="preserve">III კატეგორიის გრუნტის ხელით დამუშავება </t>
  </si>
  <si>
    <t>მ3</t>
  </si>
  <si>
    <t xml:space="preserve">მონოლითური ბეტონის საძირკვლის მოწყობა  </t>
  </si>
  <si>
    <t xml:space="preserve">მონოლითური ბეტონის ზეძირკვლის მოწყობა  </t>
  </si>
  <si>
    <t>4</t>
  </si>
  <si>
    <t xml:space="preserve">კედლების მოწყობა მცირე ზომის ბეტონის ბლოკებით </t>
  </si>
  <si>
    <t xml:space="preserve"> მონოლითური რკინაბეტონის სარტყელის მოწყობა </t>
  </si>
  <si>
    <t xml:space="preserve">მონოლითური რკინაბეტონის გადახურვის ფილის მოწყობა  </t>
  </si>
  <si>
    <t>სახურავის მოწყობა ფერადი პროფფენილის ფურცლებით და მოლარტყვით</t>
  </si>
  <si>
    <t>მ2</t>
  </si>
  <si>
    <t>მონოლითური ბეტონით იატაკის საფუძვლის მოწყობა სისქით 10სმ</t>
  </si>
  <si>
    <t>ლითონის კარების შეძენა-მონტაჟი (0,9*2,0)მ</t>
  </si>
  <si>
    <t>მეტალოპლასმასის ფანჯრის ბლოკების მონტაჟი (0.4*0.4)მ - 2.0 ცალი</t>
  </si>
  <si>
    <t>შიდა კედლების  ფერდოების ჩათვლით შელესვა ცემენტის ხსნარით</t>
  </si>
  <si>
    <t>ცემენტის მჭიმის მოწყობა სისქით 30მმ</t>
  </si>
  <si>
    <t>100მ2</t>
  </si>
  <si>
    <t xml:space="preserve">იატაკზე მეტლახის ფილების დაგება </t>
  </si>
  <si>
    <t>გარე კედლების შელესვა ცემენტის ხსნარით</t>
  </si>
  <si>
    <t xml:space="preserve">ჭერის შეღებვა წყალემულსიის საღებავით </t>
  </si>
  <si>
    <t>შიგა და გარე კედლების შეღებვა წყალემულსიის საღებავით</t>
  </si>
  <si>
    <t>ლოკალურ-რესურსული  ხარჯთაღრიცხვა #3</t>
  </si>
  <si>
    <t>ჭაბურღილის ელ. სამონტაჟო სამუშაოებზე</t>
  </si>
  <si>
    <t xml:space="preserve"> გამანაწილებელი კარადის მოწყობა კომპლექტში  და  მისი  მომზადება  ჩართვისთვის</t>
  </si>
  <si>
    <t>ც</t>
  </si>
  <si>
    <t>სამფაზიანი ელექტრომრიცხველის მონტაჟი</t>
  </si>
  <si>
    <t xml:space="preserve">ერთ პოლუსა 32 ა ავტომატური ამომრთველი </t>
  </si>
  <si>
    <t>ელ. მოწყობილებებისა და ტუმბოს გამართვა (ტუმბოს მშრალი სვლის დაცვის ავტომატით)</t>
  </si>
  <si>
    <t>კომპ.</t>
  </si>
  <si>
    <t>ბბგ-3X10+1X6 სპილენძის კაბელის მონტაჟი (ჭაბურღილის)</t>
  </si>
  <si>
    <t>მ</t>
  </si>
  <si>
    <t>ტუმბოს ჩასაკიდი დ=12 მმ-იანი ბაგირის მონტაჟი</t>
  </si>
  <si>
    <t>გრძ. მ.</t>
  </si>
  <si>
    <t>ტუმბოს ჩაშვება ჭაბურღილში ელ. კაბელითა და დ76 მმ-იანი S=4 მმ ფოლადის მილსადენით</t>
  </si>
  <si>
    <t>დამიწებისა და მეხამრიდის მოწყობა</t>
  </si>
  <si>
    <t>სხვადასხვა ელექტრო ფასონური ნაწილების, მონტაჟი</t>
  </si>
  <si>
    <t>სამფაზიანი დენის მარეგულირებელის მონტაჟი</t>
  </si>
  <si>
    <t>ჭაბურღილიდან წყლის ამოტუმბვა,  გამორეცხვა (ერლიფტით)</t>
  </si>
  <si>
    <t>დღე ღამე</t>
  </si>
  <si>
    <t>ორმოების ამოთხრა ხელით საყრდენებისათვის</t>
  </si>
  <si>
    <t>კბმ</t>
  </si>
  <si>
    <t xml:space="preserve"> საყრდენების მონტაჟი საკიდებით</t>
  </si>
  <si>
    <t>საყრდენის დაბეტონება</t>
  </si>
  <si>
    <t xml:space="preserve">10 კვმმ-იანი ალუმინის იზორილებული 2 წვერიანი კაბელის მონტაჟი </t>
  </si>
  <si>
    <t>პროჟექტორის მონტაჟი</t>
  </si>
  <si>
    <t>18</t>
  </si>
  <si>
    <t>პროჟექტორების ჩამრთველ გამომრთველის მოწყობა ფოტორელეთი</t>
  </si>
  <si>
    <t>ლითონის მილსადენების და სვეტების შეღებვა ანტიკოროზიული საღებავით ორჯერ</t>
  </si>
  <si>
    <t>კვ.მ</t>
  </si>
  <si>
    <t>IVკატეგორიის გრუნტის გათხრა  ექსკავატორით, გვერდზე გადაყრით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</si>
  <si>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კბმ</t>
  </si>
  <si>
    <t xml:space="preserve">გრუნტის დამუშავება ხელით </t>
  </si>
  <si>
    <t>კაბელისათვის საგების მომზადება ქვიშით</t>
  </si>
  <si>
    <t xml:space="preserve">დამონტაჟებული კაბელის დაფარვა  ქვიშით </t>
  </si>
  <si>
    <t>10კბმ</t>
  </si>
  <si>
    <t>ლენტის მონტაჟი დამონტაჟებულ 4*35 სამფაზა კაბელზე ზედაპირიდან 30 სმ-ში</t>
  </si>
  <si>
    <t>გრუნტის უკუჩაყრა</t>
  </si>
  <si>
    <t>აპბ-16 კაბელის ჩადება მზა ტრანშეაში ჭაბურღილიდანდან რეზერვუარამდე ნემსა ტუმბოს ტივტივასათვის, გარცმის მილსადენში გატარებით</t>
  </si>
  <si>
    <t>ელექტრო მოწყობილობებისა და საქლორატოროს შენობის ელ. სამუშაოები</t>
  </si>
  <si>
    <t>ავტომატური გამომრთველის მონტაჟი</t>
  </si>
  <si>
    <t>28</t>
  </si>
  <si>
    <t xml:space="preserve"> სანათი მოწყობა პატრონითა და 100 ვატიანი ნათურით</t>
  </si>
  <si>
    <t>კომპლ</t>
  </si>
  <si>
    <t>29</t>
  </si>
  <si>
    <t>სპილენძის ძარღვიანი სადენის გაყვანა პპვ-3X3 კვმმ-იანი</t>
  </si>
  <si>
    <t>გრძ/მ.</t>
  </si>
  <si>
    <t>ჩაფლული  ტიპის  ჩამრთველის  მონტაჟი</t>
  </si>
  <si>
    <t>ჩაფლული  ტიპის   შტეპსელური  როზეტის  მონტაჟი</t>
  </si>
  <si>
    <t>32</t>
  </si>
  <si>
    <t xml:space="preserve">სხვადასხვა ელექტრო სამონტაჟო ფასონური ნაწილების მონტაჟი </t>
  </si>
  <si>
    <t>ლოკალურ-რესურსული  ხარჯთაღრიცხვა #4</t>
  </si>
  <si>
    <t xml:space="preserve">III-IV კატეგორიის გრუნტის  დამუშავება ექსკავატორით </t>
  </si>
  <si>
    <t xml:space="preserve">III-IV კატეგორიის გრუნტის დამუშავება ხელით </t>
  </si>
  <si>
    <t xml:space="preserve"> საძირკვლის ქვეშ 10-20 მმ ფრაქციის 10 სმ სისქის  ღორღის საფუძველის მოწყობა და მისი დატკეპნა </t>
  </si>
  <si>
    <t>კუბ.მ</t>
  </si>
  <si>
    <t>В10 კლასის ბეტონით მოსამზადებელი ფილის მოყობა</t>
  </si>
  <si>
    <t>კუბ.მ.</t>
  </si>
  <si>
    <t xml:space="preserve">B20 კლასის რკინა-ბეტონით ძირის ფილის მოწყობა </t>
  </si>
  <si>
    <t xml:space="preserve">В20 კლასის მონოლითური რკინაბეტონით კედლებისა და სვეტის მოწყობა </t>
  </si>
  <si>
    <t xml:space="preserve">В20 კლასის მონოლითური რკინაბეტონით გადახურვის ფილის მოწყობა </t>
  </si>
  <si>
    <t>კვ.მ.</t>
  </si>
  <si>
    <t>კვმ</t>
  </si>
  <si>
    <t>დ76 მმ-იანი მოხრილთავიანი საჰაერო ლითონის მილის მოწყობა 3 ადგილას, დამცავი ბადით</t>
  </si>
  <si>
    <t xml:space="preserve"> დ80 მმ-იანი ურდულის მონტაჟი  მილტუჩის, საფენისა და ჭანჭიკების გამოყენებით </t>
  </si>
  <si>
    <t>დ32 მმ-იანი ლითონის მილით წყალდენზე საჰაეროს მოწყობა</t>
  </si>
  <si>
    <t xml:space="preserve"> რეზერვუარის გარე კედლების და გადახურვის ფილის შეღებვა ბიტულინის ხსნარით</t>
  </si>
  <si>
    <t xml:space="preserve">რეზერვუარის გადახურვის ფილაზე რუბეროიდის დაკვრა </t>
  </si>
  <si>
    <t>100 კვ.მ.</t>
  </si>
  <si>
    <t>სხვადასხვა ფასონური ნაწილების მონტაჟი</t>
  </si>
  <si>
    <t xml:space="preserve"> ლითონის ელემენტების შეღებვა ანტიკოროზიული საღებავით 2 ჯერ.</t>
  </si>
  <si>
    <t>ლოკალურ-რესურსული  ხარჯთაღრიცხვა #5</t>
  </si>
  <si>
    <t xml:space="preserve">არსებული ბეტონის საფარის გაფრეზვა ორმაგი ხაზით                                                                                  </t>
  </si>
  <si>
    <t xml:space="preserve"> გრძ.მ</t>
  </si>
  <si>
    <t xml:space="preserve">არსებული ა/ბ საფარის  გაფრეზვა ორმაგი ხაზით                                                                                  </t>
  </si>
  <si>
    <t>III-IV კატეგორიის გრუნტის  დამუშავება ექსკავატორით და გატანა 5 კმ მანძილზე</t>
  </si>
  <si>
    <t xml:space="preserve"> გრუნტის ტრანსპორტირება 5კმ მანძილზე </t>
  </si>
  <si>
    <t>ტ</t>
  </si>
  <si>
    <t>6</t>
  </si>
  <si>
    <t xml:space="preserve">დგარებისათვის ორმოების დამუშავება ხელით </t>
  </si>
  <si>
    <t>ზოლოვანა 30X3 წყალდენებზე</t>
  </si>
  <si>
    <t>1კმ</t>
  </si>
  <si>
    <t xml:space="preserve">დ-15მმ წყალმზომის მონტაჟი  </t>
  </si>
  <si>
    <t>ვენტილებისა და წყალმზომების დამცავი ყუთების მონტაჟი (მიწის სამუშაოები გათვალისწინებულია ზემოთ მიწის ხელით დამუშავების სამუშაოებში)</t>
  </si>
  <si>
    <t>დ=32მმ გამრეცხი ვენტილის მონტაჟი მაგისტრალის ბოლოს</t>
  </si>
  <si>
    <t xml:space="preserve">სახანძრო ონკანის მონტაჟი დასახლებებთან, სკოლასთან </t>
  </si>
  <si>
    <t>დ=20 მმ-ანი ვანტუზების მოწყობა</t>
  </si>
  <si>
    <t xml:space="preserve">ტრანშეის დარჩენილი არეს  შევსება ქვიშა-ხრეშოვანი ნარევით დატკეპვნა </t>
  </si>
  <si>
    <r>
      <t>მ</t>
    </r>
    <r>
      <rPr>
        <b/>
        <vertAlign val="superscript"/>
        <sz val="10"/>
        <rFont val="Sylfaen"/>
        <family val="1"/>
        <charset val="204"/>
      </rPr>
      <t>3</t>
    </r>
  </si>
  <si>
    <t>ტრანშეის დარჩენილი არეს შევსება  ამონათხარი გრუნტით და დატკეპვნა</t>
  </si>
  <si>
    <t xml:space="preserve">სხვადსახვა დიამეტრის მილების გარეცხვა - დეზინფექცია </t>
  </si>
  <si>
    <t>Б-10 კლასის ბეტონის 10 სმ სისქის საფარის აღდგენა</t>
  </si>
  <si>
    <t xml:space="preserve">ასფალტო/ბეტონის 7 სმ სისქის საფარის აღდგენა </t>
  </si>
  <si>
    <t>ლოკალურ-რესურსული ხარჯთაღრიცხვა #6</t>
  </si>
  <si>
    <t>საძირკველის ჰორიზონტალური ჰიდროიზოლაცია ცემენტის ხსნარით შემადგენლობით 1:2</t>
  </si>
  <si>
    <r>
      <t xml:space="preserve">იატაკის ქვეშ მონოლითური რკინაბეტონის ფილის მოწყობა </t>
    </r>
    <r>
      <rPr>
        <b/>
        <sz val="10"/>
        <rFont val="Times New Roman"/>
        <family val="1"/>
        <charset val="204"/>
      </rPr>
      <t>B</t>
    </r>
    <r>
      <rPr>
        <b/>
        <sz val="10"/>
        <rFont val="LitNusx"/>
      </rPr>
      <t>-20 კლასის ბეტონით სისქით 15 სმ</t>
    </r>
  </si>
  <si>
    <t xml:space="preserve"> არმატურის ნაკეთობა</t>
  </si>
  <si>
    <t>ტონა</t>
  </si>
  <si>
    <t xml:space="preserve">  კედლების წყობა მცირე საკედლე ბლოკებით 39*19*18,8 (სმ)</t>
  </si>
  <si>
    <r>
      <t xml:space="preserve">მონოლითური რკ.ბეტონის სარტყელისა  და ზღუდარის მოწყობა </t>
    </r>
    <r>
      <rPr>
        <b/>
        <sz val="10"/>
        <rFont val="Times New Roman"/>
        <family val="1"/>
        <charset val="204"/>
      </rPr>
      <t>B</t>
    </r>
    <r>
      <rPr>
        <b/>
        <sz val="10"/>
        <rFont val="LitNusx"/>
      </rPr>
      <t xml:space="preserve">-20 კლასის ბეტონით </t>
    </r>
  </si>
  <si>
    <r>
      <t xml:space="preserve">მონოლითური რკ.ბეტონის გადახურვის ფილის მოწყობა </t>
    </r>
    <r>
      <rPr>
        <b/>
        <sz val="10"/>
        <rFont val="Times New Roman"/>
        <family val="1"/>
        <charset val="204"/>
      </rPr>
      <t>B</t>
    </r>
    <r>
      <rPr>
        <b/>
        <sz val="10"/>
        <rFont val="LitNusx"/>
      </rPr>
      <t xml:space="preserve">-20 კლასის ბეტონით </t>
    </r>
  </si>
  <si>
    <t>სახურავის ხის სანივნივე სისტემის  მოწყობა სარტყელთან შეხების ადგილას რუბეროიდის დაგებითა და მაუერლატის  სარტყელთან ჩაანკერებით.</t>
  </si>
  <si>
    <t>სახურავის სანივნივე სისტემაზე მოლარტყვის მოწყობა ფიცრებით სისქით 30 მმ</t>
  </si>
  <si>
    <t>სახურავის ბურულის მოწყობა პროფილირებული ფერადი ფაქტურის გალვანიზირებული ლითონის ფურცლებით</t>
  </si>
  <si>
    <t>სახურავის ბურულის ხის ზედაპირების ცეცხლდაცვა და ანტისეპტირება</t>
  </si>
  <si>
    <t xml:space="preserve"> მინაპაკეტით შემინული მეტალოპლასტმასის ფანჯრების მონტაჟი </t>
  </si>
  <si>
    <t xml:space="preserve">მეტალოპლასტმასის კარების მონტაჟი </t>
  </si>
  <si>
    <t>15</t>
  </si>
  <si>
    <t>კარ-ფანჯრების ფერდოების შებათქაშება ქვიშა-ცემენტის ხსნარით</t>
  </si>
  <si>
    <t>გრძ.მ</t>
  </si>
  <si>
    <t>16</t>
  </si>
  <si>
    <t xml:space="preserve"> ცემენტის მჭიმის მოწყობა მ-100 მარკის ქვიშა-ცემენტის ხსნარით საშუალო სისქით 3.0 სმ</t>
  </si>
  <si>
    <t xml:space="preserve"> კვ.მ</t>
  </si>
  <si>
    <t>იატაკზე ხაოიანი კერამიკული ფილების დაგება და პლინტუსების მოწყობა წებო-ცემენტზე</t>
  </si>
  <si>
    <t xml:space="preserve">შიგა კედლების და ჭერის მაღალხარისხოვანი შელესვა ქვ/ცემენტის ხსნარით </t>
  </si>
  <si>
    <t xml:space="preserve"> კედლების, ჭერის და კარ-ფანჯრების ფერდოების შეფითხვნა და შეღებვა წყალემულსიური საღებავით </t>
  </si>
  <si>
    <t xml:space="preserve">ფასადის ზედაპირების მაღალხარისხოვანი შელესვა ქვ/ცემენტის ხსნარით </t>
  </si>
  <si>
    <t>21</t>
  </si>
  <si>
    <t>ფასადის კედლების და კარ-ფანჯრების ფერდოების შეღებვა  წყალმედეგი საღებავით</t>
  </si>
  <si>
    <t>ლოკალურ-რესურსული ხარჯთაღრიცხვა #7</t>
  </si>
  <si>
    <t xml:space="preserve">ღობისა და კუტიკარის სვეტების საძირკვლებისათვის ორმოების ამოღება ხელით </t>
  </si>
  <si>
    <t xml:space="preserve"> ღობისათვის 60X60*3 ლითონის ოთკუთხა მილებისაგან  ბოძების (ბიჯით 1,5 მ) დაყენება და მავთულბადის ღობის მოწყობა მოთუთოებული მავთულისაგან დ-3მმ სიმაღლით 1,5 მეტრი                                                                                  </t>
  </si>
  <si>
    <t xml:space="preserve">100*100*3 ოთკუთხა მილებისაგან   კუტიკარისათვის  ბოძების დაყენება და 60*60*3 ლითონის ოთკუთხა მილებისა და 3მმ სისქით მოთუთიებული მავრთულბადით (ბიჯით 60*60 მმ) დამზადებული  და კუტიკარის (1,2*1,5 მ) მონტაჟი </t>
  </si>
  <si>
    <t>კომპლ.</t>
  </si>
  <si>
    <t xml:space="preserve"> ლითონის ელემენტების გაწმენდა და  დაგრუნტვა </t>
  </si>
  <si>
    <t>5</t>
  </si>
  <si>
    <t>ზედმატი გრუნტის ადგილზე მოსწორება</t>
  </si>
  <si>
    <t>ლოკალურ-რესურსული ხარჯთაღრიცხვა #8</t>
  </si>
  <si>
    <t>სახარჯღაღრიცხვო ღირებულება</t>
  </si>
  <si>
    <t>დ20 მმ-იანი პოლიეთილენის PN-10 მილებით წყალდენების მონტაჟი (სააბონენტო მილსადენები)</t>
  </si>
  <si>
    <t>ლითონის დ127-4,0 მმ-იანი ლითონის გარცმის მილების მონტაჟი</t>
  </si>
  <si>
    <t>60 კბმ-იანი რეზერვუარის მოწყობა</t>
  </si>
  <si>
    <t>სოფელ ქვედა სამებაში სასმელი წყლის ჭაბურღილის, რეზერვუარისა და მაგისტრალის მოწყობა</t>
  </si>
  <si>
    <t>გადახურვა ლითონის 3 მმ-იანი სისქის  ფურცლით, ზომებით: 1100X1100 მმ;</t>
  </si>
  <si>
    <t>ზემოდან მეორადი გადახურვა ლითონის ფურცელი სისქით 3 მმ. ზომებით 1400X1400 მმ;</t>
  </si>
  <si>
    <t>დ89 მმ-იანი ლითონის გამრეცხი მილით გამრეცხისა და წყალდენის მოწყობა</t>
  </si>
  <si>
    <t>დ32 მმ-იანი ვენტილის მონტაჟი</t>
  </si>
  <si>
    <t xml:space="preserve"> რეზერვუარის ჩასასვლელ-ასასვლელი კიბის მოწყობა; </t>
  </si>
  <si>
    <t>დ60.3 მმ-იანი ლითონის გადამღვრელი მილის მოწყობა</t>
  </si>
  <si>
    <t xml:space="preserve">ლითონის  დ89*4,0 მმ მილით ქსელის მოწყობა ფასონური ნაწილების გამოყენებით, ქსელის ჰიდრავლიკური გამოცდით </t>
  </si>
  <si>
    <t xml:space="preserve">ლითონის  დ60,3*3.0 მმ მილით ქსელის მოწყობა ფასონური ნაწილების გამოყენებით, ქსელის ჰიდრავლიკური გამოცდით </t>
  </si>
  <si>
    <t xml:space="preserve">ლითონის  დ40*3.5 მმ მილით ქსელის მოწყობა ფასონური ნაწილების გამოყენებით, ქსელის ჰიდრავლიკური გამოცდით </t>
  </si>
  <si>
    <t>დ57*3,0 მმ-იანი მილით დგარების მოწყობა ჩაბეტონებით (325 გრძ.მ), წყალსადენის საყრდენად</t>
  </si>
  <si>
    <t>დ40*3,0 მმ-იანი მილით დგარების მოწყობა ჩაბეტონებით (234 გრძ.მ), წყალსადენის საყრდენად</t>
  </si>
  <si>
    <t>დ32*3,0 მმ-იანი მილით დგარების მოწყობა ჩაბეტონებით (265 გრძ.მ), წყალსადენის საყრდენად</t>
  </si>
  <si>
    <t>ლითონის დ219-4,0 მმ-იანი ლითონის გარცმის მილების მონტაჟი</t>
  </si>
  <si>
    <t>ლითონის დ89-4,0 მმ-იანიPლითონის გარცმის მილების მონტაჟი</t>
  </si>
  <si>
    <t xml:space="preserve">დ=15მმ  ვენტილის მონტაჟი </t>
  </si>
  <si>
    <t>ჭაბურღილის ნემსა ტუმბო 3.5-5.5 კვტ. წარმადობით 3.0 მ3/სთ-შიQაწევის სიმაღლით 220 მეტრი</t>
  </si>
  <si>
    <t xml:space="preserve">III-IV კატეგორიის გრუნტის გათხრა ხელით  </t>
  </si>
  <si>
    <t>60 კბმ-იანი რეზერვუარის მოწყობაზე</t>
  </si>
</sst>
</file>

<file path=xl/styles.xml><?xml version="1.0" encoding="utf-8"?>
<styleSheet xmlns="http://schemas.openxmlformats.org/spreadsheetml/2006/main">
  <numFmts count="5">
    <numFmt numFmtId="164" formatCode="0.000"/>
    <numFmt numFmtId="165" formatCode="0.0"/>
    <numFmt numFmtId="166" formatCode="0.0000"/>
    <numFmt numFmtId="167" formatCode="#,##0.0"/>
    <numFmt numFmtId="168" formatCode="_-* #,##0.00_р_._-;\-* #,##0.0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Sylfaen"/>
      <family val="1"/>
      <charset val="204"/>
    </font>
    <font>
      <b/>
      <sz val="11"/>
      <name val="Sylfaen"/>
      <family val="1"/>
      <charset val="204"/>
    </font>
    <font>
      <b/>
      <i/>
      <sz val="11"/>
      <name val="Sylfaen"/>
      <family val="1"/>
      <charset val="204"/>
    </font>
    <font>
      <sz val="10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b/>
      <vertAlign val="superscript"/>
      <sz val="10"/>
      <name val="Sylfaen"/>
      <family val="1"/>
      <charset val="204"/>
    </font>
    <font>
      <b/>
      <sz val="10"/>
      <name val="LitNusx"/>
    </font>
    <font>
      <sz val="8"/>
      <name val="AcadNusx"/>
    </font>
    <font>
      <b/>
      <sz val="10"/>
      <name val="Times New Roman"/>
      <family val="1"/>
      <charset val="204"/>
    </font>
    <font>
      <b/>
      <sz val="8"/>
      <name val="LitNusx"/>
    </font>
    <font>
      <b/>
      <sz val="9"/>
      <name val="Lit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168" fontId="9" fillId="0" borderId="0" applyFont="0" applyFill="0" applyBorder="0" applyAlignment="0" applyProtection="0"/>
    <xf numFmtId="0" fontId="1" fillId="0" borderId="0"/>
  </cellStyleXfs>
  <cellXfs count="110">
    <xf numFmtId="0" fontId="0" fillId="0" borderId="0" xfId="0"/>
    <xf numFmtId="0" fontId="2" fillId="0" borderId="5" xfId="1" applyFont="1" applyFill="1" applyBorder="1" applyAlignment="1">
      <alignment horizontal="center" vertical="center" wrapText="1"/>
    </xf>
    <xf numFmtId="1" fontId="2" fillId="0" borderId="6" xfId="1" applyNumberFormat="1" applyFont="1" applyFill="1" applyBorder="1" applyAlignment="1">
      <alignment horizontal="center" vertical="center" wrapText="1"/>
    </xf>
    <xf numFmtId="2" fontId="2" fillId="0" borderId="5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2" fontId="2" fillId="0" borderId="5" xfId="0" quotePrefix="1" applyNumberFormat="1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3" applyFont="1" applyBorder="1" applyAlignment="1">
      <alignment horizontal="center" vertical="center" wrapText="1"/>
    </xf>
    <xf numFmtId="4" fontId="2" fillId="0" borderId="5" xfId="3" applyNumberFormat="1" applyFont="1" applyBorder="1" applyAlignment="1">
      <alignment horizontal="center" vertical="center" wrapText="1"/>
    </xf>
    <xf numFmtId="0" fontId="2" fillId="0" borderId="5" xfId="3" applyFont="1" applyBorder="1" applyAlignment="1">
      <alignment horizontal="center" vertical="center"/>
    </xf>
    <xf numFmtId="167" fontId="2" fillId="0" borderId="5" xfId="3" applyNumberFormat="1" applyFont="1" applyBorder="1" applyAlignment="1">
      <alignment horizontal="center" vertical="center" wrapText="1"/>
    </xf>
    <xf numFmtId="167" fontId="2" fillId="0" borderId="5" xfId="0" applyNumberFormat="1" applyFont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3" borderId="5" xfId="5" applyFont="1" applyFill="1" applyBorder="1" applyAlignment="1">
      <alignment horizontal="center" vertical="center" wrapText="1"/>
    </xf>
    <xf numFmtId="0" fontId="2" fillId="2" borderId="2" xfId="6" applyFont="1" applyFill="1" applyBorder="1" applyAlignment="1">
      <alignment horizontal="center" vertical="center" wrapText="1"/>
    </xf>
    <xf numFmtId="0" fontId="2" fillId="2" borderId="5" xfId="7" applyFont="1" applyFill="1" applyBorder="1" applyAlignment="1">
      <alignment horizontal="center" vertical="center" wrapText="1"/>
    </xf>
    <xf numFmtId="0" fontId="2" fillId="2" borderId="5" xfId="9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textRotation="90" wrapText="1"/>
    </xf>
    <xf numFmtId="2" fontId="14" fillId="2" borderId="5" xfId="0" applyNumberFormat="1" applyFont="1" applyFill="1" applyBorder="1" applyAlignment="1">
      <alignment horizontal="center" vertical="center" textRotation="90" wrapText="1"/>
    </xf>
    <xf numFmtId="0" fontId="14" fillId="2" borderId="5" xfId="0" applyFont="1" applyFill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49" fontId="13" fillId="2" borderId="5" xfId="0" applyNumberFormat="1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3" fillId="0" borderId="5" xfId="11" applyFont="1" applyBorder="1" applyAlignment="1">
      <alignment horizontal="center" vertical="center" wrapText="1"/>
    </xf>
    <xf numFmtId="0" fontId="13" fillId="0" borderId="5" xfId="11" applyFont="1" applyBorder="1" applyAlignment="1">
      <alignment horizontal="center" vertical="center"/>
    </xf>
    <xf numFmtId="2" fontId="2" fillId="0" borderId="5" xfId="11" applyNumberFormat="1" applyFont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 wrapText="1"/>
    </xf>
    <xf numFmtId="1" fontId="13" fillId="2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90" wrapText="1"/>
    </xf>
    <xf numFmtId="0" fontId="10" fillId="2" borderId="3" xfId="0" applyFont="1" applyFill="1" applyBorder="1" applyAlignment="1">
      <alignment horizontal="center" vertical="center" textRotation="90" wrapText="1"/>
    </xf>
    <xf numFmtId="0" fontId="10" fillId="2" borderId="7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2" fontId="14" fillId="2" borderId="6" xfId="0" applyNumberFormat="1" applyFont="1" applyFill="1" applyBorder="1" applyAlignment="1">
      <alignment horizontal="center" vertical="center" wrapText="1"/>
    </xf>
    <xf numFmtId="2" fontId="14" fillId="2" borderId="8" xfId="0" applyNumberFormat="1" applyFont="1" applyFill="1" applyBorder="1" applyAlignment="1">
      <alignment horizontal="center" vertical="center" wrapText="1"/>
    </xf>
    <xf numFmtId="1" fontId="13" fillId="0" borderId="6" xfId="0" applyNumberFormat="1" applyFont="1" applyBorder="1" applyAlignment="1">
      <alignment horizontal="center"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12">
    <cellStyle name="Normal 14 3" xfId="9"/>
    <cellStyle name="Normal 3" xfId="3"/>
    <cellStyle name="Normal_gare wyalsadfenigagarini 10" xfId="2"/>
    <cellStyle name="Обычный" xfId="0" builtinId="0"/>
    <cellStyle name="Обычный 2 2" xfId="11"/>
    <cellStyle name="Обычный 3 2" xfId="8"/>
    <cellStyle name="Обычный 5 2" xfId="4"/>
    <cellStyle name="Обычный 7 3" xfId="1"/>
    <cellStyle name="Обычный_krebsiti uckisi-vachee" xfId="6"/>
    <cellStyle name="Обычный_ximsiasvili 3 3" xfId="7"/>
    <cellStyle name="Обычный_ximsiasvili 3_axali sofelis wyalsadeni" xfId="5"/>
    <cellStyle name="Финансовый 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view="pageBreakPreview" zoomScaleNormal="100" zoomScaleSheetLayoutView="100" workbookViewId="0">
      <selection activeCell="B11" sqref="B11"/>
    </sheetView>
  </sheetViews>
  <sheetFormatPr defaultRowHeight="15"/>
  <cols>
    <col min="1" max="1" width="22.140625" customWidth="1"/>
    <col min="2" max="2" width="40.28515625" customWidth="1"/>
    <col min="3" max="3" width="23.42578125" customWidth="1"/>
  </cols>
  <sheetData>
    <row r="1" spans="1:3" ht="41.25" customHeight="1">
      <c r="A1" s="77" t="s">
        <v>21</v>
      </c>
      <c r="B1" s="77"/>
      <c r="C1" s="77"/>
    </row>
    <row r="2" spans="1:3" ht="65.25" customHeight="1">
      <c r="A2" s="78" t="s">
        <v>209</v>
      </c>
      <c r="B2" s="78"/>
      <c r="C2" s="78"/>
    </row>
    <row r="3" spans="1:3" ht="32.25" customHeight="1">
      <c r="A3" s="79" t="s">
        <v>22</v>
      </c>
      <c r="B3" s="79"/>
      <c r="C3" s="79"/>
    </row>
    <row r="4" spans="1:3">
      <c r="A4" s="72"/>
      <c r="B4" s="72"/>
      <c r="C4" s="72"/>
    </row>
    <row r="5" spans="1:3" ht="39.950000000000003" customHeight="1">
      <c r="A5" s="73" t="s">
        <v>0</v>
      </c>
      <c r="B5" s="75" t="s">
        <v>1</v>
      </c>
      <c r="C5" s="73" t="s">
        <v>2</v>
      </c>
    </row>
    <row r="6" spans="1:3" ht="39.950000000000003" customHeight="1">
      <c r="A6" s="74"/>
      <c r="B6" s="76"/>
      <c r="C6" s="74"/>
    </row>
    <row r="7" spans="1:3" ht="39.950000000000003" customHeight="1">
      <c r="A7" s="1" t="s">
        <v>3</v>
      </c>
      <c r="B7" s="2" t="s">
        <v>4</v>
      </c>
      <c r="C7" s="3"/>
    </row>
    <row r="8" spans="1:3" ht="39.950000000000003" customHeight="1">
      <c r="A8" s="1" t="s">
        <v>5</v>
      </c>
      <c r="B8" s="4" t="s">
        <v>6</v>
      </c>
      <c r="C8" s="3"/>
    </row>
    <row r="9" spans="1:3" ht="45">
      <c r="A9" s="1" t="s">
        <v>7</v>
      </c>
      <c r="B9" s="4" t="s">
        <v>8</v>
      </c>
      <c r="C9" s="3"/>
    </row>
    <row r="10" spans="1:3" ht="39.950000000000003" customHeight="1">
      <c r="A10" s="1" t="s">
        <v>9</v>
      </c>
      <c r="B10" s="4" t="s">
        <v>208</v>
      </c>
      <c r="C10" s="3"/>
    </row>
    <row r="11" spans="1:3" ht="39.950000000000003" customHeight="1">
      <c r="A11" s="1" t="s">
        <v>10</v>
      </c>
      <c r="B11" s="4" t="s">
        <v>11</v>
      </c>
      <c r="C11" s="3"/>
    </row>
    <row r="12" spans="1:3" ht="39.950000000000003" customHeight="1">
      <c r="A12" s="1" t="s">
        <v>12</v>
      </c>
      <c r="B12" s="2" t="s">
        <v>13</v>
      </c>
      <c r="C12" s="3"/>
    </row>
    <row r="13" spans="1:3" ht="39.950000000000003" customHeight="1">
      <c r="A13" s="1" t="s">
        <v>14</v>
      </c>
      <c r="B13" s="2" t="s">
        <v>15</v>
      </c>
      <c r="C13" s="3"/>
    </row>
    <row r="14" spans="1:3" ht="39.950000000000003" customHeight="1">
      <c r="A14" s="1" t="s">
        <v>16</v>
      </c>
      <c r="B14" s="5" t="s">
        <v>17</v>
      </c>
      <c r="C14" s="3"/>
    </row>
    <row r="15" spans="1:3" ht="33" customHeight="1">
      <c r="A15" s="1"/>
      <c r="B15" s="4" t="s">
        <v>18</v>
      </c>
      <c r="C15" s="3"/>
    </row>
    <row r="16" spans="1:3" ht="39.950000000000003" customHeight="1">
      <c r="A16" s="1"/>
      <c r="B16" s="1" t="s">
        <v>19</v>
      </c>
      <c r="C16" s="3"/>
    </row>
    <row r="17" spans="1:3" ht="32.25" customHeight="1">
      <c r="A17" s="1"/>
      <c r="B17" s="4" t="s">
        <v>18</v>
      </c>
      <c r="C17" s="3"/>
    </row>
    <row r="18" spans="1:3" ht="32.25" customHeight="1">
      <c r="A18" s="1"/>
      <c r="B18" s="4" t="s">
        <v>20</v>
      </c>
      <c r="C18" s="3"/>
    </row>
    <row r="19" spans="1:3" ht="39.75" customHeight="1">
      <c r="A19" s="1"/>
      <c r="B19" s="4" t="s">
        <v>18</v>
      </c>
      <c r="C19" s="3"/>
    </row>
  </sheetData>
  <mergeCells count="7">
    <mergeCell ref="A4:C4"/>
    <mergeCell ref="A5:A6"/>
    <mergeCell ref="B5:B6"/>
    <mergeCell ref="C5:C6"/>
    <mergeCell ref="A1:C1"/>
    <mergeCell ref="A2:C2"/>
    <mergeCell ref="A3:C3"/>
  </mergeCells>
  <pageMargins left="0.7" right="0.7" top="0.75" bottom="0.75" header="0.3" footer="0.3"/>
  <pageSetup paperSize="9" scale="9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Normal="100" zoomScaleSheetLayoutView="100" workbookViewId="0">
      <selection activeCell="D20" sqref="D20"/>
    </sheetView>
  </sheetViews>
  <sheetFormatPr defaultRowHeight="15"/>
  <cols>
    <col min="1" max="1" width="6.42578125" customWidth="1"/>
    <col min="2" max="2" width="41" customWidth="1"/>
    <col min="3" max="3" width="10.140625" customWidth="1"/>
  </cols>
  <sheetData>
    <row r="1" spans="1:6" ht="42" customHeight="1">
      <c r="A1" s="83" t="s">
        <v>23</v>
      </c>
      <c r="B1" s="83"/>
      <c r="C1" s="83"/>
      <c r="D1" s="83"/>
      <c r="E1" s="83"/>
      <c r="F1" s="83"/>
    </row>
    <row r="2" spans="1:6" ht="37.5" customHeight="1">
      <c r="A2" s="83" t="s">
        <v>4</v>
      </c>
      <c r="B2" s="83"/>
      <c r="C2" s="83"/>
      <c r="D2" s="83"/>
      <c r="E2" s="83"/>
      <c r="F2" s="83"/>
    </row>
    <row r="3" spans="1:6" ht="50.1" customHeight="1">
      <c r="A3" s="84" t="s">
        <v>24</v>
      </c>
      <c r="B3" s="84" t="s">
        <v>25</v>
      </c>
      <c r="C3" s="86" t="s">
        <v>26</v>
      </c>
      <c r="D3" s="88" t="s">
        <v>27</v>
      </c>
      <c r="E3" s="90" t="s">
        <v>28</v>
      </c>
      <c r="F3" s="91"/>
    </row>
    <row r="4" spans="1:6" ht="81" customHeight="1">
      <c r="A4" s="85"/>
      <c r="B4" s="85"/>
      <c r="C4" s="87"/>
      <c r="D4" s="89"/>
      <c r="E4" s="6" t="s">
        <v>29</v>
      </c>
      <c r="F4" s="6" t="s">
        <v>30</v>
      </c>
    </row>
    <row r="5" spans="1:6" ht="30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ht="50.1" customHeight="1">
      <c r="A6" s="8">
        <v>1</v>
      </c>
      <c r="B6" s="9" t="s">
        <v>31</v>
      </c>
      <c r="C6" s="10" t="s">
        <v>32</v>
      </c>
      <c r="D6" s="11">
        <v>0.1</v>
      </c>
      <c r="E6" s="40"/>
      <c r="F6" s="40"/>
    </row>
    <row r="7" spans="1:6" ht="50.1" customHeight="1">
      <c r="A7" s="8">
        <v>2</v>
      </c>
      <c r="B7" s="10" t="s">
        <v>33</v>
      </c>
      <c r="C7" s="10" t="s">
        <v>34</v>
      </c>
      <c r="D7" s="14">
        <v>0.2</v>
      </c>
      <c r="E7" s="40"/>
      <c r="F7" s="40"/>
    </row>
    <row r="8" spans="1:6" ht="50.1" customHeight="1">
      <c r="A8" s="8">
        <v>3</v>
      </c>
      <c r="B8" s="10" t="s">
        <v>35</v>
      </c>
      <c r="C8" s="10" t="s">
        <v>34</v>
      </c>
      <c r="D8" s="14">
        <v>0.15</v>
      </c>
      <c r="E8" s="40"/>
      <c r="F8" s="40"/>
    </row>
    <row r="9" spans="1:6" ht="50.1" customHeight="1">
      <c r="A9" s="8">
        <v>4</v>
      </c>
      <c r="B9" s="10" t="s">
        <v>36</v>
      </c>
      <c r="C9" s="10" t="s">
        <v>34</v>
      </c>
      <c r="D9" s="14">
        <v>0.15</v>
      </c>
      <c r="E9" s="40"/>
      <c r="F9" s="40"/>
    </row>
    <row r="10" spans="1:6" ht="50.1" customHeight="1">
      <c r="A10" s="8">
        <v>5</v>
      </c>
      <c r="B10" s="10" t="s">
        <v>37</v>
      </c>
      <c r="C10" s="10" t="s">
        <v>34</v>
      </c>
      <c r="D10" s="14">
        <v>0.2</v>
      </c>
      <c r="E10" s="40"/>
      <c r="F10" s="40"/>
    </row>
    <row r="11" spans="1:6" ht="50.1" customHeight="1">
      <c r="A11" s="8">
        <v>6</v>
      </c>
      <c r="B11" s="10" t="s">
        <v>38</v>
      </c>
      <c r="C11" s="10" t="s">
        <v>34</v>
      </c>
      <c r="D11" s="14">
        <v>0.15</v>
      </c>
      <c r="E11" s="40"/>
      <c r="F11" s="40"/>
    </row>
    <row r="12" spans="1:6" ht="50.1" customHeight="1">
      <c r="A12" s="8">
        <v>7</v>
      </c>
      <c r="B12" s="10" t="s">
        <v>39</v>
      </c>
      <c r="C12" s="10" t="s">
        <v>34</v>
      </c>
      <c r="D12" s="14">
        <v>0.15</v>
      </c>
      <c r="E12" s="40"/>
      <c r="F12" s="40"/>
    </row>
    <row r="13" spans="1:6" ht="50.1" customHeight="1">
      <c r="A13" s="8">
        <v>8</v>
      </c>
      <c r="B13" s="9" t="s">
        <v>40</v>
      </c>
      <c r="C13" s="10" t="s">
        <v>41</v>
      </c>
      <c r="D13" s="11">
        <v>1</v>
      </c>
      <c r="E13" s="40"/>
      <c r="F13" s="40"/>
    </row>
    <row r="14" spans="1:6" ht="50.1" customHeight="1">
      <c r="A14" s="8">
        <v>9</v>
      </c>
      <c r="B14" s="15" t="s">
        <v>42</v>
      </c>
      <c r="C14" s="10" t="s">
        <v>43</v>
      </c>
      <c r="D14" s="16">
        <v>10</v>
      </c>
      <c r="E14" s="40"/>
      <c r="F14" s="40"/>
    </row>
    <row r="15" spans="1:6" ht="50.1" customHeight="1">
      <c r="A15" s="17">
        <v>10</v>
      </c>
      <c r="B15" s="17" t="s">
        <v>44</v>
      </c>
      <c r="C15" s="17" t="s">
        <v>45</v>
      </c>
      <c r="D15" s="13">
        <v>1</v>
      </c>
      <c r="E15" s="40"/>
      <c r="F15" s="40"/>
    </row>
    <row r="16" spans="1:6" ht="50.1" customHeight="1">
      <c r="A16" s="18">
        <v>11</v>
      </c>
      <c r="B16" s="17" t="s">
        <v>46</v>
      </c>
      <c r="C16" s="17" t="s">
        <v>47</v>
      </c>
      <c r="D16" s="19">
        <v>50</v>
      </c>
      <c r="E16" s="40"/>
      <c r="F16" s="40"/>
    </row>
    <row r="17" spans="1:6" ht="50.1" customHeight="1">
      <c r="A17" s="10">
        <v>12</v>
      </c>
      <c r="B17" s="12" t="s">
        <v>48</v>
      </c>
      <c r="C17" s="10" t="s">
        <v>49</v>
      </c>
      <c r="D17" s="10">
        <v>110</v>
      </c>
      <c r="E17" s="40"/>
      <c r="F17" s="40"/>
    </row>
    <row r="18" spans="1:6" ht="50.1" customHeight="1">
      <c r="A18" s="8">
        <v>13</v>
      </c>
      <c r="B18" s="9" t="s">
        <v>50</v>
      </c>
      <c r="C18" s="10" t="s">
        <v>51</v>
      </c>
      <c r="D18" s="16">
        <v>1</v>
      </c>
      <c r="E18" s="40"/>
      <c r="F18" s="40"/>
    </row>
    <row r="19" spans="1:6" ht="50.1" customHeight="1">
      <c r="A19" s="8">
        <v>14</v>
      </c>
      <c r="B19" s="9" t="s">
        <v>52</v>
      </c>
      <c r="C19" s="10" t="s">
        <v>53</v>
      </c>
      <c r="D19" s="11">
        <v>0.71</v>
      </c>
      <c r="E19" s="40"/>
      <c r="F19" s="40"/>
    </row>
    <row r="20" spans="1:6" ht="50.1" customHeight="1">
      <c r="A20" s="8">
        <v>15</v>
      </c>
      <c r="B20" s="15" t="s">
        <v>54</v>
      </c>
      <c r="C20" s="10" t="s">
        <v>55</v>
      </c>
      <c r="D20" s="20">
        <v>5.5999999999999999E-3</v>
      </c>
      <c r="E20" s="40"/>
      <c r="F20" s="40"/>
    </row>
    <row r="21" spans="1:6" ht="50.1" customHeight="1">
      <c r="A21" s="8">
        <v>16</v>
      </c>
      <c r="B21" s="15" t="s">
        <v>56</v>
      </c>
      <c r="C21" s="10" t="s">
        <v>55</v>
      </c>
      <c r="D21" s="20">
        <v>5.5999999999999999E-3</v>
      </c>
      <c r="E21" s="40"/>
      <c r="F21" s="40"/>
    </row>
    <row r="22" spans="1:6" ht="50.1" customHeight="1">
      <c r="A22" s="80" t="s">
        <v>18</v>
      </c>
      <c r="B22" s="81"/>
      <c r="C22" s="81"/>
      <c r="D22" s="81"/>
      <c r="E22" s="82"/>
      <c r="F22" s="40"/>
    </row>
  </sheetData>
  <mergeCells count="8">
    <mergeCell ref="A22:E22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Normal="100" zoomScaleSheetLayoutView="100" workbookViewId="0">
      <selection activeCell="D21" sqref="D21"/>
    </sheetView>
  </sheetViews>
  <sheetFormatPr defaultRowHeight="50.1" customHeight="1"/>
  <cols>
    <col min="1" max="1" width="6" customWidth="1"/>
    <col min="2" max="2" width="43.140625" customWidth="1"/>
  </cols>
  <sheetData>
    <row r="1" spans="1:6" ht="39.75" customHeight="1">
      <c r="A1" s="83" t="s">
        <v>57</v>
      </c>
      <c r="B1" s="83"/>
      <c r="C1" s="83"/>
      <c r="D1" s="83"/>
      <c r="E1" s="83"/>
      <c r="F1" s="83"/>
    </row>
    <row r="2" spans="1:6" ht="42" customHeight="1">
      <c r="A2" s="83" t="s">
        <v>6</v>
      </c>
      <c r="B2" s="83"/>
      <c r="C2" s="83"/>
      <c r="D2" s="83"/>
      <c r="E2" s="83"/>
      <c r="F2" s="83"/>
    </row>
    <row r="3" spans="1:6" ht="50.1" customHeight="1">
      <c r="A3" s="84" t="s">
        <v>24</v>
      </c>
      <c r="B3" s="84" t="s">
        <v>25</v>
      </c>
      <c r="C3" s="86" t="s">
        <v>26</v>
      </c>
      <c r="D3" s="86" t="s">
        <v>27</v>
      </c>
      <c r="E3" s="90" t="s">
        <v>58</v>
      </c>
      <c r="F3" s="91"/>
    </row>
    <row r="4" spans="1:6" ht="75.75" customHeight="1">
      <c r="A4" s="85"/>
      <c r="B4" s="85"/>
      <c r="C4" s="87"/>
      <c r="D4" s="87"/>
      <c r="E4" s="6" t="s">
        <v>29</v>
      </c>
      <c r="F4" s="6" t="s">
        <v>30</v>
      </c>
    </row>
    <row r="5" spans="1:6" ht="30.75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</row>
    <row r="6" spans="1:6" ht="50.1" customHeight="1">
      <c r="A6" s="17">
        <v>1</v>
      </c>
      <c r="B6" s="17" t="s">
        <v>59</v>
      </c>
      <c r="C6" s="17" t="s">
        <v>60</v>
      </c>
      <c r="D6" s="13">
        <v>0.72</v>
      </c>
      <c r="E6" s="13"/>
      <c r="F6" s="13"/>
    </row>
    <row r="7" spans="1:6" ht="50.1" customHeight="1">
      <c r="A7" s="18">
        <v>2</v>
      </c>
      <c r="B7" s="17" t="s">
        <v>61</v>
      </c>
      <c r="C7" s="17" t="s">
        <v>60</v>
      </c>
      <c r="D7" s="13">
        <v>0.72</v>
      </c>
      <c r="E7" s="13"/>
      <c r="F7" s="13"/>
    </row>
    <row r="8" spans="1:6" ht="50.1" customHeight="1">
      <c r="A8" s="17">
        <v>3</v>
      </c>
      <c r="B8" s="17" t="s">
        <v>62</v>
      </c>
      <c r="C8" s="17" t="s">
        <v>60</v>
      </c>
      <c r="D8" s="13">
        <v>0.24</v>
      </c>
      <c r="E8" s="13"/>
      <c r="F8" s="13"/>
    </row>
    <row r="9" spans="1:6" ht="50.1" customHeight="1">
      <c r="A9" s="21" t="s">
        <v>63</v>
      </c>
      <c r="B9" s="12" t="s">
        <v>64</v>
      </c>
      <c r="C9" s="12" t="s">
        <v>60</v>
      </c>
      <c r="D9" s="22">
        <v>2.08</v>
      </c>
      <c r="E9" s="13"/>
      <c r="F9" s="13"/>
    </row>
    <row r="10" spans="1:6" ht="50.1" customHeight="1">
      <c r="A10" s="17">
        <v>5</v>
      </c>
      <c r="B10" s="12" t="s">
        <v>65</v>
      </c>
      <c r="C10" s="12" t="s">
        <v>60</v>
      </c>
      <c r="D10" s="24">
        <v>0.24</v>
      </c>
      <c r="E10" s="13"/>
      <c r="F10" s="13"/>
    </row>
    <row r="11" spans="1:6" ht="50.1" customHeight="1">
      <c r="A11" s="17">
        <v>6</v>
      </c>
      <c r="B11" s="17" t="s">
        <v>66</v>
      </c>
      <c r="C11" s="17" t="s">
        <v>60</v>
      </c>
      <c r="D11" s="17">
        <v>1.03</v>
      </c>
      <c r="E11" s="13"/>
      <c r="F11" s="13"/>
    </row>
    <row r="12" spans="1:6" ht="50.1" customHeight="1">
      <c r="A12" s="17">
        <v>7</v>
      </c>
      <c r="B12" s="12" t="s">
        <v>67</v>
      </c>
      <c r="C12" s="12" t="s">
        <v>68</v>
      </c>
      <c r="D12" s="24">
        <v>8.27</v>
      </c>
      <c r="E12" s="13"/>
      <c r="F12" s="13"/>
    </row>
    <row r="13" spans="1:6" ht="50.1" customHeight="1">
      <c r="A13" s="17">
        <v>8</v>
      </c>
      <c r="B13" s="12" t="s">
        <v>69</v>
      </c>
      <c r="C13" s="12" t="s">
        <v>60</v>
      </c>
      <c r="D13" s="22">
        <v>0.34</v>
      </c>
      <c r="E13" s="13"/>
      <c r="F13" s="13"/>
    </row>
    <row r="14" spans="1:6" ht="50.1" customHeight="1">
      <c r="A14" s="17">
        <v>9</v>
      </c>
      <c r="B14" s="21" t="s">
        <v>70</v>
      </c>
      <c r="C14" s="21" t="s">
        <v>68</v>
      </c>
      <c r="D14" s="25">
        <v>1.8</v>
      </c>
      <c r="E14" s="13"/>
      <c r="F14" s="13"/>
    </row>
    <row r="15" spans="1:6" ht="50.1" customHeight="1">
      <c r="A15" s="8">
        <v>10</v>
      </c>
      <c r="B15" s="26" t="s">
        <v>71</v>
      </c>
      <c r="C15" s="12" t="s">
        <v>68</v>
      </c>
      <c r="D15" s="27">
        <v>0.32</v>
      </c>
      <c r="E15" s="13"/>
      <c r="F15" s="13"/>
    </row>
    <row r="16" spans="1:6" ht="50.1" customHeight="1">
      <c r="A16" s="18">
        <v>11</v>
      </c>
      <c r="B16" s="12" t="s">
        <v>72</v>
      </c>
      <c r="C16" s="12" t="s">
        <v>68</v>
      </c>
      <c r="D16" s="27">
        <v>16.28</v>
      </c>
      <c r="E16" s="13"/>
      <c r="F16" s="13"/>
    </row>
    <row r="17" spans="1:6" ht="50.1" customHeight="1">
      <c r="A17" s="17">
        <v>12</v>
      </c>
      <c r="B17" s="12" t="s">
        <v>73</v>
      </c>
      <c r="C17" s="12" t="s">
        <v>74</v>
      </c>
      <c r="D17" s="22">
        <v>0.1</v>
      </c>
      <c r="E17" s="13"/>
      <c r="F17" s="13"/>
    </row>
    <row r="18" spans="1:6" ht="50.1" customHeight="1">
      <c r="A18" s="17">
        <v>13</v>
      </c>
      <c r="B18" s="28" t="s">
        <v>75</v>
      </c>
      <c r="C18" s="12" t="s">
        <v>68</v>
      </c>
      <c r="D18" s="29">
        <v>3.4</v>
      </c>
      <c r="E18" s="13"/>
      <c r="F18" s="13"/>
    </row>
    <row r="19" spans="1:6" ht="50.1" customHeight="1">
      <c r="A19" s="17">
        <v>14</v>
      </c>
      <c r="B19" s="28" t="s">
        <v>76</v>
      </c>
      <c r="C19" s="12" t="s">
        <v>68</v>
      </c>
      <c r="D19" s="29">
        <v>18.399999999999999</v>
      </c>
      <c r="E19" s="13"/>
      <c r="F19" s="13"/>
    </row>
    <row r="20" spans="1:6" ht="50.1" customHeight="1">
      <c r="A20" s="17">
        <v>15</v>
      </c>
      <c r="B20" s="12" t="s">
        <v>77</v>
      </c>
      <c r="C20" s="12" t="s">
        <v>68</v>
      </c>
      <c r="D20" s="30">
        <v>3.4</v>
      </c>
      <c r="E20" s="13"/>
      <c r="F20" s="13"/>
    </row>
    <row r="21" spans="1:6" ht="50.1" customHeight="1">
      <c r="A21" s="17">
        <v>16</v>
      </c>
      <c r="B21" s="12" t="s">
        <v>78</v>
      </c>
      <c r="C21" s="12" t="s">
        <v>68</v>
      </c>
      <c r="D21" s="29">
        <v>33.799999999999997</v>
      </c>
      <c r="E21" s="13"/>
      <c r="F21" s="13"/>
    </row>
    <row r="22" spans="1:6" ht="50.1" customHeight="1">
      <c r="A22" s="80" t="s">
        <v>18</v>
      </c>
      <c r="B22" s="81"/>
      <c r="C22" s="81"/>
      <c r="D22" s="81"/>
      <c r="E22" s="82"/>
      <c r="F22" s="13"/>
    </row>
  </sheetData>
  <mergeCells count="8">
    <mergeCell ref="A22:E22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0"/>
  <sheetViews>
    <sheetView view="pageBreakPreview" zoomScaleNormal="100" zoomScaleSheetLayoutView="100" workbookViewId="0">
      <selection activeCell="A40" sqref="A40:E40"/>
    </sheetView>
  </sheetViews>
  <sheetFormatPr defaultRowHeight="50.1" customHeight="1"/>
  <cols>
    <col min="1" max="1" width="7.42578125" customWidth="1"/>
    <col min="2" max="2" width="40.7109375" customWidth="1"/>
  </cols>
  <sheetData>
    <row r="1" spans="1:6" ht="50.1" customHeight="1">
      <c r="A1" s="83" t="s">
        <v>79</v>
      </c>
      <c r="B1" s="83"/>
      <c r="C1" s="83"/>
      <c r="D1" s="83"/>
      <c r="E1" s="83"/>
      <c r="F1" s="83"/>
    </row>
    <row r="2" spans="1:6" ht="50.1" customHeight="1">
      <c r="A2" s="83" t="s">
        <v>8</v>
      </c>
      <c r="B2" s="83"/>
      <c r="C2" s="83"/>
      <c r="D2" s="83"/>
      <c r="E2" s="83"/>
      <c r="F2" s="83"/>
    </row>
    <row r="3" spans="1:6" ht="50.1" customHeight="1">
      <c r="A3" s="84" t="s">
        <v>24</v>
      </c>
      <c r="B3" s="84" t="s">
        <v>25</v>
      </c>
      <c r="C3" s="86" t="s">
        <v>26</v>
      </c>
      <c r="D3" s="88" t="s">
        <v>27</v>
      </c>
      <c r="E3" s="90" t="s">
        <v>28</v>
      </c>
      <c r="F3" s="91"/>
    </row>
    <row r="4" spans="1:6" ht="77.25" customHeight="1">
      <c r="A4" s="85"/>
      <c r="B4" s="85"/>
      <c r="C4" s="87"/>
      <c r="D4" s="89"/>
      <c r="E4" s="32" t="s">
        <v>29</v>
      </c>
      <c r="F4" s="6" t="s">
        <v>30</v>
      </c>
    </row>
    <row r="5" spans="1:6" ht="31.5" customHeight="1">
      <c r="A5" s="33">
        <v>1</v>
      </c>
      <c r="B5" s="33">
        <v>2</v>
      </c>
      <c r="C5" s="7">
        <v>3</v>
      </c>
      <c r="D5" s="7">
        <v>4</v>
      </c>
      <c r="E5" s="7">
        <v>5</v>
      </c>
      <c r="F5" s="33">
        <v>6</v>
      </c>
    </row>
    <row r="6" spans="1:6" ht="37.5" customHeight="1">
      <c r="A6" s="33"/>
      <c r="B6" s="80" t="s">
        <v>80</v>
      </c>
      <c r="C6" s="81"/>
      <c r="D6" s="82"/>
      <c r="E6" s="7"/>
      <c r="F6" s="33"/>
    </row>
    <row r="7" spans="1:6" ht="50.1" customHeight="1">
      <c r="A7" s="17">
        <v>1</v>
      </c>
      <c r="B7" s="17" t="s">
        <v>81</v>
      </c>
      <c r="C7" s="17" t="s">
        <v>82</v>
      </c>
      <c r="D7" s="19">
        <v>1</v>
      </c>
      <c r="E7" s="13"/>
      <c r="F7" s="13"/>
    </row>
    <row r="8" spans="1:6" ht="50.1" customHeight="1">
      <c r="A8" s="17">
        <v>2</v>
      </c>
      <c r="B8" s="17" t="s">
        <v>83</v>
      </c>
      <c r="C8" s="17" t="s">
        <v>45</v>
      </c>
      <c r="D8" s="13">
        <v>1</v>
      </c>
      <c r="E8" s="13"/>
      <c r="F8" s="13"/>
    </row>
    <row r="9" spans="1:6" ht="50.1" customHeight="1">
      <c r="A9" s="17">
        <v>3</v>
      </c>
      <c r="B9" s="17" t="s">
        <v>84</v>
      </c>
      <c r="C9" s="17" t="s">
        <v>45</v>
      </c>
      <c r="D9" s="13">
        <v>4</v>
      </c>
      <c r="E9" s="13"/>
      <c r="F9" s="13"/>
    </row>
    <row r="10" spans="1:6" ht="50.1" customHeight="1">
      <c r="A10" s="17">
        <v>4</v>
      </c>
      <c r="B10" s="17" t="s">
        <v>85</v>
      </c>
      <c r="C10" s="17" t="s">
        <v>86</v>
      </c>
      <c r="D10" s="17">
        <v>2</v>
      </c>
      <c r="E10" s="13"/>
      <c r="F10" s="13"/>
    </row>
    <row r="11" spans="1:6" ht="50.1" customHeight="1">
      <c r="A11" s="18">
        <v>5</v>
      </c>
      <c r="B11" s="34" t="s">
        <v>87</v>
      </c>
      <c r="C11" s="17" t="s">
        <v>88</v>
      </c>
      <c r="D11" s="19">
        <v>70</v>
      </c>
      <c r="E11" s="13"/>
      <c r="F11" s="13"/>
    </row>
    <row r="12" spans="1:6" ht="50.1" customHeight="1">
      <c r="A12" s="17">
        <v>6</v>
      </c>
      <c r="B12" s="17" t="s">
        <v>225</v>
      </c>
      <c r="C12" s="17" t="s">
        <v>86</v>
      </c>
      <c r="D12" s="17">
        <v>1</v>
      </c>
      <c r="E12" s="13"/>
      <c r="F12" s="13"/>
    </row>
    <row r="13" spans="1:6" ht="50.1" customHeight="1">
      <c r="A13" s="17">
        <v>7</v>
      </c>
      <c r="B13" s="17" t="s">
        <v>89</v>
      </c>
      <c r="C13" s="17" t="s">
        <v>90</v>
      </c>
      <c r="D13" s="19">
        <v>70</v>
      </c>
      <c r="E13" s="13"/>
      <c r="F13" s="13"/>
    </row>
    <row r="14" spans="1:6" ht="50.1" customHeight="1">
      <c r="A14" s="18">
        <v>8</v>
      </c>
      <c r="B14" s="35" t="s">
        <v>91</v>
      </c>
      <c r="C14" s="35" t="s">
        <v>45</v>
      </c>
      <c r="D14" s="13">
        <v>1</v>
      </c>
      <c r="E14" s="13"/>
      <c r="F14" s="13"/>
    </row>
    <row r="15" spans="1:6" ht="50.1" customHeight="1">
      <c r="A15" s="10">
        <v>9</v>
      </c>
      <c r="B15" s="12" t="s">
        <v>92</v>
      </c>
      <c r="C15" s="10" t="s">
        <v>86</v>
      </c>
      <c r="D15" s="10">
        <v>1</v>
      </c>
      <c r="E15" s="13"/>
      <c r="F15" s="13"/>
    </row>
    <row r="16" spans="1:6" ht="50.1" customHeight="1">
      <c r="A16" s="18">
        <v>10</v>
      </c>
      <c r="B16" s="17" t="s">
        <v>93</v>
      </c>
      <c r="C16" s="17" t="s">
        <v>47</v>
      </c>
      <c r="D16" s="19">
        <v>60</v>
      </c>
      <c r="E16" s="13"/>
      <c r="F16" s="13"/>
    </row>
    <row r="17" spans="1:6" ht="50.1" customHeight="1">
      <c r="A17" s="17">
        <v>11</v>
      </c>
      <c r="B17" s="17" t="s">
        <v>94</v>
      </c>
      <c r="C17" s="17" t="s">
        <v>45</v>
      </c>
      <c r="D17" s="13">
        <v>1</v>
      </c>
      <c r="E17" s="13"/>
      <c r="F17" s="13"/>
    </row>
    <row r="18" spans="1:6" ht="50.1" customHeight="1">
      <c r="A18" s="8">
        <v>12</v>
      </c>
      <c r="B18" s="9" t="s">
        <v>95</v>
      </c>
      <c r="C18" s="10" t="s">
        <v>96</v>
      </c>
      <c r="D18" s="16">
        <v>5</v>
      </c>
      <c r="E18" s="13"/>
      <c r="F18" s="13"/>
    </row>
    <row r="19" spans="1:6" ht="50.1" customHeight="1">
      <c r="A19" s="18">
        <v>13</v>
      </c>
      <c r="B19" s="17" t="s">
        <v>97</v>
      </c>
      <c r="C19" s="17" t="s">
        <v>98</v>
      </c>
      <c r="D19" s="13">
        <v>0.16</v>
      </c>
      <c r="E19" s="13"/>
      <c r="F19" s="13"/>
    </row>
    <row r="20" spans="1:6" ht="50.1" customHeight="1">
      <c r="A20" s="18">
        <v>14</v>
      </c>
      <c r="B20" s="17" t="s">
        <v>99</v>
      </c>
      <c r="C20" s="17" t="s">
        <v>82</v>
      </c>
      <c r="D20" s="19">
        <v>1</v>
      </c>
      <c r="E20" s="13"/>
      <c r="F20" s="13"/>
    </row>
    <row r="21" spans="1:6" ht="50.1" customHeight="1">
      <c r="A21" s="18">
        <v>15</v>
      </c>
      <c r="B21" s="17" t="s">
        <v>100</v>
      </c>
      <c r="C21" s="17" t="s">
        <v>98</v>
      </c>
      <c r="D21" s="13">
        <v>0.16</v>
      </c>
      <c r="E21" s="13"/>
      <c r="F21" s="13"/>
    </row>
    <row r="22" spans="1:6" ht="50.1" customHeight="1">
      <c r="A22" s="18">
        <v>16</v>
      </c>
      <c r="B22" s="17" t="s">
        <v>101</v>
      </c>
      <c r="C22" s="17" t="s">
        <v>88</v>
      </c>
      <c r="D22" s="17">
        <v>30</v>
      </c>
      <c r="E22" s="13"/>
      <c r="F22" s="13"/>
    </row>
    <row r="23" spans="1:6" ht="50.1" customHeight="1">
      <c r="A23" s="18">
        <v>17</v>
      </c>
      <c r="B23" s="17" t="s">
        <v>102</v>
      </c>
      <c r="C23" s="17" t="s">
        <v>82</v>
      </c>
      <c r="D23" s="13">
        <v>1</v>
      </c>
      <c r="E23" s="13"/>
      <c r="F23" s="13"/>
    </row>
    <row r="24" spans="1:6" ht="50.1" customHeight="1">
      <c r="A24" s="21" t="s">
        <v>103</v>
      </c>
      <c r="B24" s="21" t="s">
        <v>104</v>
      </c>
      <c r="C24" s="21" t="s">
        <v>82</v>
      </c>
      <c r="D24" s="19">
        <v>1</v>
      </c>
      <c r="E24" s="13"/>
      <c r="F24" s="13"/>
    </row>
    <row r="25" spans="1:6" ht="50.1" customHeight="1">
      <c r="A25" s="18">
        <v>19</v>
      </c>
      <c r="B25" s="36" t="s">
        <v>105</v>
      </c>
      <c r="C25" s="17" t="s">
        <v>106</v>
      </c>
      <c r="D25" s="19">
        <v>10</v>
      </c>
      <c r="E25" s="13"/>
      <c r="F25" s="13"/>
    </row>
    <row r="26" spans="1:6" ht="50.1" customHeight="1">
      <c r="A26" s="17">
        <v>20</v>
      </c>
      <c r="B26" s="37" t="s">
        <v>107</v>
      </c>
      <c r="C26" s="17" t="s">
        <v>108</v>
      </c>
      <c r="D26" s="13">
        <v>19.600000000000001</v>
      </c>
      <c r="E26" s="13"/>
      <c r="F26" s="13"/>
    </row>
    <row r="27" spans="1:6" ht="50.1" customHeight="1">
      <c r="A27" s="17">
        <v>21</v>
      </c>
      <c r="B27" s="34" t="s">
        <v>109</v>
      </c>
      <c r="C27" s="17" t="s">
        <v>108</v>
      </c>
      <c r="D27" s="13">
        <v>34</v>
      </c>
      <c r="E27" s="13"/>
      <c r="F27" s="13"/>
    </row>
    <row r="28" spans="1:6" ht="50.1" customHeight="1">
      <c r="A28" s="17">
        <v>22</v>
      </c>
      <c r="B28" s="34" t="s">
        <v>110</v>
      </c>
      <c r="C28" s="17" t="s">
        <v>98</v>
      </c>
      <c r="D28" s="19">
        <v>8.1999999999999993</v>
      </c>
      <c r="E28" s="13"/>
      <c r="F28" s="13"/>
    </row>
    <row r="29" spans="1:6" ht="50.1" customHeight="1">
      <c r="A29" s="17">
        <v>23</v>
      </c>
      <c r="B29" s="17" t="s">
        <v>111</v>
      </c>
      <c r="C29" s="17" t="s">
        <v>112</v>
      </c>
      <c r="D29" s="13">
        <v>0.82</v>
      </c>
      <c r="E29" s="13"/>
      <c r="F29" s="13"/>
    </row>
    <row r="30" spans="1:6" ht="50.1" customHeight="1">
      <c r="A30" s="17">
        <v>24</v>
      </c>
      <c r="B30" s="34" t="s">
        <v>113</v>
      </c>
      <c r="C30" s="17" t="s">
        <v>88</v>
      </c>
      <c r="D30" s="19">
        <v>610</v>
      </c>
      <c r="E30" s="13"/>
      <c r="F30" s="13"/>
    </row>
    <row r="31" spans="1:6" ht="50.1" customHeight="1">
      <c r="A31" s="17">
        <v>25</v>
      </c>
      <c r="B31" s="17" t="s">
        <v>114</v>
      </c>
      <c r="C31" s="17" t="s">
        <v>98</v>
      </c>
      <c r="D31" s="19">
        <v>53.6</v>
      </c>
      <c r="E31" s="13"/>
      <c r="F31" s="13"/>
    </row>
    <row r="32" spans="1:6" ht="75">
      <c r="A32" s="17">
        <v>26</v>
      </c>
      <c r="B32" s="34" t="s">
        <v>115</v>
      </c>
      <c r="C32" s="17" t="s">
        <v>88</v>
      </c>
      <c r="D32" s="19">
        <v>610</v>
      </c>
      <c r="E32" s="13"/>
      <c r="F32" s="13"/>
    </row>
    <row r="33" spans="1:6" ht="50.1" customHeight="1">
      <c r="A33" s="7"/>
      <c r="B33" s="80" t="s">
        <v>116</v>
      </c>
      <c r="C33" s="81"/>
      <c r="D33" s="82"/>
      <c r="E33" s="13"/>
      <c r="F33" s="13"/>
    </row>
    <row r="34" spans="1:6" ht="50.1" customHeight="1">
      <c r="A34" s="17">
        <v>27</v>
      </c>
      <c r="B34" s="17" t="s">
        <v>117</v>
      </c>
      <c r="C34" s="17" t="s">
        <v>45</v>
      </c>
      <c r="D34" s="13">
        <v>2</v>
      </c>
      <c r="E34" s="13"/>
      <c r="F34" s="13"/>
    </row>
    <row r="35" spans="1:6" ht="50.1" customHeight="1">
      <c r="A35" s="21" t="s">
        <v>118</v>
      </c>
      <c r="B35" s="21" t="s">
        <v>119</v>
      </c>
      <c r="C35" s="21" t="s">
        <v>120</v>
      </c>
      <c r="D35" s="19">
        <v>2</v>
      </c>
      <c r="E35" s="13"/>
      <c r="F35" s="13"/>
    </row>
    <row r="36" spans="1:6" ht="50.1" customHeight="1">
      <c r="A36" s="23" t="s">
        <v>121</v>
      </c>
      <c r="B36" s="23" t="s">
        <v>122</v>
      </c>
      <c r="C36" s="23" t="s">
        <v>123</v>
      </c>
      <c r="D36" s="19">
        <v>40</v>
      </c>
      <c r="E36" s="13"/>
      <c r="F36" s="13"/>
    </row>
    <row r="37" spans="1:6" ht="50.1" customHeight="1">
      <c r="A37" s="17">
        <v>30</v>
      </c>
      <c r="B37" s="17" t="s">
        <v>124</v>
      </c>
      <c r="C37" s="17" t="s">
        <v>82</v>
      </c>
      <c r="D37" s="19">
        <v>2</v>
      </c>
      <c r="E37" s="13"/>
      <c r="F37" s="13"/>
    </row>
    <row r="38" spans="1:6" ht="50.1" customHeight="1">
      <c r="A38" s="17">
        <v>31</v>
      </c>
      <c r="B38" s="17" t="s">
        <v>125</v>
      </c>
      <c r="C38" s="17" t="s">
        <v>82</v>
      </c>
      <c r="D38" s="19">
        <v>2</v>
      </c>
      <c r="E38" s="13"/>
      <c r="F38" s="13"/>
    </row>
    <row r="39" spans="1:6" ht="50.1" customHeight="1">
      <c r="A39" s="21" t="s">
        <v>126</v>
      </c>
      <c r="B39" s="17" t="s">
        <v>127</v>
      </c>
      <c r="C39" s="17" t="s">
        <v>47</v>
      </c>
      <c r="D39" s="13">
        <v>30</v>
      </c>
      <c r="E39" s="13"/>
      <c r="F39" s="13"/>
    </row>
    <row r="40" spans="1:6" ht="50.1" customHeight="1">
      <c r="A40" s="80" t="s">
        <v>18</v>
      </c>
      <c r="B40" s="81"/>
      <c r="C40" s="81"/>
      <c r="D40" s="81"/>
      <c r="E40" s="82"/>
      <c r="F40" s="13"/>
    </row>
  </sheetData>
  <mergeCells count="10">
    <mergeCell ref="B6:D6"/>
    <mergeCell ref="B33:D33"/>
    <mergeCell ref="A40:E40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view="pageBreakPreview" zoomScaleNormal="100" zoomScaleSheetLayoutView="100" workbookViewId="0">
      <selection activeCell="A2" sqref="A2:F2"/>
    </sheetView>
  </sheetViews>
  <sheetFormatPr defaultRowHeight="15"/>
  <cols>
    <col min="1" max="1" width="5.42578125" customWidth="1"/>
    <col min="2" max="2" width="44.85546875" customWidth="1"/>
  </cols>
  <sheetData>
    <row r="1" spans="1:6" ht="37.5" customHeight="1">
      <c r="A1" s="83" t="s">
        <v>128</v>
      </c>
      <c r="B1" s="83"/>
      <c r="C1" s="83"/>
      <c r="D1" s="83"/>
      <c r="E1" s="83"/>
      <c r="F1" s="83"/>
    </row>
    <row r="2" spans="1:6" ht="33" customHeight="1">
      <c r="A2" s="83" t="s">
        <v>227</v>
      </c>
      <c r="B2" s="83"/>
      <c r="C2" s="83"/>
      <c r="D2" s="83"/>
      <c r="E2" s="83"/>
      <c r="F2" s="83"/>
    </row>
    <row r="3" spans="1:6" ht="50.1" customHeight="1">
      <c r="A3" s="92" t="s">
        <v>24</v>
      </c>
      <c r="B3" s="92" t="s">
        <v>25</v>
      </c>
      <c r="C3" s="94" t="s">
        <v>26</v>
      </c>
      <c r="D3" s="96" t="s">
        <v>27</v>
      </c>
      <c r="E3" s="90" t="s">
        <v>28</v>
      </c>
      <c r="F3" s="91"/>
    </row>
    <row r="4" spans="1:6" ht="73.5" customHeight="1">
      <c r="A4" s="93"/>
      <c r="B4" s="93"/>
      <c r="C4" s="95"/>
      <c r="D4" s="97"/>
      <c r="E4" s="32" t="s">
        <v>29</v>
      </c>
      <c r="F4" s="6" t="s">
        <v>30</v>
      </c>
    </row>
    <row r="5" spans="1:6" ht="26.25" customHeight="1">
      <c r="A5" s="33">
        <v>1</v>
      </c>
      <c r="B5" s="33">
        <v>2</v>
      </c>
      <c r="C5" s="7">
        <v>3</v>
      </c>
      <c r="D5" s="7">
        <v>4</v>
      </c>
      <c r="E5" s="7">
        <v>5</v>
      </c>
      <c r="F5" s="33">
        <v>6</v>
      </c>
    </row>
    <row r="6" spans="1:6" ht="50.1" customHeight="1">
      <c r="A6" s="18">
        <v>1</v>
      </c>
      <c r="B6" s="17" t="s">
        <v>129</v>
      </c>
      <c r="C6" s="17" t="s">
        <v>98</v>
      </c>
      <c r="D6" s="13">
        <v>94</v>
      </c>
      <c r="E6" s="13"/>
      <c r="F6" s="13"/>
    </row>
    <row r="7" spans="1:6" ht="50.1" customHeight="1">
      <c r="A7" s="18">
        <v>2</v>
      </c>
      <c r="B7" s="17" t="s">
        <v>130</v>
      </c>
      <c r="C7" s="17" t="s">
        <v>98</v>
      </c>
      <c r="D7" s="13">
        <v>5</v>
      </c>
      <c r="E7" s="13"/>
      <c r="F7" s="13"/>
    </row>
    <row r="8" spans="1:6" ht="50.1" customHeight="1">
      <c r="A8" s="18">
        <v>3</v>
      </c>
      <c r="B8" s="12" t="s">
        <v>131</v>
      </c>
      <c r="C8" s="12" t="s">
        <v>132</v>
      </c>
      <c r="D8" s="31">
        <v>3.2</v>
      </c>
      <c r="E8" s="13"/>
      <c r="F8" s="13"/>
    </row>
    <row r="9" spans="1:6" ht="50.1" customHeight="1">
      <c r="A9" s="18">
        <v>4</v>
      </c>
      <c r="B9" s="38" t="s">
        <v>133</v>
      </c>
      <c r="C9" s="17" t="s">
        <v>134</v>
      </c>
      <c r="D9" s="13">
        <v>3.1</v>
      </c>
      <c r="E9" s="13"/>
      <c r="F9" s="13"/>
    </row>
    <row r="10" spans="1:6" ht="50.1" customHeight="1">
      <c r="A10" s="18">
        <v>5</v>
      </c>
      <c r="B10" s="38" t="s">
        <v>135</v>
      </c>
      <c r="C10" s="17" t="s">
        <v>134</v>
      </c>
      <c r="D10" s="13">
        <v>6.98</v>
      </c>
      <c r="E10" s="13"/>
      <c r="F10" s="13"/>
    </row>
    <row r="11" spans="1:6" ht="50.1" customHeight="1">
      <c r="A11" s="18">
        <v>6</v>
      </c>
      <c r="B11" s="38" t="s">
        <v>136</v>
      </c>
      <c r="C11" s="17" t="s">
        <v>134</v>
      </c>
      <c r="D11" s="13">
        <v>14.73</v>
      </c>
      <c r="E11" s="13"/>
      <c r="F11" s="13"/>
    </row>
    <row r="12" spans="1:6" ht="50.1" customHeight="1">
      <c r="A12" s="18">
        <v>7</v>
      </c>
      <c r="B12" s="38" t="s">
        <v>137</v>
      </c>
      <c r="C12" s="17" t="s">
        <v>134</v>
      </c>
      <c r="D12" s="13">
        <v>3.93</v>
      </c>
      <c r="E12" s="13"/>
      <c r="F12" s="13"/>
    </row>
    <row r="13" spans="1:6" ht="50.1" customHeight="1">
      <c r="A13" s="18">
        <v>8</v>
      </c>
      <c r="B13" s="39" t="s">
        <v>210</v>
      </c>
      <c r="C13" s="17" t="s">
        <v>139</v>
      </c>
      <c r="D13" s="13">
        <v>1.21</v>
      </c>
      <c r="E13" s="13"/>
      <c r="F13" s="13"/>
    </row>
    <row r="14" spans="1:6" ht="50.1" customHeight="1">
      <c r="A14" s="18">
        <v>9</v>
      </c>
      <c r="B14" s="39" t="s">
        <v>211</v>
      </c>
      <c r="C14" s="17" t="s">
        <v>139</v>
      </c>
      <c r="D14" s="13">
        <v>1.96</v>
      </c>
      <c r="E14" s="13"/>
      <c r="F14" s="13"/>
    </row>
    <row r="15" spans="1:6" ht="50.1" customHeight="1">
      <c r="A15" s="18">
        <v>10</v>
      </c>
      <c r="B15" s="17" t="s">
        <v>140</v>
      </c>
      <c r="C15" s="17" t="s">
        <v>90</v>
      </c>
      <c r="D15" s="13">
        <v>6</v>
      </c>
      <c r="E15" s="13"/>
      <c r="F15" s="13"/>
    </row>
    <row r="16" spans="1:6" ht="50.1" customHeight="1">
      <c r="A16" s="18">
        <v>11</v>
      </c>
      <c r="B16" s="17" t="s">
        <v>212</v>
      </c>
      <c r="C16" s="17" t="s">
        <v>90</v>
      </c>
      <c r="D16" s="13">
        <v>8</v>
      </c>
      <c r="E16" s="13"/>
      <c r="F16" s="13"/>
    </row>
    <row r="17" spans="1:6" ht="50.1" customHeight="1">
      <c r="A17" s="18">
        <v>12</v>
      </c>
      <c r="B17" s="60" t="s">
        <v>141</v>
      </c>
      <c r="C17" s="60" t="s">
        <v>45</v>
      </c>
      <c r="D17" s="13">
        <v>3</v>
      </c>
      <c r="E17" s="13"/>
      <c r="F17" s="13"/>
    </row>
    <row r="18" spans="1:6" ht="50.1" customHeight="1">
      <c r="A18" s="18">
        <v>13</v>
      </c>
      <c r="B18" s="17" t="s">
        <v>213</v>
      </c>
      <c r="C18" s="17" t="s">
        <v>86</v>
      </c>
      <c r="D18" s="13">
        <v>1</v>
      </c>
      <c r="E18" s="13"/>
      <c r="F18" s="13"/>
    </row>
    <row r="19" spans="1:6" ht="50.1" customHeight="1">
      <c r="A19" s="18">
        <v>14</v>
      </c>
      <c r="B19" s="17" t="s">
        <v>215</v>
      </c>
      <c r="C19" s="17" t="s">
        <v>90</v>
      </c>
      <c r="D19" s="13">
        <v>3</v>
      </c>
      <c r="E19" s="13"/>
      <c r="F19" s="13"/>
    </row>
    <row r="20" spans="1:6" ht="50.1" customHeight="1">
      <c r="A20" s="18">
        <v>15</v>
      </c>
      <c r="B20" s="17" t="s">
        <v>142</v>
      </c>
      <c r="C20" s="17" t="s">
        <v>90</v>
      </c>
      <c r="D20" s="13">
        <v>3</v>
      </c>
      <c r="E20" s="13"/>
      <c r="F20" s="13"/>
    </row>
    <row r="21" spans="1:6" ht="50.1" customHeight="1">
      <c r="A21" s="18">
        <v>16</v>
      </c>
      <c r="B21" s="21" t="s">
        <v>143</v>
      </c>
      <c r="C21" s="21" t="s">
        <v>68</v>
      </c>
      <c r="D21" s="40">
        <v>94.75</v>
      </c>
      <c r="E21" s="13"/>
      <c r="F21" s="13"/>
    </row>
    <row r="22" spans="1:6" ht="50.1" customHeight="1">
      <c r="A22" s="18">
        <v>17</v>
      </c>
      <c r="B22" s="38" t="s">
        <v>144</v>
      </c>
      <c r="C22" s="17" t="s">
        <v>145</v>
      </c>
      <c r="D22" s="13">
        <v>1.1000000000000001</v>
      </c>
      <c r="E22" s="13"/>
      <c r="F22" s="13"/>
    </row>
    <row r="23" spans="1:6" ht="50.1" customHeight="1">
      <c r="A23" s="18">
        <v>18</v>
      </c>
      <c r="B23" s="17" t="s">
        <v>146</v>
      </c>
      <c r="C23" s="17" t="s">
        <v>86</v>
      </c>
      <c r="D23" s="13">
        <v>80</v>
      </c>
      <c r="E23" s="13"/>
      <c r="F23" s="13"/>
    </row>
    <row r="24" spans="1:6" ht="50.1" customHeight="1">
      <c r="A24" s="18">
        <v>19</v>
      </c>
      <c r="B24" s="17" t="s">
        <v>147</v>
      </c>
      <c r="C24" s="17" t="s">
        <v>106</v>
      </c>
      <c r="D24" s="19">
        <v>80</v>
      </c>
      <c r="E24" s="13"/>
      <c r="F24" s="13"/>
    </row>
    <row r="25" spans="1:6" ht="30">
      <c r="A25" s="18">
        <v>20</v>
      </c>
      <c r="B25" s="71" t="s">
        <v>214</v>
      </c>
      <c r="C25" s="12" t="s">
        <v>98</v>
      </c>
      <c r="D25" s="17">
        <v>0.08</v>
      </c>
      <c r="E25" s="13"/>
      <c r="F25" s="13"/>
    </row>
    <row r="26" spans="1:6" ht="50.1" customHeight="1">
      <c r="A26" s="80" t="s">
        <v>18</v>
      </c>
      <c r="B26" s="81"/>
      <c r="C26" s="81"/>
      <c r="D26" s="81"/>
      <c r="E26" s="82"/>
      <c r="F26" s="13"/>
    </row>
  </sheetData>
  <mergeCells count="8">
    <mergeCell ref="A26:E26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6"/>
  <sheetViews>
    <sheetView view="pageBreakPreview" zoomScaleNormal="100" zoomScaleSheetLayoutView="100" workbookViewId="0">
      <selection activeCell="B9" sqref="B9"/>
    </sheetView>
  </sheetViews>
  <sheetFormatPr defaultRowHeight="15"/>
  <cols>
    <col min="1" max="1" width="4.7109375" customWidth="1"/>
    <col min="2" max="2" width="43.85546875" customWidth="1"/>
  </cols>
  <sheetData>
    <row r="1" spans="1:6" ht="39" customHeight="1">
      <c r="A1" s="83" t="s">
        <v>148</v>
      </c>
      <c r="B1" s="83"/>
      <c r="C1" s="83"/>
      <c r="D1" s="83"/>
      <c r="E1" s="83"/>
      <c r="F1" s="83"/>
    </row>
    <row r="2" spans="1:6" ht="39" customHeight="1">
      <c r="A2" s="83" t="s">
        <v>11</v>
      </c>
      <c r="B2" s="83"/>
      <c r="C2" s="83"/>
      <c r="D2" s="83"/>
      <c r="E2" s="83"/>
      <c r="F2" s="83"/>
    </row>
    <row r="3" spans="1:6" ht="50.1" customHeight="1">
      <c r="A3" s="92" t="s">
        <v>24</v>
      </c>
      <c r="B3" s="92" t="s">
        <v>25</v>
      </c>
      <c r="C3" s="94" t="s">
        <v>26</v>
      </c>
      <c r="D3" s="96" t="s">
        <v>27</v>
      </c>
      <c r="E3" s="90" t="s">
        <v>28</v>
      </c>
      <c r="F3" s="91"/>
    </row>
    <row r="4" spans="1:6" ht="73.5" customHeight="1">
      <c r="A4" s="93"/>
      <c r="B4" s="93"/>
      <c r="C4" s="95"/>
      <c r="D4" s="97"/>
      <c r="E4" s="32" t="s">
        <v>29</v>
      </c>
      <c r="F4" s="6" t="s">
        <v>30</v>
      </c>
    </row>
    <row r="5" spans="1:6" ht="27.75" customHeight="1">
      <c r="A5" s="41">
        <v>1</v>
      </c>
      <c r="B5" s="41">
        <v>2</v>
      </c>
      <c r="C5" s="41">
        <v>3</v>
      </c>
      <c r="D5" s="41">
        <v>4</v>
      </c>
      <c r="E5" s="41">
        <v>5</v>
      </c>
      <c r="F5" s="41">
        <v>6</v>
      </c>
    </row>
    <row r="6" spans="1:6" ht="50.1" customHeight="1">
      <c r="A6" s="17">
        <v>1</v>
      </c>
      <c r="B6" s="17" t="s">
        <v>149</v>
      </c>
      <c r="C6" s="17" t="s">
        <v>150</v>
      </c>
      <c r="D6" s="13">
        <v>200</v>
      </c>
      <c r="E6" s="13"/>
      <c r="F6" s="13"/>
    </row>
    <row r="7" spans="1:6" ht="50.1" customHeight="1">
      <c r="A7" s="17">
        <v>2</v>
      </c>
      <c r="B7" s="17" t="s">
        <v>151</v>
      </c>
      <c r="C7" s="17" t="s">
        <v>150</v>
      </c>
      <c r="D7" s="13">
        <v>1000</v>
      </c>
      <c r="E7" s="13"/>
      <c r="F7" s="13"/>
    </row>
    <row r="8" spans="1:6" ht="50.1" customHeight="1">
      <c r="A8" s="17">
        <v>3</v>
      </c>
      <c r="B8" s="17" t="s">
        <v>152</v>
      </c>
      <c r="C8" s="17" t="s">
        <v>98</v>
      </c>
      <c r="D8" s="13">
        <v>96</v>
      </c>
      <c r="E8" s="13"/>
      <c r="F8" s="13"/>
    </row>
    <row r="9" spans="1:6" ht="50.1" customHeight="1">
      <c r="A9" s="17">
        <v>4</v>
      </c>
      <c r="B9" s="17" t="s">
        <v>226</v>
      </c>
      <c r="C9" s="17" t="s">
        <v>98</v>
      </c>
      <c r="D9" s="13">
        <v>87.5</v>
      </c>
      <c r="E9" s="13"/>
      <c r="F9" s="13"/>
    </row>
    <row r="10" spans="1:6" ht="50.1" customHeight="1">
      <c r="A10" s="17">
        <v>5</v>
      </c>
      <c r="B10" s="17" t="s">
        <v>153</v>
      </c>
      <c r="C10" s="17" t="s">
        <v>154</v>
      </c>
      <c r="D10" s="42">
        <f>D8*1.8</f>
        <v>172.8</v>
      </c>
      <c r="E10" s="13"/>
      <c r="F10" s="13"/>
    </row>
    <row r="11" spans="1:6" ht="60">
      <c r="A11" s="17">
        <v>6</v>
      </c>
      <c r="B11" s="17" t="s">
        <v>216</v>
      </c>
      <c r="C11" s="17" t="s">
        <v>90</v>
      </c>
      <c r="D11" s="13">
        <v>1360</v>
      </c>
      <c r="E11" s="13"/>
      <c r="F11" s="13"/>
    </row>
    <row r="12" spans="1:6" ht="60">
      <c r="A12" s="17">
        <v>7</v>
      </c>
      <c r="B12" s="17" t="s">
        <v>217</v>
      </c>
      <c r="C12" s="17" t="s">
        <v>90</v>
      </c>
      <c r="D12" s="13">
        <v>930</v>
      </c>
      <c r="E12" s="13"/>
      <c r="F12" s="13"/>
    </row>
    <row r="13" spans="1:6" ht="60">
      <c r="A13" s="17">
        <v>8</v>
      </c>
      <c r="B13" s="17" t="s">
        <v>218</v>
      </c>
      <c r="C13" s="17" t="s">
        <v>90</v>
      </c>
      <c r="D13" s="13">
        <v>1060</v>
      </c>
      <c r="E13" s="13"/>
      <c r="F13" s="13"/>
    </row>
    <row r="14" spans="1:6" ht="50.1" customHeight="1">
      <c r="A14" s="17">
        <v>9</v>
      </c>
      <c r="B14" s="17" t="s">
        <v>156</v>
      </c>
      <c r="C14" s="17" t="s">
        <v>98</v>
      </c>
      <c r="D14" s="13">
        <v>37.090000000000003</v>
      </c>
      <c r="E14" s="13"/>
      <c r="F14" s="13"/>
    </row>
    <row r="15" spans="1:6" ht="50.1" customHeight="1">
      <c r="A15" s="17">
        <v>10</v>
      </c>
      <c r="B15" s="38" t="s">
        <v>219</v>
      </c>
      <c r="C15" s="17" t="s">
        <v>98</v>
      </c>
      <c r="D15" s="13">
        <v>14.63</v>
      </c>
      <c r="E15" s="13"/>
      <c r="F15" s="13"/>
    </row>
    <row r="16" spans="1:6" ht="50.1" customHeight="1">
      <c r="A16" s="17">
        <v>11</v>
      </c>
      <c r="B16" s="38" t="s">
        <v>220</v>
      </c>
      <c r="C16" s="17" t="s">
        <v>98</v>
      </c>
      <c r="D16" s="13">
        <v>10.53</v>
      </c>
      <c r="E16" s="13"/>
      <c r="F16" s="13"/>
    </row>
    <row r="17" spans="1:6" ht="50.1" customHeight="1">
      <c r="A17" s="17">
        <v>12</v>
      </c>
      <c r="B17" s="38" t="s">
        <v>221</v>
      </c>
      <c r="C17" s="17" t="s">
        <v>98</v>
      </c>
      <c r="D17" s="13">
        <v>11.93</v>
      </c>
      <c r="E17" s="13"/>
      <c r="F17" s="13"/>
    </row>
    <row r="18" spans="1:6" ht="50.1" customHeight="1">
      <c r="A18" s="17">
        <v>13</v>
      </c>
      <c r="B18" s="17" t="s">
        <v>157</v>
      </c>
      <c r="C18" s="17" t="s">
        <v>49</v>
      </c>
      <c r="D18" s="13">
        <v>330</v>
      </c>
      <c r="E18" s="13"/>
      <c r="F18" s="13"/>
    </row>
    <row r="19" spans="1:6" ht="50.1" customHeight="1">
      <c r="A19" s="17">
        <v>14</v>
      </c>
      <c r="B19" s="17" t="s">
        <v>206</v>
      </c>
      <c r="C19" s="17" t="s">
        <v>49</v>
      </c>
      <c r="D19" s="13">
        <v>1370</v>
      </c>
      <c r="E19" s="13"/>
      <c r="F19" s="13"/>
    </row>
    <row r="20" spans="1:6" ht="50.1" customHeight="1">
      <c r="A20" s="17">
        <v>15</v>
      </c>
      <c r="B20" s="17" t="s">
        <v>222</v>
      </c>
      <c r="C20" s="17" t="s">
        <v>158</v>
      </c>
      <c r="D20" s="13">
        <v>7.0000000000000007E-2</v>
      </c>
      <c r="E20" s="13"/>
      <c r="F20" s="13"/>
    </row>
    <row r="21" spans="1:6" ht="50.1" customHeight="1">
      <c r="A21" s="17">
        <v>16</v>
      </c>
      <c r="B21" s="17" t="s">
        <v>207</v>
      </c>
      <c r="C21" s="17" t="s">
        <v>158</v>
      </c>
      <c r="D21" s="13">
        <v>0.04</v>
      </c>
      <c r="E21" s="13"/>
      <c r="F21" s="13"/>
    </row>
    <row r="22" spans="1:6" ht="50.1" customHeight="1">
      <c r="A22" s="17">
        <v>17</v>
      </c>
      <c r="B22" s="60" t="s">
        <v>223</v>
      </c>
      <c r="C22" s="60" t="s">
        <v>158</v>
      </c>
      <c r="D22" s="13">
        <v>0.03</v>
      </c>
      <c r="E22" s="13"/>
      <c r="F22" s="13"/>
    </row>
    <row r="23" spans="1:6" ht="50.1" customHeight="1">
      <c r="A23" s="17">
        <v>18</v>
      </c>
      <c r="B23" s="17" t="s">
        <v>224</v>
      </c>
      <c r="C23" s="17" t="s">
        <v>82</v>
      </c>
      <c r="D23" s="13">
        <v>160</v>
      </c>
      <c r="E23" s="13"/>
      <c r="F23" s="13"/>
    </row>
    <row r="24" spans="1:6" ht="50.1" customHeight="1">
      <c r="A24" s="17">
        <v>19</v>
      </c>
      <c r="B24" s="17" t="s">
        <v>159</v>
      </c>
      <c r="C24" s="17" t="s">
        <v>82</v>
      </c>
      <c r="D24" s="19">
        <v>80</v>
      </c>
      <c r="E24" s="13"/>
      <c r="F24" s="13"/>
    </row>
    <row r="25" spans="1:6" ht="60">
      <c r="A25" s="17">
        <v>20</v>
      </c>
      <c r="B25" s="17" t="s">
        <v>160</v>
      </c>
      <c r="C25" s="17" t="s">
        <v>82</v>
      </c>
      <c r="D25" s="19">
        <v>80</v>
      </c>
      <c r="E25" s="13"/>
      <c r="F25" s="13"/>
    </row>
    <row r="26" spans="1:6" ht="48.75" customHeight="1">
      <c r="A26" s="17">
        <v>21</v>
      </c>
      <c r="B26" s="60" t="s">
        <v>161</v>
      </c>
      <c r="C26" s="60" t="s">
        <v>45</v>
      </c>
      <c r="D26" s="13">
        <v>2</v>
      </c>
      <c r="E26" s="13"/>
      <c r="F26" s="13"/>
    </row>
    <row r="27" spans="1:6" ht="50.1" customHeight="1">
      <c r="A27" s="17">
        <v>22</v>
      </c>
      <c r="B27" s="17" t="s">
        <v>162</v>
      </c>
      <c r="C27" s="17" t="s">
        <v>86</v>
      </c>
      <c r="D27" s="13">
        <v>3</v>
      </c>
      <c r="E27" s="13"/>
      <c r="F27" s="13"/>
    </row>
    <row r="28" spans="1:6" ht="50.1" customHeight="1">
      <c r="A28" s="17">
        <v>23</v>
      </c>
      <c r="B28" s="17" t="s">
        <v>163</v>
      </c>
      <c r="C28" s="17" t="s">
        <v>120</v>
      </c>
      <c r="D28" s="13">
        <v>13</v>
      </c>
      <c r="E28" s="13"/>
      <c r="F28" s="13"/>
    </row>
    <row r="29" spans="1:6" ht="50.1" customHeight="1">
      <c r="A29" s="17">
        <v>24</v>
      </c>
      <c r="B29" s="17" t="s">
        <v>146</v>
      </c>
      <c r="C29" s="17" t="s">
        <v>86</v>
      </c>
      <c r="D29" s="13">
        <v>489</v>
      </c>
      <c r="E29" s="13"/>
      <c r="F29" s="13"/>
    </row>
    <row r="30" spans="1:6" ht="50.1" customHeight="1">
      <c r="A30" s="17">
        <v>25</v>
      </c>
      <c r="B30" s="43" t="s">
        <v>164</v>
      </c>
      <c r="C30" s="17" t="s">
        <v>165</v>
      </c>
      <c r="D30" s="13">
        <v>84</v>
      </c>
      <c r="E30" s="13"/>
      <c r="F30" s="13"/>
    </row>
    <row r="31" spans="1:6" ht="50.1" customHeight="1">
      <c r="A31" s="17">
        <v>26</v>
      </c>
      <c r="B31" s="17" t="s">
        <v>147</v>
      </c>
      <c r="C31" s="17" t="s">
        <v>106</v>
      </c>
      <c r="D31" s="13">
        <v>936.19</v>
      </c>
      <c r="E31" s="13"/>
      <c r="F31" s="13"/>
    </row>
    <row r="32" spans="1:6" ht="50.1" customHeight="1">
      <c r="A32" s="17">
        <v>27</v>
      </c>
      <c r="B32" s="17" t="s">
        <v>166</v>
      </c>
      <c r="C32" s="21" t="s">
        <v>60</v>
      </c>
      <c r="D32" s="13">
        <v>32</v>
      </c>
      <c r="E32" s="13"/>
      <c r="F32" s="13"/>
    </row>
    <row r="33" spans="1:6" ht="50.1" customHeight="1">
      <c r="A33" s="17">
        <v>28</v>
      </c>
      <c r="B33" s="17" t="s">
        <v>167</v>
      </c>
      <c r="C33" s="17" t="s">
        <v>49</v>
      </c>
      <c r="D33" s="19">
        <v>4720</v>
      </c>
      <c r="E33" s="13"/>
      <c r="F33" s="13"/>
    </row>
    <row r="34" spans="1:6" ht="50.1" customHeight="1">
      <c r="A34" s="17">
        <v>29</v>
      </c>
      <c r="B34" s="38" t="s">
        <v>168</v>
      </c>
      <c r="C34" s="17" t="s">
        <v>134</v>
      </c>
      <c r="D34" s="13">
        <v>3</v>
      </c>
      <c r="E34" s="13"/>
      <c r="F34" s="13"/>
    </row>
    <row r="35" spans="1:6" ht="50.1" customHeight="1">
      <c r="A35" s="17">
        <v>30</v>
      </c>
      <c r="B35" s="17" t="s">
        <v>169</v>
      </c>
      <c r="C35" s="17" t="s">
        <v>139</v>
      </c>
      <c r="D35" s="13">
        <v>150</v>
      </c>
      <c r="E35" s="13"/>
      <c r="F35" s="13"/>
    </row>
    <row r="36" spans="1:6" ht="50.1" customHeight="1">
      <c r="A36" s="80" t="s">
        <v>18</v>
      </c>
      <c r="B36" s="81"/>
      <c r="C36" s="81"/>
      <c r="D36" s="81"/>
      <c r="E36" s="82"/>
      <c r="F36" s="13"/>
    </row>
  </sheetData>
  <mergeCells count="8">
    <mergeCell ref="A36:E36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Normal="100" zoomScaleSheetLayoutView="100" workbookViewId="0">
      <selection activeCell="D26" sqref="D26"/>
    </sheetView>
  </sheetViews>
  <sheetFormatPr defaultRowHeight="15"/>
  <cols>
    <col min="1" max="1" width="6.140625" customWidth="1"/>
    <col min="2" max="2" width="43.5703125" customWidth="1"/>
  </cols>
  <sheetData>
    <row r="1" spans="1:6" ht="31.5" customHeight="1">
      <c r="A1" s="101" t="s">
        <v>170</v>
      </c>
      <c r="B1" s="101"/>
      <c r="C1" s="101"/>
      <c r="D1" s="101"/>
      <c r="E1" s="101"/>
      <c r="F1" s="101"/>
    </row>
    <row r="2" spans="1:6" ht="27" customHeight="1">
      <c r="A2" s="101" t="s">
        <v>13</v>
      </c>
      <c r="B2" s="101"/>
      <c r="C2" s="101"/>
      <c r="D2" s="101"/>
      <c r="E2" s="101"/>
      <c r="F2" s="101"/>
    </row>
    <row r="3" spans="1:6" ht="50.1" customHeight="1">
      <c r="A3" s="92" t="s">
        <v>24</v>
      </c>
      <c r="B3" s="92" t="s">
        <v>25</v>
      </c>
      <c r="C3" s="94" t="s">
        <v>26</v>
      </c>
      <c r="D3" s="96" t="s">
        <v>27</v>
      </c>
      <c r="E3" s="102" t="s">
        <v>58</v>
      </c>
      <c r="F3" s="103"/>
    </row>
    <row r="4" spans="1:6" ht="73.5" customHeight="1">
      <c r="A4" s="93"/>
      <c r="B4" s="93"/>
      <c r="C4" s="95"/>
      <c r="D4" s="97"/>
      <c r="E4" s="44" t="s">
        <v>29</v>
      </c>
      <c r="F4" s="45" t="s">
        <v>30</v>
      </c>
    </row>
    <row r="5" spans="1:6" ht="27.75" customHeight="1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46">
        <v>6</v>
      </c>
    </row>
    <row r="6" spans="1:6" ht="50.1" customHeight="1">
      <c r="A6" s="47">
        <v>1</v>
      </c>
      <c r="B6" s="48" t="s">
        <v>171</v>
      </c>
      <c r="C6" s="48" t="s">
        <v>139</v>
      </c>
      <c r="D6" s="40">
        <v>8.75</v>
      </c>
      <c r="E6" s="13"/>
      <c r="F6" s="13"/>
    </row>
    <row r="7" spans="1:6" ht="50.1" customHeight="1">
      <c r="A7" s="47">
        <v>2</v>
      </c>
      <c r="B7" s="48" t="s">
        <v>172</v>
      </c>
      <c r="C7" s="48" t="s">
        <v>132</v>
      </c>
      <c r="D7" s="40">
        <v>1.22</v>
      </c>
      <c r="E7" s="13"/>
      <c r="F7" s="13"/>
    </row>
    <row r="8" spans="1:6" ht="50.1" customHeight="1">
      <c r="A8" s="47">
        <v>3</v>
      </c>
      <c r="B8" s="48" t="s">
        <v>173</v>
      </c>
      <c r="C8" s="48" t="s">
        <v>174</v>
      </c>
      <c r="D8" s="49">
        <v>6.7000000000000004E-2</v>
      </c>
      <c r="E8" s="13"/>
      <c r="F8" s="13"/>
    </row>
    <row r="9" spans="1:6" ht="50.1" customHeight="1">
      <c r="A9" s="50" t="s">
        <v>63</v>
      </c>
      <c r="B9" s="48" t="s">
        <v>175</v>
      </c>
      <c r="C9" s="48" t="s">
        <v>132</v>
      </c>
      <c r="D9" s="13">
        <v>4.95</v>
      </c>
      <c r="E9" s="13"/>
      <c r="F9" s="13"/>
    </row>
    <row r="10" spans="1:6" ht="50.1" customHeight="1">
      <c r="A10" s="47">
        <v>5</v>
      </c>
      <c r="B10" s="48" t="s">
        <v>176</v>
      </c>
      <c r="C10" s="48" t="s">
        <v>132</v>
      </c>
      <c r="D10" s="40">
        <v>0.47</v>
      </c>
      <c r="E10" s="13"/>
      <c r="F10" s="13"/>
    </row>
    <row r="11" spans="1:6" ht="50.1" customHeight="1">
      <c r="A11" s="47">
        <v>6</v>
      </c>
      <c r="B11" s="48" t="s">
        <v>173</v>
      </c>
      <c r="C11" s="48" t="s">
        <v>174</v>
      </c>
      <c r="D11" s="49">
        <v>0.06</v>
      </c>
      <c r="E11" s="13"/>
      <c r="F11" s="13"/>
    </row>
    <row r="12" spans="1:6" ht="50.1" customHeight="1">
      <c r="A12" s="47">
        <v>7</v>
      </c>
      <c r="B12" s="48" t="s">
        <v>177</v>
      </c>
      <c r="C12" s="48" t="s">
        <v>132</v>
      </c>
      <c r="D12" s="40">
        <v>2.31</v>
      </c>
      <c r="E12" s="13"/>
      <c r="F12" s="13"/>
    </row>
    <row r="13" spans="1:6" ht="50.1" customHeight="1">
      <c r="A13" s="47">
        <v>8</v>
      </c>
      <c r="B13" s="48" t="s">
        <v>173</v>
      </c>
      <c r="C13" s="48" t="s">
        <v>174</v>
      </c>
      <c r="D13" s="49">
        <v>0.14000000000000001</v>
      </c>
      <c r="E13" s="13"/>
      <c r="F13" s="13"/>
    </row>
    <row r="14" spans="1:6" ht="67.5">
      <c r="A14" s="51">
        <v>9</v>
      </c>
      <c r="B14" s="52" t="s">
        <v>178</v>
      </c>
      <c r="C14" s="53" t="s">
        <v>132</v>
      </c>
      <c r="D14" s="54">
        <v>0.4</v>
      </c>
      <c r="E14" s="13"/>
      <c r="F14" s="13"/>
    </row>
    <row r="15" spans="1:6" ht="40.5">
      <c r="A15" s="47">
        <v>10</v>
      </c>
      <c r="B15" s="48" t="s">
        <v>179</v>
      </c>
      <c r="C15" s="55" t="s">
        <v>106</v>
      </c>
      <c r="D15" s="56">
        <v>11.25</v>
      </c>
      <c r="E15" s="13"/>
      <c r="F15" s="13"/>
    </row>
    <row r="16" spans="1:6" ht="54">
      <c r="A16" s="47">
        <v>11</v>
      </c>
      <c r="B16" s="48" t="s">
        <v>180</v>
      </c>
      <c r="C16" s="55" t="s">
        <v>106</v>
      </c>
      <c r="D16" s="57">
        <v>14</v>
      </c>
      <c r="E16" s="13"/>
      <c r="F16" s="13"/>
    </row>
    <row r="17" spans="1:6" ht="50.1" customHeight="1">
      <c r="A17" s="47">
        <v>12</v>
      </c>
      <c r="B17" s="48" t="s">
        <v>181</v>
      </c>
      <c r="C17" s="55" t="s">
        <v>106</v>
      </c>
      <c r="D17" s="57">
        <v>14</v>
      </c>
      <c r="E17" s="13"/>
      <c r="F17" s="13"/>
    </row>
    <row r="18" spans="1:6" ht="50.1" customHeight="1">
      <c r="A18" s="48">
        <v>13</v>
      </c>
      <c r="B18" s="48" t="s">
        <v>182</v>
      </c>
      <c r="C18" s="48" t="s">
        <v>138</v>
      </c>
      <c r="D18" s="13">
        <v>1.56</v>
      </c>
      <c r="E18" s="13"/>
      <c r="F18" s="13"/>
    </row>
    <row r="19" spans="1:6" ht="50.1" customHeight="1">
      <c r="A19" s="48">
        <v>14</v>
      </c>
      <c r="B19" s="48" t="s">
        <v>183</v>
      </c>
      <c r="C19" s="48" t="s">
        <v>138</v>
      </c>
      <c r="D19" s="13">
        <v>1.6</v>
      </c>
      <c r="E19" s="13"/>
      <c r="F19" s="13"/>
    </row>
    <row r="20" spans="1:6" ht="50.1" customHeight="1">
      <c r="A20" s="50" t="s">
        <v>184</v>
      </c>
      <c r="B20" s="48" t="s">
        <v>185</v>
      </c>
      <c r="C20" s="55" t="s">
        <v>186</v>
      </c>
      <c r="D20" s="58">
        <v>10.6</v>
      </c>
      <c r="E20" s="13"/>
      <c r="F20" s="13"/>
    </row>
    <row r="21" spans="1:6" ht="50.1" customHeight="1">
      <c r="A21" s="59" t="s">
        <v>187</v>
      </c>
      <c r="B21" s="60" t="s">
        <v>188</v>
      </c>
      <c r="C21" s="61" t="s">
        <v>189</v>
      </c>
      <c r="D21" s="13">
        <v>6</v>
      </c>
      <c r="E21" s="13"/>
      <c r="F21" s="13"/>
    </row>
    <row r="22" spans="1:6" ht="50.1" customHeight="1">
      <c r="A22" s="47">
        <v>17</v>
      </c>
      <c r="B22" s="48" t="s">
        <v>190</v>
      </c>
      <c r="C22" s="62" t="s">
        <v>189</v>
      </c>
      <c r="D22" s="13">
        <v>6</v>
      </c>
      <c r="E22" s="13"/>
      <c r="F22" s="13"/>
    </row>
    <row r="23" spans="1:6" ht="50.1" customHeight="1">
      <c r="A23" s="48">
        <v>18</v>
      </c>
      <c r="B23" s="48" t="s">
        <v>191</v>
      </c>
      <c r="C23" s="63" t="s">
        <v>138</v>
      </c>
      <c r="D23" s="40">
        <v>35</v>
      </c>
      <c r="E23" s="13"/>
      <c r="F23" s="13"/>
    </row>
    <row r="24" spans="1:6" ht="54">
      <c r="A24" s="48">
        <v>19</v>
      </c>
      <c r="B24" s="48" t="s">
        <v>192</v>
      </c>
      <c r="C24" s="63" t="s">
        <v>138</v>
      </c>
      <c r="D24" s="13">
        <v>35</v>
      </c>
      <c r="E24" s="13"/>
      <c r="F24" s="13"/>
    </row>
    <row r="25" spans="1:6" ht="50.1" customHeight="1">
      <c r="A25" s="60">
        <v>20</v>
      </c>
      <c r="B25" s="60" t="s">
        <v>193</v>
      </c>
      <c r="C25" s="64" t="s">
        <v>138</v>
      </c>
      <c r="D25" s="13">
        <v>29.16</v>
      </c>
      <c r="E25" s="13"/>
      <c r="F25" s="13"/>
    </row>
    <row r="26" spans="1:6" ht="50.1" customHeight="1">
      <c r="A26" s="50" t="s">
        <v>194</v>
      </c>
      <c r="B26" s="65" t="s">
        <v>195</v>
      </c>
      <c r="C26" s="66" t="s">
        <v>138</v>
      </c>
      <c r="D26" s="67">
        <v>32</v>
      </c>
      <c r="E26" s="13"/>
      <c r="F26" s="13"/>
    </row>
    <row r="27" spans="1:6" ht="50.1" customHeight="1">
      <c r="A27" s="98" t="s">
        <v>18</v>
      </c>
      <c r="B27" s="99"/>
      <c r="C27" s="99"/>
      <c r="D27" s="99"/>
      <c r="E27" s="100"/>
      <c r="F27" s="13"/>
    </row>
  </sheetData>
  <mergeCells count="8">
    <mergeCell ref="A27:E27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topLeftCell="A2" zoomScaleNormal="100" zoomScaleSheetLayoutView="100" workbookViewId="0">
      <selection activeCell="A12" sqref="A12:E12"/>
    </sheetView>
  </sheetViews>
  <sheetFormatPr defaultRowHeight="15"/>
  <cols>
    <col min="1" max="1" width="6" customWidth="1"/>
    <col min="2" max="2" width="42.5703125" customWidth="1"/>
  </cols>
  <sheetData>
    <row r="1" spans="1:6" ht="39.75" customHeight="1">
      <c r="A1" s="101" t="s">
        <v>196</v>
      </c>
      <c r="B1" s="101"/>
      <c r="C1" s="101"/>
      <c r="D1" s="101"/>
      <c r="E1" s="101"/>
      <c r="F1" s="101"/>
    </row>
    <row r="2" spans="1:6" ht="31.5" customHeight="1">
      <c r="A2" s="101" t="s">
        <v>15</v>
      </c>
      <c r="B2" s="101"/>
      <c r="C2" s="101"/>
      <c r="D2" s="101"/>
      <c r="E2" s="101"/>
      <c r="F2" s="101"/>
    </row>
    <row r="3" spans="1:6" ht="50.1" customHeight="1">
      <c r="A3" s="92" t="s">
        <v>24</v>
      </c>
      <c r="B3" s="92" t="s">
        <v>25</v>
      </c>
      <c r="C3" s="94" t="s">
        <v>26</v>
      </c>
      <c r="D3" s="96" t="s">
        <v>27</v>
      </c>
      <c r="E3" s="102" t="s">
        <v>28</v>
      </c>
      <c r="F3" s="103"/>
    </row>
    <row r="4" spans="1:6" ht="75.75" customHeight="1">
      <c r="A4" s="93"/>
      <c r="B4" s="93"/>
      <c r="C4" s="95"/>
      <c r="D4" s="97"/>
      <c r="E4" s="44" t="s">
        <v>29</v>
      </c>
      <c r="F4" s="45" t="s">
        <v>30</v>
      </c>
    </row>
    <row r="5" spans="1:6" ht="25.5" customHeight="1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68">
        <v>6</v>
      </c>
    </row>
    <row r="6" spans="1:6" ht="50.1" customHeight="1">
      <c r="A6" s="60">
        <v>1</v>
      </c>
      <c r="B6" s="60" t="s">
        <v>197</v>
      </c>
      <c r="C6" s="60" t="s">
        <v>132</v>
      </c>
      <c r="D6" s="13">
        <v>1.35</v>
      </c>
      <c r="E6" s="13"/>
      <c r="F6" s="13"/>
    </row>
    <row r="7" spans="1:6" ht="81">
      <c r="A7" s="69">
        <v>2</v>
      </c>
      <c r="B7" s="60" t="s">
        <v>198</v>
      </c>
      <c r="C7" s="60" t="s">
        <v>186</v>
      </c>
      <c r="D7" s="13">
        <v>20</v>
      </c>
      <c r="E7" s="13"/>
      <c r="F7" s="13"/>
    </row>
    <row r="8" spans="1:6" ht="94.5">
      <c r="A8" s="60">
        <v>3</v>
      </c>
      <c r="B8" s="60" t="s">
        <v>199</v>
      </c>
      <c r="C8" s="60" t="s">
        <v>200</v>
      </c>
      <c r="D8" s="13">
        <v>1</v>
      </c>
      <c r="E8" s="13"/>
      <c r="F8" s="13"/>
    </row>
    <row r="9" spans="1:6" ht="50.1" customHeight="1">
      <c r="A9" s="50" t="s">
        <v>63</v>
      </c>
      <c r="B9" s="48" t="s">
        <v>201</v>
      </c>
      <c r="C9" s="48" t="s">
        <v>106</v>
      </c>
      <c r="D9" s="19">
        <v>9.5</v>
      </c>
      <c r="E9" s="13"/>
      <c r="F9" s="13"/>
    </row>
    <row r="10" spans="1:6" ht="50.1" customHeight="1">
      <c r="A10" s="59" t="s">
        <v>202</v>
      </c>
      <c r="B10" s="60" t="s">
        <v>147</v>
      </c>
      <c r="C10" s="60" t="s">
        <v>106</v>
      </c>
      <c r="D10" s="19">
        <v>9.5</v>
      </c>
      <c r="E10" s="13"/>
      <c r="F10" s="13"/>
    </row>
    <row r="11" spans="1:6" ht="50.1" customHeight="1">
      <c r="A11" s="70" t="s">
        <v>155</v>
      </c>
      <c r="B11" s="48" t="s">
        <v>203</v>
      </c>
      <c r="C11" s="48" t="s">
        <v>132</v>
      </c>
      <c r="D11" s="13">
        <v>1.35</v>
      </c>
      <c r="E11" s="13"/>
      <c r="F11" s="13"/>
    </row>
    <row r="12" spans="1:6" ht="50.1" customHeight="1">
      <c r="A12" s="104" t="s">
        <v>18</v>
      </c>
      <c r="B12" s="105"/>
      <c r="C12" s="105"/>
      <c r="D12" s="105"/>
      <c r="E12" s="106"/>
      <c r="F12" s="56"/>
    </row>
  </sheetData>
  <mergeCells count="8">
    <mergeCell ref="A12:E12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2"/>
  <sheetViews>
    <sheetView view="pageBreakPreview" topLeftCell="A2" zoomScaleNormal="100" zoomScaleSheetLayoutView="100" workbookViewId="0">
      <selection activeCell="C6" sqref="C6"/>
    </sheetView>
  </sheetViews>
  <sheetFormatPr defaultRowHeight="15"/>
  <cols>
    <col min="1" max="1" width="4.85546875" customWidth="1"/>
    <col min="2" max="2" width="45.28515625" customWidth="1"/>
  </cols>
  <sheetData>
    <row r="1" spans="1:6" ht="39.75" customHeight="1">
      <c r="A1" s="101" t="s">
        <v>204</v>
      </c>
      <c r="B1" s="101"/>
      <c r="C1" s="101"/>
      <c r="D1" s="101"/>
      <c r="E1" s="101"/>
      <c r="F1" s="101"/>
    </row>
    <row r="2" spans="1:6" ht="33" customHeight="1">
      <c r="A2" s="101" t="s">
        <v>17</v>
      </c>
      <c r="B2" s="101"/>
      <c r="C2" s="101"/>
      <c r="D2" s="101"/>
      <c r="E2" s="101"/>
      <c r="F2" s="101"/>
    </row>
    <row r="3" spans="1:6" ht="50.1" customHeight="1">
      <c r="A3" s="92" t="s">
        <v>24</v>
      </c>
      <c r="B3" s="92" t="s">
        <v>25</v>
      </c>
      <c r="C3" s="94" t="s">
        <v>26</v>
      </c>
      <c r="D3" s="96" t="s">
        <v>27</v>
      </c>
      <c r="E3" s="102" t="s">
        <v>205</v>
      </c>
      <c r="F3" s="103"/>
    </row>
    <row r="4" spans="1:6" ht="77.25" customHeight="1">
      <c r="A4" s="93"/>
      <c r="B4" s="93"/>
      <c r="C4" s="95"/>
      <c r="D4" s="97"/>
      <c r="E4" s="44" t="s">
        <v>29</v>
      </c>
      <c r="F4" s="45" t="s">
        <v>30</v>
      </c>
    </row>
    <row r="5" spans="1:6" ht="23.25" customHeight="1">
      <c r="A5" s="46">
        <v>1</v>
      </c>
      <c r="B5" s="46">
        <v>2</v>
      </c>
      <c r="C5" s="46">
        <v>3</v>
      </c>
      <c r="D5" s="46">
        <v>4</v>
      </c>
      <c r="E5" s="46">
        <v>5</v>
      </c>
      <c r="F5" s="68">
        <v>6</v>
      </c>
    </row>
    <row r="6" spans="1:6" ht="50.1" customHeight="1">
      <c r="A6" s="60">
        <v>1</v>
      </c>
      <c r="B6" s="60" t="s">
        <v>197</v>
      </c>
      <c r="C6" s="60" t="s">
        <v>132</v>
      </c>
      <c r="D6" s="13">
        <v>1.92</v>
      </c>
      <c r="E6" s="13"/>
      <c r="F6" s="13"/>
    </row>
    <row r="7" spans="1:6" ht="81">
      <c r="A7" s="69">
        <v>2</v>
      </c>
      <c r="B7" s="60" t="s">
        <v>198</v>
      </c>
      <c r="C7" s="60" t="s">
        <v>186</v>
      </c>
      <c r="D7" s="13">
        <v>28</v>
      </c>
      <c r="E7" s="13"/>
      <c r="F7" s="13"/>
    </row>
    <row r="8" spans="1:6" ht="94.5">
      <c r="A8" s="60">
        <v>3</v>
      </c>
      <c r="B8" s="60" t="s">
        <v>199</v>
      </c>
      <c r="C8" s="60" t="s">
        <v>200</v>
      </c>
      <c r="D8" s="13">
        <v>1</v>
      </c>
      <c r="E8" s="13"/>
      <c r="F8" s="13"/>
    </row>
    <row r="9" spans="1:6" ht="50.1" customHeight="1">
      <c r="A9" s="50" t="s">
        <v>63</v>
      </c>
      <c r="B9" s="48" t="s">
        <v>201</v>
      </c>
      <c r="C9" s="48" t="s">
        <v>106</v>
      </c>
      <c r="D9" s="19">
        <v>42</v>
      </c>
      <c r="E9" s="13"/>
      <c r="F9" s="13"/>
    </row>
    <row r="10" spans="1:6" ht="50.1" customHeight="1">
      <c r="A10" s="59" t="s">
        <v>202</v>
      </c>
      <c r="B10" s="60" t="s">
        <v>147</v>
      </c>
      <c r="C10" s="60" t="s">
        <v>106</v>
      </c>
      <c r="D10" s="19">
        <v>42</v>
      </c>
      <c r="E10" s="13"/>
      <c r="F10" s="13"/>
    </row>
    <row r="11" spans="1:6" ht="50.1" customHeight="1">
      <c r="A11" s="70" t="s">
        <v>155</v>
      </c>
      <c r="B11" s="48" t="s">
        <v>203</v>
      </c>
      <c r="C11" s="48" t="s">
        <v>132</v>
      </c>
      <c r="D11" s="13">
        <v>1.92</v>
      </c>
      <c r="E11" s="13"/>
      <c r="F11" s="13"/>
    </row>
    <row r="12" spans="1:6" ht="50.1" customHeight="1">
      <c r="A12" s="107" t="s">
        <v>18</v>
      </c>
      <c r="B12" s="108"/>
      <c r="C12" s="108"/>
      <c r="D12" s="108"/>
      <c r="E12" s="109"/>
      <c r="F12" s="56"/>
    </row>
  </sheetData>
  <mergeCells count="8">
    <mergeCell ref="A12:E12"/>
    <mergeCell ref="A1:F1"/>
    <mergeCell ref="A2:F2"/>
    <mergeCell ref="A3:A4"/>
    <mergeCell ref="B3:B4"/>
    <mergeCell ref="C3:C4"/>
    <mergeCell ref="D3:D4"/>
    <mergeCell ref="E3:F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ნაკრები</vt:lpstr>
      <vt:lpstr>1</vt:lpstr>
      <vt:lpstr>2</vt:lpstr>
      <vt:lpstr>3</vt:lpstr>
      <vt:lpstr>4</vt:lpstr>
      <vt:lpstr>5</vt:lpstr>
      <vt:lpstr>6</vt:lpstr>
      <vt:lpstr>7</vt:lpstr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2020-03-13T12:39:18Z</dcterms:modified>
</cp:coreProperties>
</file>