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43" activeTab="0"/>
  </bookViews>
  <sheets>
    <sheet name="წულუკიძის მე-4 შესახვევი" sheetId="1" r:id="rId1"/>
  </sheets>
  <definedNames/>
  <calcPr fullCalcOnLoad="1"/>
</workbook>
</file>

<file path=xl/sharedStrings.xml><?xml version="1.0" encoding="utf-8"?>
<sst xmlns="http://schemas.openxmlformats.org/spreadsheetml/2006/main" count="270" uniqueCount="97">
  <si>
    <t>jami</t>
  </si>
  <si>
    <t>#</t>
  </si>
  <si>
    <t>kg</t>
  </si>
  <si>
    <t>lari</t>
  </si>
  <si>
    <t>t</t>
  </si>
  <si>
    <t>m3</t>
  </si>
  <si>
    <t>m2</t>
  </si>
  <si>
    <t xml:space="preserve">sndaw </t>
  </si>
  <si>
    <t>samuSaosa dasaxeleba</t>
  </si>
  <si>
    <t>ganz.</t>
  </si>
  <si>
    <t>norma erT.</t>
  </si>
  <si>
    <t>raodenoba</t>
  </si>
  <si>
    <t>xelfasi</t>
  </si>
  <si>
    <t>masalebi</t>
  </si>
  <si>
    <t>manqana meqan</t>
  </si>
  <si>
    <t>sul Tanxa</t>
  </si>
  <si>
    <t>erT   fasi</t>
  </si>
  <si>
    <t>srf</t>
  </si>
  <si>
    <t>ჯამი</t>
  </si>
  <si>
    <t>%</t>
  </si>
  <si>
    <t>ლარი</t>
  </si>
  <si>
    <t>მ3</t>
  </si>
  <si>
    <t>Sromatevadoba</t>
  </si>
  <si>
    <t>k/sT</t>
  </si>
  <si>
    <t>სრფ</t>
  </si>
  <si>
    <t>მანქანები</t>
  </si>
  <si>
    <t>sxva masala</t>
  </si>
  <si>
    <t>eleqtrodi</t>
  </si>
  <si>
    <t>5.1-113</t>
  </si>
  <si>
    <t>betoni В-22.5</t>
  </si>
  <si>
    <t>1-118-10</t>
  </si>
  <si>
    <t>pnevmaturi satkepnebi</t>
  </si>
  <si>
    <t>manq/sT</t>
  </si>
  <si>
    <t>kompresori moZravi Sidawvis ZraviT 7atm</t>
  </si>
  <si>
    <t>ტნ</t>
  </si>
  <si>
    <t>5.1-22</t>
  </si>
  <si>
    <t>1.1-12</t>
  </si>
  <si>
    <t>სრფ14-325</t>
  </si>
  <si>
    <t>სრფ14-109</t>
  </si>
  <si>
    <t>8-3-2</t>
  </si>
  <si>
    <t>6-11-3</t>
  </si>
  <si>
    <t>yalibis fari</t>
  </si>
  <si>
    <t>Zelaki 40-60mm</t>
  </si>
  <si>
    <t>WanWiki samSeneblo</t>
  </si>
  <si>
    <t>4.1-333</t>
  </si>
  <si>
    <t>ficari Camoganili  40-60mm</t>
  </si>
  <si>
    <t>5.1-33</t>
  </si>
  <si>
    <t>4.1-212</t>
  </si>
  <si>
    <t>1-79-3</t>
  </si>
  <si>
    <t>37-66-2</t>
  </si>
  <si>
    <t>ტ</t>
  </si>
  <si>
    <t xml:space="preserve">შრომატევადობა </t>
  </si>
  <si>
    <t>კ/სთ</t>
  </si>
  <si>
    <t>14-55</t>
  </si>
  <si>
    <t>ამწე მუხლუხა სვლაზე 10ტ</t>
  </si>
  <si>
    <t>მ/სთ</t>
  </si>
  <si>
    <t>სხვა მანქანა</t>
  </si>
  <si>
    <t>სხვა მასალა</t>
  </si>
  <si>
    <t>ღორღი</t>
  </si>
  <si>
    <t>საბაზრო</t>
  </si>
  <si>
    <t>ღორღის ფენის მოწყობა სისქით 10სმ</t>
  </si>
  <si>
    <t xml:space="preserve">armatura </t>
  </si>
  <si>
    <t>46-23-2</t>
  </si>
  <si>
    <t>სამშენებლო ნაგვის დატვირთვა ავტოთვითმცლელზე ხელით</t>
  </si>
  <si>
    <t>სამშენებლო ნაგვის გატანა ავტოთვითმცლელით ნაყარში 30კმ რადიუსში</t>
  </si>
  <si>
    <t>კიბის რკბ ფილის მოწყობა</t>
  </si>
  <si>
    <t>ქვაბულის მოწყობა კიბის მოსაწყობად III kat gruntebSi xeliT</t>
  </si>
  <si>
    <t>შემოზიდული ბალასტით კიბის საყრდენი გრუნტის კონტურის ფორმირება</t>
  </si>
  <si>
    <t>ბალასტი</t>
  </si>
  <si>
    <t>კიბის რკ/betonis ფილის mowyoba beტoniT В-22.5</t>
  </si>
  <si>
    <t>6-1-22</t>
  </si>
  <si>
    <t xml:space="preserve">არმატურა რკბ ფილისთვის </t>
  </si>
  <si>
    <t>კიბის რკბ ბაქნების მოწყობა</t>
  </si>
  <si>
    <t>კიბის რკბ ბაქნების mowyoba beტoniT В-22.5</t>
  </si>
  <si>
    <t>არმატურა კიბის რკბ ბაქნებისათვის</t>
  </si>
  <si>
    <t>კიბის რკბ ბორდიურების მოწყობა</t>
  </si>
  <si>
    <t>კიბის რკბ ბორდიურების mowyoba beტoniT В-22.5</t>
  </si>
  <si>
    <t>30-48-1</t>
  </si>
  <si>
    <t>ლითონის კონსტრუქციები</t>
  </si>
  <si>
    <t>zeTovani saRebavi</t>
  </si>
  <si>
    <t>კიბის ლითონის მოაჯირის მოწყობა შეღებვით</t>
  </si>
  <si>
    <t>კიბის რკბ საფეხურების მოწყობა</t>
  </si>
  <si>
    <t>კგ</t>
  </si>
  <si>
    <t>არმატურა და ჩასატანებელი დეტალები კიბის რკბ ბორდიურისათვის</t>
  </si>
  <si>
    <t>ჩასატანებელი დეტალი</t>
  </si>
  <si>
    <t>კიბის საყრდენი გრუნტის კონტურის დატკეპვნა (18მ2)</t>
  </si>
  <si>
    <t>კიბის საფეხურების mowyoba beტoniT В-22.5 (12ცალი)</t>
  </si>
  <si>
    <t>კიბისა ლითონის მოაჯირის  მოწყობა SeRebviT</t>
  </si>
  <si>
    <t xml:space="preserve">არმატურა და კუთხოვანა კიბის საფეხურებისთვის </t>
  </si>
  <si>
    <t>არსებული დაზიანებული ბეტონის კიბის დემონტაჟი</t>
  </si>
  <si>
    <t>კუთხოვანა</t>
  </si>
  <si>
    <t>danarTi 1.3</t>
  </si>
  <si>
    <t>ქ.თბილისში, წულუკიძის IV შესახვევის მიმდებარედ კიბის mimdinare SekeTebis samuSaoebi</t>
  </si>
  <si>
    <t>masalebis zidva  masalebis Rirebulebidan araumetes</t>
  </si>
  <si>
    <t>გეგმიური დაგროვება araumetes</t>
  </si>
  <si>
    <t>ზედნადები ხარჯები araumetes</t>
  </si>
  <si>
    <t>gauTvaliswinebeli samuSaoebi ar icvleba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</si>
</sst>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0000"/>
    <numFmt numFmtId="191" formatCode="0.0000"/>
    <numFmt numFmtId="192" formatCode="0.000"/>
    <numFmt numFmtId="193" formatCode="0.0000000"/>
    <numFmt numFmtId="194" formatCode="0.000000"/>
    <numFmt numFmtId="195" formatCode="0.0"/>
    <numFmt numFmtId="196" formatCode="0.00000000"/>
    <numFmt numFmtId="197" formatCode="0.0E+00"/>
    <numFmt numFmtId="198" formatCode="0.000E+00"/>
    <numFmt numFmtId="199" formatCode="0.0000E+00"/>
    <numFmt numFmtId="200" formatCode="0.00000E+00"/>
    <numFmt numFmtId="201" formatCode="0.000000E+00"/>
    <numFmt numFmtId="202" formatCode="0.0000000E+00"/>
    <numFmt numFmtId="203" formatCode="0.00000000E+00"/>
    <numFmt numFmtId="204" formatCode="[$-FC19]d\ mmmm\ yyyy\ &quot;г.&quot;"/>
    <numFmt numFmtId="205" formatCode="#,##0.0"/>
    <numFmt numFmtId="206" formatCode="#,##0.000"/>
    <numFmt numFmtId="207" formatCode="#,##0.0000"/>
    <numFmt numFmtId="208" formatCode="#,##0.00000"/>
    <numFmt numFmtId="209" formatCode="#,##0.000000"/>
    <numFmt numFmtId="210" formatCode="#,##0.0000000"/>
    <numFmt numFmtId="211" formatCode="0.0%"/>
    <numFmt numFmtId="212" formatCode="[$-437]yyyy\ &quot;წლის&quot;\ dd\ mm\,\ dddd"/>
    <numFmt numFmtId="213" formatCode="0.0000000000"/>
    <numFmt numFmtId="214" formatCode="[$-409]dddd\,\ mmmm\ dd\,\ yyyy"/>
    <numFmt numFmtId="215" formatCode="_-* #,##0\ _L_a_r_i_-;\-* #,##0\ _L_a_r_i_-;_-* &quot;-&quot;??\ _L_a_r_i_-;_-@_-"/>
    <numFmt numFmtId="216" formatCode="_-* #,##0.000_р_._-;\-* #,##0.000_р_._-;_-* &quot;-&quot;???_р_._-;_-@_-"/>
    <numFmt numFmtId="217" formatCode="[$-409]h:mm:ss\ AM/PM"/>
    <numFmt numFmtId="218" formatCode="[$-409]dddd\,\ mmmm\ d\,\ yyyy"/>
  </numFmts>
  <fonts count="46">
    <font>
      <sz val="10"/>
      <name val="Arial Cyr"/>
      <family val="0"/>
    </font>
    <font>
      <sz val="10"/>
      <name val="AcadNusx"/>
      <family val="0"/>
    </font>
    <font>
      <sz val="10"/>
      <name val="Arial"/>
      <family val="2"/>
    </font>
    <font>
      <b/>
      <sz val="10"/>
      <name val="AcadNusx"/>
      <family val="0"/>
    </font>
    <font>
      <b/>
      <sz val="12"/>
      <name val="AcadNusx"/>
      <family val="0"/>
    </font>
    <font>
      <sz val="11"/>
      <name val="AcadNusx"/>
      <family val="0"/>
    </font>
    <font>
      <i/>
      <sz val="10"/>
      <name val="AcadNusx"/>
      <family val="0"/>
    </font>
    <font>
      <sz val="12"/>
      <name val="Arial"/>
      <family val="2"/>
    </font>
    <font>
      <b/>
      <i/>
      <u val="single"/>
      <sz val="11"/>
      <name val="AcadNusx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</cellStyleXfs>
  <cellXfs count="7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1" fillId="0" borderId="10" xfId="59" applyNumberFormat="1" applyFont="1" applyFill="1" applyBorder="1" applyAlignment="1">
      <alignment horizontal="center" vertical="center" shrinkToFit="1"/>
      <protection/>
    </xf>
    <xf numFmtId="2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/>
    </xf>
    <xf numFmtId="0" fontId="1" fillId="0" borderId="10" xfId="66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left" vertical="center" wrapText="1"/>
    </xf>
    <xf numFmtId="0" fontId="6" fillId="0" borderId="10" xfId="59" applyNumberFormat="1" applyFont="1" applyFill="1" applyBorder="1" applyAlignment="1">
      <alignment horizontal="center" vertical="center" wrapText="1" shrinkToFit="1"/>
      <protection/>
    </xf>
    <xf numFmtId="0" fontId="1" fillId="0" borderId="10" xfId="59" applyNumberFormat="1" applyFont="1" applyFill="1" applyBorder="1" applyAlignment="1">
      <alignment horizontal="center" vertical="center" wrapText="1" shrinkToFit="1"/>
      <protection/>
    </xf>
    <xf numFmtId="0" fontId="1" fillId="33" borderId="10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wrapText="1"/>
    </xf>
    <xf numFmtId="0" fontId="27" fillId="33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vertical="center"/>
    </xf>
    <xf numFmtId="0" fontId="1" fillId="33" borderId="10" xfId="0" applyNumberFormat="1" applyFont="1" applyFill="1" applyBorder="1" applyAlignment="1">
      <alignment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6" fillId="33" borderId="10" xfId="59" applyNumberFormat="1" applyFont="1" applyFill="1" applyBorder="1" applyAlignment="1">
      <alignment horizontal="center" vertical="center" wrapText="1" shrinkToFit="1"/>
      <protection/>
    </xf>
    <xf numFmtId="192" fontId="1" fillId="0" borderId="10" xfId="66" applyNumberFormat="1" applyFont="1" applyFill="1" applyBorder="1" applyAlignment="1">
      <alignment horizontal="center" vertical="center" wrapText="1"/>
      <protection/>
    </xf>
    <xf numFmtId="0" fontId="8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49" fontId="1" fillId="0" borderId="10" xfId="59" applyNumberFormat="1" applyFont="1" applyFill="1" applyBorder="1" applyAlignment="1">
      <alignment horizontal="center" vertical="center" wrapText="1" shrinkToFit="1"/>
      <protection/>
    </xf>
    <xf numFmtId="0" fontId="27" fillId="33" borderId="0" xfId="0" applyNumberFormat="1" applyFont="1" applyFill="1" applyAlignment="1">
      <alignment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27" fillId="33" borderId="0" xfId="0" applyNumberFormat="1" applyFont="1" applyFill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0" fontId="3" fillId="34" borderId="10" xfId="66" applyNumberFormat="1" applyFont="1" applyFill="1" applyBorder="1" applyAlignment="1">
      <alignment horizontal="center" vertical="center" wrapText="1"/>
      <protection/>
    </xf>
    <xf numFmtId="0" fontId="3" fillId="34" borderId="1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vertical="center" wrapText="1"/>
    </xf>
    <xf numFmtId="0" fontId="3" fillId="34" borderId="10" xfId="59" applyNumberFormat="1" applyFont="1" applyFill="1" applyBorder="1" applyAlignment="1">
      <alignment horizontal="center" vertical="center" wrapText="1" shrinkToFit="1"/>
      <protection/>
    </xf>
    <xf numFmtId="0" fontId="5" fillId="33" borderId="0" xfId="0" applyNumberFormat="1" applyFont="1" applyFill="1" applyAlignment="1">
      <alignment vertical="center"/>
    </xf>
    <xf numFmtId="49" fontId="3" fillId="34" borderId="10" xfId="66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2" fontId="1" fillId="0" borderId="10" xfId="59" applyNumberFormat="1" applyFont="1" applyFill="1" applyBorder="1" applyAlignment="1">
      <alignment horizontal="center" vertical="center" wrapText="1" shrinkToFit="1"/>
      <protection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9" fontId="1" fillId="0" borderId="11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8" fillId="33" borderId="0" xfId="0" applyNumberFormat="1" applyFont="1" applyFill="1" applyAlignment="1">
      <alignment/>
    </xf>
    <xf numFmtId="0" fontId="5" fillId="34" borderId="10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>
      <alignment/>
    </xf>
    <xf numFmtId="2" fontId="27" fillId="0" borderId="0" xfId="0" applyNumberFormat="1" applyFont="1" applyFill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27" fillId="33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2" xfId="58"/>
    <cellStyle name="Normal_daz-IIline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_Лист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34"/>
  <sheetViews>
    <sheetView tabSelected="1" zoomScalePageLayoutView="0" workbookViewId="0" topLeftCell="A1">
      <selection activeCell="F110" sqref="F110"/>
    </sheetView>
  </sheetViews>
  <sheetFormatPr defaultColWidth="9.00390625" defaultRowHeight="12.75"/>
  <cols>
    <col min="1" max="1" width="4.25390625" style="30" customWidth="1"/>
    <col min="2" max="2" width="8.625" style="32" customWidth="1"/>
    <col min="3" max="3" width="35.25390625" style="32" customWidth="1"/>
    <col min="4" max="4" width="5.875" style="32" customWidth="1"/>
    <col min="5" max="5" width="7.125" style="32" customWidth="1"/>
    <col min="6" max="6" width="12.125" style="32" customWidth="1"/>
    <col min="7" max="7" width="6.625" style="32" customWidth="1"/>
    <col min="8" max="8" width="9.625" style="32" customWidth="1"/>
    <col min="9" max="9" width="6.875" style="32" customWidth="1"/>
    <col min="10" max="10" width="10.625" style="32" customWidth="1"/>
    <col min="11" max="11" width="7.125" style="32" customWidth="1"/>
    <col min="12" max="12" width="9.375" style="32" customWidth="1"/>
    <col min="13" max="13" width="10.25390625" style="32" customWidth="1"/>
    <col min="14" max="14" width="9.125" style="60" customWidth="1"/>
    <col min="15" max="16384" width="9.125" style="32" customWidth="1"/>
  </cols>
  <sheetData>
    <row r="1" spans="1:13" ht="23.25" customHeight="1">
      <c r="A1" s="67" t="s">
        <v>92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customHeight="1">
      <c r="A2" s="68" t="s">
        <v>91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8.7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15" customHeight="1">
      <c r="A4" s="70" t="s">
        <v>1</v>
      </c>
      <c r="B4" s="72" t="s">
        <v>7</v>
      </c>
      <c r="C4" s="72" t="s">
        <v>8</v>
      </c>
      <c r="D4" s="72" t="s">
        <v>9</v>
      </c>
      <c r="E4" s="72" t="s">
        <v>10</v>
      </c>
      <c r="F4" s="72" t="s">
        <v>11</v>
      </c>
      <c r="G4" s="74" t="s">
        <v>12</v>
      </c>
      <c r="H4" s="75"/>
      <c r="I4" s="63" t="s">
        <v>13</v>
      </c>
      <c r="J4" s="63"/>
      <c r="K4" s="63" t="s">
        <v>14</v>
      </c>
      <c r="L4" s="63"/>
      <c r="M4" s="64" t="s">
        <v>15</v>
      </c>
    </row>
    <row r="5" spans="1:13" ht="34.5" customHeight="1">
      <c r="A5" s="71"/>
      <c r="B5" s="73"/>
      <c r="C5" s="73"/>
      <c r="D5" s="73"/>
      <c r="E5" s="73"/>
      <c r="F5" s="73"/>
      <c r="G5" s="62" t="s">
        <v>16</v>
      </c>
      <c r="H5" s="62" t="s">
        <v>0</v>
      </c>
      <c r="I5" s="62" t="s">
        <v>16</v>
      </c>
      <c r="J5" s="62" t="s">
        <v>0</v>
      </c>
      <c r="K5" s="62" t="s">
        <v>16</v>
      </c>
      <c r="L5" s="62" t="s">
        <v>0</v>
      </c>
      <c r="M5" s="65"/>
    </row>
    <row r="6" spans="1:13" ht="15.75" customHeight="1">
      <c r="A6" s="34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</row>
    <row r="7" spans="1:14" ht="47.25" customHeight="1">
      <c r="A7" s="40">
        <v>1</v>
      </c>
      <c r="B7" s="45" t="s">
        <v>62</v>
      </c>
      <c r="C7" s="41" t="s">
        <v>89</v>
      </c>
      <c r="D7" s="40" t="s">
        <v>21</v>
      </c>
      <c r="E7" s="36"/>
      <c r="F7" s="36">
        <v>8</v>
      </c>
      <c r="G7" s="36"/>
      <c r="H7" s="39"/>
      <c r="I7" s="36"/>
      <c r="J7" s="39"/>
      <c r="K7" s="36"/>
      <c r="L7" s="39"/>
      <c r="M7" s="38"/>
      <c r="N7" s="32"/>
    </row>
    <row r="8" spans="1:14" ht="19.5" customHeight="1">
      <c r="A8" s="13"/>
      <c r="B8" s="15" t="s">
        <v>17</v>
      </c>
      <c r="C8" s="14" t="s">
        <v>22</v>
      </c>
      <c r="D8" s="13" t="s">
        <v>23</v>
      </c>
      <c r="E8" s="35">
        <v>13.2</v>
      </c>
      <c r="F8" s="35">
        <f>E8*F7</f>
        <v>105.6</v>
      </c>
      <c r="G8" s="31"/>
      <c r="H8" s="31"/>
      <c r="I8" s="31"/>
      <c r="J8" s="31"/>
      <c r="K8" s="31"/>
      <c r="L8" s="31"/>
      <c r="M8" s="33"/>
      <c r="N8" s="32"/>
    </row>
    <row r="9" spans="1:14" ht="24" customHeight="1">
      <c r="A9" s="13"/>
      <c r="B9" s="25" t="s">
        <v>24</v>
      </c>
      <c r="C9" s="17" t="s">
        <v>25</v>
      </c>
      <c r="D9" s="13" t="s">
        <v>20</v>
      </c>
      <c r="E9" s="35">
        <v>9.63</v>
      </c>
      <c r="F9" s="35">
        <f>E9*F7</f>
        <v>77.04</v>
      </c>
      <c r="G9" s="31"/>
      <c r="H9" s="31"/>
      <c r="I9" s="31"/>
      <c r="J9" s="31"/>
      <c r="K9" s="31"/>
      <c r="L9" s="31"/>
      <c r="M9" s="33"/>
      <c r="N9" s="32"/>
    </row>
    <row r="10" spans="1:14" ht="59.25" customHeight="1">
      <c r="A10" s="40">
        <v>2</v>
      </c>
      <c r="B10" s="43" t="s">
        <v>59</v>
      </c>
      <c r="C10" s="41" t="s">
        <v>63</v>
      </c>
      <c r="D10" s="40" t="s">
        <v>21</v>
      </c>
      <c r="E10" s="36"/>
      <c r="F10" s="39">
        <v>8</v>
      </c>
      <c r="G10" s="36"/>
      <c r="H10" s="39"/>
      <c r="I10" s="36"/>
      <c r="J10" s="39"/>
      <c r="K10" s="36"/>
      <c r="L10" s="39"/>
      <c r="M10" s="38"/>
      <c r="N10" s="32"/>
    </row>
    <row r="11" spans="1:14" ht="16.5" customHeight="1">
      <c r="A11" s="13"/>
      <c r="B11" s="15" t="s">
        <v>17</v>
      </c>
      <c r="C11" s="14" t="s">
        <v>22</v>
      </c>
      <c r="D11" s="13" t="s">
        <v>23</v>
      </c>
      <c r="E11" s="35">
        <v>0.0142</v>
      </c>
      <c r="F11" s="35">
        <f>E11*F10</f>
        <v>0.1136</v>
      </c>
      <c r="G11" s="31"/>
      <c r="H11" s="31"/>
      <c r="I11" s="31"/>
      <c r="J11" s="31"/>
      <c r="K11" s="31"/>
      <c r="L11" s="31"/>
      <c r="M11" s="33"/>
      <c r="N11" s="32"/>
    </row>
    <row r="12" spans="1:14" ht="57" customHeight="1">
      <c r="A12" s="40">
        <v>3</v>
      </c>
      <c r="B12" s="43" t="s">
        <v>24</v>
      </c>
      <c r="C12" s="41" t="s">
        <v>64</v>
      </c>
      <c r="D12" s="40" t="s">
        <v>34</v>
      </c>
      <c r="E12" s="36"/>
      <c r="F12" s="39">
        <v>20</v>
      </c>
      <c r="G12" s="36"/>
      <c r="H12" s="39"/>
      <c r="I12" s="36"/>
      <c r="J12" s="39"/>
      <c r="K12" s="36"/>
      <c r="L12" s="39"/>
      <c r="M12" s="38"/>
      <c r="N12" s="32"/>
    </row>
    <row r="13" spans="1:13" ht="20.25" customHeight="1">
      <c r="A13" s="34"/>
      <c r="B13" s="12"/>
      <c r="C13" s="27" t="s">
        <v>65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43.5" customHeight="1">
      <c r="A14" s="40">
        <v>4</v>
      </c>
      <c r="B14" s="40" t="s">
        <v>48</v>
      </c>
      <c r="C14" s="42" t="s">
        <v>66</v>
      </c>
      <c r="D14" s="40" t="s">
        <v>5</v>
      </c>
      <c r="E14" s="36"/>
      <c r="F14" s="36">
        <v>15</v>
      </c>
      <c r="G14" s="36"/>
      <c r="H14" s="39"/>
      <c r="I14" s="36"/>
      <c r="J14" s="36"/>
      <c r="K14" s="36"/>
      <c r="L14" s="39"/>
      <c r="M14" s="38"/>
    </row>
    <row r="15" spans="1:13" ht="21" customHeight="1">
      <c r="A15" s="13"/>
      <c r="B15" s="15" t="s">
        <v>17</v>
      </c>
      <c r="C15" s="14" t="s">
        <v>22</v>
      </c>
      <c r="D15" s="13" t="s">
        <v>23</v>
      </c>
      <c r="E15" s="35">
        <v>3.37</v>
      </c>
      <c r="F15" s="35">
        <f>E15*F14</f>
        <v>50.550000000000004</v>
      </c>
      <c r="G15" s="31"/>
      <c r="H15" s="31"/>
      <c r="I15" s="31"/>
      <c r="J15" s="31"/>
      <c r="K15" s="31"/>
      <c r="L15" s="31"/>
      <c r="M15" s="33"/>
    </row>
    <row r="16" spans="1:13" ht="40.5" customHeight="1">
      <c r="A16" s="40">
        <v>5</v>
      </c>
      <c r="B16" s="45" t="s">
        <v>39</v>
      </c>
      <c r="C16" s="41" t="s">
        <v>67</v>
      </c>
      <c r="D16" s="40" t="s">
        <v>21</v>
      </c>
      <c r="E16" s="36"/>
      <c r="F16" s="36">
        <v>10</v>
      </c>
      <c r="G16" s="36"/>
      <c r="H16" s="39"/>
      <c r="I16" s="36"/>
      <c r="J16" s="39"/>
      <c r="K16" s="36"/>
      <c r="L16" s="39"/>
      <c r="M16" s="38"/>
    </row>
    <row r="17" spans="1:13" ht="18" customHeight="1">
      <c r="A17" s="13"/>
      <c r="B17" s="15" t="s">
        <v>17</v>
      </c>
      <c r="C17" s="14" t="s">
        <v>22</v>
      </c>
      <c r="D17" s="13" t="s">
        <v>23</v>
      </c>
      <c r="E17" s="35">
        <v>0.89</v>
      </c>
      <c r="F17" s="35">
        <f>E17*F16</f>
        <v>8.9</v>
      </c>
      <c r="G17" s="31"/>
      <c r="H17" s="31"/>
      <c r="I17" s="31"/>
      <c r="J17" s="31"/>
      <c r="K17" s="31"/>
      <c r="L17" s="31"/>
      <c r="M17" s="33"/>
    </row>
    <row r="18" spans="1:13" ht="15.75" customHeight="1">
      <c r="A18" s="13"/>
      <c r="B18" s="15" t="s">
        <v>24</v>
      </c>
      <c r="C18" s="14" t="s">
        <v>25</v>
      </c>
      <c r="D18" s="13" t="s">
        <v>20</v>
      </c>
      <c r="E18" s="35">
        <v>0.37</v>
      </c>
      <c r="F18" s="35">
        <f>E18*F16</f>
        <v>3.7</v>
      </c>
      <c r="G18" s="31"/>
      <c r="H18" s="31"/>
      <c r="I18" s="31"/>
      <c r="J18" s="31"/>
      <c r="K18" s="31"/>
      <c r="L18" s="31"/>
      <c r="M18" s="33"/>
    </row>
    <row r="19" spans="1:13" ht="24" customHeight="1">
      <c r="A19" s="13"/>
      <c r="B19" s="26" t="s">
        <v>47</v>
      </c>
      <c r="C19" s="14" t="s">
        <v>68</v>
      </c>
      <c r="D19" s="13" t="s">
        <v>21</v>
      </c>
      <c r="E19" s="35">
        <v>1.15</v>
      </c>
      <c r="F19" s="35">
        <f>E19*F16</f>
        <v>11.5</v>
      </c>
      <c r="G19" s="31"/>
      <c r="H19" s="31"/>
      <c r="I19" s="31"/>
      <c r="J19" s="31"/>
      <c r="K19" s="31"/>
      <c r="L19" s="31"/>
      <c r="M19" s="33"/>
    </row>
    <row r="20" spans="1:13" ht="31.5" customHeight="1">
      <c r="A20" s="13"/>
      <c r="B20" s="29" t="s">
        <v>35</v>
      </c>
      <c r="C20" s="14" t="s">
        <v>26</v>
      </c>
      <c r="D20" s="13" t="s">
        <v>5</v>
      </c>
      <c r="E20" s="35">
        <v>0.02</v>
      </c>
      <c r="F20" s="35">
        <f>E20*F16</f>
        <v>0.2</v>
      </c>
      <c r="G20" s="31"/>
      <c r="H20" s="31"/>
      <c r="I20" s="31"/>
      <c r="J20" s="31"/>
      <c r="K20" s="31"/>
      <c r="L20" s="31"/>
      <c r="M20" s="33"/>
    </row>
    <row r="21" spans="1:13" ht="44.25" customHeight="1">
      <c r="A21" s="40">
        <v>6</v>
      </c>
      <c r="B21" s="43" t="s">
        <v>30</v>
      </c>
      <c r="C21" s="41" t="s">
        <v>85</v>
      </c>
      <c r="D21" s="40" t="s">
        <v>21</v>
      </c>
      <c r="E21" s="36"/>
      <c r="F21" s="36">
        <v>5</v>
      </c>
      <c r="G21" s="39"/>
      <c r="H21" s="39"/>
      <c r="I21" s="39"/>
      <c r="J21" s="39"/>
      <c r="K21" s="39"/>
      <c r="L21" s="39"/>
      <c r="M21" s="38"/>
    </row>
    <row r="22" spans="1:13" ht="15.75" customHeight="1">
      <c r="A22" s="13"/>
      <c r="B22" s="15" t="s">
        <v>17</v>
      </c>
      <c r="C22" s="14" t="s">
        <v>22</v>
      </c>
      <c r="D22" s="13" t="s">
        <v>23</v>
      </c>
      <c r="E22" s="35">
        <v>0.112</v>
      </c>
      <c r="F22" s="35">
        <f>E22*F21</f>
        <v>0.56</v>
      </c>
      <c r="G22" s="31"/>
      <c r="H22" s="31"/>
      <c r="I22" s="31"/>
      <c r="J22" s="31"/>
      <c r="K22" s="31"/>
      <c r="L22" s="31"/>
      <c r="M22" s="33"/>
    </row>
    <row r="23" spans="1:13" ht="27" customHeight="1">
      <c r="A23" s="13"/>
      <c r="B23" s="15" t="s">
        <v>37</v>
      </c>
      <c r="C23" s="14" t="s">
        <v>31</v>
      </c>
      <c r="D23" s="13" t="s">
        <v>32</v>
      </c>
      <c r="E23" s="35">
        <v>0.31</v>
      </c>
      <c r="F23" s="35">
        <f>E23*F21</f>
        <v>1.55</v>
      </c>
      <c r="G23" s="31"/>
      <c r="H23" s="31"/>
      <c r="I23" s="31"/>
      <c r="J23" s="31"/>
      <c r="K23" s="31"/>
      <c r="L23" s="31"/>
      <c r="M23" s="33"/>
    </row>
    <row r="24" spans="1:13" ht="31.5" customHeight="1">
      <c r="A24" s="13"/>
      <c r="B24" s="15" t="s">
        <v>38</v>
      </c>
      <c r="C24" s="14" t="s">
        <v>33</v>
      </c>
      <c r="D24" s="13" t="s">
        <v>32</v>
      </c>
      <c r="E24" s="35">
        <v>0.31</v>
      </c>
      <c r="F24" s="35">
        <f>E24*F21</f>
        <v>1.55</v>
      </c>
      <c r="G24" s="31"/>
      <c r="H24" s="31"/>
      <c r="I24" s="31"/>
      <c r="J24" s="31"/>
      <c r="K24" s="31"/>
      <c r="L24" s="31"/>
      <c r="M24" s="33"/>
    </row>
    <row r="25" spans="1:13" ht="40.5" customHeight="1">
      <c r="A25" s="40">
        <v>7</v>
      </c>
      <c r="B25" s="45" t="s">
        <v>39</v>
      </c>
      <c r="C25" s="41" t="s">
        <v>60</v>
      </c>
      <c r="D25" s="40" t="s">
        <v>21</v>
      </c>
      <c r="E25" s="36"/>
      <c r="F25" s="36">
        <v>4.5</v>
      </c>
      <c r="G25" s="36"/>
      <c r="H25" s="39"/>
      <c r="I25" s="36"/>
      <c r="J25" s="39"/>
      <c r="K25" s="36"/>
      <c r="L25" s="39"/>
      <c r="M25" s="38"/>
    </row>
    <row r="26" spans="1:13" ht="18" customHeight="1">
      <c r="A26" s="13"/>
      <c r="B26" s="15" t="s">
        <v>17</v>
      </c>
      <c r="C26" s="14" t="s">
        <v>22</v>
      </c>
      <c r="D26" s="13" t="s">
        <v>23</v>
      </c>
      <c r="E26" s="35">
        <v>0.89</v>
      </c>
      <c r="F26" s="35">
        <f>E26*F25</f>
        <v>4.005</v>
      </c>
      <c r="G26" s="31"/>
      <c r="H26" s="31"/>
      <c r="I26" s="31"/>
      <c r="J26" s="31"/>
      <c r="K26" s="31"/>
      <c r="L26" s="31"/>
      <c r="M26" s="33"/>
    </row>
    <row r="27" spans="1:13" ht="15.75" customHeight="1">
      <c r="A27" s="13"/>
      <c r="B27" s="15" t="s">
        <v>24</v>
      </c>
      <c r="C27" s="14" t="s">
        <v>25</v>
      </c>
      <c r="D27" s="13" t="s">
        <v>20</v>
      </c>
      <c r="E27" s="35">
        <v>0.37</v>
      </c>
      <c r="F27" s="35">
        <f>E27*F25</f>
        <v>1.665</v>
      </c>
      <c r="G27" s="31"/>
      <c r="H27" s="31"/>
      <c r="I27" s="31"/>
      <c r="J27" s="31"/>
      <c r="K27" s="31"/>
      <c r="L27" s="31"/>
      <c r="M27" s="33"/>
    </row>
    <row r="28" spans="1:13" ht="24" customHeight="1">
      <c r="A28" s="13"/>
      <c r="B28" s="26" t="s">
        <v>47</v>
      </c>
      <c r="C28" s="14" t="s">
        <v>58</v>
      </c>
      <c r="D28" s="13" t="s">
        <v>21</v>
      </c>
      <c r="E28" s="35">
        <v>1.15</v>
      </c>
      <c r="F28" s="35">
        <f>E28*F25</f>
        <v>5.175</v>
      </c>
      <c r="G28" s="31"/>
      <c r="H28" s="31"/>
      <c r="I28" s="31"/>
      <c r="J28" s="31"/>
      <c r="K28" s="31"/>
      <c r="L28" s="31"/>
      <c r="M28" s="33"/>
    </row>
    <row r="29" spans="1:13" ht="31.5" customHeight="1">
      <c r="A29" s="13"/>
      <c r="B29" s="29" t="s">
        <v>35</v>
      </c>
      <c r="C29" s="14" t="s">
        <v>26</v>
      </c>
      <c r="D29" s="13" t="s">
        <v>5</v>
      </c>
      <c r="E29" s="35">
        <v>0.02</v>
      </c>
      <c r="F29" s="35">
        <f>E29*F25</f>
        <v>0.09</v>
      </c>
      <c r="G29" s="31"/>
      <c r="H29" s="31"/>
      <c r="I29" s="31"/>
      <c r="J29" s="31"/>
      <c r="K29" s="31"/>
      <c r="L29" s="31"/>
      <c r="M29" s="33"/>
    </row>
    <row r="30" spans="1:13" ht="35.25" customHeight="1">
      <c r="A30" s="40">
        <v>8</v>
      </c>
      <c r="B30" s="45" t="s">
        <v>70</v>
      </c>
      <c r="C30" s="41" t="s">
        <v>69</v>
      </c>
      <c r="D30" s="40" t="s">
        <v>21</v>
      </c>
      <c r="E30" s="36"/>
      <c r="F30" s="36">
        <v>7.5</v>
      </c>
      <c r="G30" s="36"/>
      <c r="H30" s="39"/>
      <c r="I30" s="36"/>
      <c r="J30" s="39"/>
      <c r="K30" s="36"/>
      <c r="L30" s="39"/>
      <c r="M30" s="38"/>
    </row>
    <row r="31" spans="1:13" ht="19.5" customHeight="1">
      <c r="A31" s="13"/>
      <c r="B31" s="15" t="s">
        <v>17</v>
      </c>
      <c r="C31" s="14" t="s">
        <v>22</v>
      </c>
      <c r="D31" s="13" t="s">
        <v>23</v>
      </c>
      <c r="E31" s="35">
        <v>3.78</v>
      </c>
      <c r="F31" s="35">
        <f>E31*F30</f>
        <v>28.349999999999998</v>
      </c>
      <c r="G31" s="31"/>
      <c r="H31" s="31"/>
      <c r="I31" s="31"/>
      <c r="J31" s="31"/>
      <c r="K31" s="31"/>
      <c r="L31" s="31"/>
      <c r="M31" s="33"/>
    </row>
    <row r="32" spans="1:13" ht="24" customHeight="1">
      <c r="A32" s="13"/>
      <c r="B32" s="25" t="s">
        <v>24</v>
      </c>
      <c r="C32" s="17" t="s">
        <v>25</v>
      </c>
      <c r="D32" s="13" t="s">
        <v>20</v>
      </c>
      <c r="E32" s="35">
        <v>0.92</v>
      </c>
      <c r="F32" s="35">
        <f>E32*F30</f>
        <v>6.9</v>
      </c>
      <c r="G32" s="31"/>
      <c r="H32" s="31"/>
      <c r="I32" s="31"/>
      <c r="J32" s="31"/>
      <c r="K32" s="31"/>
      <c r="L32" s="31"/>
      <c r="M32" s="33"/>
    </row>
    <row r="33" spans="1:13" ht="30" customHeight="1">
      <c r="A33" s="13"/>
      <c r="B33" s="29" t="s">
        <v>44</v>
      </c>
      <c r="C33" s="14" t="s">
        <v>29</v>
      </c>
      <c r="D33" s="13" t="s">
        <v>21</v>
      </c>
      <c r="E33" s="35">
        <v>1.015</v>
      </c>
      <c r="F33" s="35">
        <f>E33*F30</f>
        <v>7.612499999999999</v>
      </c>
      <c r="G33" s="31"/>
      <c r="H33" s="31"/>
      <c r="I33" s="31"/>
      <c r="J33" s="23"/>
      <c r="K33" s="31"/>
      <c r="L33" s="31"/>
      <c r="M33" s="33"/>
    </row>
    <row r="34" spans="1:13" ht="21" customHeight="1">
      <c r="A34" s="13"/>
      <c r="B34" s="16" t="s">
        <v>28</v>
      </c>
      <c r="C34" s="14" t="s">
        <v>41</v>
      </c>
      <c r="D34" s="13" t="s">
        <v>6</v>
      </c>
      <c r="E34" s="35">
        <v>0.703</v>
      </c>
      <c r="F34" s="35">
        <f>E34*F30</f>
        <v>5.2725</v>
      </c>
      <c r="G34" s="31"/>
      <c r="H34" s="31"/>
      <c r="I34" s="31"/>
      <c r="J34" s="23"/>
      <c r="K34" s="31"/>
      <c r="L34" s="31"/>
      <c r="M34" s="33"/>
    </row>
    <row r="35" spans="1:13" ht="33.75" customHeight="1">
      <c r="A35" s="13"/>
      <c r="B35" s="29" t="s">
        <v>46</v>
      </c>
      <c r="C35" s="14" t="s">
        <v>45</v>
      </c>
      <c r="D35" s="13" t="s">
        <v>5</v>
      </c>
      <c r="E35" s="35">
        <v>0.0114</v>
      </c>
      <c r="F35" s="35">
        <f>E35*F30</f>
        <v>0.0855</v>
      </c>
      <c r="G35" s="31"/>
      <c r="H35" s="31"/>
      <c r="I35" s="31"/>
      <c r="J35" s="23"/>
      <c r="K35" s="31"/>
      <c r="L35" s="31"/>
      <c r="M35" s="33"/>
    </row>
    <row r="36" spans="1:13" ht="22.5" customHeight="1">
      <c r="A36" s="13"/>
      <c r="B36" s="16" t="s">
        <v>24</v>
      </c>
      <c r="C36" s="14" t="s">
        <v>26</v>
      </c>
      <c r="D36" s="13" t="s">
        <v>3</v>
      </c>
      <c r="E36" s="35">
        <v>0.6</v>
      </c>
      <c r="F36" s="35">
        <f>E36*F30</f>
        <v>4.5</v>
      </c>
      <c r="G36" s="31"/>
      <c r="H36" s="31"/>
      <c r="I36" s="31"/>
      <c r="J36" s="23"/>
      <c r="K36" s="31"/>
      <c r="L36" s="31"/>
      <c r="M36" s="33"/>
    </row>
    <row r="37" spans="1:249" s="56" customFormat="1" ht="33" customHeight="1">
      <c r="A37" s="55">
        <v>9</v>
      </c>
      <c r="B37" s="37" t="s">
        <v>49</v>
      </c>
      <c r="C37" s="37" t="s">
        <v>71</v>
      </c>
      <c r="D37" s="36" t="s">
        <v>50</v>
      </c>
      <c r="E37" s="37"/>
      <c r="F37" s="37">
        <v>0.41</v>
      </c>
      <c r="G37" s="37"/>
      <c r="H37" s="38"/>
      <c r="I37" s="37"/>
      <c r="J37" s="38"/>
      <c r="K37" s="37"/>
      <c r="L37" s="38"/>
      <c r="M37" s="39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</row>
    <row r="38" spans="1:249" s="56" customFormat="1" ht="16.5" customHeight="1">
      <c r="A38" s="1"/>
      <c r="B38" s="35" t="s">
        <v>24</v>
      </c>
      <c r="C38" s="22" t="s">
        <v>51</v>
      </c>
      <c r="D38" s="23" t="s">
        <v>52</v>
      </c>
      <c r="E38" s="35">
        <v>27.6</v>
      </c>
      <c r="F38" s="23">
        <f>E38*F37</f>
        <v>11.316</v>
      </c>
      <c r="G38" s="23"/>
      <c r="H38" s="23"/>
      <c r="I38" s="23"/>
      <c r="J38" s="33"/>
      <c r="K38" s="23"/>
      <c r="L38" s="23"/>
      <c r="M38" s="24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</row>
    <row r="39" spans="1:249" s="56" customFormat="1" ht="16.5" customHeight="1">
      <c r="A39" s="1"/>
      <c r="B39" s="35" t="s">
        <v>53</v>
      </c>
      <c r="C39" s="22" t="s">
        <v>54</v>
      </c>
      <c r="D39" s="23" t="s">
        <v>55</v>
      </c>
      <c r="E39" s="35">
        <v>4.74</v>
      </c>
      <c r="F39" s="23">
        <f>E39*F37</f>
        <v>1.9434</v>
      </c>
      <c r="G39" s="23"/>
      <c r="H39" s="23"/>
      <c r="I39" s="23"/>
      <c r="J39" s="23"/>
      <c r="K39" s="23"/>
      <c r="L39" s="33"/>
      <c r="M39" s="24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</row>
    <row r="40" spans="1:249" s="56" customFormat="1" ht="22.5" customHeight="1">
      <c r="A40" s="1"/>
      <c r="B40" s="35" t="s">
        <v>24</v>
      </c>
      <c r="C40" s="22" t="s">
        <v>56</v>
      </c>
      <c r="D40" s="23" t="s">
        <v>20</v>
      </c>
      <c r="E40" s="35">
        <v>6.8</v>
      </c>
      <c r="F40" s="23">
        <f>E40*F37</f>
        <v>2.788</v>
      </c>
      <c r="G40" s="23"/>
      <c r="H40" s="23"/>
      <c r="I40" s="23"/>
      <c r="J40" s="23"/>
      <c r="K40" s="23"/>
      <c r="L40" s="33"/>
      <c r="M40" s="24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</row>
    <row r="41" spans="1:249" s="56" customFormat="1" ht="22.5" customHeight="1">
      <c r="A41" s="1"/>
      <c r="B41" s="35" t="s">
        <v>36</v>
      </c>
      <c r="C41" s="22" t="s">
        <v>61</v>
      </c>
      <c r="D41" s="35" t="s">
        <v>4</v>
      </c>
      <c r="E41" s="23">
        <v>1</v>
      </c>
      <c r="F41" s="23">
        <f>E41*F37</f>
        <v>0.41</v>
      </c>
      <c r="G41" s="23"/>
      <c r="H41" s="23"/>
      <c r="I41" s="23"/>
      <c r="J41" s="23"/>
      <c r="K41" s="23"/>
      <c r="L41" s="23"/>
      <c r="M41" s="24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</row>
    <row r="42" spans="1:249" s="56" customFormat="1" ht="21" customHeight="1">
      <c r="A42" s="1"/>
      <c r="B42" s="35" t="s">
        <v>24</v>
      </c>
      <c r="C42" s="22" t="s">
        <v>57</v>
      </c>
      <c r="D42" s="23" t="s">
        <v>20</v>
      </c>
      <c r="E42" s="35">
        <v>12.2</v>
      </c>
      <c r="F42" s="23">
        <f>E42*F37</f>
        <v>5.002</v>
      </c>
      <c r="G42" s="23"/>
      <c r="H42" s="33"/>
      <c r="I42" s="23"/>
      <c r="J42" s="23"/>
      <c r="K42" s="23"/>
      <c r="L42" s="23"/>
      <c r="M42" s="24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</row>
    <row r="43" spans="1:249" s="56" customFormat="1" ht="32.25" customHeight="1">
      <c r="A43" s="1"/>
      <c r="B43" s="35"/>
      <c r="C43" s="59" t="s">
        <v>81</v>
      </c>
      <c r="D43" s="23"/>
      <c r="E43" s="35"/>
      <c r="F43" s="23"/>
      <c r="G43" s="23"/>
      <c r="H43" s="33"/>
      <c r="I43" s="23"/>
      <c r="J43" s="23"/>
      <c r="K43" s="23"/>
      <c r="L43" s="23"/>
      <c r="M43" s="24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</row>
    <row r="44" spans="1:13" ht="35.25" customHeight="1">
      <c r="A44" s="40">
        <v>10</v>
      </c>
      <c r="B44" s="45" t="s">
        <v>70</v>
      </c>
      <c r="C44" s="41" t="s">
        <v>86</v>
      </c>
      <c r="D44" s="40" t="s">
        <v>21</v>
      </c>
      <c r="E44" s="36"/>
      <c r="F44" s="36">
        <v>1.15</v>
      </c>
      <c r="G44" s="36"/>
      <c r="H44" s="39"/>
      <c r="I44" s="36"/>
      <c r="J44" s="39"/>
      <c r="K44" s="36"/>
      <c r="L44" s="39"/>
      <c r="M44" s="38"/>
    </row>
    <row r="45" spans="1:13" ht="19.5" customHeight="1">
      <c r="A45" s="13"/>
      <c r="B45" s="15" t="s">
        <v>17</v>
      </c>
      <c r="C45" s="14" t="s">
        <v>22</v>
      </c>
      <c r="D45" s="13" t="s">
        <v>23</v>
      </c>
      <c r="E45" s="35">
        <v>3.78</v>
      </c>
      <c r="F45" s="35">
        <f>E45*F44</f>
        <v>4.3469999999999995</v>
      </c>
      <c r="G45" s="31"/>
      <c r="H45" s="31"/>
      <c r="I45" s="31"/>
      <c r="J45" s="31"/>
      <c r="K45" s="31"/>
      <c r="L45" s="31"/>
      <c r="M45" s="33"/>
    </row>
    <row r="46" spans="1:13" ht="24" customHeight="1">
      <c r="A46" s="13"/>
      <c r="B46" s="25" t="s">
        <v>24</v>
      </c>
      <c r="C46" s="17" t="s">
        <v>25</v>
      </c>
      <c r="D46" s="13" t="s">
        <v>20</v>
      </c>
      <c r="E46" s="35">
        <v>0.92</v>
      </c>
      <c r="F46" s="35">
        <f>E46*F44</f>
        <v>1.058</v>
      </c>
      <c r="G46" s="31"/>
      <c r="H46" s="31"/>
      <c r="I46" s="31"/>
      <c r="J46" s="31"/>
      <c r="K46" s="31"/>
      <c r="L46" s="31"/>
      <c r="M46" s="33"/>
    </row>
    <row r="47" spans="1:13" ht="30" customHeight="1">
      <c r="A47" s="13"/>
      <c r="B47" s="29" t="s">
        <v>44</v>
      </c>
      <c r="C47" s="14" t="s">
        <v>29</v>
      </c>
      <c r="D47" s="13" t="s">
        <v>21</v>
      </c>
      <c r="E47" s="35">
        <v>1.015</v>
      </c>
      <c r="F47" s="35">
        <f>E47*F44</f>
        <v>1.16725</v>
      </c>
      <c r="G47" s="31"/>
      <c r="H47" s="31"/>
      <c r="I47" s="31"/>
      <c r="J47" s="23"/>
      <c r="K47" s="31"/>
      <c r="L47" s="31"/>
      <c r="M47" s="33"/>
    </row>
    <row r="48" spans="1:13" ht="21" customHeight="1">
      <c r="A48" s="13"/>
      <c r="B48" s="16" t="s">
        <v>28</v>
      </c>
      <c r="C48" s="14" t="s">
        <v>41</v>
      </c>
      <c r="D48" s="13" t="s">
        <v>6</v>
      </c>
      <c r="E48" s="35">
        <v>0.703</v>
      </c>
      <c r="F48" s="35">
        <f>E48*F44</f>
        <v>0.8084499999999999</v>
      </c>
      <c r="G48" s="31"/>
      <c r="H48" s="31"/>
      <c r="I48" s="31"/>
      <c r="J48" s="23"/>
      <c r="K48" s="31"/>
      <c r="L48" s="31"/>
      <c r="M48" s="33"/>
    </row>
    <row r="49" spans="1:13" ht="33.75" customHeight="1">
      <c r="A49" s="13"/>
      <c r="B49" s="29" t="s">
        <v>46</v>
      </c>
      <c r="C49" s="14" t="s">
        <v>45</v>
      </c>
      <c r="D49" s="13" t="s">
        <v>5</v>
      </c>
      <c r="E49" s="35">
        <v>0.0114</v>
      </c>
      <c r="F49" s="35">
        <f>E49*F44</f>
        <v>0.01311</v>
      </c>
      <c r="G49" s="31"/>
      <c r="H49" s="31"/>
      <c r="I49" s="31"/>
      <c r="J49" s="23"/>
      <c r="K49" s="31"/>
      <c r="L49" s="31"/>
      <c r="M49" s="33"/>
    </row>
    <row r="50" spans="1:13" ht="22.5" customHeight="1">
      <c r="A50" s="13"/>
      <c r="B50" s="16" t="s">
        <v>24</v>
      </c>
      <c r="C50" s="14" t="s">
        <v>26</v>
      </c>
      <c r="D50" s="13" t="s">
        <v>3</v>
      </c>
      <c r="E50" s="35">
        <v>0.6</v>
      </c>
      <c r="F50" s="35">
        <f>E50*F44</f>
        <v>0.69</v>
      </c>
      <c r="G50" s="31"/>
      <c r="H50" s="31"/>
      <c r="I50" s="31"/>
      <c r="J50" s="23"/>
      <c r="K50" s="31"/>
      <c r="L50" s="31"/>
      <c r="M50" s="33"/>
    </row>
    <row r="51" spans="1:249" s="56" customFormat="1" ht="33" customHeight="1">
      <c r="A51" s="55">
        <v>11</v>
      </c>
      <c r="B51" s="37" t="s">
        <v>49</v>
      </c>
      <c r="C51" s="37" t="s">
        <v>88</v>
      </c>
      <c r="D51" s="36" t="s">
        <v>50</v>
      </c>
      <c r="E51" s="37"/>
      <c r="F51" s="37">
        <v>0.47</v>
      </c>
      <c r="G51" s="37"/>
      <c r="H51" s="38"/>
      <c r="I51" s="37"/>
      <c r="J51" s="38"/>
      <c r="K51" s="37"/>
      <c r="L51" s="38"/>
      <c r="M51" s="39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</row>
    <row r="52" spans="1:249" s="56" customFormat="1" ht="16.5" customHeight="1">
      <c r="A52" s="1"/>
      <c r="B52" s="35"/>
      <c r="C52" s="22" t="s">
        <v>51</v>
      </c>
      <c r="D52" s="23" t="s">
        <v>52</v>
      </c>
      <c r="E52" s="35">
        <v>27.6</v>
      </c>
      <c r="F52" s="23">
        <f>E52*F51</f>
        <v>12.972</v>
      </c>
      <c r="G52" s="23"/>
      <c r="H52" s="23"/>
      <c r="I52" s="23"/>
      <c r="J52" s="33"/>
      <c r="K52" s="23"/>
      <c r="L52" s="23"/>
      <c r="M52" s="24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</row>
    <row r="53" spans="1:249" s="56" customFormat="1" ht="16.5" customHeight="1">
      <c r="A53" s="1"/>
      <c r="B53" s="35"/>
      <c r="C53" s="22" t="s">
        <v>54</v>
      </c>
      <c r="D53" s="23" t="s">
        <v>55</v>
      </c>
      <c r="E53" s="35">
        <v>4.74</v>
      </c>
      <c r="F53" s="23">
        <f>E53*F51</f>
        <v>2.2278</v>
      </c>
      <c r="G53" s="23"/>
      <c r="H53" s="23"/>
      <c r="I53" s="23"/>
      <c r="J53" s="23"/>
      <c r="K53" s="23"/>
      <c r="L53" s="33"/>
      <c r="M53" s="24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</row>
    <row r="54" spans="1:249" s="56" customFormat="1" ht="22.5" customHeight="1">
      <c r="A54" s="1"/>
      <c r="B54" s="35"/>
      <c r="C54" s="22" t="s">
        <v>56</v>
      </c>
      <c r="D54" s="23" t="s">
        <v>20</v>
      </c>
      <c r="E54" s="35">
        <v>6.8</v>
      </c>
      <c r="F54" s="23">
        <f>E54*F51</f>
        <v>3.1959999999999997</v>
      </c>
      <c r="G54" s="23"/>
      <c r="H54" s="23"/>
      <c r="I54" s="23"/>
      <c r="J54" s="23"/>
      <c r="K54" s="23"/>
      <c r="L54" s="33"/>
      <c r="M54" s="24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</row>
    <row r="55" spans="1:249" s="56" customFormat="1" ht="22.5" customHeight="1">
      <c r="A55" s="1"/>
      <c r="B55" s="35"/>
      <c r="C55" s="22" t="s">
        <v>61</v>
      </c>
      <c r="D55" s="35" t="s">
        <v>4</v>
      </c>
      <c r="E55" s="23"/>
      <c r="F55" s="23">
        <v>0.36</v>
      </c>
      <c r="G55" s="23"/>
      <c r="H55" s="23"/>
      <c r="I55" s="23"/>
      <c r="J55" s="23"/>
      <c r="K55" s="23"/>
      <c r="L55" s="23"/>
      <c r="M55" s="24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</row>
    <row r="56" spans="1:249" s="56" customFormat="1" ht="22.5" customHeight="1">
      <c r="A56" s="1"/>
      <c r="B56" s="35"/>
      <c r="C56" s="22" t="s">
        <v>90</v>
      </c>
      <c r="D56" s="35" t="s">
        <v>4</v>
      </c>
      <c r="E56" s="23"/>
      <c r="F56" s="23">
        <v>0.11</v>
      </c>
      <c r="G56" s="23"/>
      <c r="H56" s="23"/>
      <c r="I56" s="23"/>
      <c r="J56" s="23"/>
      <c r="K56" s="23"/>
      <c r="L56" s="23"/>
      <c r="M56" s="24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</row>
    <row r="57" spans="1:249" s="56" customFormat="1" ht="21" customHeight="1">
      <c r="A57" s="1"/>
      <c r="B57" s="35"/>
      <c r="C57" s="22" t="s">
        <v>57</v>
      </c>
      <c r="D57" s="23" t="s">
        <v>20</v>
      </c>
      <c r="E57" s="35">
        <v>12.2</v>
      </c>
      <c r="F57" s="23">
        <f>E57*F51</f>
        <v>5.733999999999999</v>
      </c>
      <c r="G57" s="23"/>
      <c r="H57" s="33"/>
      <c r="I57" s="23"/>
      <c r="J57" s="33"/>
      <c r="K57" s="23"/>
      <c r="L57" s="23"/>
      <c r="M57" s="24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</row>
    <row r="58" spans="1:249" s="56" customFormat="1" ht="21" customHeight="1">
      <c r="A58" s="1"/>
      <c r="B58" s="35"/>
      <c r="C58" s="27" t="s">
        <v>72</v>
      </c>
      <c r="D58" s="23"/>
      <c r="E58" s="35"/>
      <c r="F58" s="23"/>
      <c r="G58" s="23"/>
      <c r="H58" s="33"/>
      <c r="I58" s="23"/>
      <c r="J58" s="23"/>
      <c r="K58" s="23"/>
      <c r="L58" s="23"/>
      <c r="M58" s="24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</row>
    <row r="59" spans="1:13" ht="35.25" customHeight="1">
      <c r="A59" s="40">
        <v>12</v>
      </c>
      <c r="B59" s="45" t="s">
        <v>70</v>
      </c>
      <c r="C59" s="41" t="s">
        <v>73</v>
      </c>
      <c r="D59" s="40" t="s">
        <v>21</v>
      </c>
      <c r="E59" s="36"/>
      <c r="F59" s="36">
        <v>3.15</v>
      </c>
      <c r="G59" s="36"/>
      <c r="H59" s="39"/>
      <c r="I59" s="36"/>
      <c r="J59" s="39"/>
      <c r="K59" s="36"/>
      <c r="L59" s="39"/>
      <c r="M59" s="38"/>
    </row>
    <row r="60" spans="1:13" ht="19.5" customHeight="1">
      <c r="A60" s="13"/>
      <c r="B60" s="15" t="s">
        <v>17</v>
      </c>
      <c r="C60" s="14" t="s">
        <v>22</v>
      </c>
      <c r="D60" s="13" t="s">
        <v>23</v>
      </c>
      <c r="E60" s="35">
        <v>3.78</v>
      </c>
      <c r="F60" s="35">
        <f>E60*F59</f>
        <v>11.906999999999998</v>
      </c>
      <c r="G60" s="31"/>
      <c r="H60" s="31"/>
      <c r="I60" s="31"/>
      <c r="J60" s="31"/>
      <c r="K60" s="31"/>
      <c r="L60" s="31"/>
      <c r="M60" s="33"/>
    </row>
    <row r="61" spans="1:13" ht="24" customHeight="1">
      <c r="A61" s="13"/>
      <c r="B61" s="25" t="s">
        <v>24</v>
      </c>
      <c r="C61" s="17" t="s">
        <v>25</v>
      </c>
      <c r="D61" s="13" t="s">
        <v>20</v>
      </c>
      <c r="E61" s="35">
        <v>0.92</v>
      </c>
      <c r="F61" s="35">
        <f>E61*F59</f>
        <v>2.898</v>
      </c>
      <c r="G61" s="31"/>
      <c r="H61" s="31"/>
      <c r="I61" s="31"/>
      <c r="J61" s="31"/>
      <c r="K61" s="31"/>
      <c r="L61" s="31"/>
      <c r="M61" s="33"/>
    </row>
    <row r="62" spans="1:13" ht="30" customHeight="1">
      <c r="A62" s="13"/>
      <c r="B62" s="29" t="s">
        <v>44</v>
      </c>
      <c r="C62" s="14" t="s">
        <v>29</v>
      </c>
      <c r="D62" s="13" t="s">
        <v>21</v>
      </c>
      <c r="E62" s="35">
        <v>1.015</v>
      </c>
      <c r="F62" s="35">
        <f>E62*F59</f>
        <v>3.1972499999999995</v>
      </c>
      <c r="G62" s="31"/>
      <c r="H62" s="31"/>
      <c r="I62" s="31"/>
      <c r="J62" s="23"/>
      <c r="K62" s="31"/>
      <c r="L62" s="31"/>
      <c r="M62" s="33"/>
    </row>
    <row r="63" spans="1:13" ht="21" customHeight="1">
      <c r="A63" s="13"/>
      <c r="B63" s="16" t="s">
        <v>28</v>
      </c>
      <c r="C63" s="14" t="s">
        <v>41</v>
      </c>
      <c r="D63" s="13" t="s">
        <v>6</v>
      </c>
      <c r="E63" s="35">
        <v>0.703</v>
      </c>
      <c r="F63" s="35">
        <f>E63*F59</f>
        <v>2.21445</v>
      </c>
      <c r="G63" s="31"/>
      <c r="H63" s="31"/>
      <c r="I63" s="31"/>
      <c r="J63" s="23"/>
      <c r="K63" s="31"/>
      <c r="L63" s="31"/>
      <c r="M63" s="33"/>
    </row>
    <row r="64" spans="1:13" ht="33.75" customHeight="1">
      <c r="A64" s="13"/>
      <c r="B64" s="29" t="s">
        <v>46</v>
      </c>
      <c r="C64" s="14" t="s">
        <v>45</v>
      </c>
      <c r="D64" s="13" t="s">
        <v>5</v>
      </c>
      <c r="E64" s="35">
        <v>0.0114</v>
      </c>
      <c r="F64" s="35">
        <f>E64*F59</f>
        <v>0.03591</v>
      </c>
      <c r="G64" s="31"/>
      <c r="H64" s="31"/>
      <c r="I64" s="31"/>
      <c r="J64" s="23"/>
      <c r="K64" s="31"/>
      <c r="L64" s="31"/>
      <c r="M64" s="33"/>
    </row>
    <row r="65" spans="1:13" ht="22.5" customHeight="1">
      <c r="A65" s="13"/>
      <c r="B65" s="16" t="s">
        <v>24</v>
      </c>
      <c r="C65" s="14" t="s">
        <v>26</v>
      </c>
      <c r="D65" s="13" t="s">
        <v>3</v>
      </c>
      <c r="E65" s="35">
        <v>0.6</v>
      </c>
      <c r="F65" s="35">
        <f>E65*F59</f>
        <v>1.89</v>
      </c>
      <c r="G65" s="31"/>
      <c r="H65" s="31"/>
      <c r="I65" s="31"/>
      <c r="J65" s="23"/>
      <c r="K65" s="31"/>
      <c r="L65" s="31"/>
      <c r="M65" s="33"/>
    </row>
    <row r="66" spans="1:249" s="56" customFormat="1" ht="33" customHeight="1">
      <c r="A66" s="55">
        <v>13</v>
      </c>
      <c r="B66" s="37" t="s">
        <v>49</v>
      </c>
      <c r="C66" s="37" t="s">
        <v>74</v>
      </c>
      <c r="D66" s="36" t="s">
        <v>50</v>
      </c>
      <c r="E66" s="37"/>
      <c r="F66" s="37">
        <v>0.3</v>
      </c>
      <c r="G66" s="37"/>
      <c r="H66" s="38"/>
      <c r="I66" s="37"/>
      <c r="J66" s="38"/>
      <c r="K66" s="37"/>
      <c r="L66" s="38"/>
      <c r="M66" s="39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</row>
    <row r="67" spans="1:249" s="56" customFormat="1" ht="16.5" customHeight="1">
      <c r="A67" s="1"/>
      <c r="B67" s="35" t="s">
        <v>24</v>
      </c>
      <c r="C67" s="22" t="s">
        <v>51</v>
      </c>
      <c r="D67" s="23" t="s">
        <v>52</v>
      </c>
      <c r="E67" s="35">
        <v>27.6</v>
      </c>
      <c r="F67" s="23">
        <f>E67*F66</f>
        <v>8.28</v>
      </c>
      <c r="G67" s="23"/>
      <c r="H67" s="23"/>
      <c r="I67" s="23"/>
      <c r="J67" s="33"/>
      <c r="K67" s="23"/>
      <c r="L67" s="23"/>
      <c r="M67" s="24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</row>
    <row r="68" spans="1:249" s="56" customFormat="1" ht="16.5" customHeight="1">
      <c r="A68" s="1"/>
      <c r="B68" s="35" t="s">
        <v>53</v>
      </c>
      <c r="C68" s="22" t="s">
        <v>54</v>
      </c>
      <c r="D68" s="23" t="s">
        <v>55</v>
      </c>
      <c r="E68" s="35">
        <v>4.74</v>
      </c>
      <c r="F68" s="23">
        <f>E68*F66</f>
        <v>1.422</v>
      </c>
      <c r="G68" s="23"/>
      <c r="H68" s="23"/>
      <c r="I68" s="23"/>
      <c r="J68" s="23"/>
      <c r="K68" s="23"/>
      <c r="L68" s="33"/>
      <c r="M68" s="24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</row>
    <row r="69" spans="1:249" s="56" customFormat="1" ht="22.5" customHeight="1">
      <c r="A69" s="1"/>
      <c r="B69" s="35" t="s">
        <v>24</v>
      </c>
      <c r="C69" s="22" t="s">
        <v>56</v>
      </c>
      <c r="D69" s="23" t="s">
        <v>20</v>
      </c>
      <c r="E69" s="35">
        <v>6.8</v>
      </c>
      <c r="F69" s="23">
        <f>E69*F66</f>
        <v>2.04</v>
      </c>
      <c r="G69" s="23"/>
      <c r="H69" s="23"/>
      <c r="I69" s="23"/>
      <c r="J69" s="23"/>
      <c r="K69" s="23"/>
      <c r="L69" s="33"/>
      <c r="M69" s="24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</row>
    <row r="70" spans="1:249" s="56" customFormat="1" ht="22.5" customHeight="1">
      <c r="A70" s="1"/>
      <c r="B70" s="35" t="s">
        <v>36</v>
      </c>
      <c r="C70" s="22" t="s">
        <v>61</v>
      </c>
      <c r="D70" s="35" t="s">
        <v>4</v>
      </c>
      <c r="E70" s="23">
        <v>1</v>
      </c>
      <c r="F70" s="23">
        <f>E70*F66</f>
        <v>0.3</v>
      </c>
      <c r="G70" s="23"/>
      <c r="H70" s="23"/>
      <c r="I70" s="23"/>
      <c r="J70" s="23"/>
      <c r="K70" s="23"/>
      <c r="L70" s="23"/>
      <c r="M70" s="24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</row>
    <row r="71" spans="1:249" s="56" customFormat="1" ht="21" customHeight="1">
      <c r="A71" s="1"/>
      <c r="B71" s="35" t="s">
        <v>24</v>
      </c>
      <c r="C71" s="22" t="s">
        <v>57</v>
      </c>
      <c r="D71" s="23" t="s">
        <v>20</v>
      </c>
      <c r="E71" s="35">
        <v>12.2</v>
      </c>
      <c r="F71" s="23">
        <f>E71*F66</f>
        <v>3.6599999999999997</v>
      </c>
      <c r="G71" s="23"/>
      <c r="H71" s="33"/>
      <c r="I71" s="23"/>
      <c r="J71" s="23"/>
      <c r="K71" s="23"/>
      <c r="L71" s="23"/>
      <c r="M71" s="24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</row>
    <row r="72" spans="1:249" s="56" customFormat="1" ht="36.75" customHeight="1">
      <c r="A72" s="1"/>
      <c r="B72" s="35"/>
      <c r="C72" s="59" t="s">
        <v>75</v>
      </c>
      <c r="D72" s="23"/>
      <c r="E72" s="35"/>
      <c r="F72" s="23"/>
      <c r="G72" s="23"/>
      <c r="H72" s="33"/>
      <c r="I72" s="23"/>
      <c r="J72" s="23"/>
      <c r="K72" s="23"/>
      <c r="L72" s="23"/>
      <c r="M72" s="24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</row>
    <row r="73" spans="1:13" ht="35.25" customHeight="1">
      <c r="A73" s="40">
        <v>14</v>
      </c>
      <c r="B73" s="45" t="s">
        <v>40</v>
      </c>
      <c r="C73" s="41" t="s">
        <v>76</v>
      </c>
      <c r="D73" s="40" t="s">
        <v>21</v>
      </c>
      <c r="E73" s="36"/>
      <c r="F73" s="36">
        <v>3.41</v>
      </c>
      <c r="G73" s="36"/>
      <c r="H73" s="39"/>
      <c r="I73" s="36"/>
      <c r="J73" s="39"/>
      <c r="K73" s="36"/>
      <c r="L73" s="39"/>
      <c r="M73" s="38"/>
    </row>
    <row r="74" spans="1:13" ht="19.5" customHeight="1">
      <c r="A74" s="13"/>
      <c r="B74" s="15"/>
      <c r="C74" s="14" t="s">
        <v>22</v>
      </c>
      <c r="D74" s="13" t="s">
        <v>23</v>
      </c>
      <c r="E74" s="35">
        <v>8.44</v>
      </c>
      <c r="F74" s="35">
        <f>E74*F73</f>
        <v>28.7804</v>
      </c>
      <c r="G74" s="31"/>
      <c r="H74" s="31"/>
      <c r="I74" s="31"/>
      <c r="J74" s="31"/>
      <c r="K74" s="31"/>
      <c r="L74" s="31"/>
      <c r="M74" s="33"/>
    </row>
    <row r="75" spans="1:13" ht="24" customHeight="1">
      <c r="A75" s="13"/>
      <c r="B75" s="25"/>
      <c r="C75" s="17" t="s">
        <v>25</v>
      </c>
      <c r="D75" s="13" t="s">
        <v>20</v>
      </c>
      <c r="E75" s="35">
        <v>1.1</v>
      </c>
      <c r="F75" s="35">
        <f>E75*F73</f>
        <v>3.7510000000000003</v>
      </c>
      <c r="G75" s="31"/>
      <c r="H75" s="31"/>
      <c r="I75" s="31"/>
      <c r="J75" s="31"/>
      <c r="K75" s="31"/>
      <c r="L75" s="31"/>
      <c r="M75" s="33"/>
    </row>
    <row r="76" spans="1:13" ht="30" customHeight="1">
      <c r="A76" s="13"/>
      <c r="B76" s="29"/>
      <c r="C76" s="14" t="s">
        <v>29</v>
      </c>
      <c r="D76" s="13" t="s">
        <v>21</v>
      </c>
      <c r="E76" s="35">
        <v>1.015</v>
      </c>
      <c r="F76" s="35">
        <f>E76*F73</f>
        <v>3.46115</v>
      </c>
      <c r="G76" s="31"/>
      <c r="H76" s="31"/>
      <c r="I76" s="31"/>
      <c r="J76" s="23"/>
      <c r="K76" s="31"/>
      <c r="L76" s="31"/>
      <c r="M76" s="33"/>
    </row>
    <row r="77" spans="1:13" ht="21" customHeight="1">
      <c r="A77" s="13"/>
      <c r="B77" s="16"/>
      <c r="C77" s="14" t="s">
        <v>41</v>
      </c>
      <c r="D77" s="13" t="s">
        <v>6</v>
      </c>
      <c r="E77" s="35">
        <v>1.841</v>
      </c>
      <c r="F77" s="35">
        <f>E77*F73</f>
        <v>6.277810000000001</v>
      </c>
      <c r="G77" s="31"/>
      <c r="H77" s="31"/>
      <c r="I77" s="31"/>
      <c r="J77" s="23"/>
      <c r="K77" s="31"/>
      <c r="L77" s="31"/>
      <c r="M77" s="33"/>
    </row>
    <row r="78" spans="1:13" ht="21" customHeight="1">
      <c r="A78" s="13"/>
      <c r="B78" s="16"/>
      <c r="C78" s="14" t="s">
        <v>42</v>
      </c>
      <c r="D78" s="13" t="s">
        <v>21</v>
      </c>
      <c r="E78" s="35">
        <v>0.0034</v>
      </c>
      <c r="F78" s="35">
        <f>E78*F73</f>
        <v>0.011594</v>
      </c>
      <c r="G78" s="31"/>
      <c r="H78" s="31"/>
      <c r="I78" s="31"/>
      <c r="J78" s="23"/>
      <c r="K78" s="31"/>
      <c r="L78" s="31"/>
      <c r="M78" s="33"/>
    </row>
    <row r="79" spans="1:13" ht="33.75" customHeight="1">
      <c r="A79" s="13"/>
      <c r="B79" s="29"/>
      <c r="C79" s="14" t="s">
        <v>45</v>
      </c>
      <c r="D79" s="13" t="s">
        <v>5</v>
      </c>
      <c r="E79" s="35">
        <v>0.0391</v>
      </c>
      <c r="F79" s="35">
        <f>E79*F73</f>
        <v>0.133331</v>
      </c>
      <c r="G79" s="31"/>
      <c r="H79" s="31"/>
      <c r="I79" s="31"/>
      <c r="J79" s="23"/>
      <c r="K79" s="31"/>
      <c r="L79" s="31"/>
      <c r="M79" s="33"/>
    </row>
    <row r="80" spans="1:13" ht="33.75" customHeight="1">
      <c r="A80" s="13"/>
      <c r="B80" s="29"/>
      <c r="C80" s="14" t="s">
        <v>43</v>
      </c>
      <c r="D80" s="13" t="s">
        <v>2</v>
      </c>
      <c r="E80" s="35">
        <v>2.2</v>
      </c>
      <c r="F80" s="35">
        <f>E80*F73</f>
        <v>7.502000000000001</v>
      </c>
      <c r="G80" s="31"/>
      <c r="H80" s="31"/>
      <c r="I80" s="31"/>
      <c r="J80" s="23"/>
      <c r="K80" s="31"/>
      <c r="L80" s="31"/>
      <c r="M80" s="33"/>
    </row>
    <row r="81" spans="1:13" ht="27.75" customHeight="1">
      <c r="A81" s="13"/>
      <c r="B81" s="29"/>
      <c r="C81" s="14" t="s">
        <v>27</v>
      </c>
      <c r="D81" s="13" t="s">
        <v>2</v>
      </c>
      <c r="E81" s="35">
        <v>1</v>
      </c>
      <c r="F81" s="35">
        <f>E81*F73</f>
        <v>3.41</v>
      </c>
      <c r="G81" s="31"/>
      <c r="H81" s="31"/>
      <c r="I81" s="31"/>
      <c r="J81" s="23"/>
      <c r="K81" s="31"/>
      <c r="L81" s="31"/>
      <c r="M81" s="33"/>
    </row>
    <row r="82" spans="1:13" ht="22.5" customHeight="1">
      <c r="A82" s="13"/>
      <c r="B82" s="16"/>
      <c r="C82" s="14" t="s">
        <v>26</v>
      </c>
      <c r="D82" s="13" t="s">
        <v>3</v>
      </c>
      <c r="E82" s="35">
        <v>0.46</v>
      </c>
      <c r="F82" s="35">
        <f>E82*F73</f>
        <v>1.5686000000000002</v>
      </c>
      <c r="G82" s="31"/>
      <c r="H82" s="31"/>
      <c r="I82" s="31"/>
      <c r="J82" s="23"/>
      <c r="K82" s="31"/>
      <c r="L82" s="31"/>
      <c r="M82" s="33"/>
    </row>
    <row r="83" spans="1:249" s="56" customFormat="1" ht="45.75" customHeight="1">
      <c r="A83" s="55">
        <v>15</v>
      </c>
      <c r="B83" s="37" t="s">
        <v>49</v>
      </c>
      <c r="C83" s="37" t="s">
        <v>83</v>
      </c>
      <c r="D83" s="36" t="s">
        <v>50</v>
      </c>
      <c r="E83" s="37"/>
      <c r="F83" s="37">
        <v>1.1</v>
      </c>
      <c r="G83" s="37"/>
      <c r="H83" s="38"/>
      <c r="I83" s="37"/>
      <c r="J83" s="38"/>
      <c r="K83" s="37"/>
      <c r="L83" s="38"/>
      <c r="M83" s="39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</row>
    <row r="84" spans="1:249" s="56" customFormat="1" ht="16.5" customHeight="1">
      <c r="A84" s="1"/>
      <c r="B84" s="35"/>
      <c r="C84" s="22" t="s">
        <v>51</v>
      </c>
      <c r="D84" s="23" t="s">
        <v>52</v>
      </c>
      <c r="E84" s="35">
        <v>27.6</v>
      </c>
      <c r="F84" s="23">
        <f>E84*F83</f>
        <v>30.360000000000003</v>
      </c>
      <c r="G84" s="23"/>
      <c r="H84" s="23"/>
      <c r="I84" s="23"/>
      <c r="J84" s="33"/>
      <c r="K84" s="23"/>
      <c r="L84" s="23"/>
      <c r="M84" s="24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</row>
    <row r="85" spans="1:249" s="56" customFormat="1" ht="16.5" customHeight="1">
      <c r="A85" s="1"/>
      <c r="B85" s="35"/>
      <c r="C85" s="22" t="s">
        <v>54</v>
      </c>
      <c r="D85" s="23" t="s">
        <v>55</v>
      </c>
      <c r="E85" s="35">
        <v>4.74</v>
      </c>
      <c r="F85" s="23">
        <f>E85*F83</f>
        <v>5.214</v>
      </c>
      <c r="G85" s="23"/>
      <c r="H85" s="23"/>
      <c r="I85" s="23"/>
      <c r="J85" s="23"/>
      <c r="K85" s="23"/>
      <c r="L85" s="33"/>
      <c r="M85" s="24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</row>
    <row r="86" spans="1:249" s="56" customFormat="1" ht="22.5" customHeight="1">
      <c r="A86" s="1"/>
      <c r="B86" s="35"/>
      <c r="C86" s="22" t="s">
        <v>56</v>
      </c>
      <c r="D86" s="23" t="s">
        <v>20</v>
      </c>
      <c r="E86" s="35">
        <v>6.8</v>
      </c>
      <c r="F86" s="23">
        <f>E86*F83</f>
        <v>7.48</v>
      </c>
      <c r="G86" s="23"/>
      <c r="H86" s="23"/>
      <c r="I86" s="23"/>
      <c r="J86" s="23"/>
      <c r="K86" s="23"/>
      <c r="L86" s="33"/>
      <c r="M86" s="24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</row>
    <row r="87" spans="1:249" s="56" customFormat="1" ht="22.5" customHeight="1">
      <c r="A87" s="1"/>
      <c r="B87" s="35"/>
      <c r="C87" s="22" t="s">
        <v>61</v>
      </c>
      <c r="D87" s="35" t="s">
        <v>4</v>
      </c>
      <c r="E87" s="23"/>
      <c r="F87" s="23">
        <v>0.97</v>
      </c>
      <c r="G87" s="23"/>
      <c r="H87" s="23"/>
      <c r="I87" s="23"/>
      <c r="J87" s="23"/>
      <c r="K87" s="23"/>
      <c r="L87" s="23"/>
      <c r="M87" s="24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</row>
    <row r="88" spans="1:249" s="56" customFormat="1" ht="22.5" customHeight="1">
      <c r="A88" s="1"/>
      <c r="B88" s="35"/>
      <c r="C88" s="22" t="s">
        <v>84</v>
      </c>
      <c r="D88" s="35" t="s">
        <v>82</v>
      </c>
      <c r="E88" s="23"/>
      <c r="F88" s="23">
        <v>134</v>
      </c>
      <c r="G88" s="23"/>
      <c r="H88" s="23"/>
      <c r="I88" s="23"/>
      <c r="J88" s="23"/>
      <c r="K88" s="23"/>
      <c r="L88" s="23"/>
      <c r="M88" s="24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</row>
    <row r="89" spans="1:249" s="56" customFormat="1" ht="21" customHeight="1">
      <c r="A89" s="1"/>
      <c r="B89" s="35"/>
      <c r="C89" s="22" t="s">
        <v>57</v>
      </c>
      <c r="D89" s="23" t="s">
        <v>20</v>
      </c>
      <c r="E89" s="35">
        <v>12.2</v>
      </c>
      <c r="F89" s="23">
        <f>E89*F83</f>
        <v>13.42</v>
      </c>
      <c r="G89" s="23"/>
      <c r="H89" s="33"/>
      <c r="I89" s="23"/>
      <c r="J89" s="33"/>
      <c r="K89" s="23"/>
      <c r="L89" s="23"/>
      <c r="M89" s="24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</row>
    <row r="90" spans="1:249" s="56" customFormat="1" ht="51.75" customHeight="1">
      <c r="A90" s="1"/>
      <c r="B90" s="35"/>
      <c r="C90" s="59" t="s">
        <v>87</v>
      </c>
      <c r="D90" s="23"/>
      <c r="E90" s="35"/>
      <c r="F90" s="23"/>
      <c r="G90" s="23"/>
      <c r="H90" s="33"/>
      <c r="I90" s="23"/>
      <c r="J90" s="23"/>
      <c r="K90" s="23"/>
      <c r="L90" s="23"/>
      <c r="M90" s="24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</row>
    <row r="91" spans="1:13" ht="48" customHeight="1">
      <c r="A91" s="40">
        <v>16</v>
      </c>
      <c r="B91" s="45" t="s">
        <v>77</v>
      </c>
      <c r="C91" s="41" t="s">
        <v>80</v>
      </c>
      <c r="D91" s="40" t="s">
        <v>34</v>
      </c>
      <c r="E91" s="36"/>
      <c r="F91" s="36">
        <v>0.89</v>
      </c>
      <c r="G91" s="36"/>
      <c r="H91" s="39"/>
      <c r="I91" s="36"/>
      <c r="J91" s="39"/>
      <c r="K91" s="36"/>
      <c r="L91" s="39"/>
      <c r="M91" s="38"/>
    </row>
    <row r="92" spans="1:13" ht="19.5" customHeight="1">
      <c r="A92" s="13"/>
      <c r="B92" s="15"/>
      <c r="C92" s="14" t="s">
        <v>22</v>
      </c>
      <c r="D92" s="13" t="s">
        <v>23</v>
      </c>
      <c r="E92" s="35">
        <v>31.4</v>
      </c>
      <c r="F92" s="35">
        <f>E92*F91</f>
        <v>27.945999999999998</v>
      </c>
      <c r="G92" s="31"/>
      <c r="H92" s="31"/>
      <c r="I92" s="31"/>
      <c r="J92" s="31"/>
      <c r="K92" s="31"/>
      <c r="L92" s="31"/>
      <c r="M92" s="33"/>
    </row>
    <row r="93" spans="1:13" ht="24" customHeight="1">
      <c r="A93" s="13"/>
      <c r="B93" s="25"/>
      <c r="C93" s="17" t="s">
        <v>25</v>
      </c>
      <c r="D93" s="13" t="s">
        <v>20</v>
      </c>
      <c r="E93" s="35">
        <v>0.37</v>
      </c>
      <c r="F93" s="35">
        <f>E93*F91</f>
        <v>0.3293</v>
      </c>
      <c r="G93" s="31"/>
      <c r="H93" s="31"/>
      <c r="I93" s="31"/>
      <c r="J93" s="31"/>
      <c r="K93" s="31"/>
      <c r="L93" s="31"/>
      <c r="M93" s="33"/>
    </row>
    <row r="94" spans="1:13" ht="30" customHeight="1">
      <c r="A94" s="13"/>
      <c r="B94" s="29"/>
      <c r="C94" s="14" t="s">
        <v>78</v>
      </c>
      <c r="D94" s="13" t="s">
        <v>21</v>
      </c>
      <c r="E94" s="35">
        <v>1</v>
      </c>
      <c r="F94" s="35">
        <f>E94*F91</f>
        <v>0.89</v>
      </c>
      <c r="G94" s="31"/>
      <c r="H94" s="31"/>
      <c r="I94" s="31"/>
      <c r="J94" s="23"/>
      <c r="K94" s="31"/>
      <c r="L94" s="31"/>
      <c r="M94" s="33"/>
    </row>
    <row r="95" spans="1:13" ht="30" customHeight="1">
      <c r="A95" s="13"/>
      <c r="B95" s="29"/>
      <c r="C95" s="14" t="s">
        <v>79</v>
      </c>
      <c r="D95" s="13" t="s">
        <v>2</v>
      </c>
      <c r="E95" s="35"/>
      <c r="F95" s="35">
        <v>20</v>
      </c>
      <c r="G95" s="31"/>
      <c r="H95" s="31"/>
      <c r="I95" s="31"/>
      <c r="J95" s="23"/>
      <c r="K95" s="31"/>
      <c r="L95" s="31"/>
      <c r="M95" s="33"/>
    </row>
    <row r="96" spans="1:13" ht="22.5" customHeight="1">
      <c r="A96" s="13"/>
      <c r="B96" s="16"/>
      <c r="C96" s="14" t="s">
        <v>26</v>
      </c>
      <c r="D96" s="13" t="s">
        <v>3</v>
      </c>
      <c r="E96" s="35">
        <v>28.9</v>
      </c>
      <c r="F96" s="35">
        <f>E96*F91</f>
        <v>25.721</v>
      </c>
      <c r="G96" s="31"/>
      <c r="H96" s="31"/>
      <c r="I96" s="31"/>
      <c r="J96" s="23"/>
      <c r="K96" s="31"/>
      <c r="L96" s="31"/>
      <c r="M96" s="33"/>
    </row>
    <row r="97" spans="1:14" ht="36" customHeight="1">
      <c r="A97" s="57"/>
      <c r="B97" s="58"/>
      <c r="C97" s="41" t="s">
        <v>18</v>
      </c>
      <c r="D97" s="36" t="s">
        <v>3</v>
      </c>
      <c r="E97" s="36"/>
      <c r="F97" s="36"/>
      <c r="G97" s="36"/>
      <c r="H97" s="39"/>
      <c r="I97" s="36"/>
      <c r="J97" s="39"/>
      <c r="K97" s="39"/>
      <c r="L97" s="39"/>
      <c r="M97" s="39"/>
      <c r="N97" s="61"/>
    </row>
    <row r="98" spans="1:13" ht="31.5" customHeight="1">
      <c r="A98" s="34"/>
      <c r="B98" s="35"/>
      <c r="C98" s="17" t="s">
        <v>93</v>
      </c>
      <c r="D98" s="35" t="s">
        <v>19</v>
      </c>
      <c r="E98" s="35"/>
      <c r="F98" s="35">
        <v>5</v>
      </c>
      <c r="G98" s="35"/>
      <c r="H98" s="31"/>
      <c r="I98" s="31"/>
      <c r="J98" s="31"/>
      <c r="K98" s="31"/>
      <c r="L98" s="31"/>
      <c r="M98" s="28"/>
    </row>
    <row r="99" spans="1:13" ht="31.5" customHeight="1">
      <c r="A99" s="34"/>
      <c r="B99" s="35"/>
      <c r="C99" s="17" t="s">
        <v>18</v>
      </c>
      <c r="D99" s="35" t="s">
        <v>3</v>
      </c>
      <c r="E99" s="35"/>
      <c r="F99" s="35"/>
      <c r="G99" s="35"/>
      <c r="H99" s="35"/>
      <c r="I99" s="35"/>
      <c r="J99" s="35"/>
      <c r="K99" s="35"/>
      <c r="L99" s="35"/>
      <c r="M99" s="28"/>
    </row>
    <row r="100" spans="1:13" ht="21.75" customHeight="1">
      <c r="A100" s="34"/>
      <c r="B100" s="35"/>
      <c r="C100" s="17" t="s">
        <v>95</v>
      </c>
      <c r="D100" s="35" t="s">
        <v>19</v>
      </c>
      <c r="E100" s="35"/>
      <c r="F100" s="35">
        <v>10</v>
      </c>
      <c r="G100" s="35"/>
      <c r="H100" s="35"/>
      <c r="I100" s="35"/>
      <c r="J100" s="35"/>
      <c r="K100" s="35"/>
      <c r="L100" s="35"/>
      <c r="M100" s="28"/>
    </row>
    <row r="101" spans="1:13" ht="30" customHeight="1">
      <c r="A101" s="34"/>
      <c r="B101" s="35"/>
      <c r="C101" s="17" t="s">
        <v>18</v>
      </c>
      <c r="D101" s="35" t="s">
        <v>3</v>
      </c>
      <c r="E101" s="35"/>
      <c r="F101" s="35"/>
      <c r="G101" s="35"/>
      <c r="H101" s="35"/>
      <c r="I101" s="35"/>
      <c r="J101" s="35"/>
      <c r="K101" s="35"/>
      <c r="L101" s="35"/>
      <c r="M101" s="28"/>
    </row>
    <row r="102" spans="1:13" ht="18" customHeight="1">
      <c r="A102" s="34"/>
      <c r="B102" s="35"/>
      <c r="C102" s="17" t="s">
        <v>94</v>
      </c>
      <c r="D102" s="35" t="s">
        <v>19</v>
      </c>
      <c r="E102" s="35"/>
      <c r="F102" s="35">
        <v>8</v>
      </c>
      <c r="G102" s="35"/>
      <c r="H102" s="35"/>
      <c r="I102" s="35"/>
      <c r="J102" s="35"/>
      <c r="K102" s="35"/>
      <c r="L102" s="35"/>
      <c r="M102" s="28"/>
    </row>
    <row r="103" spans="1:255" s="5" customFormat="1" ht="36" customHeight="1">
      <c r="A103" s="4"/>
      <c r="B103" s="6"/>
      <c r="C103" s="17" t="s">
        <v>18</v>
      </c>
      <c r="D103" s="47" t="s">
        <v>3</v>
      </c>
      <c r="E103" s="7"/>
      <c r="F103" s="48"/>
      <c r="G103" s="48"/>
      <c r="H103" s="49"/>
      <c r="I103" s="49"/>
      <c r="J103" s="50"/>
      <c r="K103" s="51"/>
      <c r="L103" s="50"/>
      <c r="M103" s="5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</row>
    <row r="104" spans="1:255" s="5" customFormat="1" ht="25.5" customHeight="1">
      <c r="A104" s="4"/>
      <c r="B104" s="6"/>
      <c r="C104" s="46" t="s">
        <v>96</v>
      </c>
      <c r="D104" s="52" t="s">
        <v>19</v>
      </c>
      <c r="E104" s="7"/>
      <c r="F104" s="48">
        <v>3</v>
      </c>
      <c r="G104" s="48"/>
      <c r="H104" s="49"/>
      <c r="I104" s="49"/>
      <c r="J104" s="50"/>
      <c r="K104" s="51"/>
      <c r="L104" s="50"/>
      <c r="M104" s="5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255" s="5" customFormat="1" ht="23.25" customHeight="1">
      <c r="A105" s="8"/>
      <c r="B105" s="8"/>
      <c r="C105" s="46" t="s">
        <v>0</v>
      </c>
      <c r="D105" s="47" t="s">
        <v>3</v>
      </c>
      <c r="E105" s="24"/>
      <c r="F105" s="11"/>
      <c r="G105" s="11"/>
      <c r="H105" s="11"/>
      <c r="I105" s="24"/>
      <c r="J105" s="8"/>
      <c r="K105" s="54"/>
      <c r="L105" s="8"/>
      <c r="M105" s="3"/>
      <c r="N105" s="9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</row>
    <row r="106" spans="4:8" ht="15">
      <c r="D106" s="66"/>
      <c r="E106" s="66"/>
      <c r="F106" s="66"/>
      <c r="G106" s="66"/>
      <c r="H106" s="66"/>
    </row>
    <row r="132" spans="1:12" ht="15" customHeight="1">
      <c r="A132" s="44"/>
      <c r="B132" s="18"/>
      <c r="D132" s="19"/>
      <c r="E132" s="19"/>
      <c r="F132" s="19"/>
      <c r="G132" s="19"/>
      <c r="H132" s="19"/>
      <c r="I132" s="19"/>
      <c r="J132" s="19"/>
      <c r="K132" s="19"/>
      <c r="L132" s="19"/>
    </row>
    <row r="133" spans="3:12" ht="15.75">
      <c r="C133" s="19"/>
      <c r="D133" s="20"/>
      <c r="E133" s="20"/>
      <c r="F133" s="20"/>
      <c r="G133" s="20"/>
      <c r="H133" s="20"/>
      <c r="I133" s="20"/>
      <c r="J133" s="20"/>
      <c r="K133" s="20"/>
      <c r="L133" s="20"/>
    </row>
    <row r="134" ht="15">
      <c r="C134" s="20"/>
    </row>
  </sheetData>
  <sheetProtection/>
  <mergeCells count="14">
    <mergeCell ref="D4:D5"/>
    <mergeCell ref="E4:E5"/>
    <mergeCell ref="F4:F5"/>
    <mergeCell ref="G4:H4"/>
    <mergeCell ref="I4:J4"/>
    <mergeCell ref="K4:L4"/>
    <mergeCell ref="M4:M5"/>
    <mergeCell ref="D106:H106"/>
    <mergeCell ref="A1:M1"/>
    <mergeCell ref="A2:M2"/>
    <mergeCell ref="A3:M3"/>
    <mergeCell ref="A4:A5"/>
    <mergeCell ref="B4:B5"/>
    <mergeCell ref="C4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a.nebieridze</cp:lastModifiedBy>
  <cp:lastPrinted>2018-11-30T16:12:28Z</cp:lastPrinted>
  <dcterms:created xsi:type="dcterms:W3CDTF">2012-08-09T11:34:35Z</dcterms:created>
  <dcterms:modified xsi:type="dcterms:W3CDTF">2020-05-20T08:26:55Z</dcterms:modified>
  <cp:category/>
  <cp:version/>
  <cp:contentType/>
  <cp:contentStatus/>
</cp:coreProperties>
</file>