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4240" windowHeight="12240"/>
  </bookViews>
  <sheets>
    <sheet name="26 მაისის ქ ხარჯთაღრიცხვა N1" sheetId="6" r:id="rId1"/>
    <sheet name="ელექტრობა-ხარჯთაღრიცხვა N2" sheetId="7" r:id="rId2"/>
  </sheets>
  <definedNames>
    <definedName name="_xlnm._FilterDatabase" localSheetId="0" hidden="1">'26 მაისის ქ ხარჯთაღრიცხვა N1'!$A$6:$E$109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7" l="1"/>
</calcChain>
</file>

<file path=xl/sharedStrings.xml><?xml version="1.0" encoding="utf-8"?>
<sst xmlns="http://schemas.openxmlformats.org/spreadsheetml/2006/main" count="534" uniqueCount="207">
  <si>
    <t>#</t>
  </si>
  <si>
    <t>Sesasrulebeli samuSaoebs CamonaTvali</t>
  </si>
  <si>
    <t>ganz</t>
  </si>
  <si>
    <t>jami</t>
  </si>
  <si>
    <t>xis karebebis demontaJi</t>
  </si>
  <si>
    <t>100m2</t>
  </si>
  <si>
    <t xml:space="preserve">Sromis danaxarji   </t>
  </si>
  <si>
    <t>lari</t>
  </si>
  <si>
    <t>aguris kedlis demontaJi</t>
  </si>
  <si>
    <t>m3</t>
  </si>
  <si>
    <t>blokis kedlis demontaJi</t>
  </si>
  <si>
    <t>xis fanjrebis demontaJi</t>
  </si>
  <si>
    <t>cali</t>
  </si>
  <si>
    <t>cementis xsnaris momzadeba adgilze m 100</t>
  </si>
  <si>
    <t>kac/sT</t>
  </si>
  <si>
    <t>cementi m-400</t>
  </si>
  <si>
    <t>tona</t>
  </si>
  <si>
    <t>qviSa yviTeli</t>
  </si>
  <si>
    <t>samontaJo samuSaoebi</t>
  </si>
  <si>
    <t xml:space="preserve">  kedlis wyoba blokiT, 20X20X40, sisqiT 40 sm</t>
  </si>
  <si>
    <t xml:space="preserve">  kedlis wyoba blokiT, 20X20X40, sisqiT 20 sm</t>
  </si>
  <si>
    <t xml:space="preserve">  kedlis wyoba blokiT 20X30X40</t>
  </si>
  <si>
    <t>cementis xsnaris momzadeba adgilze m100</t>
  </si>
  <si>
    <t xml:space="preserve"> tixris wyoba blokiT, 10X20X40, sisqiT 10 sm</t>
  </si>
  <si>
    <t>metaloplasmasis  karebis mowyoba</t>
  </si>
  <si>
    <t>m2</t>
  </si>
  <si>
    <t>metaloplasmasis  fanjrebis mowyoba</t>
  </si>
  <si>
    <t>cementis xsnaris momzadeba adgilze 1:3</t>
  </si>
  <si>
    <t>cementis xsnaris mosazeli manqana</t>
  </si>
  <si>
    <t>manq/sT</t>
  </si>
  <si>
    <t xml:space="preserve">kedlis lesva </t>
  </si>
  <si>
    <t>q. baTumi 26 maisis quCa, # 19 Si mdebare kulturul memkvidroebis Zeglis sarebilitacio samuSaoebis</t>
  </si>
  <si>
    <t>kvm</t>
  </si>
  <si>
    <t>kg</t>
  </si>
  <si>
    <t>bagdadkis kedlis demontaJi</t>
  </si>
  <si>
    <t>xis iatakis demontaJi</t>
  </si>
  <si>
    <t>xis iatakis koWebis demontaJi</t>
  </si>
  <si>
    <t>xis iatakis da koWebis mowyoba</t>
  </si>
  <si>
    <t>xis koWi</t>
  </si>
  <si>
    <t>iatakis ficari</t>
  </si>
  <si>
    <t>kbm</t>
  </si>
  <si>
    <t>TabaSirmuyaos Werebis demontaJi</t>
  </si>
  <si>
    <t>Sekiduli TabaSirmuyaos Weris mowyoba</t>
  </si>
  <si>
    <t>TabaSirmuyaos fila nestlgamZle</t>
  </si>
  <si>
    <t>kv.m.</t>
  </si>
  <si>
    <r>
      <t xml:space="preserve">CD </t>
    </r>
    <r>
      <rPr>
        <sz val="10"/>
        <rFont val="AcadNusx"/>
      </rPr>
      <t>profili; 60/27/06 3,0 m</t>
    </r>
  </si>
  <si>
    <t>m</t>
  </si>
  <si>
    <t>gamWedi dubeli 6/35</t>
  </si>
  <si>
    <t>c</t>
  </si>
  <si>
    <r>
      <t xml:space="preserve">swrafmontirebadi Surupi </t>
    </r>
    <r>
      <rPr>
        <sz val="10"/>
        <rFont val="Arial"/>
        <family val="2"/>
      </rPr>
      <t>TN</t>
    </r>
    <r>
      <rPr>
        <sz val="10"/>
        <rFont val="AcadNusx"/>
      </rPr>
      <t>25</t>
    </r>
  </si>
  <si>
    <r>
      <t>CD</t>
    </r>
    <r>
      <rPr>
        <sz val="10"/>
        <rFont val="AcadNusx"/>
      </rPr>
      <t xml:space="preserve">-prof. anker  swrafsakidi; </t>
    </r>
  </si>
  <si>
    <t>mavTuli yulfiT-75sm. 100c.</t>
  </si>
  <si>
    <r>
      <t>CD-</t>
    </r>
    <r>
      <rPr>
        <sz val="10"/>
        <rFont val="AcadNusx"/>
      </rPr>
      <t>prof. gadasabmeli; 100c.</t>
    </r>
  </si>
  <si>
    <r>
      <t>CD-</t>
    </r>
    <r>
      <rPr>
        <sz val="10"/>
        <rFont val="AcadNusx"/>
      </rPr>
      <t xml:space="preserve">prof. jvrisebrad gadasabm. </t>
    </r>
  </si>
  <si>
    <t>xis kibis mowyoba</t>
  </si>
  <si>
    <t>ficari</t>
  </si>
  <si>
    <t>xis muajiris mowyoba</t>
  </si>
  <si>
    <t>100 m</t>
  </si>
  <si>
    <t>xis saxeluri</t>
  </si>
  <si>
    <t>rikuli</t>
  </si>
  <si>
    <t>saxuravis konstruqciebis mowyoba</t>
  </si>
  <si>
    <t>antiseptiki</t>
  </si>
  <si>
    <t>toli</t>
  </si>
  <si>
    <t>foladis mavTuli</t>
  </si>
  <si>
    <t>lursmani</t>
  </si>
  <si>
    <t>molartyvis mowyoba</t>
  </si>
  <si>
    <t>100kvm</t>
  </si>
  <si>
    <t>xis masala</t>
  </si>
  <si>
    <t>xis konstruqciebis antiseptireba</t>
  </si>
  <si>
    <t xml:space="preserve">metalokramitis  saxuravis mowyoba </t>
  </si>
  <si>
    <t>membrana</t>
  </si>
  <si>
    <t>sWavli</t>
  </si>
  <si>
    <t>metalokramiti.</t>
  </si>
  <si>
    <t xml:space="preserve">metalokramitis kexi </t>
  </si>
  <si>
    <t>grZ/m</t>
  </si>
  <si>
    <t>xis konstruqciebis cecxldacva</t>
  </si>
  <si>
    <t>Camokidebuli Rarebis mowyoba miliT</t>
  </si>
  <si>
    <t>100m</t>
  </si>
  <si>
    <t>Tunuqis mili 100 mm</t>
  </si>
  <si>
    <t>Zabri wylis</t>
  </si>
  <si>
    <t>samagri</t>
  </si>
  <si>
    <t>sawvimari milis daboloeba</t>
  </si>
  <si>
    <t>samSeneblo narCenebis da nagvis datvirTva da zidva urikiT 40 m-is manZilze</t>
  </si>
  <si>
    <t>samSeneblo narCenebis da nagvis datvirTva a/manqanebze xeliT</t>
  </si>
  <si>
    <t>t</t>
  </si>
  <si>
    <t>samSeneblo narCenebis da nagvis transportireba nagavsayrelze 20 km-ze</t>
  </si>
  <si>
    <t>zedmeti gruntis daTvirTva avtotviTmclelze xeliT</t>
  </si>
  <si>
    <t>zedmeti gruntis gatana 20 km-ze</t>
  </si>
  <si>
    <t>mon. r/b saZirkvlebis demontaJi</t>
  </si>
  <si>
    <t>100 kbm</t>
  </si>
  <si>
    <t>saZirkvlisaTvis miwis damuSaveba xeliT, III kategoriis gruntSi</t>
  </si>
  <si>
    <t>qviSa-xreSi Cayra xeliT</t>
  </si>
  <si>
    <t>qviSa-xreSi.</t>
  </si>
  <si>
    <t>miwis uku Cayra</t>
  </si>
  <si>
    <t xml:space="preserve">monoliTuri rk/betonis lenturi saZirkvlis mowyoba m350 betonisagan </t>
  </si>
  <si>
    <t>pompis momsaxureoba</t>
  </si>
  <si>
    <t>yalibis fari</t>
  </si>
  <si>
    <r>
      <t xml:space="preserve">monoliTuri r/b svetebis   mowyoba betoni </t>
    </r>
    <r>
      <rPr>
        <b/>
        <sz val="10"/>
        <rFont val="Arial"/>
        <family val="2"/>
        <charset val="204"/>
      </rPr>
      <t>B-</t>
    </r>
    <r>
      <rPr>
        <b/>
        <sz val="10"/>
        <rFont val="AcadNusx"/>
      </rPr>
      <t>20</t>
    </r>
  </si>
  <si>
    <t xml:space="preserve"> r/b fila</t>
  </si>
  <si>
    <t xml:space="preserve">armatura a III </t>
  </si>
  <si>
    <r>
      <t xml:space="preserve">armatura </t>
    </r>
    <r>
      <rPr>
        <sz val="10"/>
        <color indexed="8"/>
        <rFont val="Calibri Light"/>
        <family val="1"/>
        <scheme val="major"/>
      </rPr>
      <t>A</t>
    </r>
    <r>
      <rPr>
        <sz val="10"/>
        <color indexed="8"/>
        <rFont val="AcadNusx"/>
      </rPr>
      <t>-I</t>
    </r>
  </si>
  <si>
    <r>
      <t>betoni</t>
    </r>
    <r>
      <rPr>
        <sz val="10"/>
        <color theme="1"/>
        <rFont val="Calibri Light"/>
        <family val="1"/>
        <scheme val="major"/>
      </rPr>
      <t xml:space="preserve"> B</t>
    </r>
    <r>
      <rPr>
        <sz val="10"/>
        <color theme="1"/>
        <rFont val="AcadNusx"/>
      </rPr>
      <t>-25</t>
    </r>
  </si>
  <si>
    <t>kedlebis da Weris mofiTxvna-SeRebva wyalemulsiuri saRebaviT</t>
  </si>
  <si>
    <t xml:space="preserve">karebis da fanjrebis ferdilebis  lesva </t>
  </si>
  <si>
    <t>zednadebi xarjebi</t>
  </si>
  <si>
    <t xml:space="preserve">gegmiuri dagroveba </t>
  </si>
  <si>
    <t>gauTvaliswinebeli xarji</t>
  </si>
  <si>
    <t>sul</t>
  </si>
  <si>
    <t>dRg</t>
  </si>
  <si>
    <t>bina #1</t>
  </si>
  <si>
    <t>komp</t>
  </si>
  <si>
    <t xml:space="preserve">2 კლავიშიანი ჩამრთველი </t>
  </si>
  <si>
    <t>სამონტაჟო კოლოფი</t>
  </si>
  <si>
    <t>rozeti damiwebis kontaqtiT</t>
  </si>
  <si>
    <t>ganmStoebeli yuTi</t>
  </si>
  <si>
    <t>bina # 2</t>
  </si>
  <si>
    <t>bina # 3</t>
  </si>
  <si>
    <t>erTklaviSiani CamrTveli</t>
  </si>
  <si>
    <t>eleqtro samontaJo samuSaoebi</t>
  </si>
  <si>
    <t>sul I da II xarjTaRricxvis jami</t>
  </si>
  <si>
    <t>საპროექტო მონაცემზე</t>
  </si>
  <si>
    <t>რაოდენობა</t>
  </si>
  <si>
    <t>სახარჯთაღრიცხვო ღირებულება</t>
  </si>
  <si>
    <t>განზომილების ერთეულზე</t>
  </si>
  <si>
    <t>სულ</t>
  </si>
  <si>
    <r>
      <t xml:space="preserve">kabeli (mrgvali) </t>
    </r>
    <r>
      <rPr>
        <sz val="10"/>
        <color rgb="FF000000"/>
        <rFont val="Arial"/>
        <family val="2"/>
        <charset val="204"/>
      </rPr>
      <t>H07Z-R 2X10+1X6</t>
    </r>
    <r>
      <rPr>
        <sz val="10"/>
        <color rgb="FF000000"/>
        <rFont val="AcadMtavr"/>
      </rPr>
      <t>mm</t>
    </r>
    <r>
      <rPr>
        <vertAlign val="superscript"/>
        <sz val="10"/>
        <color rgb="FF000000"/>
        <rFont val="Arial"/>
        <family val="2"/>
        <charset val="204"/>
      </rPr>
      <t>2</t>
    </r>
    <r>
      <rPr>
        <vertAlign val="superscript"/>
        <sz val="10"/>
        <color rgb="FF000000"/>
        <rFont val="AcadNusx"/>
      </rPr>
      <t xml:space="preserve">   </t>
    </r>
    <r>
      <rPr>
        <sz val="10"/>
        <color rgb="FF000000"/>
        <rFont val="AcadNusx"/>
      </rPr>
      <t xml:space="preserve"> </t>
    </r>
  </si>
  <si>
    <r>
      <t xml:space="preserve">kabeli (mrgvali) </t>
    </r>
    <r>
      <rPr>
        <sz val="10"/>
        <color rgb="FF000000"/>
        <rFont val="Arial"/>
        <family val="2"/>
        <charset val="204"/>
      </rPr>
      <t>NYM-J 3X2.5</t>
    </r>
    <r>
      <rPr>
        <sz val="10"/>
        <color rgb="FF000000"/>
        <rFont val="AcadNusx"/>
      </rPr>
      <t>mm</t>
    </r>
    <r>
      <rPr>
        <vertAlign val="superscript"/>
        <sz val="10"/>
        <color rgb="FF000000"/>
        <rFont val="AcadNusx"/>
      </rPr>
      <t>2</t>
    </r>
  </si>
  <si>
    <r>
      <t xml:space="preserve">kabeli (mrgvali) </t>
    </r>
    <r>
      <rPr>
        <sz val="10"/>
        <color rgb="FF000000"/>
        <rFont val="Arial"/>
        <family val="2"/>
        <charset val="204"/>
      </rPr>
      <t>NYM-J 3X1.5</t>
    </r>
    <r>
      <rPr>
        <sz val="10"/>
        <color rgb="FF000000"/>
        <rFont val="AcadNusx"/>
      </rPr>
      <t>mm</t>
    </r>
    <r>
      <rPr>
        <vertAlign val="superscript"/>
        <sz val="10"/>
        <color rgb="FF000000"/>
        <rFont val="AcadNusx"/>
      </rPr>
      <t>2</t>
    </r>
  </si>
  <si>
    <r>
      <t>gamanawilebeli fari</t>
    </r>
    <r>
      <rPr>
        <sz val="10"/>
        <color rgb="FF000000"/>
        <rFont val="Arial"/>
        <family val="2"/>
        <charset val="204"/>
      </rPr>
      <t xml:space="preserve">  </t>
    </r>
  </si>
  <si>
    <r>
      <t xml:space="preserve">kabeli (mrgvali) </t>
    </r>
    <r>
      <rPr>
        <sz val="10"/>
        <color rgb="FF000000"/>
        <rFont val="Arial"/>
        <family val="2"/>
        <charset val="204"/>
      </rPr>
      <t>NYM-J 2X1.5</t>
    </r>
    <r>
      <rPr>
        <sz val="10"/>
        <color rgb="FF000000"/>
        <rFont val="AcadNusx"/>
      </rPr>
      <t>mm</t>
    </r>
    <r>
      <rPr>
        <vertAlign val="superscript"/>
        <sz val="10"/>
        <color rgb="FF000000"/>
        <rFont val="AcadNusx"/>
      </rPr>
      <t>2</t>
    </r>
  </si>
  <si>
    <t>განზომილების ერთეული</t>
  </si>
  <si>
    <t xml:space="preserve"> xarjTaRricxva # 2</t>
  </si>
  <si>
    <t>შრომითი დანახარჯები</t>
  </si>
  <si>
    <t>კაც/სთ</t>
  </si>
  <si>
    <r>
      <t xml:space="preserve">kabeli (mrgvali) </t>
    </r>
    <r>
      <rPr>
        <b/>
        <sz val="10"/>
        <color rgb="FF000000"/>
        <rFont val="Arial"/>
        <family val="2"/>
        <charset val="204"/>
      </rPr>
      <t>H07Z-R 2X10+1X6</t>
    </r>
    <r>
      <rPr>
        <b/>
        <sz val="10"/>
        <color rgb="FF000000"/>
        <rFont val="AcadMtavr"/>
      </rPr>
      <t>mm</t>
    </r>
    <r>
      <rPr>
        <b/>
        <vertAlign val="superscript"/>
        <sz val="10"/>
        <color rgb="FF000000"/>
        <rFont val="Arial"/>
        <family val="2"/>
        <charset val="204"/>
      </rPr>
      <t>2</t>
    </r>
    <r>
      <rPr>
        <b/>
        <vertAlign val="superscript"/>
        <sz val="10"/>
        <color rgb="FF000000"/>
        <rFont val="AcadNusx"/>
      </rPr>
      <t xml:space="preserve">   </t>
    </r>
    <r>
      <rPr>
        <b/>
        <sz val="10"/>
        <color rgb="FF000000"/>
        <rFont val="AcadNusx"/>
      </rPr>
      <t xml:space="preserve"> </t>
    </r>
  </si>
  <si>
    <r>
      <t xml:space="preserve">kabeli (mrgvali) </t>
    </r>
    <r>
      <rPr>
        <b/>
        <sz val="10"/>
        <color rgb="FF000000"/>
        <rFont val="Arial"/>
        <family val="2"/>
        <charset val="204"/>
      </rPr>
      <t>NYM-J 3X2.5</t>
    </r>
    <r>
      <rPr>
        <b/>
        <sz val="10"/>
        <color rgb="FF000000"/>
        <rFont val="AcadNusx"/>
      </rPr>
      <t>mm</t>
    </r>
    <r>
      <rPr>
        <b/>
        <vertAlign val="superscript"/>
        <sz val="10"/>
        <color rgb="FF000000"/>
        <rFont val="AcadNusx"/>
      </rPr>
      <t>2</t>
    </r>
  </si>
  <si>
    <r>
      <t xml:space="preserve">kabeli (mrgvali) </t>
    </r>
    <r>
      <rPr>
        <b/>
        <sz val="10"/>
        <color rgb="FF000000"/>
        <rFont val="Arial"/>
        <family val="2"/>
        <charset val="204"/>
      </rPr>
      <t>NYM-J 3X1.5</t>
    </r>
    <r>
      <rPr>
        <b/>
        <sz val="10"/>
        <color rgb="FF000000"/>
        <rFont val="AcadNusx"/>
      </rPr>
      <t>mm</t>
    </r>
    <r>
      <rPr>
        <b/>
        <vertAlign val="superscript"/>
        <sz val="10"/>
        <color rgb="FF000000"/>
        <rFont val="AcadNusx"/>
      </rPr>
      <t>2</t>
    </r>
  </si>
  <si>
    <r>
      <t xml:space="preserve">karada S/m </t>
    </r>
    <r>
      <rPr>
        <b/>
        <sz val="10"/>
        <color rgb="FF000000"/>
        <rFont val="Arial"/>
        <family val="2"/>
        <charset val="204"/>
      </rPr>
      <t>2X6</t>
    </r>
    <r>
      <rPr>
        <b/>
        <sz val="10"/>
        <color rgb="FF000000"/>
        <rFont val="AcadNusx"/>
      </rPr>
      <t xml:space="preserve"> modulze</t>
    </r>
  </si>
  <si>
    <r>
      <t xml:space="preserve">avtomaturi amomrTveli </t>
    </r>
    <r>
      <rPr>
        <b/>
        <sz val="10"/>
        <color rgb="FF000000"/>
        <rFont val="Arial"/>
        <family val="2"/>
        <charset val="204"/>
      </rPr>
      <t>16</t>
    </r>
    <r>
      <rPr>
        <b/>
        <sz val="10"/>
        <color rgb="FF000000"/>
        <rFont val="AcadNusx"/>
      </rPr>
      <t xml:space="preserve">a </t>
    </r>
    <r>
      <rPr>
        <b/>
        <sz val="10"/>
        <color rgb="FF000000"/>
        <rFont val="Arial"/>
        <family val="2"/>
        <charset val="204"/>
      </rPr>
      <t>1</t>
    </r>
    <r>
      <rPr>
        <b/>
        <sz val="10"/>
        <color rgb="FF000000"/>
        <rFont val="AcadNusx"/>
      </rPr>
      <t xml:space="preserve"> polusa</t>
    </r>
  </si>
  <si>
    <r>
      <t xml:space="preserve">avtomaturi amomrTveli </t>
    </r>
    <r>
      <rPr>
        <b/>
        <sz val="10"/>
        <color rgb="FF000000"/>
        <rFont val="Arial"/>
        <family val="2"/>
        <charset val="204"/>
      </rPr>
      <t>25</t>
    </r>
    <r>
      <rPr>
        <b/>
        <sz val="10"/>
        <color rgb="FF000000"/>
        <rFont val="AcadNusx"/>
      </rPr>
      <t xml:space="preserve">a </t>
    </r>
    <r>
      <rPr>
        <b/>
        <sz val="10"/>
        <color rgb="FF000000"/>
        <rFont val="Arial"/>
        <family val="2"/>
        <charset val="204"/>
      </rPr>
      <t>1</t>
    </r>
    <r>
      <rPr>
        <b/>
        <sz val="10"/>
        <color rgb="FF000000"/>
        <rFont val="AcadNusx"/>
      </rPr>
      <t xml:space="preserve"> polusa</t>
    </r>
  </si>
  <si>
    <r>
      <t xml:space="preserve">avtomaturi amomrTveli </t>
    </r>
    <r>
      <rPr>
        <b/>
        <sz val="10"/>
        <color rgb="FF000000"/>
        <rFont val="Arial"/>
        <family val="2"/>
        <charset val="204"/>
      </rPr>
      <t>63</t>
    </r>
    <r>
      <rPr>
        <b/>
        <sz val="10"/>
        <color rgb="FF000000"/>
        <rFont val="AcadNusx"/>
      </rPr>
      <t xml:space="preserve">a </t>
    </r>
    <r>
      <rPr>
        <b/>
        <sz val="10"/>
        <color rgb="FF000000"/>
        <rFont val="Arial"/>
        <family val="2"/>
        <charset val="204"/>
      </rPr>
      <t>2</t>
    </r>
    <r>
      <rPr>
        <b/>
        <sz val="10"/>
        <color rgb="FF000000"/>
        <rFont val="AcadNusx"/>
      </rPr>
      <t xml:space="preserve"> polusa</t>
    </r>
  </si>
  <si>
    <r>
      <t>Weris sanaTi</t>
    </r>
    <r>
      <rPr>
        <b/>
        <sz val="10"/>
        <color rgb="FF000000"/>
        <rFont val="Arial"/>
        <family val="2"/>
        <charset val="204"/>
      </rPr>
      <t xml:space="preserve"> </t>
    </r>
  </si>
  <si>
    <r>
      <t xml:space="preserve">kabeli (mrgvali) </t>
    </r>
    <r>
      <rPr>
        <b/>
        <sz val="10"/>
        <color rgb="FF000000"/>
        <rFont val="Arial"/>
        <family val="2"/>
        <charset val="204"/>
      </rPr>
      <t>NYM-J 2X1.5</t>
    </r>
    <r>
      <rPr>
        <b/>
        <sz val="10"/>
        <color rgb="FF000000"/>
        <rFont val="AcadNusx"/>
      </rPr>
      <t>mm</t>
    </r>
    <r>
      <rPr>
        <b/>
        <vertAlign val="superscript"/>
        <sz val="10"/>
        <color rgb="FF000000"/>
        <rFont val="AcadNusx"/>
      </rPr>
      <t>2</t>
    </r>
  </si>
  <si>
    <r>
      <t>gamanawilebeli fari</t>
    </r>
    <r>
      <rPr>
        <b/>
        <sz val="10"/>
        <color rgb="FF000000"/>
        <rFont val="Arial"/>
        <family val="2"/>
        <charset val="204"/>
      </rPr>
      <t xml:space="preserve">  </t>
    </r>
  </si>
  <si>
    <t>ც</t>
  </si>
  <si>
    <t>zednadebi xarjebi ხელფასიდან</t>
  </si>
  <si>
    <t>ჯამი</t>
  </si>
  <si>
    <t>ცალი</t>
  </si>
  <si>
    <t>როზეტი დამიწების კონტაქტით</t>
  </si>
  <si>
    <t>ერთკლავიშიანი ჩამრთველი</t>
  </si>
  <si>
    <t>გაუთვალისწინებელი ხარჯები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</si>
  <si>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</si>
  <si>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</si>
  <si>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</si>
  <si>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</si>
  <si>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</si>
  <si>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</si>
  <si>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</si>
  <si>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</si>
  <si>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</si>
  <si>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</si>
  <si>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</si>
  <si>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</si>
  <si>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</si>
  <si>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</si>
  <si>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</si>
  <si>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</si>
  <si>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</si>
  <si>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</si>
  <si>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</si>
  <si>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</si>
  <si>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</si>
  <si>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</si>
  <si>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</si>
  <si>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</si>
  <si>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</si>
  <si>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</si>
  <si>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</si>
  <si>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</si>
  <si>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</si>
  <si>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</si>
  <si>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</si>
  <si>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11.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</si>
  <si>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</si>
  <si>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</si>
  <si>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</si>
  <si>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</si>
  <si>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</si>
  <si>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</si>
  <si>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</si>
  <si>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</si>
  <si>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</si>
  <si>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</si>
  <si>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</si>
  <si>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</si>
  <si>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კარადა შ/მ 2X6</t>
  </si>
  <si>
    <t>კომპ</t>
  </si>
  <si>
    <t>ავტომატური ამომრთველი16ა 1 პოლუსა</t>
  </si>
  <si>
    <t>ავტომატური ამომრთველი 25 ა 1 პოლუსა</t>
  </si>
  <si>
    <t>ავტომატუღი ამომრთველი 63ა 2 პოლუსა</t>
  </si>
  <si>
    <t>ჭერის სანათი</t>
  </si>
  <si>
    <t>avtomaturi amomrTveli 16a 1 polusa</t>
  </si>
  <si>
    <t>avtomaturi amomrTveli 25a 1 polusa</t>
  </si>
  <si>
    <t>avtomaturi amomrTveli 63a 2 polusa</t>
  </si>
  <si>
    <t xml:space="preserve">Weris sanaTi </t>
  </si>
  <si>
    <t>karada S/m 2X6 modulze</t>
  </si>
  <si>
    <t xml:space="preserve"> xarjTaRricxva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</si>
</sst>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,##0.000"/>
  </numFmts>
  <fonts count="49" x14ac:knownFonts="1">
    <font>
      <sz val="11"/>
      <color theme="1"/>
      <name val="Calibri"/>
      <family val="2"/>
      <scheme val="minor"/>
    </font>
    <font>
      <sz val="11"/>
      <name val="AcadNusx"/>
    </font>
    <font>
      <b/>
      <sz val="11"/>
      <name val="AcadNusx"/>
    </font>
    <font>
      <sz val="14"/>
      <name val="Arial"/>
      <family val="2"/>
      <charset val="204"/>
    </font>
    <font>
      <sz val="10"/>
      <name val="Arial"/>
      <family val="2"/>
    </font>
    <font>
      <sz val="10"/>
      <name val="AcadNusx"/>
    </font>
    <font>
      <b/>
      <sz val="10"/>
      <name val="AcadNusx"/>
    </font>
    <font>
      <sz val="10"/>
      <name val="Arial"/>
      <family val="2"/>
      <charset val="204"/>
    </font>
    <font>
      <sz val="12"/>
      <name val="AcadNusx"/>
    </font>
    <font>
      <sz val="10"/>
      <name val="Helv"/>
    </font>
    <font>
      <b/>
      <sz val="8"/>
      <name val="AcadNusx"/>
    </font>
    <font>
      <b/>
      <sz val="10"/>
      <name val="Sylfaen"/>
      <family val="1"/>
    </font>
    <font>
      <sz val="10"/>
      <name val="Sylfaen"/>
      <family val="1"/>
    </font>
    <font>
      <sz val="11"/>
      <name val="Calibri"/>
      <family val="2"/>
      <scheme val="minor"/>
    </font>
    <font>
      <sz val="8"/>
      <name val="AcadNusx"/>
    </font>
    <font>
      <sz val="10"/>
      <color theme="1"/>
      <name val="AcadNusx"/>
    </font>
    <font>
      <b/>
      <sz val="10"/>
      <color theme="1"/>
      <name val="AcadNusx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indexed="8"/>
      <name val="AcadNusx"/>
    </font>
    <font>
      <sz val="11"/>
      <color theme="1"/>
      <name val="AcadNusx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AcadNusx"/>
    </font>
    <font>
      <sz val="10"/>
      <color theme="1"/>
      <name val="Calibri Light"/>
      <family val="1"/>
      <scheme val="major"/>
    </font>
    <font>
      <sz val="8"/>
      <color indexed="8"/>
      <name val="AcadNusx"/>
    </font>
    <font>
      <b/>
      <sz val="10"/>
      <name val="Arial"/>
      <family val="2"/>
      <charset val="204"/>
    </font>
    <font>
      <sz val="10"/>
      <color indexed="8"/>
      <name val="Calibri Light"/>
      <family val="1"/>
      <scheme val="major"/>
    </font>
    <font>
      <sz val="11"/>
      <color theme="1"/>
      <name val="Calibri"/>
      <family val="2"/>
      <scheme val="minor"/>
    </font>
    <font>
      <sz val="9"/>
      <name val="AcadNusx"/>
    </font>
    <font>
      <sz val="10"/>
      <name val="Sylfaen"/>
      <family val="1"/>
      <charset val="204"/>
    </font>
    <font>
      <sz val="11"/>
      <color theme="1"/>
      <name val="Calibri"/>
      <family val="2"/>
    </font>
    <font>
      <sz val="10"/>
      <color rgb="FF000000"/>
      <name val="AcadMtavr"/>
    </font>
    <font>
      <sz val="10"/>
      <color rgb="FF000000"/>
      <name val="AcadNusx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rgb="FF000000"/>
      <name val="AcadNusx"/>
    </font>
    <font>
      <sz val="10"/>
      <name val="Calibri"/>
      <family val="2"/>
    </font>
    <font>
      <b/>
      <sz val="10"/>
      <color rgb="FF000000"/>
      <name val="AcadNusx"/>
    </font>
    <font>
      <b/>
      <sz val="10"/>
      <color rgb="FF000000"/>
      <name val="Arial"/>
      <family val="2"/>
      <charset val="204"/>
    </font>
    <font>
      <b/>
      <sz val="10"/>
      <color rgb="FF000000"/>
      <name val="AcadMtavr"/>
    </font>
    <font>
      <b/>
      <vertAlign val="superscript"/>
      <sz val="10"/>
      <color rgb="FF000000"/>
      <name val="Arial"/>
      <family val="2"/>
      <charset val="204"/>
    </font>
    <font>
      <b/>
      <vertAlign val="superscript"/>
      <sz val="10"/>
      <color rgb="FF000000"/>
      <name val="AcadNusx"/>
    </font>
    <font>
      <b/>
      <sz val="9"/>
      <name val="AcadNusx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DBDB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0" fontId="25" fillId="0" borderId="0"/>
    <xf numFmtId="0" fontId="4" fillId="0" borderId="0"/>
    <xf numFmtId="43" fontId="32" fillId="0" borderId="0" applyFont="0" applyFill="0" applyBorder="0" applyAlignment="0" applyProtection="0"/>
    <xf numFmtId="0" fontId="4" fillId="0" borderId="0"/>
    <xf numFmtId="0" fontId="7" fillId="0" borderId="0"/>
  </cellStyleXfs>
  <cellXfs count="159">
    <xf numFmtId="0" fontId="0" fillId="0" borderId="0" xfId="0"/>
    <xf numFmtId="1" fontId="5" fillId="0" borderId="1" xfId="5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6" fillId="0" borderId="1" xfId="5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2" fontId="23" fillId="0" borderId="0" xfId="0" applyNumberFormat="1" applyFont="1" applyFill="1" applyAlignment="1">
      <alignment horizontal="left" wrapText="1"/>
    </xf>
    <xf numFmtId="2" fontId="5" fillId="0" borderId="0" xfId="0" applyNumberFormat="1" applyFont="1" applyFill="1" applyAlignment="1">
      <alignment horizontal="left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6" applyFont="1" applyFill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10" fillId="0" borderId="1" xfId="5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2" fontId="22" fillId="0" borderId="0" xfId="0" applyNumberFormat="1" applyFont="1" applyFill="1" applyAlignment="1">
      <alignment horizontal="left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2" fontId="5" fillId="0" borderId="0" xfId="2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/>
    </xf>
    <xf numFmtId="2" fontId="11" fillId="0" borderId="1" xfId="5" quotePrefix="1" applyNumberFormat="1" applyFont="1" applyFill="1" applyBorder="1" applyAlignment="1">
      <alignment horizontal="center" wrapText="1"/>
    </xf>
    <xf numFmtId="2" fontId="21" fillId="0" borderId="0" xfId="0" applyNumberFormat="1" applyFont="1" applyFill="1" applyAlignment="1">
      <alignment horizontal="left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2" fontId="5" fillId="0" borderId="1" xfId="5" quotePrefix="1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0" xfId="2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  <xf numFmtId="0" fontId="36" fillId="0" borderId="1" xfId="10" applyFont="1" applyFill="1" applyBorder="1" applyAlignment="1">
      <alignment horizontal="center" vertical="center"/>
    </xf>
    <xf numFmtId="0" fontId="37" fillId="0" borderId="1" xfId="10" applyFont="1" applyFill="1" applyBorder="1" applyAlignment="1">
      <alignment horizontal="center" wrapText="1"/>
    </xf>
    <xf numFmtId="2" fontId="41" fillId="0" borderId="1" xfId="0" applyNumberFormat="1" applyFont="1" applyFill="1" applyBorder="1" applyAlignment="1">
      <alignment horizontal="center" vertical="center"/>
    </xf>
    <xf numFmtId="166" fontId="41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wrapText="1"/>
    </xf>
    <xf numFmtId="0" fontId="36" fillId="2" borderId="1" xfId="1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vertical="center" wrapText="1"/>
    </xf>
    <xf numFmtId="166" fontId="6" fillId="0" borderId="10" xfId="8" applyNumberFormat="1" applyFont="1" applyFill="1" applyBorder="1" applyAlignment="1">
      <alignment horizontal="center" vertical="center"/>
    </xf>
    <xf numFmtId="166" fontId="6" fillId="0" borderId="11" xfId="8" applyNumberFormat="1" applyFont="1" applyFill="1" applyBorder="1" applyAlignment="1">
      <alignment horizontal="center" vertical="center"/>
    </xf>
    <xf numFmtId="166" fontId="6" fillId="0" borderId="12" xfId="8" applyNumberFormat="1" applyFont="1" applyFill="1" applyBorder="1" applyAlignment="1">
      <alignment horizontal="center" vertical="center"/>
    </xf>
    <xf numFmtId="0" fontId="42" fillId="0" borderId="1" xfId="10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wrapText="1"/>
    </xf>
    <xf numFmtId="0" fontId="48" fillId="0" borderId="0" xfId="0" applyFont="1"/>
    <xf numFmtId="49" fontId="11" fillId="0" borderId="1" xfId="0" applyNumberFormat="1" applyFont="1" applyFill="1" applyBorder="1" applyAlignment="1">
      <alignment horizontal="center" vertical="center" wrapText="1"/>
    </xf>
    <xf numFmtId="0" fontId="44" fillId="2" borderId="1" xfId="10" applyFont="1" applyFill="1" applyBorder="1" applyAlignment="1">
      <alignment horizontal="center" vertical="center"/>
    </xf>
    <xf numFmtId="0" fontId="44" fillId="0" borderId="1" xfId="1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 inden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165" fontId="12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8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3" fontId="5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2" fontId="6" fillId="0" borderId="10" xfId="8" applyNumberFormat="1" applyFont="1" applyFill="1" applyBorder="1" applyAlignment="1">
      <alignment horizontal="center" vertical="center"/>
    </xf>
    <xf numFmtId="2" fontId="6" fillId="0" borderId="11" xfId="8" applyNumberFormat="1" applyFont="1" applyFill="1" applyBorder="1" applyAlignment="1">
      <alignment horizontal="center" vertical="center"/>
    </xf>
    <xf numFmtId="2" fontId="6" fillId="0" borderId="12" xfId="8" applyNumberFormat="1" applyFont="1" applyFill="1" applyBorder="1" applyAlignment="1">
      <alignment horizontal="center" vertical="center"/>
    </xf>
    <xf numFmtId="166" fontId="6" fillId="0" borderId="10" xfId="8" applyNumberFormat="1" applyFont="1" applyFill="1" applyBorder="1" applyAlignment="1">
      <alignment horizontal="center" vertical="center"/>
    </xf>
    <xf numFmtId="166" fontId="6" fillId="0" borderId="11" xfId="8" applyNumberFormat="1" applyFont="1" applyFill="1" applyBorder="1" applyAlignment="1">
      <alignment horizontal="center" vertical="center"/>
    </xf>
    <xf numFmtId="166" fontId="6" fillId="0" borderId="12" xfId="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3" fontId="5" fillId="0" borderId="3" xfId="4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</cellXfs>
  <cellStyles count="11">
    <cellStyle name="Comma 3" xfId="4"/>
    <cellStyle name="Normal 2" xfId="7"/>
    <cellStyle name="Normal 38" xfId="6"/>
    <cellStyle name="Normal_1 axali Fasebi" xfId="10"/>
    <cellStyle name="Normal_gare wyalsadfenigagarini 2 2" xfId="1"/>
    <cellStyle name="Normal_sida wyalsadeni 2 2" xfId="2"/>
    <cellStyle name="Style 1" xfId="5"/>
    <cellStyle name="Обычный" xfId="0" builtinId="0"/>
    <cellStyle name="Обычный 2" xfId="9"/>
    <cellStyle name="Обычный 4" xfId="3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zoomScaleNormal="100" workbookViewId="0">
      <selection activeCell="J114" sqref="J114:J115"/>
    </sheetView>
  </sheetViews>
  <sheetFormatPr defaultRowHeight="15" x14ac:dyDescent="0.25"/>
  <cols>
    <col min="1" max="1" width="6.140625" style="38" customWidth="1"/>
    <col min="2" max="2" width="47.7109375" style="38" customWidth="1"/>
    <col min="3" max="3" width="9.140625" style="38"/>
    <col min="4" max="4" width="13.7109375" style="38" customWidth="1"/>
    <col min="5" max="5" width="12.5703125" style="38" customWidth="1"/>
    <col min="6" max="6" width="9.5703125" style="38" bestFit="1" customWidth="1"/>
    <col min="7" max="16384" width="9.140625" style="38"/>
  </cols>
  <sheetData>
    <row r="1" spans="1:6" s="56" customFormat="1" ht="36.75" customHeight="1" x14ac:dyDescent="0.25">
      <c r="A1" s="124" t="s">
        <v>31</v>
      </c>
      <c r="B1" s="124"/>
      <c r="C1" s="124"/>
      <c r="D1" s="124"/>
      <c r="E1" s="124"/>
      <c r="F1" s="124"/>
    </row>
    <row r="2" spans="1:6" s="56" customFormat="1" ht="18" x14ac:dyDescent="0.25">
      <c r="A2" s="125" t="s">
        <v>206</v>
      </c>
      <c r="B2" s="125"/>
      <c r="C2" s="125"/>
      <c r="D2" s="125"/>
      <c r="E2" s="125"/>
      <c r="F2" s="125"/>
    </row>
    <row r="3" spans="1:6" s="56" customFormat="1" ht="27.75" customHeight="1" x14ac:dyDescent="0.25">
      <c r="A3" s="135" t="s">
        <v>0</v>
      </c>
      <c r="B3" s="134" t="s">
        <v>1</v>
      </c>
      <c r="C3" s="133" t="s">
        <v>2</v>
      </c>
      <c r="D3" s="103" t="s">
        <v>121</v>
      </c>
      <c r="E3" s="136" t="s">
        <v>122</v>
      </c>
      <c r="F3" s="136"/>
    </row>
    <row r="4" spans="1:6" s="56" customFormat="1" ht="40.5" x14ac:dyDescent="0.25">
      <c r="A4" s="135"/>
      <c r="B4" s="134"/>
      <c r="C4" s="133"/>
      <c r="D4" s="103" t="s">
        <v>120</v>
      </c>
      <c r="E4" s="113" t="s">
        <v>123</v>
      </c>
      <c r="F4" s="105" t="s">
        <v>124</v>
      </c>
    </row>
    <row r="5" spans="1:6" s="56" customFormat="1" ht="18" x14ac:dyDescent="0.25">
      <c r="A5" s="39">
        <v>1</v>
      </c>
      <c r="B5" s="39">
        <v>2</v>
      </c>
      <c r="C5" s="39">
        <v>3</v>
      </c>
      <c r="D5" s="79">
        <v>4</v>
      </c>
      <c r="E5" s="59">
        <v>5</v>
      </c>
      <c r="F5" s="106">
        <v>6</v>
      </c>
    </row>
    <row r="6" spans="1:6" x14ac:dyDescent="0.25">
      <c r="A6" s="60"/>
      <c r="B6" s="60"/>
      <c r="C6" s="60"/>
      <c r="D6" s="78"/>
      <c r="E6" s="60"/>
      <c r="F6" s="60"/>
    </row>
    <row r="7" spans="1:6" s="40" customFormat="1" x14ac:dyDescent="0.25">
      <c r="A7" s="1" t="s">
        <v>166</v>
      </c>
      <c r="B7" s="29" t="s">
        <v>10</v>
      </c>
      <c r="C7" s="39" t="s">
        <v>9</v>
      </c>
      <c r="D7" s="117">
        <v>20.420000000000002</v>
      </c>
      <c r="E7" s="13"/>
      <c r="F7" s="13"/>
    </row>
    <row r="8" spans="1:6" s="40" customFormat="1" x14ac:dyDescent="0.25">
      <c r="A8" s="1" t="s">
        <v>151</v>
      </c>
      <c r="B8" s="29" t="s">
        <v>8</v>
      </c>
      <c r="C8" s="39" t="s">
        <v>9</v>
      </c>
      <c r="D8" s="117">
        <v>24.36</v>
      </c>
      <c r="E8" s="13"/>
      <c r="F8" s="13"/>
    </row>
    <row r="9" spans="1:6" s="40" customFormat="1" x14ac:dyDescent="0.25">
      <c r="A9" s="1" t="s">
        <v>152</v>
      </c>
      <c r="B9" s="29" t="s">
        <v>4</v>
      </c>
      <c r="C9" s="39" t="s">
        <v>5</v>
      </c>
      <c r="D9" s="118">
        <v>0.14599999999999999</v>
      </c>
      <c r="E9" s="13"/>
      <c r="F9" s="13"/>
    </row>
    <row r="10" spans="1:6" s="40" customFormat="1" x14ac:dyDescent="0.25">
      <c r="A10" s="1" t="s">
        <v>153</v>
      </c>
      <c r="B10" s="29" t="s">
        <v>11</v>
      </c>
      <c r="C10" s="39" t="s">
        <v>5</v>
      </c>
      <c r="D10" s="118">
        <v>0.245</v>
      </c>
      <c r="E10" s="13"/>
      <c r="F10" s="13"/>
    </row>
    <row r="11" spans="1:6" s="61" customFormat="1" ht="33" customHeight="1" x14ac:dyDescent="0.25">
      <c r="A11" s="1" t="s">
        <v>154</v>
      </c>
      <c r="B11" s="29" t="s">
        <v>34</v>
      </c>
      <c r="C11" s="10" t="s">
        <v>32</v>
      </c>
      <c r="D11" s="21">
        <v>48</v>
      </c>
      <c r="E11" s="13"/>
      <c r="F11" s="13"/>
    </row>
    <row r="12" spans="1:6" s="40" customFormat="1" x14ac:dyDescent="0.25">
      <c r="A12" s="1" t="s">
        <v>155</v>
      </c>
      <c r="B12" s="29" t="s">
        <v>35</v>
      </c>
      <c r="C12" s="39" t="s">
        <v>5</v>
      </c>
      <c r="D12" s="118">
        <v>0.38</v>
      </c>
      <c r="E12" s="13"/>
      <c r="F12" s="13"/>
    </row>
    <row r="13" spans="1:6" s="40" customFormat="1" x14ac:dyDescent="0.25">
      <c r="A13" s="1" t="s">
        <v>156</v>
      </c>
      <c r="B13" s="29" t="s">
        <v>36</v>
      </c>
      <c r="C13" s="39" t="s">
        <v>5</v>
      </c>
      <c r="D13" s="118">
        <v>0.38</v>
      </c>
      <c r="E13" s="13"/>
      <c r="F13" s="13"/>
    </row>
    <row r="14" spans="1:6" s="23" customFormat="1" x14ac:dyDescent="0.25">
      <c r="A14" s="1" t="s">
        <v>157</v>
      </c>
      <c r="B14" s="21" t="s">
        <v>41</v>
      </c>
      <c r="C14" s="39" t="s">
        <v>5</v>
      </c>
      <c r="D14" s="118">
        <v>0.38</v>
      </c>
      <c r="E14" s="13"/>
      <c r="F14" s="13"/>
    </row>
    <row r="15" spans="1:6" s="40" customFormat="1" x14ac:dyDescent="0.25">
      <c r="A15" s="1" t="s">
        <v>158</v>
      </c>
      <c r="B15" s="29" t="s">
        <v>88</v>
      </c>
      <c r="C15" s="39" t="s">
        <v>9</v>
      </c>
      <c r="D15" s="117">
        <v>6.2</v>
      </c>
      <c r="E15" s="13"/>
      <c r="F15" s="13"/>
    </row>
    <row r="16" spans="1:6" x14ac:dyDescent="0.25">
      <c r="A16" s="1" t="s">
        <v>159</v>
      </c>
      <c r="B16" s="126" t="s">
        <v>18</v>
      </c>
      <c r="C16" s="127"/>
      <c r="D16" s="127"/>
      <c r="E16" s="127"/>
      <c r="F16" s="128"/>
    </row>
    <row r="17" spans="1:6" s="31" customFormat="1" ht="44.25" customHeight="1" x14ac:dyDescent="0.25">
      <c r="A17" s="1" t="s">
        <v>182</v>
      </c>
      <c r="B17" s="115" t="s">
        <v>19</v>
      </c>
      <c r="C17" s="63" t="s">
        <v>9</v>
      </c>
      <c r="D17" s="116">
        <v>8.9907000000000004</v>
      </c>
      <c r="E17" s="114"/>
      <c r="F17" s="114"/>
    </row>
    <row r="18" spans="1:6" s="31" customFormat="1" ht="27" x14ac:dyDescent="0.25">
      <c r="A18" s="1" t="s">
        <v>160</v>
      </c>
      <c r="B18" s="10" t="s">
        <v>13</v>
      </c>
      <c r="C18" s="63" t="s">
        <v>9</v>
      </c>
      <c r="D18" s="140">
        <v>0.98897699999999999</v>
      </c>
      <c r="E18" s="140"/>
      <c r="F18" s="140"/>
    </row>
    <row r="19" spans="1:6" s="31" customFormat="1" x14ac:dyDescent="0.25">
      <c r="A19" s="1"/>
      <c r="B19" s="15" t="s">
        <v>15</v>
      </c>
      <c r="C19" s="75" t="s">
        <v>16</v>
      </c>
      <c r="D19" s="12">
        <v>0.300649008</v>
      </c>
      <c r="E19" s="13"/>
      <c r="F19" s="13"/>
    </row>
    <row r="20" spans="1:6" s="31" customFormat="1" x14ac:dyDescent="0.25">
      <c r="A20" s="1"/>
      <c r="B20" s="64" t="s">
        <v>17</v>
      </c>
      <c r="C20" s="5" t="s">
        <v>9</v>
      </c>
      <c r="D20" s="12">
        <v>1.19666217</v>
      </c>
      <c r="E20" s="13"/>
      <c r="F20" s="13"/>
    </row>
    <row r="21" spans="1:6" s="31" customFormat="1" ht="44.25" customHeight="1" x14ac:dyDescent="0.25">
      <c r="A21" s="1" t="s">
        <v>161</v>
      </c>
      <c r="B21" s="115" t="s">
        <v>20</v>
      </c>
      <c r="C21" s="63" t="s">
        <v>9</v>
      </c>
      <c r="D21" s="116">
        <v>13.9642</v>
      </c>
      <c r="E21" s="114"/>
      <c r="F21" s="114"/>
    </row>
    <row r="22" spans="1:6" s="31" customFormat="1" ht="27" x14ac:dyDescent="0.25">
      <c r="A22" s="1" t="s">
        <v>162</v>
      </c>
      <c r="B22" s="10" t="s">
        <v>13</v>
      </c>
      <c r="C22" s="63" t="s">
        <v>9</v>
      </c>
      <c r="D22" s="140">
        <v>1.536062</v>
      </c>
      <c r="E22" s="140"/>
      <c r="F22" s="140"/>
    </row>
    <row r="23" spans="1:6" s="31" customFormat="1" x14ac:dyDescent="0.25">
      <c r="A23" s="1"/>
      <c r="B23" s="15" t="s">
        <v>15</v>
      </c>
      <c r="C23" s="75" t="s">
        <v>16</v>
      </c>
      <c r="D23" s="120">
        <v>0.46696284799999999</v>
      </c>
      <c r="E23" s="13"/>
      <c r="F23" s="13"/>
    </row>
    <row r="24" spans="1:6" s="31" customFormat="1" x14ac:dyDescent="0.25">
      <c r="A24" s="1"/>
      <c r="B24" s="64" t="s">
        <v>17</v>
      </c>
      <c r="C24" s="5" t="s">
        <v>9</v>
      </c>
      <c r="D24" s="120">
        <v>1.8586350199999999</v>
      </c>
      <c r="E24" s="13"/>
      <c r="F24" s="13"/>
    </row>
    <row r="25" spans="1:6" x14ac:dyDescent="0.25">
      <c r="A25" s="1" t="s">
        <v>163</v>
      </c>
      <c r="B25" s="115" t="s">
        <v>21</v>
      </c>
      <c r="C25" s="63" t="s">
        <v>9</v>
      </c>
      <c r="D25" s="119">
        <v>9.4236000000000004</v>
      </c>
      <c r="E25" s="107"/>
      <c r="F25" s="107"/>
    </row>
    <row r="26" spans="1:6" x14ac:dyDescent="0.25">
      <c r="A26" s="1" t="s">
        <v>164</v>
      </c>
      <c r="B26" s="29" t="s">
        <v>22</v>
      </c>
      <c r="C26" s="63" t="s">
        <v>9</v>
      </c>
      <c r="D26" s="140">
        <v>1.0365960000000001</v>
      </c>
      <c r="E26" s="140"/>
      <c r="F26" s="140"/>
    </row>
    <row r="27" spans="1:6" x14ac:dyDescent="0.25">
      <c r="A27" s="1"/>
      <c r="B27" s="15" t="s">
        <v>15</v>
      </c>
      <c r="C27" s="75" t="s">
        <v>16</v>
      </c>
      <c r="D27" s="120">
        <v>0.315125184</v>
      </c>
      <c r="E27" s="13"/>
      <c r="F27" s="13"/>
    </row>
    <row r="28" spans="1:6" x14ac:dyDescent="0.25">
      <c r="A28" s="1"/>
      <c r="B28" s="64" t="s">
        <v>17</v>
      </c>
      <c r="C28" s="5" t="s">
        <v>9</v>
      </c>
      <c r="D28" s="120">
        <v>1.2542811600000001</v>
      </c>
      <c r="E28" s="13"/>
      <c r="F28" s="13"/>
    </row>
    <row r="29" spans="1:6" ht="27" x14ac:dyDescent="0.25">
      <c r="A29" s="1" t="s">
        <v>165</v>
      </c>
      <c r="B29" s="62" t="s">
        <v>23</v>
      </c>
      <c r="C29" s="63" t="s">
        <v>9</v>
      </c>
      <c r="D29" s="119">
        <v>3.1688000000000001</v>
      </c>
      <c r="E29" s="107"/>
      <c r="F29" s="107"/>
    </row>
    <row r="30" spans="1:6" ht="27" x14ac:dyDescent="0.25">
      <c r="A30" s="1" t="s">
        <v>167</v>
      </c>
      <c r="B30" s="10" t="s">
        <v>13</v>
      </c>
      <c r="C30" s="63" t="s">
        <v>9</v>
      </c>
      <c r="D30" s="140">
        <v>0.34856799999999999</v>
      </c>
      <c r="E30" s="140"/>
      <c r="F30" s="140"/>
    </row>
    <row r="31" spans="1:6" x14ac:dyDescent="0.25">
      <c r="A31" s="1"/>
      <c r="B31" s="15" t="s">
        <v>15</v>
      </c>
      <c r="C31" s="5" t="s">
        <v>9</v>
      </c>
      <c r="D31" s="12">
        <v>0.105964672</v>
      </c>
      <c r="E31" s="13"/>
      <c r="F31" s="13"/>
    </row>
    <row r="32" spans="1:6" x14ac:dyDescent="0.25">
      <c r="A32" s="1"/>
      <c r="B32" s="64" t="s">
        <v>17</v>
      </c>
      <c r="C32" s="17" t="s">
        <v>7</v>
      </c>
      <c r="D32" s="65">
        <v>0.42176727999999997</v>
      </c>
      <c r="E32" s="13"/>
      <c r="F32" s="13"/>
    </row>
    <row r="33" spans="1:6" s="69" customFormat="1" ht="27.75" customHeight="1" x14ac:dyDescent="0.3">
      <c r="A33" s="1" t="s">
        <v>168</v>
      </c>
      <c r="B33" s="66" t="s">
        <v>24</v>
      </c>
      <c r="C33" s="67" t="s">
        <v>25</v>
      </c>
      <c r="D33" s="68">
        <v>11.1</v>
      </c>
      <c r="E33" s="13"/>
      <c r="F33" s="13"/>
    </row>
    <row r="34" spans="1:6" s="69" customFormat="1" ht="27.75" customHeight="1" x14ac:dyDescent="0.3">
      <c r="A34" s="1" t="s">
        <v>169</v>
      </c>
      <c r="B34" s="66" t="s">
        <v>26</v>
      </c>
      <c r="C34" s="67" t="s">
        <v>25</v>
      </c>
      <c r="D34" s="68">
        <v>38.200000000000003</v>
      </c>
      <c r="E34" s="13"/>
      <c r="F34" s="13"/>
    </row>
    <row r="35" spans="1:6" s="71" customFormat="1" ht="36" customHeight="1" x14ac:dyDescent="0.25">
      <c r="A35" s="1" t="s">
        <v>170</v>
      </c>
      <c r="B35" s="3" t="s">
        <v>103</v>
      </c>
      <c r="C35" s="4" t="s">
        <v>25</v>
      </c>
      <c r="D35" s="70">
        <v>52</v>
      </c>
      <c r="E35" s="13"/>
      <c r="F35" s="13"/>
    </row>
    <row r="36" spans="1:6" s="73" customFormat="1" ht="15.75" customHeight="1" x14ac:dyDescent="0.2">
      <c r="A36" s="1" t="s">
        <v>171</v>
      </c>
      <c r="B36" s="10" t="s">
        <v>27</v>
      </c>
      <c r="C36" s="11" t="s">
        <v>9</v>
      </c>
      <c r="D36" s="141">
        <v>1.3259999999999998</v>
      </c>
      <c r="E36" s="141"/>
      <c r="F36" s="141"/>
    </row>
    <row r="37" spans="1:6" s="74" customFormat="1" ht="14.25" customHeight="1" x14ac:dyDescent="0.25">
      <c r="A37" s="1"/>
      <c r="B37" s="75" t="s">
        <v>28</v>
      </c>
      <c r="C37" s="75" t="s">
        <v>29</v>
      </c>
      <c r="D37" s="72">
        <v>0.42564599999999997</v>
      </c>
      <c r="E37" s="13"/>
      <c r="F37" s="13"/>
    </row>
    <row r="38" spans="1:6" s="73" customFormat="1" ht="14.25" customHeight="1" x14ac:dyDescent="0.25">
      <c r="A38" s="1"/>
      <c r="B38" s="15" t="s">
        <v>15</v>
      </c>
      <c r="C38" s="75" t="s">
        <v>16</v>
      </c>
      <c r="D38" s="72">
        <v>0.55426799999999987</v>
      </c>
      <c r="E38" s="13"/>
      <c r="F38" s="13"/>
    </row>
    <row r="39" spans="1:6" s="73" customFormat="1" ht="14.25" customHeight="1" x14ac:dyDescent="0.25">
      <c r="A39" s="1"/>
      <c r="B39" s="15" t="s">
        <v>17</v>
      </c>
      <c r="C39" s="6" t="s">
        <v>9</v>
      </c>
      <c r="D39" s="72">
        <v>1.4718599999999999</v>
      </c>
      <c r="E39" s="13"/>
      <c r="F39" s="13"/>
    </row>
    <row r="40" spans="1:6" s="71" customFormat="1" ht="15.75" customHeight="1" x14ac:dyDescent="0.25">
      <c r="A40" s="1" t="s">
        <v>172</v>
      </c>
      <c r="B40" s="3" t="s">
        <v>30</v>
      </c>
      <c r="C40" s="4" t="s">
        <v>25</v>
      </c>
      <c r="D40" s="70">
        <v>282.3</v>
      </c>
      <c r="E40" s="13"/>
      <c r="F40" s="13"/>
    </row>
    <row r="41" spans="1:6" s="73" customFormat="1" ht="15.75" customHeight="1" x14ac:dyDescent="0.2">
      <c r="A41" s="1" t="s">
        <v>173</v>
      </c>
      <c r="B41" s="10" t="s">
        <v>27</v>
      </c>
      <c r="C41" s="11" t="s">
        <v>9</v>
      </c>
      <c r="D41" s="141">
        <v>7.1986499999999998</v>
      </c>
      <c r="E41" s="141"/>
      <c r="F41" s="141"/>
    </row>
    <row r="42" spans="1:6" s="74" customFormat="1" ht="14.25" customHeight="1" x14ac:dyDescent="0.25">
      <c r="A42" s="1"/>
      <c r="B42" s="75" t="s">
        <v>28</v>
      </c>
      <c r="C42" s="75" t="s">
        <v>29</v>
      </c>
      <c r="D42" s="72">
        <v>2.3107666500000001</v>
      </c>
      <c r="E42" s="13"/>
      <c r="F42" s="13"/>
    </row>
    <row r="43" spans="1:6" s="73" customFormat="1" ht="14.25" customHeight="1" x14ac:dyDescent="0.25">
      <c r="A43" s="1"/>
      <c r="B43" s="15" t="s">
        <v>15</v>
      </c>
      <c r="C43" s="75" t="s">
        <v>16</v>
      </c>
      <c r="D43" s="72">
        <v>3.0090356999999996</v>
      </c>
      <c r="E43" s="13"/>
      <c r="F43" s="13"/>
    </row>
    <row r="44" spans="1:6" s="73" customFormat="1" ht="14.25" customHeight="1" x14ac:dyDescent="0.25">
      <c r="A44" s="1"/>
      <c r="B44" s="15" t="s">
        <v>17</v>
      </c>
      <c r="C44" s="6" t="s">
        <v>9</v>
      </c>
      <c r="D44" s="72">
        <v>7.9905015000000006</v>
      </c>
      <c r="E44" s="13"/>
      <c r="F44" s="13"/>
    </row>
    <row r="45" spans="1:6" s="40" customFormat="1" x14ac:dyDescent="0.25">
      <c r="A45" s="1" t="s">
        <v>174</v>
      </c>
      <c r="B45" s="10" t="s">
        <v>37</v>
      </c>
      <c r="C45" s="39" t="s">
        <v>5</v>
      </c>
      <c r="D45" s="142">
        <v>0.38</v>
      </c>
      <c r="E45" s="142"/>
      <c r="F45" s="142"/>
    </row>
    <row r="46" spans="1:6" x14ac:dyDescent="0.25">
      <c r="A46" s="1"/>
      <c r="B46" s="19" t="s">
        <v>38</v>
      </c>
      <c r="C46" s="75" t="s">
        <v>40</v>
      </c>
      <c r="D46" s="60">
        <v>3</v>
      </c>
      <c r="E46" s="13"/>
      <c r="F46" s="13"/>
    </row>
    <row r="47" spans="1:6" x14ac:dyDescent="0.25">
      <c r="A47" s="1"/>
      <c r="B47" s="19" t="s">
        <v>39</v>
      </c>
      <c r="C47" s="75" t="s">
        <v>40</v>
      </c>
      <c r="D47" s="60">
        <v>1.5</v>
      </c>
      <c r="E47" s="13"/>
      <c r="F47" s="13"/>
    </row>
    <row r="48" spans="1:6" s="25" customFormat="1" x14ac:dyDescent="0.2">
      <c r="A48" s="1" t="s">
        <v>175</v>
      </c>
      <c r="B48" s="18" t="s">
        <v>42</v>
      </c>
      <c r="C48" s="11" t="s">
        <v>32</v>
      </c>
      <c r="D48" s="129">
        <v>38</v>
      </c>
      <c r="E48" s="129"/>
      <c r="F48" s="129"/>
    </row>
    <row r="49" spans="1:6" s="23" customFormat="1" ht="15" customHeight="1" x14ac:dyDescent="0.25">
      <c r="A49" s="1"/>
      <c r="B49" s="13" t="s">
        <v>43</v>
      </c>
      <c r="C49" s="13" t="s">
        <v>44</v>
      </c>
      <c r="D49" s="27">
        <v>39.9</v>
      </c>
      <c r="E49" s="13"/>
      <c r="F49" s="13"/>
    </row>
    <row r="50" spans="1:6" s="26" customFormat="1" ht="15" customHeight="1" x14ac:dyDescent="0.25">
      <c r="A50" s="1"/>
      <c r="B50" s="51" t="s">
        <v>45</v>
      </c>
      <c r="C50" s="28" t="s">
        <v>46</v>
      </c>
      <c r="D50" s="17">
        <v>121.60000000000001</v>
      </c>
      <c r="E50" s="13"/>
      <c r="F50" s="13"/>
    </row>
    <row r="51" spans="1:6" s="26" customFormat="1" ht="15" customHeight="1" x14ac:dyDescent="0.25">
      <c r="A51" s="1"/>
      <c r="B51" s="13" t="s">
        <v>47</v>
      </c>
      <c r="C51" s="28" t="s">
        <v>48</v>
      </c>
      <c r="D51" s="17">
        <v>49.4</v>
      </c>
      <c r="E51" s="13"/>
      <c r="F51" s="13"/>
    </row>
    <row r="52" spans="1:6" s="26" customFormat="1" ht="15" customHeight="1" x14ac:dyDescent="0.25">
      <c r="A52" s="1"/>
      <c r="B52" s="28" t="s">
        <v>49</v>
      </c>
      <c r="C52" s="28" t="s">
        <v>48</v>
      </c>
      <c r="D52" s="17">
        <v>646</v>
      </c>
      <c r="E52" s="13"/>
      <c r="F52" s="13"/>
    </row>
    <row r="53" spans="1:6" s="26" customFormat="1" ht="15" customHeight="1" x14ac:dyDescent="0.25">
      <c r="A53" s="1"/>
      <c r="B53" s="51" t="s">
        <v>50</v>
      </c>
      <c r="C53" s="28" t="s">
        <v>48</v>
      </c>
      <c r="D53" s="17">
        <v>49.4</v>
      </c>
      <c r="E53" s="13"/>
      <c r="F53" s="13"/>
    </row>
    <row r="54" spans="1:6" s="26" customFormat="1" ht="15" customHeight="1" x14ac:dyDescent="0.25">
      <c r="A54" s="1"/>
      <c r="B54" s="28" t="s">
        <v>51</v>
      </c>
      <c r="C54" s="28" t="s">
        <v>48</v>
      </c>
      <c r="D54" s="17">
        <v>49.4</v>
      </c>
      <c r="E54" s="13"/>
      <c r="F54" s="13"/>
    </row>
    <row r="55" spans="1:6" s="26" customFormat="1" ht="15" customHeight="1" x14ac:dyDescent="0.25">
      <c r="A55" s="1"/>
      <c r="B55" s="51" t="s">
        <v>52</v>
      </c>
      <c r="C55" s="28" t="s">
        <v>48</v>
      </c>
      <c r="D55" s="17">
        <v>22.8</v>
      </c>
      <c r="E55" s="13"/>
      <c r="F55" s="13"/>
    </row>
    <row r="56" spans="1:6" s="26" customFormat="1" ht="15" customHeight="1" x14ac:dyDescent="0.25">
      <c r="A56" s="1"/>
      <c r="B56" s="51" t="s">
        <v>53</v>
      </c>
      <c r="C56" s="17" t="s">
        <v>48</v>
      </c>
      <c r="D56" s="17">
        <v>87.399999999999991</v>
      </c>
      <c r="E56" s="13"/>
      <c r="F56" s="13"/>
    </row>
    <row r="57" spans="1:6" s="52" customFormat="1" ht="27" x14ac:dyDescent="0.2">
      <c r="A57" s="1" t="s">
        <v>176</v>
      </c>
      <c r="B57" s="21" t="s">
        <v>102</v>
      </c>
      <c r="C57" s="18" t="s">
        <v>32</v>
      </c>
      <c r="D57" s="22">
        <v>372</v>
      </c>
      <c r="E57" s="13"/>
      <c r="F57" s="13"/>
    </row>
    <row r="58" spans="1:6" s="25" customFormat="1" x14ac:dyDescent="0.2">
      <c r="A58" s="1"/>
      <c r="B58" s="18" t="s">
        <v>54</v>
      </c>
      <c r="C58" s="39" t="s">
        <v>5</v>
      </c>
      <c r="D58" s="129">
        <v>0.3</v>
      </c>
      <c r="E58" s="129"/>
      <c r="F58" s="129"/>
    </row>
    <row r="59" spans="1:6" x14ac:dyDescent="0.25">
      <c r="A59" s="1"/>
      <c r="B59" s="19" t="s">
        <v>55</v>
      </c>
      <c r="C59" s="75" t="s">
        <v>40</v>
      </c>
      <c r="D59" s="60">
        <v>6</v>
      </c>
      <c r="E59" s="13"/>
      <c r="F59" s="13"/>
    </row>
    <row r="60" spans="1:6" s="25" customFormat="1" x14ac:dyDescent="0.2">
      <c r="A60" s="1" t="s">
        <v>177</v>
      </c>
      <c r="B60" s="18" t="s">
        <v>56</v>
      </c>
      <c r="C60" s="39" t="s">
        <v>57</v>
      </c>
      <c r="D60" s="129">
        <v>0.16</v>
      </c>
      <c r="E60" s="129"/>
      <c r="F60" s="129"/>
    </row>
    <row r="61" spans="1:6" x14ac:dyDescent="0.25">
      <c r="A61" s="1"/>
      <c r="B61" s="19" t="s">
        <v>58</v>
      </c>
      <c r="C61" s="75" t="s">
        <v>46</v>
      </c>
      <c r="D61" s="60">
        <v>16</v>
      </c>
      <c r="E61" s="13"/>
      <c r="F61" s="13"/>
    </row>
    <row r="62" spans="1:6" x14ac:dyDescent="0.25">
      <c r="A62" s="1"/>
      <c r="B62" s="19" t="s">
        <v>59</v>
      </c>
      <c r="C62" s="75" t="s">
        <v>48</v>
      </c>
      <c r="D62" s="60">
        <v>64</v>
      </c>
      <c r="E62" s="13"/>
      <c r="F62" s="13"/>
    </row>
    <row r="63" spans="1:6" s="25" customFormat="1" x14ac:dyDescent="0.2">
      <c r="A63" s="1" t="s">
        <v>178</v>
      </c>
      <c r="B63" s="18" t="s">
        <v>60</v>
      </c>
      <c r="C63" s="11" t="s">
        <v>40</v>
      </c>
      <c r="D63" s="129">
        <v>10.5</v>
      </c>
      <c r="E63" s="129"/>
      <c r="F63" s="129"/>
    </row>
    <row r="64" spans="1:6" s="23" customFormat="1" ht="15" customHeight="1" x14ac:dyDescent="0.25">
      <c r="A64" s="1"/>
      <c r="B64" s="19" t="s">
        <v>38</v>
      </c>
      <c r="C64" s="75" t="s">
        <v>40</v>
      </c>
      <c r="D64" s="60">
        <v>11.025</v>
      </c>
      <c r="E64" s="13"/>
      <c r="F64" s="13"/>
    </row>
    <row r="65" spans="1:6" s="26" customFormat="1" ht="15" customHeight="1" x14ac:dyDescent="0.25">
      <c r="A65" s="1"/>
      <c r="B65" s="19" t="s">
        <v>61</v>
      </c>
      <c r="C65" s="28" t="s">
        <v>33</v>
      </c>
      <c r="D65" s="17">
        <v>20.58</v>
      </c>
      <c r="E65" s="13"/>
      <c r="F65" s="13"/>
    </row>
    <row r="66" spans="1:6" s="26" customFormat="1" ht="15" customHeight="1" x14ac:dyDescent="0.25">
      <c r="A66" s="1"/>
      <c r="B66" s="13" t="s">
        <v>62</v>
      </c>
      <c r="C66" s="28" t="s">
        <v>32</v>
      </c>
      <c r="D66" s="17">
        <v>35.49</v>
      </c>
      <c r="E66" s="13"/>
      <c r="F66" s="13"/>
    </row>
    <row r="67" spans="1:6" s="26" customFormat="1" ht="15" customHeight="1" x14ac:dyDescent="0.25">
      <c r="A67" s="1"/>
      <c r="B67" s="28" t="s">
        <v>63</v>
      </c>
      <c r="C67" s="28" t="s">
        <v>33</v>
      </c>
      <c r="D67" s="17">
        <v>45.99</v>
      </c>
      <c r="E67" s="13"/>
      <c r="F67" s="13"/>
    </row>
    <row r="68" spans="1:6" s="26" customFormat="1" ht="15" customHeight="1" x14ac:dyDescent="0.25">
      <c r="A68" s="1"/>
      <c r="B68" s="28" t="s">
        <v>64</v>
      </c>
      <c r="C68" s="28" t="s">
        <v>33</v>
      </c>
      <c r="D68" s="17">
        <v>75.600000000000009</v>
      </c>
      <c r="E68" s="13"/>
      <c r="F68" s="13"/>
    </row>
    <row r="69" spans="1:6" s="31" customFormat="1" x14ac:dyDescent="0.25">
      <c r="A69" s="1" t="s">
        <v>179</v>
      </c>
      <c r="B69" s="10" t="s">
        <v>65</v>
      </c>
      <c r="C69" s="4" t="s">
        <v>66</v>
      </c>
      <c r="D69" s="130">
        <v>4.8979999999999997</v>
      </c>
      <c r="E69" s="130"/>
      <c r="F69" s="130"/>
    </row>
    <row r="70" spans="1:6" s="9" customFormat="1" ht="15.75" x14ac:dyDescent="0.3">
      <c r="A70" s="1"/>
      <c r="B70" s="16" t="s">
        <v>67</v>
      </c>
      <c r="C70" s="16" t="s">
        <v>40</v>
      </c>
      <c r="D70" s="8">
        <v>16.457279999999997</v>
      </c>
      <c r="E70" s="13"/>
      <c r="F70" s="13"/>
    </row>
    <row r="71" spans="1:6" s="9" customFormat="1" ht="15.75" x14ac:dyDescent="0.3">
      <c r="A71" s="1"/>
      <c r="B71" s="15" t="s">
        <v>64</v>
      </c>
      <c r="C71" s="16" t="s">
        <v>33</v>
      </c>
      <c r="D71" s="8">
        <v>54.857599999999991</v>
      </c>
      <c r="E71" s="13"/>
      <c r="F71" s="13"/>
    </row>
    <row r="72" spans="1:6" s="31" customFormat="1" x14ac:dyDescent="0.25">
      <c r="A72" s="1" t="s">
        <v>180</v>
      </c>
      <c r="B72" s="10" t="s">
        <v>68</v>
      </c>
      <c r="C72" s="4" t="s">
        <v>66</v>
      </c>
      <c r="D72" s="30">
        <v>4.8979999999999997</v>
      </c>
      <c r="E72" s="13"/>
      <c r="F72" s="13"/>
    </row>
    <row r="73" spans="1:6" s="31" customFormat="1" x14ac:dyDescent="0.25">
      <c r="A73" s="1" t="s">
        <v>181</v>
      </c>
      <c r="B73" s="10" t="s">
        <v>75</v>
      </c>
      <c r="C73" s="4" t="s">
        <v>66</v>
      </c>
      <c r="D73" s="30">
        <v>4.8979999999999997</v>
      </c>
      <c r="E73" s="13"/>
      <c r="F73" s="13"/>
    </row>
    <row r="74" spans="1:6" s="31" customFormat="1" x14ac:dyDescent="0.25">
      <c r="A74" s="1" t="s">
        <v>183</v>
      </c>
      <c r="B74" s="10" t="s">
        <v>69</v>
      </c>
      <c r="C74" s="4" t="s">
        <v>66</v>
      </c>
      <c r="D74" s="130">
        <v>4.8979999999999997</v>
      </c>
      <c r="E74" s="130"/>
      <c r="F74" s="130"/>
    </row>
    <row r="75" spans="1:6" s="9" customFormat="1" ht="15.75" x14ac:dyDescent="0.3">
      <c r="A75" s="1"/>
      <c r="B75" s="16" t="s">
        <v>70</v>
      </c>
      <c r="C75" s="16" t="s">
        <v>32</v>
      </c>
      <c r="D75" s="8">
        <v>538.78</v>
      </c>
      <c r="E75" s="13"/>
      <c r="F75" s="13"/>
    </row>
    <row r="76" spans="1:6" s="9" customFormat="1" ht="15.75" x14ac:dyDescent="0.3">
      <c r="A76" s="1"/>
      <c r="B76" s="15" t="s">
        <v>71</v>
      </c>
      <c r="C76" s="16" t="s">
        <v>48</v>
      </c>
      <c r="D76" s="8">
        <v>2938.7999999999997</v>
      </c>
      <c r="E76" s="13"/>
      <c r="F76" s="13"/>
    </row>
    <row r="77" spans="1:6" s="9" customFormat="1" ht="15.75" x14ac:dyDescent="0.3">
      <c r="A77" s="1"/>
      <c r="B77" s="15" t="s">
        <v>64</v>
      </c>
      <c r="C77" s="16" t="s">
        <v>33</v>
      </c>
      <c r="D77" s="8">
        <v>33.306399999999996</v>
      </c>
      <c r="E77" s="13"/>
      <c r="F77" s="13"/>
    </row>
    <row r="78" spans="1:6" s="14" customFormat="1" ht="13.5" x14ac:dyDescent="0.2">
      <c r="A78" s="1"/>
      <c r="B78" s="2" t="s">
        <v>72</v>
      </c>
      <c r="C78" s="75" t="s">
        <v>32</v>
      </c>
      <c r="D78" s="13">
        <v>651.43399999999997</v>
      </c>
      <c r="E78" s="13"/>
      <c r="F78" s="13"/>
    </row>
    <row r="79" spans="1:6" s="14" customFormat="1" ht="13.5" x14ac:dyDescent="0.2">
      <c r="A79" s="1"/>
      <c r="B79" s="2" t="s">
        <v>73</v>
      </c>
      <c r="C79" s="75" t="s">
        <v>74</v>
      </c>
      <c r="D79" s="13">
        <v>60</v>
      </c>
      <c r="E79" s="13"/>
      <c r="F79" s="13"/>
    </row>
    <row r="80" spans="1:6" s="31" customFormat="1" x14ac:dyDescent="0.25">
      <c r="A80" s="1">
        <v>34</v>
      </c>
      <c r="B80" s="43" t="s">
        <v>76</v>
      </c>
      <c r="C80" s="4" t="s">
        <v>77</v>
      </c>
      <c r="D80" s="131">
        <v>0.36</v>
      </c>
      <c r="E80" s="131"/>
      <c r="F80" s="131"/>
    </row>
    <row r="81" spans="1:6" s="31" customFormat="1" x14ac:dyDescent="0.25">
      <c r="A81" s="1"/>
      <c r="B81" s="19" t="s">
        <v>78</v>
      </c>
      <c r="C81" s="75" t="s">
        <v>46</v>
      </c>
      <c r="D81" s="17">
        <v>36</v>
      </c>
      <c r="E81" s="13"/>
      <c r="F81" s="13"/>
    </row>
    <row r="82" spans="1:6" s="14" customFormat="1" x14ac:dyDescent="0.2">
      <c r="A82" s="1"/>
      <c r="B82" s="19" t="s">
        <v>79</v>
      </c>
      <c r="C82" s="17" t="s">
        <v>48</v>
      </c>
      <c r="D82" s="8">
        <v>8</v>
      </c>
      <c r="E82" s="13"/>
      <c r="F82" s="13"/>
    </row>
    <row r="83" spans="1:6" s="31" customFormat="1" x14ac:dyDescent="0.25">
      <c r="A83" s="1"/>
      <c r="B83" s="15" t="s">
        <v>64</v>
      </c>
      <c r="C83" s="16" t="s">
        <v>33</v>
      </c>
      <c r="D83" s="8">
        <v>1.3679999999999999</v>
      </c>
      <c r="E83" s="13"/>
      <c r="F83" s="13"/>
    </row>
    <row r="84" spans="1:6" s="9" customFormat="1" ht="15.75" x14ac:dyDescent="0.3">
      <c r="A84" s="1"/>
      <c r="B84" s="2" t="s">
        <v>80</v>
      </c>
      <c r="C84" s="75" t="s">
        <v>48</v>
      </c>
      <c r="D84" s="13">
        <v>36</v>
      </c>
      <c r="E84" s="13"/>
      <c r="F84" s="13"/>
    </row>
    <row r="85" spans="1:6" s="9" customFormat="1" ht="15.75" x14ac:dyDescent="0.3">
      <c r="A85" s="1"/>
      <c r="B85" s="2" t="s">
        <v>81</v>
      </c>
      <c r="C85" s="75" t="s">
        <v>48</v>
      </c>
      <c r="D85" s="13">
        <v>8</v>
      </c>
      <c r="E85" s="13"/>
      <c r="F85" s="13"/>
    </row>
    <row r="86" spans="1:6" s="61" customFormat="1" ht="40.5" customHeight="1" x14ac:dyDescent="0.25">
      <c r="A86" s="1" t="s">
        <v>184</v>
      </c>
      <c r="B86" s="10" t="s">
        <v>82</v>
      </c>
      <c r="C86" s="10" t="s">
        <v>40</v>
      </c>
      <c r="D86" s="18">
        <v>97</v>
      </c>
      <c r="E86" s="13"/>
      <c r="F86" s="13"/>
    </row>
    <row r="87" spans="1:6" s="35" customFormat="1" ht="27" customHeight="1" x14ac:dyDescent="0.25">
      <c r="A87" s="1" t="s">
        <v>185</v>
      </c>
      <c r="B87" s="10" t="s">
        <v>83</v>
      </c>
      <c r="C87" s="34" t="s">
        <v>40</v>
      </c>
      <c r="D87" s="34">
        <v>97</v>
      </c>
      <c r="E87" s="13"/>
      <c r="F87" s="13"/>
    </row>
    <row r="88" spans="1:6" s="35" customFormat="1" ht="27" customHeight="1" x14ac:dyDescent="0.25">
      <c r="A88" s="1" t="s">
        <v>186</v>
      </c>
      <c r="B88" s="10" t="s">
        <v>85</v>
      </c>
      <c r="C88" s="34" t="s">
        <v>84</v>
      </c>
      <c r="D88" s="18">
        <v>194</v>
      </c>
      <c r="E88" s="13"/>
      <c r="F88" s="13"/>
    </row>
    <row r="89" spans="1:6" s="35" customFormat="1" ht="27" x14ac:dyDescent="0.25">
      <c r="A89" s="1" t="s">
        <v>187</v>
      </c>
      <c r="B89" s="34" t="s">
        <v>90</v>
      </c>
      <c r="C89" s="34" t="s">
        <v>89</v>
      </c>
      <c r="D89" s="34">
        <v>1.1308</v>
      </c>
      <c r="E89" s="13"/>
      <c r="F89" s="13"/>
    </row>
    <row r="90" spans="1:6" s="35" customFormat="1" ht="27" x14ac:dyDescent="0.25">
      <c r="A90" s="1" t="s">
        <v>188</v>
      </c>
      <c r="B90" s="34" t="s">
        <v>86</v>
      </c>
      <c r="C90" s="34" t="s">
        <v>40</v>
      </c>
      <c r="D90" s="34">
        <v>36</v>
      </c>
      <c r="E90" s="13"/>
      <c r="F90" s="13"/>
    </row>
    <row r="91" spans="1:6" s="35" customFormat="1" ht="15.75" x14ac:dyDescent="0.25">
      <c r="A91" s="1" t="s">
        <v>189</v>
      </c>
      <c r="B91" s="34" t="s">
        <v>87</v>
      </c>
      <c r="C91" s="34" t="s">
        <v>84</v>
      </c>
      <c r="D91" s="34">
        <v>64.8</v>
      </c>
      <c r="E91" s="13"/>
      <c r="F91" s="13"/>
    </row>
    <row r="92" spans="1:6" s="35" customFormat="1" ht="15.75" x14ac:dyDescent="0.25">
      <c r="A92" s="1" t="s">
        <v>190</v>
      </c>
      <c r="B92" s="34" t="s">
        <v>91</v>
      </c>
      <c r="C92" s="34" t="s">
        <v>40</v>
      </c>
      <c r="D92" s="132">
        <v>10</v>
      </c>
      <c r="E92" s="132"/>
      <c r="F92" s="132"/>
    </row>
    <row r="93" spans="1:6" s="35" customFormat="1" ht="15.75" x14ac:dyDescent="0.25">
      <c r="A93" s="1"/>
      <c r="B93" s="37" t="s">
        <v>92</v>
      </c>
      <c r="C93" s="37" t="s">
        <v>40</v>
      </c>
      <c r="D93" s="36">
        <v>11</v>
      </c>
      <c r="E93" s="13"/>
      <c r="F93" s="13"/>
    </row>
    <row r="94" spans="1:6" s="35" customFormat="1" ht="15.75" x14ac:dyDescent="0.25">
      <c r="A94" s="1" t="s">
        <v>191</v>
      </c>
      <c r="B94" s="34" t="s">
        <v>93</v>
      </c>
      <c r="C94" s="34" t="s">
        <v>89</v>
      </c>
      <c r="D94" s="34">
        <v>0.94799999999999995</v>
      </c>
      <c r="E94" s="13"/>
      <c r="F94" s="13"/>
    </row>
    <row r="95" spans="1:6" ht="27" x14ac:dyDescent="0.25">
      <c r="A95" s="1" t="s">
        <v>192</v>
      </c>
      <c r="B95" s="43" t="s">
        <v>94</v>
      </c>
      <c r="C95" s="41" t="s">
        <v>40</v>
      </c>
      <c r="D95" s="143">
        <v>26</v>
      </c>
      <c r="E95" s="143"/>
      <c r="F95" s="143"/>
    </row>
    <row r="96" spans="1:6" s="14" customFormat="1" ht="13.5" x14ac:dyDescent="0.2">
      <c r="A96" s="1"/>
      <c r="B96" s="2" t="s">
        <v>95</v>
      </c>
      <c r="C96" s="45" t="s">
        <v>40</v>
      </c>
      <c r="D96" s="13">
        <v>26</v>
      </c>
      <c r="E96" s="13"/>
      <c r="F96" s="13"/>
    </row>
    <row r="97" spans="1:6" x14ac:dyDescent="0.25">
      <c r="A97" s="1"/>
      <c r="B97" s="19" t="s">
        <v>101</v>
      </c>
      <c r="C97" s="45" t="s">
        <v>40</v>
      </c>
      <c r="D97" s="33">
        <v>26.389999999999997</v>
      </c>
      <c r="E97" s="13"/>
      <c r="F97" s="13"/>
    </row>
    <row r="98" spans="1:6" x14ac:dyDescent="0.25">
      <c r="A98" s="1"/>
      <c r="B98" s="75" t="s">
        <v>96</v>
      </c>
      <c r="C98" s="46" t="s">
        <v>32</v>
      </c>
      <c r="D98" s="44">
        <v>18.277999999999999</v>
      </c>
      <c r="E98" s="13"/>
      <c r="F98" s="13"/>
    </row>
    <row r="99" spans="1:6" ht="27" x14ac:dyDescent="0.25">
      <c r="A99" s="1" t="s">
        <v>193</v>
      </c>
      <c r="B99" s="43" t="s">
        <v>97</v>
      </c>
      <c r="C99" s="4" t="s">
        <v>40</v>
      </c>
      <c r="D99" s="143">
        <v>7</v>
      </c>
      <c r="E99" s="143"/>
      <c r="F99" s="143"/>
    </row>
    <row r="100" spans="1:6" s="14" customFormat="1" ht="13.5" x14ac:dyDescent="0.2">
      <c r="A100" s="1"/>
      <c r="B100" s="2" t="s">
        <v>95</v>
      </c>
      <c r="C100" s="75" t="s">
        <v>40</v>
      </c>
      <c r="D100" s="13">
        <v>7</v>
      </c>
      <c r="E100" s="13"/>
      <c r="F100" s="13"/>
    </row>
    <row r="101" spans="1:6" x14ac:dyDescent="0.25">
      <c r="A101" s="1"/>
      <c r="B101" s="19" t="s">
        <v>101</v>
      </c>
      <c r="C101" s="75" t="s">
        <v>40</v>
      </c>
      <c r="D101" s="33">
        <v>7.1049999999999995</v>
      </c>
      <c r="E101" s="13"/>
      <c r="F101" s="13"/>
    </row>
    <row r="102" spans="1:6" x14ac:dyDescent="0.25">
      <c r="A102" s="1"/>
      <c r="B102" s="75" t="s">
        <v>96</v>
      </c>
      <c r="C102" s="48" t="s">
        <v>32</v>
      </c>
      <c r="D102" s="44">
        <v>11.479999999999999</v>
      </c>
      <c r="E102" s="13"/>
      <c r="F102" s="13"/>
    </row>
    <row r="103" spans="1:6" x14ac:dyDescent="0.25">
      <c r="A103" s="1" t="s">
        <v>194</v>
      </c>
      <c r="B103" s="10" t="s">
        <v>98</v>
      </c>
      <c r="C103" s="4" t="s">
        <v>40</v>
      </c>
      <c r="D103" s="123">
        <v>33.5</v>
      </c>
      <c r="E103" s="123"/>
      <c r="F103" s="123"/>
    </row>
    <row r="104" spans="1:6" s="14" customFormat="1" ht="13.5" x14ac:dyDescent="0.2">
      <c r="A104" s="1"/>
      <c r="B104" s="2" t="s">
        <v>95</v>
      </c>
      <c r="C104" s="75" t="s">
        <v>40</v>
      </c>
      <c r="D104" s="13">
        <v>33.5</v>
      </c>
      <c r="E104" s="13"/>
      <c r="F104" s="13"/>
    </row>
    <row r="105" spans="1:6" x14ac:dyDescent="0.25">
      <c r="A105" s="1"/>
      <c r="B105" s="19" t="s">
        <v>101</v>
      </c>
      <c r="C105" s="75" t="s">
        <v>40</v>
      </c>
      <c r="D105" s="33">
        <v>34.002499999999998</v>
      </c>
      <c r="E105" s="13"/>
      <c r="F105" s="13"/>
    </row>
    <row r="106" spans="1:6" x14ac:dyDescent="0.25">
      <c r="A106" s="1"/>
      <c r="B106" s="75" t="s">
        <v>96</v>
      </c>
      <c r="C106" s="48" t="s">
        <v>32</v>
      </c>
      <c r="D106" s="32">
        <v>76.715000000000003</v>
      </c>
      <c r="E106" s="13"/>
      <c r="F106" s="13"/>
    </row>
    <row r="107" spans="1:6" x14ac:dyDescent="0.25">
      <c r="A107" s="1"/>
      <c r="B107" s="49" t="s">
        <v>99</v>
      </c>
      <c r="C107" s="50" t="s">
        <v>84</v>
      </c>
      <c r="D107" s="47">
        <v>7.6340000000000003</v>
      </c>
      <c r="E107" s="13"/>
      <c r="F107" s="13"/>
    </row>
    <row r="108" spans="1:6" x14ac:dyDescent="0.25">
      <c r="A108" s="1"/>
      <c r="B108" s="50" t="s">
        <v>100</v>
      </c>
      <c r="C108" s="49" t="s">
        <v>84</v>
      </c>
      <c r="D108" s="19">
        <v>2.2080000000000002</v>
      </c>
      <c r="E108" s="13"/>
      <c r="F108" s="13"/>
    </row>
    <row r="109" spans="1:6" s="40" customFormat="1" ht="15" customHeight="1" x14ac:dyDescent="0.25">
      <c r="A109" s="20"/>
      <c r="B109" s="112" t="s">
        <v>3</v>
      </c>
      <c r="C109" s="42"/>
      <c r="D109" s="53"/>
      <c r="E109" s="11"/>
      <c r="F109" s="11"/>
    </row>
    <row r="110" spans="1:6" s="40" customFormat="1" ht="15" customHeight="1" x14ac:dyDescent="0.25">
      <c r="A110" s="54"/>
      <c r="B110" s="112" t="s">
        <v>104</v>
      </c>
      <c r="C110" s="75"/>
      <c r="D110" s="53">
        <v>0.1</v>
      </c>
      <c r="E110" s="17"/>
      <c r="F110" s="17"/>
    </row>
    <row r="111" spans="1:6" s="40" customFormat="1" ht="15" customHeight="1" x14ac:dyDescent="0.25">
      <c r="A111" s="54"/>
      <c r="B111" s="112" t="s">
        <v>3</v>
      </c>
      <c r="C111" s="10"/>
      <c r="D111" s="10"/>
      <c r="E111" s="42"/>
      <c r="F111" s="42"/>
    </row>
    <row r="112" spans="1:6" s="40" customFormat="1" ht="15" customHeight="1" x14ac:dyDescent="0.25">
      <c r="A112" s="54"/>
      <c r="B112" s="112" t="s">
        <v>105</v>
      </c>
      <c r="C112" s="75"/>
      <c r="D112" s="53">
        <v>0.08</v>
      </c>
      <c r="E112" s="17"/>
      <c r="F112" s="17"/>
    </row>
    <row r="113" spans="1:6" s="40" customFormat="1" ht="15" customHeight="1" x14ac:dyDescent="0.25">
      <c r="A113" s="54"/>
      <c r="B113" s="112" t="s">
        <v>3</v>
      </c>
      <c r="C113" s="75"/>
      <c r="D113" s="10"/>
      <c r="E113" s="42"/>
      <c r="F113" s="42"/>
    </row>
    <row r="114" spans="1:6" s="40" customFormat="1" ht="15" customHeight="1" x14ac:dyDescent="0.25">
      <c r="A114" s="54"/>
      <c r="B114" s="112" t="s">
        <v>106</v>
      </c>
      <c r="C114" s="17"/>
      <c r="D114" s="53">
        <v>0.03</v>
      </c>
      <c r="E114" s="17"/>
      <c r="F114" s="17"/>
    </row>
    <row r="115" spans="1:6" s="40" customFormat="1" ht="15" customHeight="1" x14ac:dyDescent="0.25">
      <c r="A115" s="54"/>
      <c r="B115" s="112" t="s">
        <v>3</v>
      </c>
      <c r="C115" s="42"/>
      <c r="D115" s="53"/>
      <c r="E115" s="42"/>
      <c r="F115" s="42"/>
    </row>
    <row r="116" spans="1:6" s="40" customFormat="1" ht="15" customHeight="1" x14ac:dyDescent="0.25">
      <c r="A116" s="54"/>
      <c r="B116" s="112" t="s">
        <v>108</v>
      </c>
      <c r="C116" s="16"/>
      <c r="D116" s="53">
        <v>0.18</v>
      </c>
      <c r="E116" s="6"/>
      <c r="F116" s="6"/>
    </row>
    <row r="117" spans="1:6" s="40" customFormat="1" ht="15" customHeight="1" x14ac:dyDescent="0.25">
      <c r="A117" s="54"/>
      <c r="B117" s="112" t="s">
        <v>107</v>
      </c>
      <c r="C117" s="39"/>
      <c r="D117" s="16"/>
      <c r="E117" s="11"/>
      <c r="F117" s="11"/>
    </row>
    <row r="118" spans="1:6" s="56" customFormat="1" ht="36.75" customHeight="1" x14ac:dyDescent="0.25">
      <c r="A118" s="137"/>
      <c r="B118" s="137"/>
      <c r="C118" s="137"/>
      <c r="D118" s="137"/>
      <c r="E118" s="137"/>
    </row>
    <row r="119" spans="1:6" s="56" customFormat="1" ht="18" x14ac:dyDescent="0.25">
      <c r="A119" s="138"/>
      <c r="B119" s="138"/>
      <c r="C119" s="138"/>
      <c r="D119" s="138"/>
      <c r="E119" s="138"/>
    </row>
    <row r="120" spans="1:6" s="56" customFormat="1" ht="18" x14ac:dyDescent="0.25">
      <c r="A120" s="138"/>
      <c r="B120" s="138"/>
      <c r="C120" s="138"/>
      <c r="D120" s="138"/>
      <c r="E120" s="138"/>
    </row>
    <row r="121" spans="1:6" s="58" customFormat="1" ht="16.5" x14ac:dyDescent="0.25">
      <c r="A121" s="139"/>
      <c r="B121" s="139"/>
      <c r="C121" s="139"/>
      <c r="D121" s="139"/>
      <c r="E121" s="57"/>
    </row>
  </sheetData>
  <autoFilter ref="A6:E109"/>
  <mergeCells count="29">
    <mergeCell ref="A118:E118"/>
    <mergeCell ref="A120:E120"/>
    <mergeCell ref="A119:E119"/>
    <mergeCell ref="A121:D121"/>
    <mergeCell ref="D18:F18"/>
    <mergeCell ref="D22:F22"/>
    <mergeCell ref="D26:F26"/>
    <mergeCell ref="D30:F30"/>
    <mergeCell ref="D36:F36"/>
    <mergeCell ref="D41:F41"/>
    <mergeCell ref="D45:F45"/>
    <mergeCell ref="D48:F48"/>
    <mergeCell ref="D58:F58"/>
    <mergeCell ref="D60:F60"/>
    <mergeCell ref="D95:F95"/>
    <mergeCell ref="D99:F99"/>
    <mergeCell ref="D103:F103"/>
    <mergeCell ref="A1:F1"/>
    <mergeCell ref="A2:F2"/>
    <mergeCell ref="B16:F16"/>
    <mergeCell ref="D63:F63"/>
    <mergeCell ref="D69:F69"/>
    <mergeCell ref="D74:F74"/>
    <mergeCell ref="D80:F80"/>
    <mergeCell ref="D92:F92"/>
    <mergeCell ref="C3:C4"/>
    <mergeCell ref="B3:B4"/>
    <mergeCell ref="A3:A4"/>
    <mergeCell ref="E3:F3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workbookViewId="0">
      <selection activeCell="A134" sqref="A134:XFD177"/>
    </sheetView>
  </sheetViews>
  <sheetFormatPr defaultRowHeight="15" x14ac:dyDescent="0.25"/>
  <cols>
    <col min="2" max="2" width="41.42578125" bestFit="1" customWidth="1"/>
    <col min="3" max="3" width="18.7109375" customWidth="1"/>
    <col min="4" max="4" width="12.5703125" customWidth="1"/>
    <col min="5" max="5" width="17.28515625" customWidth="1"/>
    <col min="6" max="6" width="13.7109375" customWidth="1"/>
  </cols>
  <sheetData>
    <row r="1" spans="1:6" ht="15.75" x14ac:dyDescent="0.25">
      <c r="A1" s="150" t="s">
        <v>31</v>
      </c>
      <c r="B1" s="150"/>
      <c r="C1" s="150"/>
      <c r="D1" s="150"/>
      <c r="E1" s="150"/>
    </row>
    <row r="2" spans="1:6" ht="15.75" x14ac:dyDescent="0.25">
      <c r="A2" s="125" t="s">
        <v>131</v>
      </c>
      <c r="B2" s="125"/>
      <c r="C2" s="125"/>
      <c r="D2" s="125"/>
      <c r="E2" s="125"/>
    </row>
    <row r="3" spans="1:6" ht="15.75" x14ac:dyDescent="0.25">
      <c r="A3" s="125" t="s">
        <v>118</v>
      </c>
      <c r="B3" s="125"/>
      <c r="C3" s="125"/>
      <c r="D3" s="125"/>
      <c r="E3" s="125"/>
    </row>
    <row r="4" spans="1:6" ht="15.75" thickBot="1" x14ac:dyDescent="0.3">
      <c r="A4" s="151"/>
      <c r="B4" s="151"/>
      <c r="C4" s="151"/>
      <c r="D4" s="151"/>
      <c r="E4" s="82"/>
    </row>
    <row r="5" spans="1:6" ht="15" customHeight="1" x14ac:dyDescent="0.25">
      <c r="A5" s="152" t="s">
        <v>0</v>
      </c>
      <c r="B5" s="154" t="s">
        <v>1</v>
      </c>
      <c r="C5" s="155" t="s">
        <v>130</v>
      </c>
      <c r="D5" s="91" t="s">
        <v>121</v>
      </c>
      <c r="E5" s="157" t="s">
        <v>122</v>
      </c>
      <c r="F5" s="158"/>
    </row>
    <row r="6" spans="1:6" ht="27" x14ac:dyDescent="0.25">
      <c r="A6" s="153"/>
      <c r="B6" s="134"/>
      <c r="C6" s="156"/>
      <c r="D6" s="92" t="s">
        <v>120</v>
      </c>
      <c r="E6" s="81" t="s">
        <v>123</v>
      </c>
      <c r="F6" s="81" t="s">
        <v>124</v>
      </c>
    </row>
    <row r="7" spans="1:6" x14ac:dyDescent="0.25">
      <c r="A7" s="39">
        <v>1</v>
      </c>
      <c r="B7" s="39">
        <v>3</v>
      </c>
      <c r="C7" s="39">
        <v>4</v>
      </c>
      <c r="D7" s="59">
        <v>6</v>
      </c>
      <c r="E7" s="59">
        <v>5</v>
      </c>
      <c r="F7" s="80">
        <v>6</v>
      </c>
    </row>
    <row r="8" spans="1:6" x14ac:dyDescent="0.25">
      <c r="A8" s="83"/>
      <c r="B8" s="83"/>
      <c r="C8" s="83"/>
      <c r="D8" s="83"/>
      <c r="E8" s="60"/>
      <c r="F8" s="60"/>
    </row>
    <row r="9" spans="1:6" x14ac:dyDescent="0.25">
      <c r="A9" s="83"/>
      <c r="B9" s="84" t="s">
        <v>109</v>
      </c>
      <c r="C9" s="84"/>
      <c r="D9" s="84"/>
      <c r="E9" s="13"/>
      <c r="F9" s="13"/>
    </row>
    <row r="10" spans="1:6" x14ac:dyDescent="0.25">
      <c r="A10" s="83"/>
      <c r="B10" s="83"/>
      <c r="C10" s="83"/>
      <c r="D10" s="83"/>
      <c r="E10" s="13"/>
      <c r="F10" s="13"/>
    </row>
    <row r="11" spans="1:6" x14ac:dyDescent="0.25">
      <c r="A11" s="77">
        <f t="shared" ref="A11" si="0">A10+1</f>
        <v>1</v>
      </c>
      <c r="B11" s="96" t="s">
        <v>134</v>
      </c>
      <c r="C11" s="4" t="s">
        <v>74</v>
      </c>
      <c r="D11" s="144">
        <v>20</v>
      </c>
      <c r="E11" s="145"/>
      <c r="F11" s="146"/>
    </row>
    <row r="12" spans="1:6" x14ac:dyDescent="0.25">
      <c r="A12" s="77"/>
      <c r="B12" s="75" t="s">
        <v>6</v>
      </c>
      <c r="C12" s="16" t="s">
        <v>14</v>
      </c>
      <c r="D12" s="13">
        <v>8.8000000000000007</v>
      </c>
      <c r="E12" s="13"/>
      <c r="F12" s="13"/>
    </row>
    <row r="13" spans="1:6" x14ac:dyDescent="0.25">
      <c r="A13" s="77"/>
      <c r="B13" s="85" t="s">
        <v>125</v>
      </c>
      <c r="C13" s="7" t="s">
        <v>74</v>
      </c>
      <c r="D13" s="87">
        <v>20.6</v>
      </c>
      <c r="E13" s="13"/>
      <c r="F13" s="13"/>
    </row>
    <row r="14" spans="1:6" ht="15.75" x14ac:dyDescent="0.25">
      <c r="A14" s="77" t="s">
        <v>151</v>
      </c>
      <c r="B14" s="96" t="s">
        <v>135</v>
      </c>
      <c r="C14" s="4" t="s">
        <v>74</v>
      </c>
      <c r="D14" s="147">
        <v>20</v>
      </c>
      <c r="E14" s="148"/>
      <c r="F14" s="149"/>
    </row>
    <row r="15" spans="1:6" x14ac:dyDescent="0.25">
      <c r="A15" s="77"/>
      <c r="B15" s="75" t="s">
        <v>6</v>
      </c>
      <c r="C15" s="16" t="s">
        <v>14</v>
      </c>
      <c r="D15" s="13">
        <v>2.6</v>
      </c>
      <c r="E15" s="13"/>
      <c r="F15" s="13"/>
    </row>
    <row r="16" spans="1:6" ht="15.75" x14ac:dyDescent="0.25">
      <c r="A16" s="77"/>
      <c r="B16" s="85" t="s">
        <v>126</v>
      </c>
      <c r="C16" s="7" t="s">
        <v>74</v>
      </c>
      <c r="D16" s="87">
        <v>20.6</v>
      </c>
      <c r="E16" s="13"/>
      <c r="F16" s="13"/>
    </row>
    <row r="17" spans="1:6" ht="15.75" x14ac:dyDescent="0.25">
      <c r="A17" s="97" t="s">
        <v>152</v>
      </c>
      <c r="B17" s="96" t="s">
        <v>136</v>
      </c>
      <c r="C17" s="4" t="s">
        <v>74</v>
      </c>
      <c r="D17" s="147">
        <v>20</v>
      </c>
      <c r="E17" s="148"/>
      <c r="F17" s="149"/>
    </row>
    <row r="18" spans="1:6" x14ac:dyDescent="0.25">
      <c r="A18" s="77"/>
      <c r="B18" s="85" t="s">
        <v>132</v>
      </c>
      <c r="C18" s="4" t="s">
        <v>133</v>
      </c>
      <c r="D18" s="93">
        <v>2.6</v>
      </c>
      <c r="E18" s="94"/>
      <c r="F18" s="95"/>
    </row>
    <row r="19" spans="1:6" ht="15.75" x14ac:dyDescent="0.25">
      <c r="A19" s="77"/>
      <c r="B19" s="85" t="s">
        <v>127</v>
      </c>
      <c r="C19" s="7" t="s">
        <v>74</v>
      </c>
      <c r="D19" s="87">
        <v>20.6</v>
      </c>
      <c r="E19" s="13"/>
      <c r="F19" s="13"/>
    </row>
    <row r="20" spans="1:6" x14ac:dyDescent="0.25">
      <c r="A20" s="77"/>
      <c r="B20" s="83"/>
      <c r="C20" s="83"/>
      <c r="D20" s="83"/>
      <c r="E20" s="13"/>
      <c r="F20" s="13"/>
    </row>
    <row r="21" spans="1:6" x14ac:dyDescent="0.25">
      <c r="A21" s="77"/>
      <c r="B21" s="84" t="s">
        <v>128</v>
      </c>
      <c r="C21" s="83"/>
      <c r="D21" s="83"/>
      <c r="E21" s="13"/>
      <c r="F21" s="13"/>
    </row>
    <row r="22" spans="1:6" x14ac:dyDescent="0.25">
      <c r="A22" s="77"/>
      <c r="B22" s="83"/>
      <c r="C22" s="83"/>
      <c r="D22" s="83"/>
      <c r="E22" s="13"/>
      <c r="F22" s="13"/>
    </row>
    <row r="23" spans="1:6" x14ac:dyDescent="0.25">
      <c r="A23" s="77" t="s">
        <v>153</v>
      </c>
      <c r="B23" s="96" t="s">
        <v>137</v>
      </c>
      <c r="C23" s="4" t="s">
        <v>110</v>
      </c>
      <c r="D23" s="144">
        <v>1</v>
      </c>
      <c r="E23" s="145"/>
      <c r="F23" s="146"/>
    </row>
    <row r="24" spans="1:6" x14ac:dyDescent="0.25">
      <c r="A24" s="77"/>
      <c r="B24" s="75" t="s">
        <v>6</v>
      </c>
      <c r="C24" s="16" t="s">
        <v>14</v>
      </c>
      <c r="D24" s="13">
        <v>1.1100000000000001</v>
      </c>
      <c r="E24" s="13"/>
      <c r="F24" s="13"/>
    </row>
    <row r="25" spans="1:6" x14ac:dyDescent="0.25">
      <c r="A25" s="77"/>
      <c r="B25" s="75" t="s">
        <v>195</v>
      </c>
      <c r="C25" s="110" t="s">
        <v>196</v>
      </c>
      <c r="D25" s="111">
        <v>1</v>
      </c>
      <c r="E25" s="111"/>
      <c r="F25" s="111"/>
    </row>
    <row r="26" spans="1:6" ht="27" x14ac:dyDescent="0.25">
      <c r="A26" s="77" t="s">
        <v>154</v>
      </c>
      <c r="B26" s="98" t="s">
        <v>138</v>
      </c>
      <c r="C26" s="4" t="s">
        <v>110</v>
      </c>
      <c r="D26" s="144">
        <v>1</v>
      </c>
      <c r="E26" s="145"/>
      <c r="F26" s="146"/>
    </row>
    <row r="27" spans="1:6" x14ac:dyDescent="0.25">
      <c r="A27" s="77"/>
      <c r="B27" s="75" t="s">
        <v>6</v>
      </c>
      <c r="C27" s="16" t="s">
        <v>14</v>
      </c>
      <c r="D27" s="13">
        <v>1</v>
      </c>
      <c r="E27" s="13"/>
      <c r="F27" s="13"/>
    </row>
    <row r="28" spans="1:6" x14ac:dyDescent="0.25">
      <c r="A28" s="77"/>
      <c r="B28" s="75" t="s">
        <v>197</v>
      </c>
      <c r="C28" s="110" t="s">
        <v>147</v>
      </c>
      <c r="D28" s="111">
        <v>1</v>
      </c>
      <c r="E28" s="111"/>
      <c r="F28" s="111"/>
    </row>
    <row r="29" spans="1:6" ht="27" x14ac:dyDescent="0.25">
      <c r="A29" s="77" t="s">
        <v>155</v>
      </c>
      <c r="B29" s="98" t="s">
        <v>139</v>
      </c>
      <c r="C29" s="4" t="s">
        <v>110</v>
      </c>
      <c r="D29" s="144">
        <v>4</v>
      </c>
      <c r="E29" s="145"/>
      <c r="F29" s="146"/>
    </row>
    <row r="30" spans="1:6" x14ac:dyDescent="0.25">
      <c r="A30" s="77"/>
      <c r="B30" s="75" t="s">
        <v>6</v>
      </c>
      <c r="C30" s="16" t="s">
        <v>14</v>
      </c>
      <c r="D30" s="13">
        <v>4</v>
      </c>
      <c r="E30" s="13"/>
      <c r="F30" s="13"/>
    </row>
    <row r="31" spans="1:6" x14ac:dyDescent="0.25">
      <c r="A31" s="77"/>
      <c r="B31" s="75" t="s">
        <v>198</v>
      </c>
      <c r="C31" s="110" t="s">
        <v>147</v>
      </c>
      <c r="D31" s="111">
        <v>4</v>
      </c>
      <c r="E31" s="111"/>
      <c r="F31" s="111"/>
    </row>
    <row r="32" spans="1:6" ht="27" x14ac:dyDescent="0.25">
      <c r="A32" s="77" t="s">
        <v>156</v>
      </c>
      <c r="B32" s="98" t="s">
        <v>140</v>
      </c>
      <c r="C32" s="4" t="s">
        <v>110</v>
      </c>
      <c r="D32" s="144">
        <v>1</v>
      </c>
      <c r="E32" s="145"/>
      <c r="F32" s="146"/>
    </row>
    <row r="33" spans="1:8" x14ac:dyDescent="0.25">
      <c r="A33" s="77"/>
      <c r="B33" s="75" t="s">
        <v>6</v>
      </c>
      <c r="C33" s="16" t="s">
        <v>14</v>
      </c>
      <c r="D33" s="13">
        <v>1</v>
      </c>
      <c r="E33" s="13"/>
      <c r="F33" s="13"/>
      <c r="H33" s="99"/>
    </row>
    <row r="34" spans="1:8" x14ac:dyDescent="0.25">
      <c r="A34" s="77"/>
      <c r="B34" s="75" t="s">
        <v>199</v>
      </c>
      <c r="C34" s="110" t="s">
        <v>147</v>
      </c>
      <c r="D34" s="111">
        <v>1</v>
      </c>
      <c r="E34" s="111"/>
      <c r="F34" s="111"/>
      <c r="H34" s="99"/>
    </row>
    <row r="35" spans="1:8" s="99" customFormat="1" x14ac:dyDescent="0.25">
      <c r="A35" s="97" t="s">
        <v>157</v>
      </c>
      <c r="B35" s="96" t="s">
        <v>141</v>
      </c>
      <c r="C35" s="4" t="s">
        <v>48</v>
      </c>
      <c r="D35" s="144">
        <v>2</v>
      </c>
      <c r="E35" s="145"/>
      <c r="F35" s="146"/>
    </row>
    <row r="36" spans="1:8" x14ac:dyDescent="0.25">
      <c r="A36" s="77"/>
      <c r="B36" s="75" t="s">
        <v>6</v>
      </c>
      <c r="C36" s="16" t="s">
        <v>14</v>
      </c>
      <c r="D36" s="13">
        <v>5.82</v>
      </c>
      <c r="E36" s="13"/>
      <c r="F36" s="13"/>
    </row>
    <row r="37" spans="1:8" x14ac:dyDescent="0.25">
      <c r="A37" s="77"/>
      <c r="B37" s="75" t="s">
        <v>200</v>
      </c>
      <c r="C37" s="110" t="s">
        <v>147</v>
      </c>
      <c r="D37" s="121">
        <v>2</v>
      </c>
      <c r="E37" s="121"/>
      <c r="F37" s="121"/>
    </row>
    <row r="38" spans="1:8" s="99" customFormat="1" x14ac:dyDescent="0.25">
      <c r="A38" s="97" t="s">
        <v>158</v>
      </c>
      <c r="B38" s="100" t="s">
        <v>111</v>
      </c>
      <c r="C38" s="4" t="s">
        <v>48</v>
      </c>
      <c r="D38" s="144">
        <v>1</v>
      </c>
      <c r="E38" s="145"/>
      <c r="F38" s="146"/>
    </row>
    <row r="39" spans="1:8" s="99" customFormat="1" x14ac:dyDescent="0.25">
      <c r="A39" s="97"/>
      <c r="B39" s="108" t="s">
        <v>111</v>
      </c>
      <c r="C39" s="7" t="s">
        <v>144</v>
      </c>
      <c r="D39" s="109">
        <v>1</v>
      </c>
      <c r="E39" s="122"/>
      <c r="F39" s="122"/>
    </row>
    <row r="40" spans="1:8" s="99" customFormat="1" x14ac:dyDescent="0.25">
      <c r="A40" s="97"/>
      <c r="B40" s="108" t="s">
        <v>112</v>
      </c>
      <c r="C40" s="7" t="s">
        <v>147</v>
      </c>
      <c r="D40" s="109">
        <v>1</v>
      </c>
      <c r="E40" s="18"/>
      <c r="F40" s="18"/>
    </row>
    <row r="41" spans="1:8" x14ac:dyDescent="0.25">
      <c r="A41" s="77"/>
      <c r="B41" s="75" t="s">
        <v>6</v>
      </c>
      <c r="C41" s="16" t="s">
        <v>14</v>
      </c>
      <c r="D41" s="13">
        <v>0.68</v>
      </c>
      <c r="E41" s="13"/>
      <c r="F41" s="13"/>
    </row>
    <row r="42" spans="1:8" s="99" customFormat="1" x14ac:dyDescent="0.25">
      <c r="A42" s="97" t="s">
        <v>159</v>
      </c>
      <c r="B42" s="98" t="s">
        <v>113</v>
      </c>
      <c r="C42" s="4" t="s">
        <v>48</v>
      </c>
      <c r="D42" s="144">
        <v>7</v>
      </c>
      <c r="E42" s="145"/>
      <c r="F42" s="146"/>
    </row>
    <row r="43" spans="1:8" x14ac:dyDescent="0.25">
      <c r="A43" s="77"/>
      <c r="B43" s="75" t="s">
        <v>6</v>
      </c>
      <c r="C43" s="16" t="s">
        <v>14</v>
      </c>
      <c r="D43" s="13">
        <v>4.7600000000000007</v>
      </c>
      <c r="E43" s="13"/>
      <c r="F43" s="13"/>
    </row>
    <row r="44" spans="1:8" x14ac:dyDescent="0.25">
      <c r="A44" s="77"/>
      <c r="B44" s="75" t="s">
        <v>148</v>
      </c>
      <c r="C44" s="16" t="s">
        <v>147</v>
      </c>
      <c r="D44" s="13">
        <v>7</v>
      </c>
      <c r="E44" s="13"/>
      <c r="F44" s="13"/>
    </row>
    <row r="45" spans="1:8" x14ac:dyDescent="0.25">
      <c r="A45" s="77"/>
      <c r="B45" s="76" t="s">
        <v>112</v>
      </c>
      <c r="C45" s="16" t="s">
        <v>48</v>
      </c>
      <c r="D45" s="86">
        <v>1</v>
      </c>
      <c r="E45" s="13"/>
      <c r="F45" s="13"/>
    </row>
    <row r="46" spans="1:8" x14ac:dyDescent="0.25">
      <c r="A46" s="77"/>
      <c r="B46" s="89" t="s">
        <v>114</v>
      </c>
      <c r="C46" s="16" t="s">
        <v>48</v>
      </c>
      <c r="D46" s="86">
        <v>4</v>
      </c>
      <c r="E46" s="13"/>
      <c r="F46" s="13"/>
    </row>
    <row r="47" spans="1:8" x14ac:dyDescent="0.25">
      <c r="A47" s="77"/>
      <c r="B47" s="83"/>
      <c r="C47" s="83"/>
      <c r="D47" s="83"/>
      <c r="E47" s="13"/>
      <c r="F47" s="13"/>
    </row>
    <row r="48" spans="1:8" x14ac:dyDescent="0.25">
      <c r="A48" s="77"/>
      <c r="B48" s="83"/>
      <c r="C48" s="83"/>
      <c r="D48" s="83"/>
      <c r="E48" s="13"/>
      <c r="F48" s="13"/>
    </row>
    <row r="49" spans="1:6" x14ac:dyDescent="0.25">
      <c r="A49" s="77"/>
      <c r="B49" s="101" t="s">
        <v>115</v>
      </c>
      <c r="C49" s="84"/>
      <c r="D49" s="84"/>
      <c r="E49" s="13"/>
      <c r="F49" s="13"/>
    </row>
    <row r="50" spans="1:6" s="99" customFormat="1" x14ac:dyDescent="0.25">
      <c r="A50" s="97" t="s">
        <v>160</v>
      </c>
      <c r="B50" s="96" t="s">
        <v>134</v>
      </c>
      <c r="C50" s="4" t="s">
        <v>74</v>
      </c>
      <c r="D50" s="144">
        <v>20</v>
      </c>
      <c r="E50" s="145"/>
      <c r="F50" s="146"/>
    </row>
    <row r="51" spans="1:6" x14ac:dyDescent="0.25">
      <c r="A51" s="77"/>
      <c r="B51" s="75" t="s">
        <v>6</v>
      </c>
      <c r="C51" s="16" t="s">
        <v>14</v>
      </c>
      <c r="D51" s="13">
        <v>8.8000000000000007</v>
      </c>
      <c r="E51" s="13"/>
      <c r="F51" s="13"/>
    </row>
    <row r="52" spans="1:6" x14ac:dyDescent="0.25">
      <c r="A52" s="77"/>
      <c r="B52" s="85" t="s">
        <v>125</v>
      </c>
      <c r="C52" s="7" t="s">
        <v>74</v>
      </c>
      <c r="D52" s="87">
        <v>20.6</v>
      </c>
      <c r="E52" s="13"/>
      <c r="F52" s="13"/>
    </row>
    <row r="53" spans="1:6" s="99" customFormat="1" ht="15.75" x14ac:dyDescent="0.25">
      <c r="A53" s="97" t="s">
        <v>161</v>
      </c>
      <c r="B53" s="96" t="s">
        <v>135</v>
      </c>
      <c r="C53" s="4" t="s">
        <v>74</v>
      </c>
      <c r="D53" s="147">
        <v>60</v>
      </c>
      <c r="E53" s="148"/>
      <c r="F53" s="149"/>
    </row>
    <row r="54" spans="1:6" x14ac:dyDescent="0.25">
      <c r="A54" s="77"/>
      <c r="B54" s="75" t="s">
        <v>6</v>
      </c>
      <c r="C54" s="16" t="s">
        <v>14</v>
      </c>
      <c r="D54" s="13">
        <v>7.8000000000000007</v>
      </c>
      <c r="E54" s="13"/>
      <c r="F54" s="13"/>
    </row>
    <row r="55" spans="1:6" ht="15.75" x14ac:dyDescent="0.25">
      <c r="A55" s="77"/>
      <c r="B55" s="85" t="s">
        <v>126</v>
      </c>
      <c r="C55" s="7" t="s">
        <v>74</v>
      </c>
      <c r="D55" s="87">
        <v>61.800000000000004</v>
      </c>
      <c r="E55" s="13"/>
      <c r="F55" s="13"/>
    </row>
    <row r="56" spans="1:6" s="99" customFormat="1" ht="15.75" x14ac:dyDescent="0.25">
      <c r="A56" s="97" t="s">
        <v>162</v>
      </c>
      <c r="B56" s="96" t="s">
        <v>136</v>
      </c>
      <c r="C56" s="4" t="s">
        <v>74</v>
      </c>
      <c r="D56" s="147">
        <v>10</v>
      </c>
      <c r="E56" s="148"/>
      <c r="F56" s="149"/>
    </row>
    <row r="57" spans="1:6" x14ac:dyDescent="0.25">
      <c r="A57" s="77"/>
      <c r="B57" s="75" t="s">
        <v>6</v>
      </c>
      <c r="C57" s="16" t="s">
        <v>14</v>
      </c>
      <c r="D57" s="13">
        <v>1.3</v>
      </c>
      <c r="E57" s="13"/>
      <c r="F57" s="13"/>
    </row>
    <row r="58" spans="1:6" ht="15.75" x14ac:dyDescent="0.25">
      <c r="A58" s="77"/>
      <c r="B58" s="85" t="s">
        <v>127</v>
      </c>
      <c r="C58" s="7" t="s">
        <v>74</v>
      </c>
      <c r="D58" s="87">
        <v>10.3</v>
      </c>
      <c r="E58" s="13"/>
      <c r="F58" s="13"/>
    </row>
    <row r="59" spans="1:6" s="99" customFormat="1" ht="15.75" x14ac:dyDescent="0.25">
      <c r="A59" s="97" t="s">
        <v>163</v>
      </c>
      <c r="B59" s="96" t="s">
        <v>142</v>
      </c>
      <c r="C59" s="4" t="s">
        <v>74</v>
      </c>
      <c r="D59" s="147">
        <v>20</v>
      </c>
      <c r="E59" s="148"/>
      <c r="F59" s="149"/>
    </row>
    <row r="60" spans="1:6" x14ac:dyDescent="0.25">
      <c r="A60" s="77"/>
      <c r="B60" s="75" t="s">
        <v>6</v>
      </c>
      <c r="C60" s="16" t="s">
        <v>14</v>
      </c>
      <c r="D60" s="13">
        <v>2.6</v>
      </c>
      <c r="E60" s="13"/>
      <c r="F60" s="13"/>
    </row>
    <row r="61" spans="1:6" ht="15.75" x14ac:dyDescent="0.25">
      <c r="A61" s="77"/>
      <c r="B61" s="85" t="s">
        <v>129</v>
      </c>
      <c r="C61" s="7" t="s">
        <v>74</v>
      </c>
      <c r="D61" s="87">
        <v>20.6</v>
      </c>
      <c r="E61" s="13"/>
      <c r="F61" s="13"/>
    </row>
    <row r="62" spans="1:6" x14ac:dyDescent="0.25">
      <c r="A62" s="77"/>
      <c r="B62" s="102" t="s">
        <v>143</v>
      </c>
      <c r="C62" s="83"/>
      <c r="D62" s="83"/>
      <c r="E62" s="13"/>
      <c r="F62" s="13"/>
    </row>
    <row r="63" spans="1:6" s="99" customFormat="1" x14ac:dyDescent="0.25">
      <c r="A63" s="97" t="s">
        <v>164</v>
      </c>
      <c r="B63" s="96" t="s">
        <v>137</v>
      </c>
      <c r="C63" s="4" t="s">
        <v>110</v>
      </c>
      <c r="D63" s="144">
        <v>1</v>
      </c>
      <c r="E63" s="145"/>
      <c r="F63" s="146"/>
    </row>
    <row r="64" spans="1:6" x14ac:dyDescent="0.25">
      <c r="A64" s="77" t="s">
        <v>156</v>
      </c>
      <c r="B64" s="75" t="s">
        <v>6</v>
      </c>
      <c r="C64" s="16" t="s">
        <v>14</v>
      </c>
      <c r="D64" s="13">
        <v>1.1100000000000001</v>
      </c>
      <c r="E64" s="13"/>
      <c r="F64" s="13"/>
    </row>
    <row r="65" spans="1:6" x14ac:dyDescent="0.25">
      <c r="A65" s="77"/>
      <c r="B65" s="75" t="s">
        <v>195</v>
      </c>
      <c r="C65" s="110" t="s">
        <v>12</v>
      </c>
      <c r="D65" s="111">
        <v>1</v>
      </c>
      <c r="E65" s="111"/>
      <c r="F65" s="111"/>
    </row>
    <row r="66" spans="1:6" s="99" customFormat="1" ht="27" x14ac:dyDescent="0.25">
      <c r="A66" s="97" t="s">
        <v>165</v>
      </c>
      <c r="B66" s="98" t="s">
        <v>138</v>
      </c>
      <c r="C66" s="4" t="s">
        <v>110</v>
      </c>
      <c r="D66" s="144">
        <v>1</v>
      </c>
      <c r="E66" s="145"/>
      <c r="F66" s="146"/>
    </row>
    <row r="67" spans="1:6" x14ac:dyDescent="0.25">
      <c r="A67" s="77" t="s">
        <v>166</v>
      </c>
      <c r="B67" s="75" t="s">
        <v>6</v>
      </c>
      <c r="C67" s="16" t="s">
        <v>14</v>
      </c>
      <c r="D67" s="13">
        <v>1</v>
      </c>
      <c r="E67" s="13"/>
      <c r="F67" s="13"/>
    </row>
    <row r="68" spans="1:6" x14ac:dyDescent="0.25">
      <c r="A68" s="77"/>
      <c r="B68" s="75" t="s">
        <v>201</v>
      </c>
      <c r="C68" s="110" t="s">
        <v>12</v>
      </c>
      <c r="D68" s="111">
        <v>1</v>
      </c>
      <c r="E68" s="111"/>
      <c r="F68" s="111"/>
    </row>
    <row r="69" spans="1:6" s="99" customFormat="1" ht="27" x14ac:dyDescent="0.25">
      <c r="A69" s="97" t="s">
        <v>167</v>
      </c>
      <c r="B69" s="98" t="s">
        <v>139</v>
      </c>
      <c r="C69" s="4" t="s">
        <v>110</v>
      </c>
      <c r="D69" s="144">
        <v>4</v>
      </c>
      <c r="E69" s="145"/>
      <c r="F69" s="146"/>
    </row>
    <row r="70" spans="1:6" x14ac:dyDescent="0.25">
      <c r="A70" s="77"/>
      <c r="B70" s="75" t="s">
        <v>6</v>
      </c>
      <c r="C70" s="16" t="s">
        <v>14</v>
      </c>
      <c r="D70" s="13">
        <v>4</v>
      </c>
      <c r="E70" s="13"/>
      <c r="F70" s="13"/>
    </row>
    <row r="71" spans="1:6" x14ac:dyDescent="0.25">
      <c r="A71" s="77"/>
      <c r="B71" s="75" t="s">
        <v>202</v>
      </c>
      <c r="C71" s="110" t="s">
        <v>12</v>
      </c>
      <c r="D71" s="111">
        <v>4</v>
      </c>
      <c r="E71" s="111"/>
      <c r="F71" s="111"/>
    </row>
    <row r="72" spans="1:6" s="99" customFormat="1" ht="27" x14ac:dyDescent="0.25">
      <c r="A72" s="97" t="s">
        <v>168</v>
      </c>
      <c r="B72" s="98" t="s">
        <v>140</v>
      </c>
      <c r="C72" s="4" t="s">
        <v>110</v>
      </c>
      <c r="D72" s="144">
        <v>1</v>
      </c>
      <c r="E72" s="145"/>
      <c r="F72" s="146"/>
    </row>
    <row r="73" spans="1:6" x14ac:dyDescent="0.25">
      <c r="A73" s="77"/>
      <c r="B73" s="75" t="s">
        <v>6</v>
      </c>
      <c r="C73" s="16" t="s">
        <v>14</v>
      </c>
      <c r="D73" s="13">
        <v>1</v>
      </c>
      <c r="E73" s="13"/>
      <c r="F73" s="13"/>
    </row>
    <row r="74" spans="1:6" x14ac:dyDescent="0.25">
      <c r="A74" s="77"/>
      <c r="B74" s="75" t="s">
        <v>203</v>
      </c>
      <c r="C74" s="110" t="s">
        <v>12</v>
      </c>
      <c r="D74" s="111">
        <v>1</v>
      </c>
      <c r="E74" s="111"/>
      <c r="F74" s="111"/>
    </row>
    <row r="75" spans="1:6" s="99" customFormat="1" x14ac:dyDescent="0.25">
      <c r="A75" s="97" t="s">
        <v>169</v>
      </c>
      <c r="B75" s="96" t="s">
        <v>141</v>
      </c>
      <c r="C75" s="4" t="s">
        <v>48</v>
      </c>
      <c r="D75" s="144">
        <v>2</v>
      </c>
      <c r="E75" s="145"/>
      <c r="F75" s="146"/>
    </row>
    <row r="76" spans="1:6" x14ac:dyDescent="0.25">
      <c r="A76" s="77"/>
      <c r="B76" s="75" t="s">
        <v>6</v>
      </c>
      <c r="C76" s="16" t="s">
        <v>14</v>
      </c>
      <c r="D76" s="121">
        <v>5.82</v>
      </c>
      <c r="E76" s="121"/>
      <c r="F76" s="121"/>
    </row>
    <row r="77" spans="1:6" x14ac:dyDescent="0.25">
      <c r="A77" s="77"/>
      <c r="B77" s="75" t="s">
        <v>204</v>
      </c>
      <c r="C77" s="110" t="s">
        <v>12</v>
      </c>
      <c r="D77" s="121">
        <v>2</v>
      </c>
      <c r="E77" s="121"/>
      <c r="F77" s="121"/>
    </row>
    <row r="78" spans="1:6" s="99" customFormat="1" x14ac:dyDescent="0.25">
      <c r="A78" s="97" t="s">
        <v>170</v>
      </c>
      <c r="B78" s="100" t="s">
        <v>111</v>
      </c>
      <c r="C78" s="4" t="s">
        <v>48</v>
      </c>
      <c r="D78" s="144">
        <v>2</v>
      </c>
      <c r="E78" s="145"/>
      <c r="F78" s="146"/>
    </row>
    <row r="79" spans="1:6" s="99" customFormat="1" x14ac:dyDescent="0.25">
      <c r="A79" s="97"/>
      <c r="B79" s="108" t="s">
        <v>111</v>
      </c>
      <c r="C79" s="4" t="s">
        <v>144</v>
      </c>
      <c r="D79" s="122">
        <v>2</v>
      </c>
      <c r="E79" s="122"/>
      <c r="F79" s="122"/>
    </row>
    <row r="80" spans="1:6" x14ac:dyDescent="0.25">
      <c r="A80" s="77"/>
      <c r="B80" s="75" t="s">
        <v>6</v>
      </c>
      <c r="C80" s="16" t="s">
        <v>14</v>
      </c>
      <c r="D80" s="121">
        <v>1.36</v>
      </c>
      <c r="E80" s="121"/>
      <c r="F80" s="121"/>
    </row>
    <row r="81" spans="1:6" s="99" customFormat="1" x14ac:dyDescent="0.25">
      <c r="A81" s="97" t="s">
        <v>170</v>
      </c>
      <c r="B81" s="98" t="s">
        <v>113</v>
      </c>
      <c r="C81" s="4" t="s">
        <v>48</v>
      </c>
      <c r="D81" s="144">
        <v>10</v>
      </c>
      <c r="E81" s="145"/>
      <c r="F81" s="146"/>
    </row>
    <row r="82" spans="1:6" x14ac:dyDescent="0.25">
      <c r="A82" s="77"/>
      <c r="B82" s="75" t="s">
        <v>6</v>
      </c>
      <c r="C82" s="16" t="s">
        <v>14</v>
      </c>
      <c r="D82" s="13">
        <v>6.8000000000000007</v>
      </c>
      <c r="E82" s="13"/>
      <c r="F82" s="13"/>
    </row>
    <row r="83" spans="1:6" x14ac:dyDescent="0.25">
      <c r="A83" s="77"/>
      <c r="B83" s="75" t="s">
        <v>148</v>
      </c>
      <c r="C83" s="16" t="s">
        <v>144</v>
      </c>
      <c r="D83" s="13">
        <v>10</v>
      </c>
      <c r="E83" s="13"/>
      <c r="F83" s="13"/>
    </row>
    <row r="84" spans="1:6" x14ac:dyDescent="0.25">
      <c r="A84" s="77"/>
      <c r="B84" s="89" t="s">
        <v>114</v>
      </c>
      <c r="C84" s="16" t="s">
        <v>48</v>
      </c>
      <c r="D84" s="86">
        <v>6</v>
      </c>
      <c r="E84" s="13"/>
      <c r="F84" s="13"/>
    </row>
    <row r="85" spans="1:6" x14ac:dyDescent="0.25">
      <c r="A85" s="77"/>
      <c r="B85" s="83" t="s">
        <v>112</v>
      </c>
      <c r="C85" s="83" t="s">
        <v>144</v>
      </c>
      <c r="D85" s="83">
        <v>10</v>
      </c>
      <c r="E85" s="13"/>
      <c r="F85" s="13"/>
    </row>
    <row r="86" spans="1:6" x14ac:dyDescent="0.25">
      <c r="A86" s="77"/>
      <c r="B86" s="90" t="s">
        <v>116</v>
      </c>
      <c r="C86" s="84"/>
      <c r="D86" s="84"/>
      <c r="E86" s="13"/>
      <c r="F86" s="13"/>
    </row>
    <row r="87" spans="1:6" s="99" customFormat="1" x14ac:dyDescent="0.25">
      <c r="A87" s="97" t="s">
        <v>171</v>
      </c>
      <c r="B87" s="96" t="s">
        <v>134</v>
      </c>
      <c r="C87" s="4" t="s">
        <v>74</v>
      </c>
      <c r="D87" s="144">
        <v>10</v>
      </c>
      <c r="E87" s="145"/>
      <c r="F87" s="146"/>
    </row>
    <row r="88" spans="1:6" x14ac:dyDescent="0.25">
      <c r="A88" s="77"/>
      <c r="B88" s="75" t="s">
        <v>6</v>
      </c>
      <c r="C88" s="16" t="s">
        <v>14</v>
      </c>
      <c r="D88" s="13">
        <v>4.4000000000000004</v>
      </c>
      <c r="E88" s="13"/>
      <c r="F88" s="13"/>
    </row>
    <row r="89" spans="1:6" x14ac:dyDescent="0.25">
      <c r="A89" s="77"/>
      <c r="B89" s="85" t="s">
        <v>125</v>
      </c>
      <c r="C89" s="7" t="s">
        <v>74</v>
      </c>
      <c r="D89" s="87">
        <v>10.3</v>
      </c>
      <c r="E89" s="13"/>
      <c r="F89" s="13"/>
    </row>
    <row r="90" spans="1:6" s="99" customFormat="1" ht="15.75" x14ac:dyDescent="0.25">
      <c r="A90" s="97" t="s">
        <v>172</v>
      </c>
      <c r="B90" s="96" t="s">
        <v>135</v>
      </c>
      <c r="C90" s="4" t="s">
        <v>74</v>
      </c>
      <c r="D90" s="147">
        <v>90</v>
      </c>
      <c r="E90" s="148"/>
      <c r="F90" s="149"/>
    </row>
    <row r="91" spans="1:6" x14ac:dyDescent="0.25">
      <c r="A91" s="77"/>
      <c r="B91" s="75" t="s">
        <v>6</v>
      </c>
      <c r="C91" s="16" t="s">
        <v>14</v>
      </c>
      <c r="D91" s="13">
        <v>11.700000000000001</v>
      </c>
      <c r="E91" s="13"/>
      <c r="F91" s="13"/>
    </row>
    <row r="92" spans="1:6" ht="15.75" x14ac:dyDescent="0.25">
      <c r="A92" s="77"/>
      <c r="B92" s="85" t="s">
        <v>126</v>
      </c>
      <c r="C92" s="7" t="s">
        <v>74</v>
      </c>
      <c r="D92" s="87">
        <v>92.7</v>
      </c>
      <c r="E92" s="13"/>
      <c r="F92" s="13"/>
    </row>
    <row r="93" spans="1:6" s="99" customFormat="1" ht="15.75" x14ac:dyDescent="0.25">
      <c r="A93" s="97" t="s">
        <v>173</v>
      </c>
      <c r="B93" s="96" t="s">
        <v>136</v>
      </c>
      <c r="C93" s="4" t="s">
        <v>74</v>
      </c>
      <c r="D93" s="147">
        <v>25</v>
      </c>
      <c r="E93" s="148"/>
      <c r="F93" s="149"/>
    </row>
    <row r="94" spans="1:6" x14ac:dyDescent="0.25">
      <c r="A94" s="77"/>
      <c r="B94" s="75" t="s">
        <v>6</v>
      </c>
      <c r="C94" s="16" t="s">
        <v>14</v>
      </c>
      <c r="D94" s="13">
        <v>3.25</v>
      </c>
      <c r="E94" s="13"/>
      <c r="F94" s="13"/>
    </row>
    <row r="95" spans="1:6" ht="15.75" x14ac:dyDescent="0.25">
      <c r="A95" s="77"/>
      <c r="B95" s="85" t="s">
        <v>127</v>
      </c>
      <c r="C95" s="7" t="s">
        <v>74</v>
      </c>
      <c r="D95" s="87">
        <v>25.75</v>
      </c>
      <c r="E95" s="13"/>
      <c r="F95" s="13"/>
    </row>
    <row r="96" spans="1:6" s="99" customFormat="1" ht="15.75" x14ac:dyDescent="0.25">
      <c r="A96" s="97" t="s">
        <v>174</v>
      </c>
      <c r="B96" s="96" t="s">
        <v>142</v>
      </c>
      <c r="C96" s="4" t="s">
        <v>74</v>
      </c>
      <c r="D96" s="147">
        <v>25</v>
      </c>
      <c r="E96" s="148"/>
      <c r="F96" s="149"/>
    </row>
    <row r="97" spans="1:6" x14ac:dyDescent="0.25">
      <c r="A97" s="77"/>
      <c r="B97" s="75" t="s">
        <v>6</v>
      </c>
      <c r="C97" s="16" t="s">
        <v>14</v>
      </c>
      <c r="D97" s="13">
        <v>3.25</v>
      </c>
      <c r="E97" s="13"/>
      <c r="F97" s="13"/>
    </row>
    <row r="98" spans="1:6" ht="15.75" x14ac:dyDescent="0.25">
      <c r="A98" s="77"/>
      <c r="B98" s="85" t="s">
        <v>129</v>
      </c>
      <c r="C98" s="7" t="s">
        <v>74</v>
      </c>
      <c r="D98" s="87">
        <v>25.75</v>
      </c>
      <c r="E98" s="13"/>
      <c r="F98" s="13"/>
    </row>
    <row r="99" spans="1:6" x14ac:dyDescent="0.25">
      <c r="A99" s="77"/>
      <c r="B99" s="102" t="s">
        <v>143</v>
      </c>
      <c r="C99" s="83"/>
      <c r="D99" s="83"/>
      <c r="E99" s="13"/>
      <c r="F99" s="13"/>
    </row>
    <row r="100" spans="1:6" s="99" customFormat="1" x14ac:dyDescent="0.25">
      <c r="A100" s="97" t="s">
        <v>175</v>
      </c>
      <c r="B100" s="96" t="s">
        <v>137</v>
      </c>
      <c r="C100" s="4" t="s">
        <v>110</v>
      </c>
      <c r="D100" s="144">
        <v>1</v>
      </c>
      <c r="E100" s="145"/>
      <c r="F100" s="146"/>
    </row>
    <row r="101" spans="1:6" x14ac:dyDescent="0.25">
      <c r="A101" s="77"/>
      <c r="B101" s="75" t="s">
        <v>6</v>
      </c>
      <c r="C101" s="16" t="s">
        <v>14</v>
      </c>
      <c r="D101" s="13">
        <v>1.1100000000000001</v>
      </c>
      <c r="E101" s="13"/>
      <c r="F101" s="13"/>
    </row>
    <row r="102" spans="1:6" x14ac:dyDescent="0.25">
      <c r="A102" s="77"/>
      <c r="B102" s="75" t="s">
        <v>205</v>
      </c>
      <c r="C102" s="110" t="s">
        <v>12</v>
      </c>
      <c r="D102" s="111">
        <v>1</v>
      </c>
      <c r="E102" s="111"/>
      <c r="F102" s="111"/>
    </row>
    <row r="103" spans="1:6" s="99" customFormat="1" ht="27" x14ac:dyDescent="0.25">
      <c r="A103" s="97" t="s">
        <v>176</v>
      </c>
      <c r="B103" s="98" t="s">
        <v>138</v>
      </c>
      <c r="C103" s="4" t="s">
        <v>110</v>
      </c>
      <c r="D103" s="144">
        <v>1</v>
      </c>
      <c r="E103" s="145"/>
      <c r="F103" s="146"/>
    </row>
    <row r="104" spans="1:6" x14ac:dyDescent="0.25">
      <c r="A104" s="77"/>
      <c r="B104" s="75" t="s">
        <v>6</v>
      </c>
      <c r="C104" s="16" t="s">
        <v>14</v>
      </c>
      <c r="D104" s="13">
        <v>1</v>
      </c>
      <c r="E104" s="13"/>
      <c r="F104" s="13"/>
    </row>
    <row r="105" spans="1:6" x14ac:dyDescent="0.25">
      <c r="A105" s="77"/>
      <c r="B105" s="75" t="s">
        <v>201</v>
      </c>
      <c r="C105" s="110" t="s">
        <v>12</v>
      </c>
      <c r="D105" s="111">
        <v>1</v>
      </c>
      <c r="E105" s="111"/>
      <c r="F105" s="111"/>
    </row>
    <row r="106" spans="1:6" s="99" customFormat="1" ht="27" x14ac:dyDescent="0.25">
      <c r="A106" s="97" t="s">
        <v>177</v>
      </c>
      <c r="B106" s="98" t="s">
        <v>139</v>
      </c>
      <c r="C106" s="4" t="s">
        <v>110</v>
      </c>
      <c r="D106" s="144">
        <v>4</v>
      </c>
      <c r="E106" s="145"/>
      <c r="F106" s="146"/>
    </row>
    <row r="107" spans="1:6" x14ac:dyDescent="0.25">
      <c r="A107" s="77"/>
      <c r="B107" s="75" t="s">
        <v>6</v>
      </c>
      <c r="C107" s="16" t="s">
        <v>14</v>
      </c>
      <c r="D107" s="13">
        <v>4</v>
      </c>
      <c r="E107" s="13"/>
      <c r="F107" s="13"/>
    </row>
    <row r="108" spans="1:6" x14ac:dyDescent="0.25">
      <c r="A108" s="77"/>
      <c r="B108" s="75" t="s">
        <v>202</v>
      </c>
      <c r="C108" s="110" t="s">
        <v>12</v>
      </c>
      <c r="D108" s="111">
        <v>4</v>
      </c>
      <c r="E108" s="111"/>
      <c r="F108" s="111"/>
    </row>
    <row r="109" spans="1:6" s="99" customFormat="1" ht="27" x14ac:dyDescent="0.25">
      <c r="A109" s="97" t="s">
        <v>178</v>
      </c>
      <c r="B109" s="98" t="s">
        <v>140</v>
      </c>
      <c r="C109" s="4" t="s">
        <v>110</v>
      </c>
      <c r="D109" s="144">
        <v>1</v>
      </c>
      <c r="E109" s="145"/>
      <c r="F109" s="146"/>
    </row>
    <row r="110" spans="1:6" x14ac:dyDescent="0.25">
      <c r="A110" s="77"/>
      <c r="B110" s="75" t="s">
        <v>6</v>
      </c>
      <c r="C110" s="16" t="s">
        <v>14</v>
      </c>
      <c r="D110" s="13">
        <v>1</v>
      </c>
      <c r="E110" s="13"/>
      <c r="F110" s="13"/>
    </row>
    <row r="111" spans="1:6" x14ac:dyDescent="0.25">
      <c r="A111" s="77"/>
      <c r="B111" s="75" t="s">
        <v>203</v>
      </c>
      <c r="C111" s="110" t="s">
        <v>12</v>
      </c>
      <c r="D111" s="111">
        <v>1</v>
      </c>
      <c r="E111" s="111"/>
      <c r="F111" s="111"/>
    </row>
    <row r="112" spans="1:6" s="99" customFormat="1" x14ac:dyDescent="0.25">
      <c r="A112" s="97" t="s">
        <v>179</v>
      </c>
      <c r="B112" s="96" t="s">
        <v>141</v>
      </c>
      <c r="C112" s="4" t="s">
        <v>48</v>
      </c>
      <c r="D112" s="144">
        <v>4</v>
      </c>
      <c r="E112" s="145"/>
      <c r="F112" s="146"/>
    </row>
    <row r="113" spans="1:6" x14ac:dyDescent="0.25">
      <c r="A113" s="77"/>
      <c r="B113" s="75" t="s">
        <v>6</v>
      </c>
      <c r="C113" s="16" t="s">
        <v>14</v>
      </c>
      <c r="D113" s="121">
        <v>11.64</v>
      </c>
      <c r="E113" s="121"/>
      <c r="F113" s="121"/>
    </row>
    <row r="114" spans="1:6" x14ac:dyDescent="0.25">
      <c r="A114" s="77"/>
      <c r="B114" s="75" t="s">
        <v>204</v>
      </c>
      <c r="C114" s="110" t="s">
        <v>12</v>
      </c>
      <c r="D114" s="121">
        <v>4</v>
      </c>
      <c r="E114" s="121"/>
      <c r="F114" s="121"/>
    </row>
    <row r="115" spans="1:6" s="99" customFormat="1" x14ac:dyDescent="0.25">
      <c r="A115" s="97" t="s">
        <v>180</v>
      </c>
      <c r="B115" s="98" t="s">
        <v>117</v>
      </c>
      <c r="C115" s="4" t="s">
        <v>48</v>
      </c>
      <c r="D115" s="144">
        <v>4</v>
      </c>
      <c r="E115" s="145"/>
      <c r="F115" s="146"/>
    </row>
    <row r="116" spans="1:6" x14ac:dyDescent="0.25">
      <c r="A116" s="77"/>
      <c r="B116" s="75" t="s">
        <v>6</v>
      </c>
      <c r="C116" s="16" t="s">
        <v>14</v>
      </c>
      <c r="D116" s="13">
        <v>2.72</v>
      </c>
      <c r="E116" s="13"/>
      <c r="F116" s="13"/>
    </row>
    <row r="117" spans="1:6" x14ac:dyDescent="0.25">
      <c r="A117" s="77"/>
      <c r="B117" s="75" t="s">
        <v>149</v>
      </c>
      <c r="C117" s="16" t="s">
        <v>144</v>
      </c>
      <c r="D117" s="13">
        <v>4</v>
      </c>
      <c r="E117" s="13"/>
      <c r="F117" s="13"/>
    </row>
    <row r="118" spans="1:6" x14ac:dyDescent="0.25">
      <c r="A118" s="77"/>
      <c r="B118" s="76" t="s">
        <v>112</v>
      </c>
      <c r="C118" s="16" t="s">
        <v>48</v>
      </c>
      <c r="D118" s="86">
        <v>4</v>
      </c>
      <c r="E118" s="13"/>
      <c r="F118" s="13"/>
    </row>
    <row r="119" spans="1:6" s="99" customFormat="1" x14ac:dyDescent="0.25">
      <c r="A119" s="97" t="s">
        <v>181</v>
      </c>
      <c r="B119" s="98" t="s">
        <v>113</v>
      </c>
      <c r="C119" s="4" t="s">
        <v>48</v>
      </c>
      <c r="D119" s="144">
        <v>16</v>
      </c>
      <c r="E119" s="145"/>
      <c r="F119" s="146"/>
    </row>
    <row r="120" spans="1:6" x14ac:dyDescent="0.25">
      <c r="A120" s="77"/>
      <c r="B120" s="75" t="s">
        <v>6</v>
      </c>
      <c r="C120" s="16" t="s">
        <v>14</v>
      </c>
      <c r="D120" s="13">
        <v>10.88</v>
      </c>
      <c r="E120" s="13"/>
      <c r="F120" s="13"/>
    </row>
    <row r="121" spans="1:6" x14ac:dyDescent="0.25">
      <c r="A121" s="77"/>
      <c r="B121" s="75" t="s">
        <v>148</v>
      </c>
      <c r="C121" s="16" t="s">
        <v>147</v>
      </c>
      <c r="D121" s="13">
        <v>16</v>
      </c>
      <c r="E121" s="13"/>
      <c r="F121" s="13"/>
    </row>
    <row r="122" spans="1:6" x14ac:dyDescent="0.25">
      <c r="A122" s="77"/>
      <c r="B122" s="76" t="s">
        <v>112</v>
      </c>
      <c r="C122" s="16" t="s">
        <v>48</v>
      </c>
      <c r="D122" s="86">
        <v>16</v>
      </c>
      <c r="E122" s="13"/>
      <c r="F122" s="13"/>
    </row>
    <row r="123" spans="1:6" x14ac:dyDescent="0.25">
      <c r="A123" s="77"/>
      <c r="B123" s="89" t="s">
        <v>114</v>
      </c>
      <c r="C123" s="16" t="s">
        <v>48</v>
      </c>
      <c r="D123" s="86">
        <v>11</v>
      </c>
      <c r="E123" s="13"/>
      <c r="F123" s="13"/>
    </row>
    <row r="124" spans="1:6" x14ac:dyDescent="0.25">
      <c r="A124" s="1"/>
      <c r="B124" s="29" t="s">
        <v>3</v>
      </c>
      <c r="C124" s="42"/>
      <c r="D124" s="53"/>
      <c r="E124" s="13"/>
      <c r="F124" s="13"/>
    </row>
    <row r="125" spans="1:6" x14ac:dyDescent="0.25">
      <c r="A125" s="16"/>
      <c r="B125" s="29" t="s">
        <v>145</v>
      </c>
      <c r="C125" s="24"/>
      <c r="D125" s="53">
        <v>0.75</v>
      </c>
      <c r="E125" s="13"/>
      <c r="F125" s="13"/>
    </row>
    <row r="126" spans="1:6" x14ac:dyDescent="0.25">
      <c r="A126" s="16"/>
      <c r="B126" s="29" t="s">
        <v>3</v>
      </c>
      <c r="C126" s="29"/>
      <c r="D126" s="53"/>
      <c r="E126" s="13"/>
      <c r="F126" s="13"/>
    </row>
    <row r="127" spans="1:6" x14ac:dyDescent="0.25">
      <c r="A127" s="88"/>
      <c r="B127" s="29" t="s">
        <v>105</v>
      </c>
      <c r="C127" s="24"/>
      <c r="D127" s="53">
        <v>0.08</v>
      </c>
      <c r="E127" s="13"/>
      <c r="F127" s="13"/>
    </row>
    <row r="128" spans="1:6" x14ac:dyDescent="0.25">
      <c r="A128" s="88"/>
      <c r="B128" s="29" t="s">
        <v>3</v>
      </c>
      <c r="C128" s="24"/>
      <c r="D128" s="53"/>
      <c r="E128" s="13"/>
      <c r="F128" s="13"/>
    </row>
    <row r="129" spans="1:6" x14ac:dyDescent="0.25">
      <c r="A129" s="88"/>
      <c r="B129" s="29" t="s">
        <v>150</v>
      </c>
      <c r="C129" s="24"/>
      <c r="D129" s="53">
        <v>0.03</v>
      </c>
      <c r="E129" s="104"/>
      <c r="F129" s="104"/>
    </row>
    <row r="130" spans="1:6" x14ac:dyDescent="0.25">
      <c r="A130" s="88"/>
      <c r="B130" s="29" t="s">
        <v>146</v>
      </c>
      <c r="C130" s="24"/>
      <c r="D130" s="53"/>
      <c r="E130" s="104"/>
      <c r="F130" s="104"/>
    </row>
    <row r="131" spans="1:6" ht="15.75" x14ac:dyDescent="0.25">
      <c r="A131" s="54"/>
      <c r="B131" s="29" t="s">
        <v>108</v>
      </c>
      <c r="C131" s="16"/>
      <c r="D131" s="55">
        <v>0.18</v>
      </c>
      <c r="E131" s="13"/>
      <c r="F131" s="13"/>
    </row>
    <row r="132" spans="1:6" ht="15.75" x14ac:dyDescent="0.25">
      <c r="A132" s="54"/>
      <c r="B132" s="29" t="s">
        <v>146</v>
      </c>
      <c r="C132" s="39"/>
      <c r="D132" s="16"/>
      <c r="E132" s="13"/>
      <c r="F132" s="13"/>
    </row>
    <row r="133" spans="1:6" ht="15.75" x14ac:dyDescent="0.25">
      <c r="A133" s="54"/>
      <c r="B133" s="29" t="s">
        <v>119</v>
      </c>
      <c r="C133" s="39"/>
      <c r="D133" s="16"/>
      <c r="E133" s="13"/>
      <c r="F133" s="13"/>
    </row>
  </sheetData>
  <mergeCells count="40">
    <mergeCell ref="D106:F106"/>
    <mergeCell ref="D109:F109"/>
    <mergeCell ref="D112:F112"/>
    <mergeCell ref="D69:F69"/>
    <mergeCell ref="D72:F72"/>
    <mergeCell ref="D75:F75"/>
    <mergeCell ref="D100:F100"/>
    <mergeCell ref="D103:F103"/>
    <mergeCell ref="D23:F23"/>
    <mergeCell ref="D26:F26"/>
    <mergeCell ref="D29:F29"/>
    <mergeCell ref="D32:F32"/>
    <mergeCell ref="D35:F35"/>
    <mergeCell ref="D115:F115"/>
    <mergeCell ref="D119:F119"/>
    <mergeCell ref="D38:F38"/>
    <mergeCell ref="D42:F42"/>
    <mergeCell ref="D96:F96"/>
    <mergeCell ref="D78:F78"/>
    <mergeCell ref="D81:F81"/>
    <mergeCell ref="D90:F90"/>
    <mergeCell ref="D93:F93"/>
    <mergeCell ref="D50:F50"/>
    <mergeCell ref="D53:F53"/>
    <mergeCell ref="D56:F56"/>
    <mergeCell ref="D59:F59"/>
    <mergeCell ref="D87:F87"/>
    <mergeCell ref="D63:F63"/>
    <mergeCell ref="D66:F66"/>
    <mergeCell ref="D11:F11"/>
    <mergeCell ref="D14:F14"/>
    <mergeCell ref="D17:F17"/>
    <mergeCell ref="A1:E1"/>
    <mergeCell ref="A2:E2"/>
    <mergeCell ref="A3:E3"/>
    <mergeCell ref="A4:D4"/>
    <mergeCell ref="A5:A6"/>
    <mergeCell ref="B5:B6"/>
    <mergeCell ref="C5:C6"/>
    <mergeCell ref="E5:F5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 მაისის ქ ხარჯთაღრიცხვა N1</vt:lpstr>
      <vt:lpstr>ელექტრობა-ხარჯთაღრიცხვა N2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2020-02-27T13:22:05Z</dcterms:modified>
</cp:coreProperties>
</file>