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nikashvili\Desktop\ღონისძიების ორგანიზება\"/>
    </mc:Choice>
  </mc:AlternateContent>
  <xr:revisionPtr revIDLastSave="0" documentId="13_ncr:1_{FBA01B10-F413-4B64-9F21-D8DC277CED4D}" xr6:coauthVersionLast="36" xr6:coauthVersionMax="36" xr10:uidLastSave="{00000000-0000-0000-0000-000000000000}"/>
  <bookViews>
    <workbookView xWindow="0" yWindow="465" windowWidth="30225" windowHeight="21015" xr2:uid="{56BEF97D-6D85-4579-A114-E972C50D9FC4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5" i="1"/>
  <c r="F32" i="1"/>
  <c r="F15" i="1"/>
  <c r="F5" i="1"/>
</calcChain>
</file>

<file path=xl/sharedStrings.xml><?xml version="1.0" encoding="utf-8"?>
<sst xmlns="http://schemas.openxmlformats.org/spreadsheetml/2006/main" count="58" uniqueCount="57">
  <si>
    <t>კვ/მ</t>
  </si>
  <si>
    <t>საერთო ღირებულება (ლარი) თბილისში დაგეგმილ ღონისძიებებზე</t>
  </si>
  <si>
    <t xml:space="preserve">თბილისიდან ღონისძიების ჩატარების ადგილამდე ყოველი 1 კმ-ს ღირებულება </t>
  </si>
  <si>
    <t>კმ</t>
  </si>
  <si>
    <t>კმ-ების საერთო ღირებულება (ლარი)</t>
  </si>
  <si>
    <t>თბილისს გარეთ ტრანსპორტირება</t>
  </si>
  <si>
    <t>№</t>
  </si>
  <si>
    <t>1 კვ/მ ღირებულება (ლარი) თბილისში დაგეგმილ ღონისძიებებზე</t>
  </si>
  <si>
    <t xml:space="preserve">ტრანსპორტირება თბილისს გარეთ </t>
  </si>
  <si>
    <t>ზომა</t>
  </si>
  <si>
    <t>4.5x2.7მ</t>
  </si>
  <si>
    <t>LED ეკრანის დიოდებს შორის ინტერვალი pixel pitch2 მმ.</t>
  </si>
  <si>
    <t xml:space="preserve">LED ეკრანის SMD მოდული 3 in1 </t>
  </si>
  <si>
    <t xml:space="preserve">LED ეკრანის რეზოლუცია  112896  პიქსელი/კვ.მ.  </t>
  </si>
  <si>
    <t xml:space="preserve">LED ეკრანის ფერების რაოდენობა   16 მილიარდი </t>
  </si>
  <si>
    <t>LED ეკრანის კადრის  სიხშირე 3840 Hz</t>
  </si>
  <si>
    <t xml:space="preserve">ჰორიზონტალური ხედვის კუთხე  160 ° </t>
  </si>
  <si>
    <t xml:space="preserve">სიკაშკაშე არანაკლებ 1200 კანდელი/ კვ.მ. </t>
  </si>
  <si>
    <t>LED ეკრანის სეგმენტის ზომა  500X500 მმ</t>
  </si>
  <si>
    <t>მიქშერის პულტი (ასევე შეიძლება იყოს ციფრული მიქშერის პულტი)</t>
  </si>
  <si>
    <t>8-32 არხიანი</t>
  </si>
  <si>
    <t>გრაფიკული ექვალაიზერი</t>
  </si>
  <si>
    <t>კომპრესორი ორარხიანი</t>
  </si>
  <si>
    <t>ვოკალური ეფექტ-პროცესორი</t>
  </si>
  <si>
    <t>მინი დისკის აპარატი</t>
  </si>
  <si>
    <t>CD დისკის აპარატი ან ლეპტოპი</t>
  </si>
  <si>
    <t>დისტანციური მიკროფონი</t>
  </si>
  <si>
    <t>600-900 მგჰერცი</t>
  </si>
  <si>
    <t>უკაბელო თავზე დასამაგრებელი მიკროფონი ელ.კონდესატორული თავაკით</t>
  </si>
  <si>
    <t>უკაბელო თავზე დასამაგრებელი ვოკალის მიკროფონი</t>
  </si>
  <si>
    <t>კროსოვერი აკუსტიკური სისტემისთვის ან ინტეგრირებული აკუსტიკურ სისტემაში</t>
  </si>
  <si>
    <t>სამსიხშირიანი</t>
  </si>
  <si>
    <t>აქტიური აკუსტიკური სისტემა: დაბალი სიხშირის დინამიკები 18" დინამიკით, სატელიტ დინამიკები, 15" და 1" კომპონენტებით</t>
  </si>
  <si>
    <t>5-12 კვტ 137-141 dB</t>
  </si>
  <si>
    <t>1 კომპლექტი</t>
  </si>
  <si>
    <t>მიკროფონის დასადგამი</t>
  </si>
  <si>
    <t>საკომუნიკაციო გაყვანილობის კომპლექტი</t>
  </si>
  <si>
    <t>აქტიური მონიტორული სისტემა სცენის გახმოვანებისთვის</t>
  </si>
  <si>
    <t>ტრიბუნაზე დასამონტაჯებელი მიკროფონი</t>
  </si>
  <si>
    <t>აღწერილობა</t>
  </si>
  <si>
    <t>რაოდენობა</t>
  </si>
  <si>
    <t xml:space="preserve"> თბილისში დაგეგმილი 1 ღონისძიების ღირებულება (ლარი)</t>
  </si>
  <si>
    <t xml:space="preserve"> ტექნიკური მახასიათებლები</t>
  </si>
  <si>
    <t>P2 ლედ ეკრანები</t>
  </si>
  <si>
    <t>სავარაუდო კვ/მ რაოდენობა</t>
  </si>
  <si>
    <t>განზომილება</t>
  </si>
  <si>
    <t xml:space="preserve">რკინის კონსტრუქციის დასადგამი პრეს ბანერი </t>
  </si>
  <si>
    <t>ტექნიკური  მახასიათებლები</t>
  </si>
  <si>
    <t>პრესბანერი</t>
  </si>
  <si>
    <t>თბილისში დაგეგმილი 10 ღონისძიების ღირებულება (ლარი)</t>
  </si>
  <si>
    <t>თბილისში დაგეგმილი 1 ღონისძიების ღირებულება (ლარი)</t>
  </si>
  <si>
    <t>დასახელება/ მახასიათებლები</t>
  </si>
  <si>
    <t>გახმოვანების აპარატურა</t>
  </si>
  <si>
    <t>სავარაუდო კმ.-ს რაოდენობა</t>
  </si>
  <si>
    <t xml:space="preserve"> თბილისში დაგეგმილი 10 ღონისძიების ღირებულება (ლარი)</t>
  </si>
  <si>
    <t>ფასების ცხრილი</t>
  </si>
  <si>
    <t>საერთო ღირებულება (ლარი):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</si>
</sst>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59191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7A03-7EFB-4C21-963B-3C5EC39EA46D}">
  <sheetPr>
    <pageSetUpPr fitToPage="1"/>
  </sheetPr>
  <dimension ref="A1:O37"/>
  <sheetViews>
    <sheetView tabSelected="1" zoomScale="85" zoomScaleNormal="85" workbookViewId="0">
      <selection activeCell="I22" sqref="I22"/>
    </sheetView>
  </sheetViews>
  <sheetFormatPr defaultColWidth="9.140625" defaultRowHeight="12.75" x14ac:dyDescent="0.2"/>
  <cols>
    <col min="1" max="1" width="9.140625" style="1"/>
    <col min="2" max="2" width="62.42578125" style="7" customWidth="1"/>
    <col min="3" max="3" width="15.85546875" style="5" customWidth="1"/>
    <col min="4" max="4" width="15.7109375" style="5" customWidth="1"/>
    <col min="5" max="5" width="26" style="1" customWidth="1"/>
    <col min="6" max="6" width="21.7109375" style="1" customWidth="1"/>
    <col min="7" max="15" width="9.140625" style="18"/>
    <col min="16" max="16384" width="9.140625" style="1"/>
  </cols>
  <sheetData>
    <row r="1" spans="1:15" ht="28.5" customHeight="1" x14ac:dyDescent="0.2">
      <c r="A1" s="31" t="s">
        <v>55</v>
      </c>
      <c r="B1" s="32"/>
      <c r="C1" s="32"/>
      <c r="D1" s="32"/>
      <c r="E1" s="32"/>
      <c r="F1" s="32"/>
    </row>
    <row r="2" spans="1:15" s="8" customFormat="1" ht="30" customHeight="1" x14ac:dyDescent="0.2">
      <c r="A2" s="36" t="s">
        <v>6</v>
      </c>
      <c r="B2" s="33" t="s">
        <v>43</v>
      </c>
      <c r="C2" s="33"/>
      <c r="D2" s="33"/>
      <c r="E2" s="39" t="s">
        <v>7</v>
      </c>
      <c r="F2" s="39" t="s">
        <v>1</v>
      </c>
      <c r="G2" s="18"/>
      <c r="H2" s="18"/>
      <c r="I2" s="18"/>
      <c r="J2" s="18"/>
      <c r="K2" s="18"/>
      <c r="L2" s="18"/>
      <c r="M2" s="18"/>
      <c r="N2" s="18"/>
      <c r="O2" s="18"/>
    </row>
    <row r="3" spans="1:15" s="8" customFormat="1" ht="20.25" customHeight="1" x14ac:dyDescent="0.2">
      <c r="A3" s="37"/>
      <c r="B3" s="33"/>
      <c r="C3" s="33"/>
      <c r="D3" s="33"/>
      <c r="E3" s="39"/>
      <c r="F3" s="39"/>
      <c r="G3" s="18"/>
      <c r="H3" s="18"/>
      <c r="I3" s="18"/>
      <c r="J3" s="18"/>
      <c r="K3" s="18"/>
      <c r="L3" s="18"/>
      <c r="M3" s="18"/>
      <c r="N3" s="18"/>
      <c r="O3" s="18"/>
    </row>
    <row r="4" spans="1:15" s="8" customFormat="1" ht="31.5" customHeight="1" x14ac:dyDescent="0.2">
      <c r="A4" s="13"/>
      <c r="B4" s="9" t="s">
        <v>42</v>
      </c>
      <c r="C4" s="13" t="s">
        <v>45</v>
      </c>
      <c r="D4" s="9" t="s">
        <v>44</v>
      </c>
      <c r="E4" s="23"/>
      <c r="F4" s="23"/>
      <c r="G4" s="18"/>
      <c r="H4" s="18"/>
      <c r="I4" s="18"/>
      <c r="J4" s="18"/>
      <c r="K4" s="18"/>
      <c r="L4" s="18"/>
      <c r="M4" s="18"/>
      <c r="N4" s="18"/>
      <c r="O4" s="18"/>
    </row>
    <row r="5" spans="1:15" ht="15" customHeight="1" x14ac:dyDescent="0.25">
      <c r="A5" s="38">
        <v>1</v>
      </c>
      <c r="B5" s="3" t="s">
        <v>11</v>
      </c>
      <c r="C5" s="40" t="s">
        <v>0</v>
      </c>
      <c r="D5" s="41">
        <v>300</v>
      </c>
      <c r="E5" s="43"/>
      <c r="F5" s="43">
        <f>E5*D5</f>
        <v>0</v>
      </c>
    </row>
    <row r="6" spans="1:15" ht="15" x14ac:dyDescent="0.25">
      <c r="A6" s="38"/>
      <c r="B6" s="3" t="s">
        <v>12</v>
      </c>
      <c r="C6" s="40"/>
      <c r="D6" s="41"/>
      <c r="E6" s="44"/>
      <c r="F6" s="44"/>
    </row>
    <row r="7" spans="1:15" ht="15" x14ac:dyDescent="0.25">
      <c r="A7" s="38"/>
      <c r="B7" s="3" t="s">
        <v>13</v>
      </c>
      <c r="C7" s="40"/>
      <c r="D7" s="41"/>
      <c r="E7" s="44"/>
      <c r="F7" s="44"/>
    </row>
    <row r="8" spans="1:15" ht="15" x14ac:dyDescent="0.25">
      <c r="A8" s="38"/>
      <c r="B8" s="3" t="s">
        <v>14</v>
      </c>
      <c r="C8" s="40"/>
      <c r="D8" s="41"/>
      <c r="E8" s="44"/>
      <c r="F8" s="44"/>
    </row>
    <row r="9" spans="1:15" ht="15" x14ac:dyDescent="0.25">
      <c r="A9" s="38"/>
      <c r="B9" s="3" t="s">
        <v>15</v>
      </c>
      <c r="C9" s="40"/>
      <c r="D9" s="41"/>
      <c r="E9" s="44"/>
      <c r="F9" s="44"/>
    </row>
    <row r="10" spans="1:15" ht="12.75" customHeight="1" x14ac:dyDescent="0.25">
      <c r="A10" s="38"/>
      <c r="B10" s="3" t="s">
        <v>16</v>
      </c>
      <c r="C10" s="40"/>
      <c r="D10" s="41"/>
      <c r="E10" s="44"/>
      <c r="F10" s="44"/>
    </row>
    <row r="11" spans="1:15" ht="15" x14ac:dyDescent="0.25">
      <c r="A11" s="38"/>
      <c r="B11" s="3" t="s">
        <v>17</v>
      </c>
      <c r="C11" s="40"/>
      <c r="D11" s="41"/>
      <c r="E11" s="44"/>
      <c r="F11" s="44"/>
    </row>
    <row r="12" spans="1:15" ht="15" x14ac:dyDescent="0.25">
      <c r="A12" s="38"/>
      <c r="B12" s="3" t="s">
        <v>18</v>
      </c>
      <c r="C12" s="40"/>
      <c r="D12" s="41"/>
      <c r="E12" s="44"/>
      <c r="F12" s="44"/>
    </row>
    <row r="13" spans="1:15" s="8" customFormat="1" ht="44.25" customHeight="1" x14ac:dyDescent="0.2">
      <c r="A13" s="22"/>
      <c r="B13" s="33" t="s">
        <v>52</v>
      </c>
      <c r="C13" s="33"/>
      <c r="D13" s="33"/>
      <c r="E13" s="24" t="s">
        <v>41</v>
      </c>
      <c r="F13" s="29" t="s">
        <v>54</v>
      </c>
      <c r="G13" s="18"/>
      <c r="H13" s="18"/>
      <c r="I13" s="18"/>
      <c r="J13" s="18"/>
      <c r="K13" s="18"/>
      <c r="L13" s="18"/>
      <c r="M13" s="18"/>
      <c r="N13" s="18"/>
      <c r="O13" s="18"/>
    </row>
    <row r="14" spans="1:15" s="10" customFormat="1" ht="29.25" customHeight="1" x14ac:dyDescent="0.25">
      <c r="A14" s="22"/>
      <c r="B14" s="9" t="s">
        <v>51</v>
      </c>
      <c r="C14" s="9" t="s">
        <v>39</v>
      </c>
      <c r="D14" s="9" t="s">
        <v>40</v>
      </c>
      <c r="E14" s="24"/>
      <c r="F14" s="29"/>
      <c r="G14" s="14"/>
      <c r="H14" s="14"/>
      <c r="I14" s="14"/>
      <c r="J14" s="14"/>
      <c r="K14" s="14"/>
      <c r="L14" s="14"/>
      <c r="M14" s="14"/>
      <c r="N14" s="14"/>
      <c r="O14" s="14"/>
    </row>
    <row r="15" spans="1:15" s="2" customFormat="1" ht="29.25" customHeight="1" x14ac:dyDescent="0.2">
      <c r="A15" s="49">
        <v>2</v>
      </c>
      <c r="B15" s="6" t="s">
        <v>19</v>
      </c>
      <c r="C15" s="4" t="s">
        <v>20</v>
      </c>
      <c r="D15" s="4">
        <v>1</v>
      </c>
      <c r="E15" s="43"/>
      <c r="F15" s="43">
        <f>E15*10</f>
        <v>0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5" s="2" customFormat="1" ht="17.25" customHeight="1" x14ac:dyDescent="0.2">
      <c r="A16" s="49"/>
      <c r="B16" s="6" t="s">
        <v>21</v>
      </c>
      <c r="C16" s="4"/>
      <c r="D16" s="4">
        <v>1</v>
      </c>
      <c r="E16" s="44"/>
      <c r="F16" s="44"/>
      <c r="G16" s="18"/>
      <c r="H16" s="18"/>
      <c r="I16" s="18"/>
      <c r="J16" s="18"/>
      <c r="K16" s="18"/>
      <c r="L16" s="18"/>
      <c r="M16" s="18"/>
      <c r="N16" s="18"/>
      <c r="O16" s="18"/>
    </row>
    <row r="17" spans="1:15" s="2" customFormat="1" ht="17.25" customHeight="1" x14ac:dyDescent="0.2">
      <c r="A17" s="49"/>
      <c r="B17" s="6" t="s">
        <v>22</v>
      </c>
      <c r="C17" s="4"/>
      <c r="D17" s="4">
        <v>1</v>
      </c>
      <c r="E17" s="44"/>
      <c r="F17" s="44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2" customFormat="1" ht="17.25" customHeight="1" x14ac:dyDescent="0.2">
      <c r="A18" s="49"/>
      <c r="B18" s="6" t="s">
        <v>23</v>
      </c>
      <c r="C18" s="4"/>
      <c r="D18" s="4">
        <v>2</v>
      </c>
      <c r="E18" s="44"/>
      <c r="F18" s="44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2" customFormat="1" ht="17.25" customHeight="1" x14ac:dyDescent="0.2">
      <c r="A19" s="49"/>
      <c r="B19" s="6" t="s">
        <v>24</v>
      </c>
      <c r="C19" s="4"/>
      <c r="D19" s="4">
        <v>2</v>
      </c>
      <c r="E19" s="44"/>
      <c r="F19" s="44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2" customFormat="1" ht="17.25" customHeight="1" x14ac:dyDescent="0.2">
      <c r="A20" s="49"/>
      <c r="B20" s="6" t="s">
        <v>25</v>
      </c>
      <c r="C20" s="4"/>
      <c r="D20" s="4">
        <v>2</v>
      </c>
      <c r="E20" s="44"/>
      <c r="F20" s="44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2" customFormat="1" ht="17.25" customHeight="1" x14ac:dyDescent="0.2">
      <c r="A21" s="49"/>
      <c r="B21" s="6" t="s">
        <v>26</v>
      </c>
      <c r="C21" s="4" t="s">
        <v>27</v>
      </c>
      <c r="D21" s="4">
        <v>5</v>
      </c>
      <c r="E21" s="44"/>
      <c r="F21" s="44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2" customFormat="1" ht="29.25" customHeight="1" x14ac:dyDescent="0.2">
      <c r="A22" s="49"/>
      <c r="B22" s="6" t="s">
        <v>28</v>
      </c>
      <c r="C22" s="4"/>
      <c r="D22" s="4">
        <v>2</v>
      </c>
      <c r="E22" s="44"/>
      <c r="F22" s="44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2" customFormat="1" ht="17.25" customHeight="1" x14ac:dyDescent="0.2">
      <c r="A23" s="49"/>
      <c r="B23" s="6" t="s">
        <v>29</v>
      </c>
      <c r="C23" s="4"/>
      <c r="D23" s="4">
        <v>2</v>
      </c>
      <c r="E23" s="44"/>
      <c r="F23" s="44"/>
      <c r="G23" s="18"/>
      <c r="H23" s="18"/>
      <c r="I23" s="18"/>
      <c r="J23" s="18"/>
      <c r="K23" s="18"/>
      <c r="L23" s="18"/>
      <c r="M23" s="18"/>
      <c r="N23" s="18"/>
      <c r="O23" s="18"/>
    </row>
    <row r="24" spans="1:15" s="2" customFormat="1" ht="29.25" customHeight="1" x14ac:dyDescent="0.2">
      <c r="A24" s="49"/>
      <c r="B24" s="6" t="s">
        <v>30</v>
      </c>
      <c r="C24" s="4" t="s">
        <v>31</v>
      </c>
      <c r="D24" s="4">
        <v>1</v>
      </c>
      <c r="E24" s="44"/>
      <c r="F24" s="44"/>
      <c r="G24" s="18"/>
      <c r="H24" s="18"/>
      <c r="I24" s="18"/>
      <c r="J24" s="18"/>
      <c r="K24" s="18"/>
      <c r="L24" s="18"/>
      <c r="M24" s="18"/>
      <c r="N24" s="18"/>
      <c r="O24" s="18"/>
    </row>
    <row r="25" spans="1:15" s="2" customFormat="1" ht="29.25" customHeight="1" x14ac:dyDescent="0.2">
      <c r="A25" s="49"/>
      <c r="B25" s="6" t="s">
        <v>32</v>
      </c>
      <c r="C25" s="4" t="s">
        <v>33</v>
      </c>
      <c r="D25" s="4" t="s">
        <v>34</v>
      </c>
      <c r="E25" s="44"/>
      <c r="F25" s="44"/>
      <c r="G25" s="18"/>
      <c r="H25" s="18"/>
      <c r="I25" s="18"/>
      <c r="J25" s="18"/>
      <c r="K25" s="18"/>
      <c r="L25" s="18"/>
      <c r="M25" s="18"/>
      <c r="N25" s="18"/>
      <c r="O25" s="18"/>
    </row>
    <row r="26" spans="1:15" s="2" customFormat="1" ht="17.25" customHeight="1" x14ac:dyDescent="0.2">
      <c r="A26" s="49"/>
      <c r="B26" s="6" t="s">
        <v>35</v>
      </c>
      <c r="C26" s="4"/>
      <c r="D26" s="4">
        <v>2</v>
      </c>
      <c r="E26" s="44"/>
      <c r="F26" s="44"/>
      <c r="G26" s="18"/>
      <c r="H26" s="18"/>
      <c r="I26" s="18"/>
      <c r="J26" s="18"/>
      <c r="K26" s="18"/>
      <c r="L26" s="18"/>
      <c r="M26" s="18"/>
      <c r="N26" s="18"/>
      <c r="O26" s="18"/>
    </row>
    <row r="27" spans="1:15" s="2" customFormat="1" ht="17.25" customHeight="1" x14ac:dyDescent="0.2">
      <c r="A27" s="49"/>
      <c r="B27" s="6" t="s">
        <v>36</v>
      </c>
      <c r="C27" s="4"/>
      <c r="D27" s="4">
        <v>1</v>
      </c>
      <c r="E27" s="44"/>
      <c r="F27" s="44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 ht="17.25" customHeight="1" x14ac:dyDescent="0.2">
      <c r="A28" s="49"/>
      <c r="B28" s="6" t="s">
        <v>37</v>
      </c>
      <c r="C28" s="4"/>
      <c r="D28" s="4">
        <v>2</v>
      </c>
      <c r="E28" s="44"/>
      <c r="F28" s="44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2" customFormat="1" ht="17.25" customHeight="1" x14ac:dyDescent="0.2">
      <c r="A29" s="49"/>
      <c r="B29" s="6" t="s">
        <v>38</v>
      </c>
      <c r="C29" s="4"/>
      <c r="D29" s="4">
        <v>1</v>
      </c>
      <c r="E29" s="45"/>
      <c r="F29" s="45"/>
      <c r="G29" s="18"/>
      <c r="H29" s="18"/>
      <c r="I29" s="18"/>
      <c r="J29" s="18"/>
      <c r="K29" s="18"/>
      <c r="L29" s="18"/>
      <c r="M29" s="18"/>
      <c r="N29" s="18"/>
      <c r="O29" s="18"/>
    </row>
    <row r="30" spans="1:15" s="16" customFormat="1" ht="38.25" x14ac:dyDescent="0.2">
      <c r="A30" s="15"/>
      <c r="B30" s="33" t="s">
        <v>48</v>
      </c>
      <c r="C30" s="33"/>
      <c r="D30" s="33"/>
      <c r="E30" s="24" t="s">
        <v>50</v>
      </c>
      <c r="F30" s="29" t="s">
        <v>49</v>
      </c>
      <c r="G30" s="21"/>
      <c r="H30" s="21"/>
      <c r="I30" s="21"/>
      <c r="J30" s="21"/>
      <c r="K30" s="21"/>
      <c r="L30" s="21"/>
      <c r="M30" s="21"/>
      <c r="N30" s="21"/>
      <c r="O30" s="21"/>
    </row>
    <row r="31" spans="1:15" s="8" customFormat="1" x14ac:dyDescent="0.2">
      <c r="A31" s="12"/>
      <c r="B31" s="9" t="s">
        <v>47</v>
      </c>
      <c r="C31" s="48" t="s">
        <v>9</v>
      </c>
      <c r="D31" s="48"/>
      <c r="E31" s="23"/>
      <c r="F31" s="29"/>
      <c r="G31" s="18"/>
      <c r="H31" s="18"/>
      <c r="I31" s="18"/>
      <c r="J31" s="18"/>
      <c r="K31" s="18"/>
      <c r="L31" s="18"/>
      <c r="M31" s="18"/>
      <c r="N31" s="18"/>
      <c r="O31" s="18"/>
    </row>
    <row r="32" spans="1:15" s="11" customFormat="1" ht="15" customHeight="1" x14ac:dyDescent="0.2">
      <c r="A32" s="30">
        <v>3</v>
      </c>
      <c r="B32" s="6" t="s">
        <v>46</v>
      </c>
      <c r="C32" s="47" t="s">
        <v>10</v>
      </c>
      <c r="D32" s="47"/>
      <c r="E32" s="30"/>
      <c r="F32" s="30">
        <f>E32*10</f>
        <v>0</v>
      </c>
      <c r="G32" s="18"/>
      <c r="H32" s="18"/>
      <c r="I32" s="18"/>
      <c r="J32" s="18"/>
      <c r="K32" s="18"/>
      <c r="L32" s="18"/>
      <c r="M32" s="18"/>
      <c r="N32" s="18"/>
      <c r="O32" s="18"/>
    </row>
    <row r="33" spans="1:15" s="8" customFormat="1" ht="23.25" customHeight="1" x14ac:dyDescent="0.2">
      <c r="A33" s="33" t="s">
        <v>5</v>
      </c>
      <c r="B33" s="33"/>
      <c r="C33" s="33"/>
      <c r="D33" s="33"/>
      <c r="E33" s="26"/>
      <c r="F33" s="26"/>
      <c r="G33" s="18"/>
      <c r="H33" s="18"/>
      <c r="I33" s="18"/>
      <c r="J33" s="18"/>
      <c r="K33" s="18"/>
      <c r="L33" s="18"/>
      <c r="M33" s="18"/>
      <c r="N33" s="18"/>
      <c r="O33" s="18"/>
    </row>
    <row r="34" spans="1:15" s="19" customFormat="1" ht="42" customHeight="1" x14ac:dyDescent="0.2">
      <c r="A34" s="42">
        <v>4</v>
      </c>
      <c r="B34" s="46" t="s">
        <v>8</v>
      </c>
      <c r="C34" s="28" t="s">
        <v>45</v>
      </c>
      <c r="D34" s="28" t="s">
        <v>53</v>
      </c>
      <c r="E34" s="29" t="s">
        <v>2</v>
      </c>
      <c r="F34" s="29" t="s">
        <v>4</v>
      </c>
    </row>
    <row r="35" spans="1:15" s="20" customFormat="1" ht="27" customHeight="1" x14ac:dyDescent="0.2">
      <c r="A35" s="42"/>
      <c r="B35" s="46"/>
      <c r="C35" s="17" t="s">
        <v>3</v>
      </c>
      <c r="D35" s="17">
        <v>3000</v>
      </c>
      <c r="E35" s="27"/>
      <c r="F35" s="27">
        <f>E35*D35</f>
        <v>0</v>
      </c>
    </row>
    <row r="37" spans="1:15" ht="15.75" x14ac:dyDescent="0.2">
      <c r="D37" s="34" t="s">
        <v>56</v>
      </c>
      <c r="E37" s="35"/>
      <c r="F37" s="25">
        <f>F35+F32+F15+F5</f>
        <v>0</v>
      </c>
    </row>
  </sheetData>
  <mergeCells count="21">
    <mergeCell ref="E15:E29"/>
    <mergeCell ref="F15:F29"/>
    <mergeCell ref="B34:B35"/>
    <mergeCell ref="C32:D32"/>
    <mergeCell ref="C31:D31"/>
    <mergeCell ref="A15:A29"/>
    <mergeCell ref="A1:F1"/>
    <mergeCell ref="A33:D33"/>
    <mergeCell ref="D37:E37"/>
    <mergeCell ref="A2:A3"/>
    <mergeCell ref="B2:D3"/>
    <mergeCell ref="A5:A12"/>
    <mergeCell ref="E2:E3"/>
    <mergeCell ref="F2:F3"/>
    <mergeCell ref="C5:C12"/>
    <mergeCell ref="D5:D12"/>
    <mergeCell ref="A34:A35"/>
    <mergeCell ref="E5:E12"/>
    <mergeCell ref="F5:F12"/>
    <mergeCell ref="B13:D13"/>
    <mergeCell ref="B30:D30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fsc</cp:lastModifiedBy>
  <cp:lastPrinted>2020-02-14T12:10:24Z</cp:lastPrinted>
  <dcterms:created xsi:type="dcterms:W3CDTF">2019-07-02T11:40:31Z</dcterms:created>
  <dcterms:modified xsi:type="dcterms:W3CDTF">2020-02-18T08:51:03Z</dcterms:modified>
</cp:coreProperties>
</file>