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E4BF4D77-BA1E-46D9-872D-9C76DD5703D2}" xr6:coauthVersionLast="45" xr6:coauthVersionMax="45" xr10:uidLastSave="{00000000-0000-0000-0000-000000000000}"/>
  <bookViews>
    <workbookView xWindow="28680" yWindow="195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5" i="1"/>
  <c r="J38" i="1" s="1"/>
</calcChain>
</file>

<file path=xl/sharedStrings.xml><?xml version="1.0" encoding="utf-8"?>
<sst xmlns="http://schemas.openxmlformats.org/spreadsheetml/2006/main" count="138" uniqueCount="62">
  <si>
    <t>შესყიდვის ობიექტის დასახელება</t>
  </si>
  <si>
    <t>შესყიდვის ობიექტის მახასიათებლები</t>
  </si>
  <si>
    <t>რაოდენობა შეფუთვაში</t>
  </si>
  <si>
    <t>ნაკრები</t>
  </si>
  <si>
    <t>იმუნოგლობულინ-E (IGE) განმსაზღვრელი ტესტ-სისტემა</t>
  </si>
  <si>
    <t>100 ტესტ-ქაფი</t>
  </si>
  <si>
    <t>იმუნოგლობულინ-E (IGE) განმსაზღვრელი ტესტ-სისტემის საკალიბრო ხსნარი</t>
  </si>
  <si>
    <t>ტესტოსტერონის (TESTOSTERONE)განმსაზღვრელი ტესტ-სისტემა</t>
  </si>
  <si>
    <t>ტესტოსტერონის (TESTOSTERONE)განმსაზღვრელი ტესტ-სისტემის საკალიბრო ხსნარი</t>
  </si>
  <si>
    <t>დეჰიდროეპიანდროსტერონის სულფატის (DHEA-S)გ ანმსაზღვრელი ტესტ-სისტემა</t>
  </si>
  <si>
    <t>დეჰიდროეპიანდროსტერონის სულფატის (DHEA-S) განმსაზღვრელი ტესტ-სისტემის საკალიბრო ხსნარი</t>
  </si>
  <si>
    <t>თირეოტროპული ჰორმონის (TSH) განმსაზღვრელი ტესტ-სისტემა</t>
  </si>
  <si>
    <t>თირეოტროპული ჰორმონის (TSH) განმსაზღვრელი ტესტ-სისტემის საკალიბრო ხსნარი</t>
  </si>
  <si>
    <t>თავისუფალი თიროქსინის (fT4) განმსაზღვრელი ტესტ-სისტემა</t>
  </si>
  <si>
    <t>თავისუფალი თიროქსინის (fT4) განმსაზღვრელი ტესტ-სისტემის საკალიბრო ხსნარი</t>
  </si>
  <si>
    <t>თავისუფალი ტრიიოდ თირონინის (fT3) განმსაზღვრელი ტესტ-სისტემა</t>
  </si>
  <si>
    <t>თავისუფალი ტრიიოდ თირონინის (fT3) განმსაზღვრელი ტესტ-სისტემის საკლაიბრო ხსნარი</t>
  </si>
  <si>
    <t>ინსულინის (IRI) განმსაზღვრელი ტესტ-სისტემა</t>
  </si>
  <si>
    <t>ინსულინის (IRI) განმსაზღვრელი ტესტ-სისტემის საკალიბრო ხსნარი</t>
  </si>
  <si>
    <t>ფერიტინის (ferritin) განმსაზღვრელი ტესტ-სისტემა</t>
  </si>
  <si>
    <t>ფერიტინის (ferritin) განმსაზღვრელი ტესტ-სისტემის საკალიბრო ხსნარი</t>
  </si>
  <si>
    <t>სუბსტრატი</t>
  </si>
  <si>
    <t>ბოთლი</t>
  </si>
  <si>
    <t>გამრეცხი კონცენტრატი</t>
  </si>
  <si>
    <t>განმაზავებელი კონცენტრატი</t>
  </si>
  <si>
    <t>უნივერსალური საკონტროლო ხსნარი</t>
  </si>
  <si>
    <t>12 მლ</t>
  </si>
  <si>
    <t>4 მლ</t>
  </si>
  <si>
    <t>4*100 მლ</t>
  </si>
  <si>
    <t>2*3*3 მლ</t>
  </si>
  <si>
    <t>თავსებადი  ავტომატურ იმუნოფერმენულ ანალიზატორთან TOSOH AIA-360</t>
  </si>
  <si>
    <t>1*100 მლ</t>
  </si>
  <si>
    <t>სულ:</t>
  </si>
  <si>
    <t>N</t>
  </si>
  <si>
    <t xml:space="preserve">Anti A სისხლის ჯგუფის    განსაზღვრისათვის
</t>
  </si>
  <si>
    <t xml:space="preserve">Anti B სისხლის ჯგუფის განსაზღვრისათვის
</t>
  </si>
  <si>
    <t xml:space="preserve">Anti A, B    სისხლის ჯგუფის განსაზღვრისათვის 
</t>
  </si>
  <si>
    <t xml:space="preserve">Anti D სისხლის რეზუსის განსაზღვრისათვის
</t>
  </si>
  <si>
    <t>სისხლის ჯგუფის განსაზღვრისათვის აგლუტინაციით, 10 მლ</t>
  </si>
  <si>
    <t>სისხლის რეზუსის განსაზღვრისათვის აგლუტინაციით, 10 მლ</t>
  </si>
  <si>
    <t>ექსპრეს ტესტ-კასეტა იმუნოქრომატოგრაფიის მეთოდით</t>
  </si>
  <si>
    <t>10 მლ</t>
  </si>
  <si>
    <t xml:space="preserve">იმუნოფერმენტული ანალიზის მეთოდი, ELISA ტესტ-სისტმა, </t>
  </si>
  <si>
    <t>96 ტესტი</t>
  </si>
  <si>
    <t>25-OH-Vitamin D</t>
  </si>
  <si>
    <t>შტატში, პლაზმასა და მთლიან სისხლში, ტოქსოპლაზმა ვირუსის მიმართ IgG, IgM ანტისხეულების აღმომჩენი და მადიფერენცირებელი ტესტ-სისტემა.                           Toxo IgG/IgM Combo Rapid Test</t>
  </si>
  <si>
    <t>შტატში, პლაზმასა და მთლიან სისხლში, ციტომეგალოვირუსის მიმართ IgG, IgM ანტისხეულების აღმომჩენი და მადიფერენცირებელი ტესტ-სისტემა.                           CMV IgG/IgM Rapid Test</t>
  </si>
  <si>
    <t>შტატში, პლაზმასა და მთლიან სისხლში, ჰერპეს სიმპლექს ვირუსი 1 &amp; 2 მიმართ IgG, IgM ანტისხეულების აღმომჩენი და მადიფერენცირებელი ტესტ-სისტემა. HSV-1/2 IgG/IgM Rapid Test</t>
  </si>
  <si>
    <t>ნაზალურ და ყელის ნაცხში A&amp;B ტიპის გრიპის ვირუსის აღმომჩენი ტესტ-სისტემა. Influenza A&amp;B Rapid Test</t>
  </si>
  <si>
    <t>C ჰეპატიტის ანტისხეულების აღმომჩენი ტესტ-სისტემა სისხლში/შრატში/პლაზმაში, HCV Ab Rapid Test</t>
  </si>
  <si>
    <t>B ჰეპატიტის ანტისხეულების აღმომჩენი ტესტ-სისტემა შრატში/პლაზმაში, HBsAg Rapid Test</t>
  </si>
  <si>
    <t>ტესტ-სისტემა ქლამიდია ტრაქომატის მიმართ IgM ანტისხეულების  ტესტირებისათვის. Chlamydia Trachomatis IgM</t>
  </si>
  <si>
    <t>ტესტ-სისტემა ქლამიდია ტრაქომატის მიმართ   IgG ანტისხეულების ტესტირებისათვის. Chlamydia Trachomatis IgG</t>
  </si>
  <si>
    <t>კოლოფი</t>
  </si>
  <si>
    <t>წარმოშობის ქვეყანა</t>
  </si>
  <si>
    <t>მწარმოებელი</t>
  </si>
  <si>
    <t>დანართი #1</t>
  </si>
  <si>
    <t>ფასების ცხრილი</t>
  </si>
  <si>
    <t>საერთო ფასი (ლარი)</t>
  </si>
  <si>
    <t>განზ. ერთ.</t>
  </si>
  <si>
    <t>რ-ობა</t>
  </si>
  <si>
    <t>ერთ. ფასი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</si>
</sst>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222222"/>
      <name val="Verdana"/>
      <family val="2"/>
      <charset val="204"/>
    </font>
    <font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5"/>
  <sheetViews>
    <sheetView tabSelected="1" zoomScale="130" zoomScaleNormal="130" workbookViewId="0">
      <selection activeCell="H5" sqref="H5"/>
    </sheetView>
  </sheetViews>
  <sheetFormatPr defaultColWidth="9.140625" defaultRowHeight="111" customHeight="1" x14ac:dyDescent="0.25"/>
  <cols>
    <col min="1" max="1" width="7.42578125" style="1" customWidth="1"/>
    <col min="2" max="2" width="32.28515625" style="2" customWidth="1"/>
    <col min="3" max="3" width="27.42578125" style="3" customWidth="1"/>
    <col min="4" max="4" width="19.5703125" style="3" customWidth="1"/>
    <col min="5" max="6" width="15.7109375" style="3" customWidth="1"/>
    <col min="7" max="7" width="9.5703125" style="15" customWidth="1"/>
    <col min="8" max="8" width="10.140625" style="15" customWidth="1"/>
    <col min="9" max="9" width="12.42578125" style="16" customWidth="1"/>
    <col min="10" max="10" width="10.42578125" style="16" customWidth="1"/>
    <col min="11" max="13" width="13.140625" style="1" customWidth="1"/>
    <col min="14" max="16384" width="9.140625" style="1"/>
  </cols>
  <sheetData>
    <row r="1" spans="1:14" ht="39" customHeight="1" x14ac:dyDescent="0.25">
      <c r="B1" s="20"/>
      <c r="C1" s="20"/>
      <c r="D1" s="20"/>
      <c r="E1" s="20"/>
      <c r="F1" s="20"/>
      <c r="G1" s="20"/>
      <c r="H1" s="28" t="s">
        <v>56</v>
      </c>
      <c r="I1" s="28"/>
      <c r="J1" s="28"/>
    </row>
    <row r="2" spans="1:14" ht="21" customHeigh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ht="39.75" customHeight="1" x14ac:dyDescent="0.25">
      <c r="A3" s="29" t="s">
        <v>57</v>
      </c>
      <c r="B3" s="29"/>
      <c r="C3" s="29"/>
      <c r="D3" s="29"/>
      <c r="E3" s="29"/>
      <c r="F3" s="29"/>
      <c r="G3" s="29"/>
      <c r="H3" s="29"/>
      <c r="I3" s="29"/>
      <c r="J3" s="29"/>
    </row>
    <row r="4" spans="1:14" s="4" customFormat="1" ht="111" customHeight="1" x14ac:dyDescent="0.25">
      <c r="A4" s="26" t="s">
        <v>33</v>
      </c>
      <c r="B4" s="21" t="s">
        <v>0</v>
      </c>
      <c r="C4" s="21" t="s">
        <v>1</v>
      </c>
      <c r="D4" s="10" t="s">
        <v>2</v>
      </c>
      <c r="E4" s="10" t="s">
        <v>54</v>
      </c>
      <c r="F4" s="10" t="s">
        <v>55</v>
      </c>
      <c r="G4" s="10" t="s">
        <v>59</v>
      </c>
      <c r="H4" s="10" t="s">
        <v>60</v>
      </c>
      <c r="I4" s="10" t="s">
        <v>61</v>
      </c>
      <c r="J4" s="10" t="s">
        <v>58</v>
      </c>
    </row>
    <row r="5" spans="1:14" ht="70.5" customHeight="1" x14ac:dyDescent="0.25">
      <c r="A5" s="11">
        <v>1</v>
      </c>
      <c r="B5" s="5" t="s">
        <v>4</v>
      </c>
      <c r="C5" s="8" t="s">
        <v>30</v>
      </c>
      <c r="D5" s="6" t="s">
        <v>5</v>
      </c>
      <c r="E5" s="6"/>
      <c r="F5" s="6"/>
      <c r="G5" s="6" t="s">
        <v>3</v>
      </c>
      <c r="H5" s="6">
        <v>1</v>
      </c>
      <c r="I5" s="7"/>
      <c r="J5" s="12">
        <f>I5*H5</f>
        <v>0</v>
      </c>
    </row>
    <row r="6" spans="1:14" ht="75" customHeight="1" x14ac:dyDescent="0.25">
      <c r="A6" s="11">
        <v>2</v>
      </c>
      <c r="B6" s="5" t="s">
        <v>6</v>
      </c>
      <c r="C6" s="8" t="s">
        <v>30</v>
      </c>
      <c r="D6" s="6" t="s">
        <v>26</v>
      </c>
      <c r="E6" s="6"/>
      <c r="F6" s="6"/>
      <c r="G6" s="6" t="s">
        <v>3</v>
      </c>
      <c r="H6" s="6">
        <v>1</v>
      </c>
      <c r="I6" s="7"/>
      <c r="J6" s="12">
        <f t="shared" ref="J6:J37" si="0">I6*H6</f>
        <v>0</v>
      </c>
    </row>
    <row r="7" spans="1:14" ht="72" customHeight="1" x14ac:dyDescent="0.25">
      <c r="A7" s="11">
        <v>3</v>
      </c>
      <c r="B7" s="5" t="s">
        <v>7</v>
      </c>
      <c r="C7" s="8" t="s">
        <v>30</v>
      </c>
      <c r="D7" s="6" t="s">
        <v>5</v>
      </c>
      <c r="E7" s="6"/>
      <c r="F7" s="6"/>
      <c r="G7" s="6" t="s">
        <v>3</v>
      </c>
      <c r="H7" s="6">
        <v>1</v>
      </c>
      <c r="I7" s="7"/>
      <c r="J7" s="12">
        <f t="shared" si="0"/>
        <v>0</v>
      </c>
    </row>
    <row r="8" spans="1:14" ht="74.25" customHeight="1" x14ac:dyDescent="0.25">
      <c r="A8" s="11">
        <v>4</v>
      </c>
      <c r="B8" s="5" t="s">
        <v>8</v>
      </c>
      <c r="C8" s="8" t="s">
        <v>30</v>
      </c>
      <c r="D8" s="6" t="s">
        <v>26</v>
      </c>
      <c r="E8" s="6"/>
      <c r="F8" s="6"/>
      <c r="G8" s="6" t="s">
        <v>3</v>
      </c>
      <c r="H8" s="6">
        <v>1</v>
      </c>
      <c r="I8" s="7"/>
      <c r="J8" s="12">
        <f t="shared" si="0"/>
        <v>0</v>
      </c>
    </row>
    <row r="9" spans="1:14" ht="88.5" customHeight="1" x14ac:dyDescent="0.25">
      <c r="A9" s="11">
        <v>5</v>
      </c>
      <c r="B9" s="5" t="s">
        <v>9</v>
      </c>
      <c r="C9" s="8" t="s">
        <v>30</v>
      </c>
      <c r="D9" s="6" t="s">
        <v>5</v>
      </c>
      <c r="E9" s="6"/>
      <c r="F9" s="6"/>
      <c r="G9" s="6" t="s">
        <v>3</v>
      </c>
      <c r="H9" s="6">
        <v>1</v>
      </c>
      <c r="I9" s="6"/>
      <c r="J9" s="12">
        <f t="shared" si="0"/>
        <v>0</v>
      </c>
    </row>
    <row r="10" spans="1:14" ht="85.5" customHeight="1" x14ac:dyDescent="0.25">
      <c r="A10" s="11">
        <v>6</v>
      </c>
      <c r="B10" s="5" t="s">
        <v>10</v>
      </c>
      <c r="C10" s="8" t="s">
        <v>30</v>
      </c>
      <c r="D10" s="6" t="s">
        <v>26</v>
      </c>
      <c r="E10" s="6"/>
      <c r="F10" s="6"/>
      <c r="G10" s="6" t="s">
        <v>3</v>
      </c>
      <c r="H10" s="6">
        <v>1</v>
      </c>
      <c r="I10" s="7"/>
      <c r="J10" s="12">
        <f t="shared" si="0"/>
        <v>0</v>
      </c>
    </row>
    <row r="11" spans="1:14" ht="77.25" customHeight="1" x14ac:dyDescent="0.25">
      <c r="A11" s="11">
        <v>7</v>
      </c>
      <c r="B11" s="5" t="s">
        <v>11</v>
      </c>
      <c r="C11" s="8" t="s">
        <v>30</v>
      </c>
      <c r="D11" s="6" t="s">
        <v>5</v>
      </c>
      <c r="E11" s="6"/>
      <c r="F11" s="6"/>
      <c r="G11" s="6" t="s">
        <v>3</v>
      </c>
      <c r="H11" s="6">
        <v>16</v>
      </c>
      <c r="I11" s="7"/>
      <c r="J11" s="12">
        <f t="shared" si="0"/>
        <v>0</v>
      </c>
    </row>
    <row r="12" spans="1:14" ht="89.25" customHeight="1" x14ac:dyDescent="0.25">
      <c r="A12" s="11">
        <v>8</v>
      </c>
      <c r="B12" s="5" t="s">
        <v>12</v>
      </c>
      <c r="C12" s="8" t="s">
        <v>30</v>
      </c>
      <c r="D12" s="6" t="s">
        <v>26</v>
      </c>
      <c r="E12" s="6"/>
      <c r="F12" s="6"/>
      <c r="G12" s="6" t="s">
        <v>3</v>
      </c>
      <c r="H12" s="6">
        <v>2</v>
      </c>
      <c r="I12" s="7"/>
      <c r="J12" s="12">
        <f t="shared" si="0"/>
        <v>0</v>
      </c>
    </row>
    <row r="13" spans="1:14" ht="90.75" customHeight="1" x14ac:dyDescent="0.25">
      <c r="A13" s="11">
        <v>9</v>
      </c>
      <c r="B13" s="5" t="s">
        <v>13</v>
      </c>
      <c r="C13" s="8" t="s">
        <v>30</v>
      </c>
      <c r="D13" s="6" t="s">
        <v>5</v>
      </c>
      <c r="E13" s="6"/>
      <c r="F13" s="6"/>
      <c r="G13" s="6" t="s">
        <v>3</v>
      </c>
      <c r="H13" s="6">
        <v>5</v>
      </c>
      <c r="I13" s="7"/>
      <c r="J13" s="12">
        <f t="shared" si="0"/>
        <v>0</v>
      </c>
    </row>
    <row r="14" spans="1:14" ht="81" customHeight="1" x14ac:dyDescent="0.25">
      <c r="A14" s="11">
        <v>10</v>
      </c>
      <c r="B14" s="5" t="s">
        <v>14</v>
      </c>
      <c r="C14" s="8" t="s">
        <v>30</v>
      </c>
      <c r="D14" s="6" t="s">
        <v>26</v>
      </c>
      <c r="E14" s="6"/>
      <c r="F14" s="6"/>
      <c r="G14" s="6" t="s">
        <v>3</v>
      </c>
      <c r="H14" s="6">
        <v>3</v>
      </c>
      <c r="I14" s="7"/>
      <c r="J14" s="12">
        <f t="shared" si="0"/>
        <v>0</v>
      </c>
    </row>
    <row r="15" spans="1:14" ht="82.5" customHeight="1" x14ac:dyDescent="0.25">
      <c r="A15" s="11">
        <v>11</v>
      </c>
      <c r="B15" s="5" t="s">
        <v>15</v>
      </c>
      <c r="C15" s="8" t="s">
        <v>30</v>
      </c>
      <c r="D15" s="6" t="s">
        <v>5</v>
      </c>
      <c r="E15" s="6"/>
      <c r="F15" s="6"/>
      <c r="G15" s="6" t="s">
        <v>3</v>
      </c>
      <c r="H15" s="6">
        <v>1</v>
      </c>
      <c r="I15" s="7"/>
      <c r="J15" s="12">
        <f t="shared" si="0"/>
        <v>0</v>
      </c>
    </row>
    <row r="16" spans="1:14" ht="90" customHeight="1" x14ac:dyDescent="0.25">
      <c r="A16" s="11">
        <v>12</v>
      </c>
      <c r="B16" s="5" t="s">
        <v>16</v>
      </c>
      <c r="C16" s="8" t="s">
        <v>30</v>
      </c>
      <c r="D16" s="6" t="s">
        <v>26</v>
      </c>
      <c r="E16" s="6"/>
      <c r="F16" s="6"/>
      <c r="G16" s="6" t="s">
        <v>3</v>
      </c>
      <c r="H16" s="6">
        <v>1</v>
      </c>
      <c r="I16" s="7"/>
      <c r="J16" s="12">
        <f t="shared" si="0"/>
        <v>0</v>
      </c>
    </row>
    <row r="17" spans="1:10" ht="84" customHeight="1" x14ac:dyDescent="0.25">
      <c r="A17" s="11">
        <v>13</v>
      </c>
      <c r="B17" s="5" t="s">
        <v>17</v>
      </c>
      <c r="C17" s="8" t="s">
        <v>30</v>
      </c>
      <c r="D17" s="6" t="s">
        <v>5</v>
      </c>
      <c r="E17" s="6"/>
      <c r="F17" s="6"/>
      <c r="G17" s="6" t="s">
        <v>3</v>
      </c>
      <c r="H17" s="6">
        <v>2</v>
      </c>
      <c r="I17" s="7"/>
      <c r="J17" s="12">
        <f t="shared" si="0"/>
        <v>0</v>
      </c>
    </row>
    <row r="18" spans="1:10" ht="96.75" customHeight="1" x14ac:dyDescent="0.25">
      <c r="A18" s="11">
        <v>14</v>
      </c>
      <c r="B18" s="5" t="s">
        <v>18</v>
      </c>
      <c r="C18" s="8" t="s">
        <v>30</v>
      </c>
      <c r="D18" s="6" t="s">
        <v>26</v>
      </c>
      <c r="E18" s="6"/>
      <c r="F18" s="6"/>
      <c r="G18" s="6" t="s">
        <v>3</v>
      </c>
      <c r="H18" s="6">
        <v>1</v>
      </c>
      <c r="I18" s="7"/>
      <c r="J18" s="12">
        <f t="shared" si="0"/>
        <v>0</v>
      </c>
    </row>
    <row r="19" spans="1:10" ht="82.5" customHeight="1" x14ac:dyDescent="0.25">
      <c r="A19" s="11">
        <v>15</v>
      </c>
      <c r="B19" s="5" t="s">
        <v>19</v>
      </c>
      <c r="C19" s="8" t="s">
        <v>30</v>
      </c>
      <c r="D19" s="6" t="s">
        <v>5</v>
      </c>
      <c r="E19" s="6"/>
      <c r="F19" s="6"/>
      <c r="G19" s="6" t="s">
        <v>3</v>
      </c>
      <c r="H19" s="6">
        <v>4</v>
      </c>
      <c r="I19" s="7"/>
      <c r="J19" s="12">
        <f t="shared" si="0"/>
        <v>0</v>
      </c>
    </row>
    <row r="20" spans="1:10" ht="90" customHeight="1" x14ac:dyDescent="0.25">
      <c r="A20" s="11">
        <v>16</v>
      </c>
      <c r="B20" s="5" t="s">
        <v>20</v>
      </c>
      <c r="C20" s="8" t="s">
        <v>30</v>
      </c>
      <c r="D20" s="6" t="s">
        <v>27</v>
      </c>
      <c r="E20" s="6"/>
      <c r="F20" s="6"/>
      <c r="G20" s="6" t="s">
        <v>3</v>
      </c>
      <c r="H20" s="6">
        <v>2</v>
      </c>
      <c r="I20" s="7"/>
      <c r="J20" s="12">
        <f t="shared" si="0"/>
        <v>0</v>
      </c>
    </row>
    <row r="21" spans="1:10" ht="81" customHeight="1" x14ac:dyDescent="0.25">
      <c r="A21" s="11">
        <v>17</v>
      </c>
      <c r="B21" s="5" t="s">
        <v>21</v>
      </c>
      <c r="C21" s="8" t="s">
        <v>30</v>
      </c>
      <c r="D21" s="6" t="s">
        <v>28</v>
      </c>
      <c r="E21" s="6"/>
      <c r="F21" s="6"/>
      <c r="G21" s="6" t="s">
        <v>3</v>
      </c>
      <c r="H21" s="6">
        <v>8</v>
      </c>
      <c r="I21" s="7"/>
      <c r="J21" s="12">
        <f t="shared" si="0"/>
        <v>0</v>
      </c>
    </row>
    <row r="22" spans="1:10" ht="81" customHeight="1" x14ac:dyDescent="0.25">
      <c r="A22" s="11">
        <v>18</v>
      </c>
      <c r="B22" s="5" t="s">
        <v>23</v>
      </c>
      <c r="C22" s="8" t="s">
        <v>30</v>
      </c>
      <c r="D22" s="6" t="s">
        <v>31</v>
      </c>
      <c r="E22" s="6"/>
      <c r="F22" s="6"/>
      <c r="G22" s="6" t="s">
        <v>22</v>
      </c>
      <c r="H22" s="6">
        <v>7</v>
      </c>
      <c r="I22" s="7"/>
      <c r="J22" s="12">
        <f t="shared" si="0"/>
        <v>0</v>
      </c>
    </row>
    <row r="23" spans="1:10" ht="78.75" customHeight="1" x14ac:dyDescent="0.25">
      <c r="A23" s="11">
        <v>19</v>
      </c>
      <c r="B23" s="5" t="s">
        <v>24</v>
      </c>
      <c r="C23" s="8" t="s">
        <v>30</v>
      </c>
      <c r="D23" s="6" t="s">
        <v>31</v>
      </c>
      <c r="E23" s="6"/>
      <c r="F23" s="6"/>
      <c r="G23" s="6" t="s">
        <v>22</v>
      </c>
      <c r="H23" s="6">
        <v>7</v>
      </c>
      <c r="I23" s="7"/>
      <c r="J23" s="12">
        <f t="shared" si="0"/>
        <v>0</v>
      </c>
    </row>
    <row r="24" spans="1:10" ht="101.25" customHeight="1" x14ac:dyDescent="0.25">
      <c r="A24" s="11">
        <v>20</v>
      </c>
      <c r="B24" s="5" t="s">
        <v>25</v>
      </c>
      <c r="C24" s="8" t="s">
        <v>30</v>
      </c>
      <c r="D24" s="6" t="s">
        <v>29</v>
      </c>
      <c r="E24" s="6"/>
      <c r="F24" s="6"/>
      <c r="G24" s="6" t="s">
        <v>22</v>
      </c>
      <c r="H24" s="6">
        <v>2</v>
      </c>
      <c r="I24" s="7"/>
      <c r="J24" s="12">
        <f t="shared" si="0"/>
        <v>0</v>
      </c>
    </row>
    <row r="25" spans="1:10" ht="101.25" customHeight="1" x14ac:dyDescent="0.25">
      <c r="A25" s="11">
        <v>21</v>
      </c>
      <c r="B25" s="14" t="s">
        <v>34</v>
      </c>
      <c r="C25" s="8" t="s">
        <v>38</v>
      </c>
      <c r="D25" s="6" t="s">
        <v>41</v>
      </c>
      <c r="E25" s="6"/>
      <c r="F25" s="6"/>
      <c r="G25" s="6" t="s">
        <v>22</v>
      </c>
      <c r="H25" s="6">
        <v>12</v>
      </c>
      <c r="I25" s="7"/>
      <c r="J25" s="12">
        <f t="shared" si="0"/>
        <v>0</v>
      </c>
    </row>
    <row r="26" spans="1:10" ht="101.25" customHeight="1" x14ac:dyDescent="0.25">
      <c r="A26" s="11">
        <v>22</v>
      </c>
      <c r="B26" s="14" t="s">
        <v>35</v>
      </c>
      <c r="C26" s="8" t="s">
        <v>38</v>
      </c>
      <c r="D26" s="6" t="s">
        <v>41</v>
      </c>
      <c r="E26" s="6"/>
      <c r="F26" s="6"/>
      <c r="G26" s="6" t="s">
        <v>22</v>
      </c>
      <c r="H26" s="6">
        <v>12</v>
      </c>
      <c r="I26" s="7"/>
      <c r="J26" s="12">
        <f t="shared" si="0"/>
        <v>0</v>
      </c>
    </row>
    <row r="27" spans="1:10" ht="101.25" customHeight="1" x14ac:dyDescent="0.25">
      <c r="A27" s="11">
        <v>23</v>
      </c>
      <c r="B27" s="14" t="s">
        <v>36</v>
      </c>
      <c r="C27" s="8" t="s">
        <v>38</v>
      </c>
      <c r="D27" s="6" t="s">
        <v>41</v>
      </c>
      <c r="E27" s="6"/>
      <c r="F27" s="6"/>
      <c r="G27" s="6" t="s">
        <v>22</v>
      </c>
      <c r="H27" s="6">
        <v>12</v>
      </c>
      <c r="I27" s="7"/>
      <c r="J27" s="12">
        <f t="shared" si="0"/>
        <v>0</v>
      </c>
    </row>
    <row r="28" spans="1:10" ht="101.25" customHeight="1" x14ac:dyDescent="0.25">
      <c r="A28" s="11">
        <v>24</v>
      </c>
      <c r="B28" s="14" t="s">
        <v>37</v>
      </c>
      <c r="C28" s="8" t="s">
        <v>39</v>
      </c>
      <c r="D28" s="6" t="s">
        <v>41</v>
      </c>
      <c r="E28" s="6"/>
      <c r="F28" s="6"/>
      <c r="G28" s="6" t="s">
        <v>22</v>
      </c>
      <c r="H28" s="6">
        <v>12</v>
      </c>
      <c r="I28" s="7"/>
      <c r="J28" s="12">
        <f t="shared" si="0"/>
        <v>0</v>
      </c>
    </row>
    <row r="29" spans="1:10" ht="101.25" customHeight="1" x14ac:dyDescent="0.25">
      <c r="A29" s="11">
        <v>25</v>
      </c>
      <c r="B29" s="5" t="s">
        <v>49</v>
      </c>
      <c r="C29" s="8" t="s">
        <v>40</v>
      </c>
      <c r="D29" s="6">
        <v>30</v>
      </c>
      <c r="E29" s="6"/>
      <c r="F29" s="6"/>
      <c r="G29" s="6" t="s">
        <v>3</v>
      </c>
      <c r="H29" s="6">
        <v>200</v>
      </c>
      <c r="I29" s="7"/>
      <c r="J29" s="12">
        <f t="shared" si="0"/>
        <v>0</v>
      </c>
    </row>
    <row r="30" spans="1:10" ht="101.25" customHeight="1" x14ac:dyDescent="0.25">
      <c r="A30" s="11">
        <v>26</v>
      </c>
      <c r="B30" s="5" t="s">
        <v>50</v>
      </c>
      <c r="C30" s="8" t="s">
        <v>40</v>
      </c>
      <c r="D30" s="6">
        <v>30</v>
      </c>
      <c r="E30" s="6"/>
      <c r="F30" s="6"/>
      <c r="G30" s="6" t="s">
        <v>3</v>
      </c>
      <c r="H30" s="6">
        <v>1</v>
      </c>
      <c r="I30" s="7"/>
      <c r="J30" s="12">
        <f t="shared" si="0"/>
        <v>0</v>
      </c>
    </row>
    <row r="31" spans="1:10" ht="101.25" customHeight="1" x14ac:dyDescent="0.25">
      <c r="A31" s="11">
        <v>27</v>
      </c>
      <c r="B31" s="13" t="s">
        <v>51</v>
      </c>
      <c r="C31" s="13" t="s">
        <v>42</v>
      </c>
      <c r="D31" s="6" t="s">
        <v>43</v>
      </c>
      <c r="E31" s="6"/>
      <c r="F31" s="6"/>
      <c r="G31" s="6" t="s">
        <v>3</v>
      </c>
      <c r="H31" s="6">
        <v>1</v>
      </c>
      <c r="I31" s="6"/>
      <c r="J31" s="12">
        <f t="shared" si="0"/>
        <v>0</v>
      </c>
    </row>
    <row r="32" spans="1:10" ht="101.25" customHeight="1" x14ac:dyDescent="0.25">
      <c r="A32" s="11">
        <v>28</v>
      </c>
      <c r="B32" s="13" t="s">
        <v>52</v>
      </c>
      <c r="C32" s="13" t="s">
        <v>42</v>
      </c>
      <c r="D32" s="6" t="s">
        <v>43</v>
      </c>
      <c r="E32" s="6"/>
      <c r="F32" s="6"/>
      <c r="G32" s="6" t="s">
        <v>3</v>
      </c>
      <c r="H32" s="6">
        <v>1</v>
      </c>
      <c r="I32" s="6"/>
      <c r="J32" s="12">
        <f t="shared" si="0"/>
        <v>0</v>
      </c>
    </row>
    <row r="33" spans="1:13" ht="92.25" customHeight="1" x14ac:dyDescent="0.25">
      <c r="A33" s="11">
        <v>29</v>
      </c>
      <c r="B33" s="22" t="s">
        <v>45</v>
      </c>
      <c r="C33" s="14" t="s">
        <v>40</v>
      </c>
      <c r="D33" s="17">
        <v>30</v>
      </c>
      <c r="E33" s="17"/>
      <c r="F33" s="17"/>
      <c r="G33" s="17" t="s">
        <v>3</v>
      </c>
      <c r="H33" s="17">
        <v>1</v>
      </c>
      <c r="I33" s="17"/>
      <c r="J33" s="12">
        <f t="shared" si="0"/>
        <v>0</v>
      </c>
    </row>
    <row r="34" spans="1:13" s="18" customFormat="1" ht="92.25" customHeight="1" x14ac:dyDescent="0.25">
      <c r="A34" s="11">
        <v>30</v>
      </c>
      <c r="B34" s="23" t="s">
        <v>46</v>
      </c>
      <c r="C34" s="14" t="s">
        <v>40</v>
      </c>
      <c r="D34" s="17">
        <v>30</v>
      </c>
      <c r="E34" s="17"/>
      <c r="F34" s="17"/>
      <c r="G34" s="17" t="s">
        <v>3</v>
      </c>
      <c r="H34" s="17">
        <v>2</v>
      </c>
      <c r="I34" s="17"/>
      <c r="J34" s="12">
        <f t="shared" si="0"/>
        <v>0</v>
      </c>
    </row>
    <row r="35" spans="1:13" s="18" customFormat="1" ht="92.25" customHeight="1" x14ac:dyDescent="0.25">
      <c r="A35" s="11">
        <v>31</v>
      </c>
      <c r="B35" s="22" t="s">
        <v>47</v>
      </c>
      <c r="C35" s="14" t="s">
        <v>40</v>
      </c>
      <c r="D35" s="17">
        <v>25</v>
      </c>
      <c r="E35" s="17"/>
      <c r="F35" s="17"/>
      <c r="G35" s="17" t="s">
        <v>3</v>
      </c>
      <c r="H35" s="17">
        <v>3</v>
      </c>
      <c r="I35" s="17"/>
      <c r="J35" s="12">
        <f t="shared" si="0"/>
        <v>0</v>
      </c>
    </row>
    <row r="36" spans="1:13" s="18" customFormat="1" ht="92.25" customHeight="1" x14ac:dyDescent="0.25">
      <c r="A36" s="11">
        <v>32</v>
      </c>
      <c r="B36" s="22" t="s">
        <v>48</v>
      </c>
      <c r="C36" s="14" t="s">
        <v>40</v>
      </c>
      <c r="D36" s="17">
        <v>25</v>
      </c>
      <c r="E36" s="17"/>
      <c r="F36" s="17"/>
      <c r="G36" s="17" t="s">
        <v>53</v>
      </c>
      <c r="H36" s="17">
        <v>12</v>
      </c>
      <c r="I36" s="17"/>
      <c r="J36" s="12">
        <f t="shared" si="0"/>
        <v>0</v>
      </c>
    </row>
    <row r="37" spans="1:13" s="18" customFormat="1" ht="92.25" customHeight="1" x14ac:dyDescent="0.25">
      <c r="A37" s="11">
        <v>33</v>
      </c>
      <c r="B37" s="13" t="s">
        <v>44</v>
      </c>
      <c r="C37" s="13" t="s">
        <v>42</v>
      </c>
      <c r="D37" s="6"/>
      <c r="E37" s="6"/>
      <c r="F37" s="6"/>
      <c r="G37" s="6" t="s">
        <v>3</v>
      </c>
      <c r="H37" s="6">
        <v>12</v>
      </c>
      <c r="I37" s="24"/>
      <c r="J37" s="12">
        <f t="shared" si="0"/>
        <v>0</v>
      </c>
    </row>
    <row r="38" spans="1:13" s="18" customFormat="1" ht="92.25" customHeight="1" x14ac:dyDescent="0.25">
      <c r="A38" s="30" t="s">
        <v>32</v>
      </c>
      <c r="B38" s="31"/>
      <c r="C38" s="31"/>
      <c r="D38" s="31"/>
      <c r="E38" s="31"/>
      <c r="F38" s="31"/>
      <c r="G38" s="31"/>
      <c r="H38" s="31"/>
      <c r="I38" s="32"/>
      <c r="J38" s="25">
        <f>SUM(J5:J37)</f>
        <v>0</v>
      </c>
    </row>
    <row r="39" spans="1:13" s="18" customFormat="1" ht="92.25" customHeight="1" x14ac:dyDescent="0.25">
      <c r="A39" s="1"/>
      <c r="B39" s="2"/>
      <c r="C39" s="3"/>
      <c r="D39" s="3"/>
      <c r="E39" s="3"/>
      <c r="F39" s="3"/>
      <c r="G39" s="15"/>
      <c r="H39" s="15"/>
      <c r="I39" s="16"/>
      <c r="J39" s="16"/>
    </row>
    <row r="40" spans="1:13" s="18" customFormat="1" ht="92.25" customHeight="1" x14ac:dyDescent="0.25">
      <c r="A40" s="1"/>
      <c r="B40" s="2"/>
      <c r="C40" s="3"/>
      <c r="D40" s="3"/>
      <c r="E40" s="3"/>
      <c r="F40" s="3"/>
      <c r="G40" s="15"/>
      <c r="H40" s="15"/>
      <c r="I40" s="16"/>
      <c r="J40" s="16"/>
    </row>
    <row r="41" spans="1:13" ht="92.25" customHeight="1" x14ac:dyDescent="0.25"/>
    <row r="42" spans="1:13" ht="87" customHeight="1" x14ac:dyDescent="0.25">
      <c r="K42" s="19"/>
      <c r="L42" s="19"/>
      <c r="M42" s="9"/>
    </row>
    <row r="43" spans="1:13" ht="86.25" customHeight="1" x14ac:dyDescent="0.25"/>
    <row r="44" spans="1:13" ht="81" customHeight="1" x14ac:dyDescent="0.25"/>
    <row r="45" spans="1:13" ht="87.75" customHeight="1" x14ac:dyDescent="0.25"/>
    <row r="46" spans="1:13" ht="86.25" customHeight="1" x14ac:dyDescent="0.25"/>
    <row r="47" spans="1:13" ht="90" customHeight="1" x14ac:dyDescent="0.25"/>
    <row r="48" spans="1:13" ht="84" customHeight="1" x14ac:dyDescent="0.25"/>
    <row r="49" ht="100.5" customHeight="1" x14ac:dyDescent="0.25"/>
    <row r="50" ht="89.25" customHeight="1" x14ac:dyDescent="0.25"/>
    <row r="51" ht="110.25" customHeight="1" x14ac:dyDescent="0.25"/>
    <row r="52" ht="99" customHeight="1" x14ac:dyDescent="0.25"/>
    <row r="53" ht="84.75" customHeight="1" x14ac:dyDescent="0.25"/>
    <row r="54" ht="96.75" customHeight="1" x14ac:dyDescent="0.25"/>
    <row r="55" ht="87" customHeight="1" x14ac:dyDescent="0.25"/>
    <row r="56" ht="89.25" customHeight="1" x14ac:dyDescent="0.25"/>
    <row r="57" ht="78.75" customHeight="1" x14ac:dyDescent="0.25"/>
    <row r="58" ht="78" customHeight="1" x14ac:dyDescent="0.25"/>
    <row r="59" ht="72" customHeight="1" x14ac:dyDescent="0.25"/>
    <row r="60" ht="87" customHeight="1" x14ac:dyDescent="0.25"/>
    <row r="61" ht="32.450000000000003" customHeight="1" x14ac:dyDescent="0.25"/>
    <row r="62" ht="37.9" customHeight="1" x14ac:dyDescent="0.25"/>
    <row r="63" ht="33" customHeight="1" x14ac:dyDescent="0.25"/>
    <row r="64" ht="30" customHeight="1" x14ac:dyDescent="0.25"/>
    <row r="65" ht="122.25" customHeight="1" x14ac:dyDescent="0.25"/>
  </sheetData>
  <mergeCells count="4">
    <mergeCell ref="B2:N2"/>
    <mergeCell ref="H1:J1"/>
    <mergeCell ref="A3:J3"/>
    <mergeCell ref="A38:I38"/>
  </mergeCells>
  <pageMargins left="0.70866141732283472" right="0.70866141732283472" top="0.74803149606299213" bottom="0.74803149606299213" header="0.31496062992125984" footer="0.31496062992125984"/>
  <pageSetup paperSize="9" scale="6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2020-02-17T12:57:03Z</dcterms:modified>
</cp:coreProperties>
</file>