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qmomsa\"/>
    </mc:Choice>
  </mc:AlternateContent>
  <bookViews>
    <workbookView xWindow="0" yWindow="0" windowWidth="20490" windowHeight="6675"/>
  </bookViews>
  <sheets>
    <sheet name="Sheet1" sheetId="1" r:id="rId1"/>
  </sheets>
  <definedNames>
    <definedName name="_xlnm.Print_Area" localSheetId="0">Sheet1!$A$1:$I$99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7" i="1"/>
  <c r="H88" i="1"/>
  <c r="G88" i="1"/>
  <c r="F88" i="1"/>
  <c r="E88" i="1"/>
  <c r="I88" i="1" l="1"/>
  <c r="M5" i="1" s="1"/>
</calcChain>
</file>

<file path=xl/sharedStrings.xml><?xml version="1.0" encoding="utf-8"?>
<sst xmlns="http://schemas.openxmlformats.org/spreadsheetml/2006/main" count="189" uniqueCount="99">
  <si>
    <t>დანართი N 1</t>
  </si>
  <si>
    <t>სათადარიგო ნაწილების დასახელება</t>
  </si>
  <si>
    <t>განზომილება</t>
  </si>
  <si>
    <t xml:space="preserve">ერთეული </t>
  </si>
  <si>
    <t>ფასი</t>
  </si>
  <si>
    <t>მომსახურების ფასი</t>
  </si>
  <si>
    <t>ufaso</t>
  </si>
  <si>
    <t>_</t>
  </si>
  <si>
    <t>წინა სამუხრუჭე ხუნდები</t>
  </si>
  <si>
    <t>უკანა სამუხრუჭე ხუნდები</t>
  </si>
  <si>
    <t>ხელის მუხრუჭის ბაგირი</t>
  </si>
  <si>
    <t>წინა ამორტიზატორი</t>
  </si>
  <si>
    <t xml:space="preserve">უკანა ამორტიზატორი </t>
  </si>
  <si>
    <t>წინა ამორტიზატორის ბალიში</t>
  </si>
  <si>
    <t>წინა ამორტიზატორის ზამბარა</t>
  </si>
  <si>
    <t>უკანა ამორტიზატორის ზამბარა</t>
  </si>
  <si>
    <t xml:space="preserve">წინა ამორტიზატორის დარტყმის ამრიდი </t>
  </si>
  <si>
    <t xml:space="preserve">უკანა ამორტიზატორის დარტყმის ამრიდი </t>
  </si>
  <si>
    <t>ამორტიზატორის სამტვერული</t>
  </si>
  <si>
    <t>საჭის ღერძი</t>
  </si>
  <si>
    <t>საჭის ღერძის შტურვალი</t>
  </si>
  <si>
    <t>საჭის ღერძის დაბოლოება (ნაკანეჩნიკი)</t>
  </si>
  <si>
    <t>საჭის ღერძის წევა (უდარნი ტიაგა)</t>
  </si>
  <si>
    <t>წინა დაკიდების ბერკეტი (გიტარა)</t>
  </si>
  <si>
    <t>წინა დაკიდების ბერკეტის მილისა დიდი</t>
  </si>
  <si>
    <t>წინა დაკიდების ბერკეტის მილისა პატარა</t>
  </si>
  <si>
    <t xml:space="preserve">ბურთულოვანი სახსარი (შარავოი) </t>
  </si>
  <si>
    <t>წინა საყრდენი დისკო</t>
  </si>
  <si>
    <t>უკანა საყრდენი დისკო</t>
  </si>
  <si>
    <t>წინა მორგვის საკისარი</t>
  </si>
  <si>
    <t>წინა მორგვი</t>
  </si>
  <si>
    <t>უკანა მორგვი (საკისარით)</t>
  </si>
  <si>
    <t>მორგვის ჭანჭიკი (ბოლტი)</t>
  </si>
  <si>
    <t>საბურავის სამაგრი ქანჩი</t>
  </si>
  <si>
    <t>ყუმბარა გარეთა</t>
  </si>
  <si>
    <t>ყუმბარა შიდა</t>
  </si>
  <si>
    <t xml:space="preserve">გარეთა ყუმბარის სამტვერული </t>
  </si>
  <si>
    <t xml:space="preserve">შიგნითა ყუმბარის სამტვერული </t>
  </si>
  <si>
    <t>წინა წერო</t>
  </si>
  <si>
    <t xml:space="preserve">გადაცემათა კოლოფის ქვედა  სამაგრის (პოდკორობოჩნი) </t>
  </si>
  <si>
    <t xml:space="preserve">ძრავის ქვედა სამაგრის (პოდმოტოტრნი) </t>
  </si>
  <si>
    <t>მშრალი ამორტიზატორის რეზინი წინა</t>
  </si>
  <si>
    <t>მშრალი ამორტიზატორის მჭიდი</t>
  </si>
  <si>
    <t>წინა ღერო (სტერჟინი)</t>
  </si>
  <si>
    <t>ჰაერის ფილტრი</t>
  </si>
  <si>
    <t>ზეთის ფილტრი</t>
  </si>
  <si>
    <t xml:space="preserve">საწვავის ფილტრი </t>
  </si>
  <si>
    <t>კონდეციონერის (სალონის) ფილტრი</t>
  </si>
  <si>
    <t>ავტომატური გადაცემათა კოლოფის ფილტრი</t>
  </si>
  <si>
    <t>საწვავის ტუმბო</t>
  </si>
  <si>
    <t>წყლის ტუმბო</t>
  </si>
  <si>
    <t>თერმოსტატი</t>
  </si>
  <si>
    <t>გენერატორი</t>
  </si>
  <si>
    <t>გენერატორის დიოდი</t>
  </si>
  <si>
    <t>დამმუხტველი რელე</t>
  </si>
  <si>
    <t>ამძრავი (სტარტერი)</t>
  </si>
  <si>
    <t>ამძრავის ჩოთქი</t>
  </si>
  <si>
    <t>ამძრავის იაკორი</t>
  </si>
  <si>
    <t>ამძრავის ბენდექსი</t>
  </si>
  <si>
    <t>ამძრავის ავტომატი</t>
  </si>
  <si>
    <t xml:space="preserve">სანთელი </t>
  </si>
  <si>
    <t>ანთების კოჭა (ბაბინა)</t>
  </si>
  <si>
    <t>ძრავის ჯაჭვი</t>
  </si>
  <si>
    <t>ძრავის ჯაჭვის დამჭიმი</t>
  </si>
  <si>
    <t>ძრავის ჯაჭვის მიმმართველი</t>
  </si>
  <si>
    <t>დინამოს ღვედი</t>
  </si>
  <si>
    <t>დინამოს ღვედის გორგოლაჭი</t>
  </si>
  <si>
    <t>საჭის ელექტრო კონტაქტი (შლეიფი)</t>
  </si>
  <si>
    <t>საყვირი</t>
  </si>
  <si>
    <t>საქარე მინის საწმენდები</t>
  </si>
  <si>
    <t>ჰალოგენის ნათურა</t>
  </si>
  <si>
    <t>წინა ფარის ნათურა</t>
  </si>
  <si>
    <t>გაბარიტის ნათურა</t>
  </si>
  <si>
    <t>უკანა სტოპ ნათურა</t>
  </si>
  <si>
    <t>აკუმლატორი</t>
  </si>
  <si>
    <t>ავტომატური გადაცემათა კოლოფის  ზეთი</t>
  </si>
  <si>
    <t>სამუხრუჭე სითხე</t>
  </si>
  <si>
    <t>ანტიფრიზი</t>
  </si>
  <si>
    <t>ყინვაგამძლე სითხე</t>
  </si>
  <si>
    <t>კონდიციონერის ფრეონი</t>
  </si>
  <si>
    <t>ავტომატურ გადაცემათა კოლოფიში ზეთის შეცვლა</t>
  </si>
  <si>
    <t>სამუხრუჭე სითხის შეცვლა</t>
  </si>
  <si>
    <t>ანტიფრიზის შეცვლა</t>
  </si>
  <si>
    <t>კონდიციონერიში ფრეონის ჩატუმბვა</t>
  </si>
  <si>
    <t>საბურავის მოხსნა-დაყენება, დაშლა-აწყობა, ბალანსირება</t>
  </si>
  <si>
    <t>განშლა</t>
  </si>
  <si>
    <t>ნახარის გასწორება</t>
  </si>
  <si>
    <t>ძრავი ზეთის,სამუხრუჭე სითხის , ანტიფრიზის დამატება</t>
  </si>
  <si>
    <t>კომლექტი</t>
  </si>
  <si>
    <t>ცალი</t>
  </si>
  <si>
    <t>1 ლიტრი</t>
  </si>
  <si>
    <t>100 გრ</t>
  </si>
  <si>
    <t>კომპლექტი</t>
  </si>
  <si>
    <t>ABS -ს  დაჩიკი</t>
  </si>
  <si>
    <t>ჰიუნდაი ელანტრა 1.6 (ავტომატური გადაცემათა კოლოფი)</t>
  </si>
  <si>
    <t>საქონლის ფასი - ივსება პრეტენდენტის მიერ</t>
  </si>
  <si>
    <t>მომსახურების ფასი - ივსება პრეტენდენტის მიერ</t>
  </si>
  <si>
    <t>პრეისკურანტის საერთო ღირებულება</t>
  </si>
  <si>
    <r>
      <t>ფასების</t>
    </r>
    <r>
      <rPr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Sylfaen"/>
        <family val="1"/>
        <charset val="204"/>
      </rPr>
      <t>ცხრილი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</si>
</sst>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1"/>
      <scheme val="minor"/>
    </font>
    <font>
      <sz val="10"/>
      <name val="Sylfaen"/>
      <family val="1"/>
      <charset val="204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</font>
    <font>
      <sz val="10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name val="Calibri"/>
      <family val="2"/>
      <scheme val="minor"/>
    </font>
    <font>
      <b/>
      <sz val="10"/>
      <color rgb="FF000000"/>
      <name val="Sylfaen"/>
      <family val="1"/>
      <charset val="1"/>
    </font>
    <font>
      <b/>
      <sz val="10"/>
      <color theme="1"/>
      <name val="Sylfaen"/>
      <family val="1"/>
      <charset val="204"/>
    </font>
    <font>
      <sz val="10"/>
      <color theme="1"/>
      <name val="AcadNusx"/>
    </font>
    <font>
      <sz val="10"/>
      <color rgb="FF000000"/>
      <name val="AcadNusx"/>
    </font>
    <font>
      <sz val="12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b/>
      <sz val="9"/>
      <color rgb="FF000000"/>
      <name val="Sylfae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right" vertical="center"/>
    </xf>
    <xf numFmtId="0" fontId="2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wrapText="1"/>
    </xf>
    <xf numFmtId="2" fontId="2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/>
    <xf numFmtId="0" fontId="2" fillId="2" borderId="1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5"/>
  <sheetViews>
    <sheetView tabSelected="1" workbookViewId="0">
      <selection activeCell="D5" sqref="D5:D6"/>
    </sheetView>
  </sheetViews>
  <sheetFormatPr defaultColWidth="9" defaultRowHeight="12.75"/>
  <cols>
    <col min="1" max="1" width="9" style="2" customWidth="1"/>
    <col min="2" max="2" width="6.42578125" style="2" customWidth="1"/>
    <col min="3" max="3" width="36.7109375" style="8" customWidth="1"/>
    <col min="4" max="4" width="15" style="2" customWidth="1"/>
    <col min="5" max="5" width="15" style="15" hidden="1" customWidth="1"/>
    <col min="6" max="6" width="14.140625" style="15" hidden="1" customWidth="1"/>
    <col min="7" max="9" width="13.42578125" style="15" customWidth="1"/>
    <col min="10" max="10" width="12.140625" style="2" customWidth="1"/>
    <col min="11" max="11" width="12.7109375" style="2" customWidth="1"/>
    <col min="12" max="16384" width="9" style="2"/>
  </cols>
  <sheetData>
    <row r="2" spans="2:13" ht="15">
      <c r="B2" s="1" t="s">
        <v>0</v>
      </c>
    </row>
    <row r="3" spans="2:13" ht="15">
      <c r="B3" s="3"/>
      <c r="C3" s="28" t="s">
        <v>98</v>
      </c>
      <c r="D3" s="28"/>
      <c r="E3" s="28"/>
      <c r="F3" s="16"/>
    </row>
    <row r="4" spans="2:13" ht="24.75" customHeight="1">
      <c r="B4" s="4"/>
      <c r="C4" s="29" t="s">
        <v>94</v>
      </c>
      <c r="D4" s="29"/>
      <c r="E4" s="29"/>
      <c r="F4" s="29"/>
      <c r="G4" s="26" t="s">
        <v>95</v>
      </c>
      <c r="H4" s="26" t="s">
        <v>96</v>
      </c>
      <c r="I4" s="27" t="s">
        <v>97</v>
      </c>
      <c r="J4" s="36" t="s">
        <v>95</v>
      </c>
      <c r="K4" s="36" t="s">
        <v>96</v>
      </c>
      <c r="L4" s="36" t="s">
        <v>97</v>
      </c>
    </row>
    <row r="5" spans="2:13" ht="28.5" customHeight="1">
      <c r="B5" s="30"/>
      <c r="C5" s="31" t="s">
        <v>1</v>
      </c>
      <c r="D5" s="32" t="s">
        <v>2</v>
      </c>
      <c r="E5" s="17" t="s">
        <v>3</v>
      </c>
      <c r="F5" s="33" t="s">
        <v>5</v>
      </c>
      <c r="G5" s="26"/>
      <c r="H5" s="26"/>
      <c r="I5" s="27"/>
      <c r="J5" s="36"/>
      <c r="K5" s="36"/>
      <c r="L5" s="36"/>
      <c r="M5" s="37">
        <f>I88</f>
        <v>9482.4000000000015</v>
      </c>
    </row>
    <row r="6" spans="2:13" ht="15">
      <c r="B6" s="30"/>
      <c r="C6" s="31"/>
      <c r="D6" s="32"/>
      <c r="E6" s="17" t="s">
        <v>4</v>
      </c>
      <c r="F6" s="33"/>
      <c r="G6" s="26"/>
      <c r="H6" s="26"/>
      <c r="I6" s="27"/>
      <c r="J6" s="36"/>
      <c r="K6" s="36"/>
      <c r="L6" s="36"/>
    </row>
    <row r="7" spans="2:13">
      <c r="B7" s="5">
        <v>1</v>
      </c>
      <c r="C7" s="9" t="s">
        <v>8</v>
      </c>
      <c r="D7" s="7" t="s">
        <v>88</v>
      </c>
      <c r="E7" s="18">
        <v>230</v>
      </c>
      <c r="F7" s="18">
        <v>15</v>
      </c>
      <c r="G7" s="19">
        <v>144</v>
      </c>
      <c r="H7" s="19">
        <v>12</v>
      </c>
      <c r="I7" s="19">
        <f>G7+H7</f>
        <v>156</v>
      </c>
      <c r="J7" s="34"/>
      <c r="K7" s="34"/>
      <c r="L7" s="35"/>
    </row>
    <row r="8" spans="2:13">
      <c r="B8" s="5">
        <v>2</v>
      </c>
      <c r="C8" s="9" t="s">
        <v>9</v>
      </c>
      <c r="D8" s="7" t="s">
        <v>88</v>
      </c>
      <c r="E8" s="18">
        <v>170</v>
      </c>
      <c r="F8" s="18">
        <v>15</v>
      </c>
      <c r="G8" s="19">
        <v>144</v>
      </c>
      <c r="H8" s="19">
        <v>12</v>
      </c>
      <c r="I8" s="19">
        <f t="shared" ref="I8:I71" si="0">G8+H8</f>
        <v>156</v>
      </c>
      <c r="J8" s="34"/>
      <c r="K8" s="34"/>
      <c r="L8" s="35"/>
    </row>
    <row r="9" spans="2:13">
      <c r="B9" s="5">
        <v>3</v>
      </c>
      <c r="C9" s="9" t="s">
        <v>10</v>
      </c>
      <c r="D9" s="7" t="s">
        <v>89</v>
      </c>
      <c r="E9" s="18">
        <v>140</v>
      </c>
      <c r="F9" s="18">
        <v>40</v>
      </c>
      <c r="G9" s="19">
        <v>72</v>
      </c>
      <c r="H9" s="19">
        <v>24</v>
      </c>
      <c r="I9" s="19">
        <f t="shared" si="0"/>
        <v>96</v>
      </c>
      <c r="J9" s="34"/>
      <c r="K9" s="34"/>
      <c r="L9" s="35"/>
    </row>
    <row r="10" spans="2:13">
      <c r="B10" s="5">
        <v>4</v>
      </c>
      <c r="C10" s="9" t="s">
        <v>11</v>
      </c>
      <c r="D10" s="7" t="s">
        <v>89</v>
      </c>
      <c r="E10" s="18">
        <v>305</v>
      </c>
      <c r="F10" s="18">
        <v>40</v>
      </c>
      <c r="G10" s="19">
        <v>216</v>
      </c>
      <c r="H10" s="19">
        <v>24</v>
      </c>
      <c r="I10" s="19">
        <f t="shared" si="0"/>
        <v>240</v>
      </c>
      <c r="J10" s="34"/>
      <c r="K10" s="34"/>
      <c r="L10" s="35"/>
    </row>
    <row r="11" spans="2:13">
      <c r="B11" s="5">
        <v>5</v>
      </c>
      <c r="C11" s="9" t="s">
        <v>12</v>
      </c>
      <c r="D11" s="7" t="s">
        <v>89</v>
      </c>
      <c r="E11" s="18">
        <v>260</v>
      </c>
      <c r="F11" s="18">
        <v>25</v>
      </c>
      <c r="G11" s="19">
        <v>192</v>
      </c>
      <c r="H11" s="19">
        <v>24</v>
      </c>
      <c r="I11" s="19">
        <f t="shared" si="0"/>
        <v>216</v>
      </c>
      <c r="J11" s="34"/>
      <c r="K11" s="34"/>
      <c r="L11" s="35"/>
    </row>
    <row r="12" spans="2:13">
      <c r="B12" s="5">
        <v>6</v>
      </c>
      <c r="C12" s="9" t="s">
        <v>13</v>
      </c>
      <c r="D12" s="7" t="s">
        <v>89</v>
      </c>
      <c r="E12" s="18">
        <v>100</v>
      </c>
      <c r="F12" s="18">
        <v>25</v>
      </c>
      <c r="G12" s="19">
        <v>84</v>
      </c>
      <c r="H12" s="19">
        <v>24</v>
      </c>
      <c r="I12" s="19">
        <f t="shared" si="0"/>
        <v>108</v>
      </c>
      <c r="J12" s="34"/>
      <c r="K12" s="34"/>
      <c r="L12" s="35"/>
    </row>
    <row r="13" spans="2:13">
      <c r="B13" s="5">
        <v>7</v>
      </c>
      <c r="C13" s="9" t="s">
        <v>14</v>
      </c>
      <c r="D13" s="7" t="s">
        <v>89</v>
      </c>
      <c r="E13" s="18">
        <v>147</v>
      </c>
      <c r="F13" s="18">
        <v>30</v>
      </c>
      <c r="G13" s="19">
        <v>6</v>
      </c>
      <c r="H13" s="19">
        <v>6</v>
      </c>
      <c r="I13" s="19">
        <f t="shared" si="0"/>
        <v>12</v>
      </c>
      <c r="J13" s="34"/>
      <c r="K13" s="34"/>
      <c r="L13" s="35"/>
    </row>
    <row r="14" spans="2:13">
      <c r="B14" s="5">
        <v>8</v>
      </c>
      <c r="C14" s="9" t="s">
        <v>15</v>
      </c>
      <c r="D14" s="7" t="s">
        <v>89</v>
      </c>
      <c r="E14" s="18">
        <v>155</v>
      </c>
      <c r="F14" s="18">
        <v>25</v>
      </c>
      <c r="G14" s="19">
        <v>6</v>
      </c>
      <c r="H14" s="19">
        <v>6</v>
      </c>
      <c r="I14" s="19">
        <f t="shared" si="0"/>
        <v>12</v>
      </c>
      <c r="J14" s="34"/>
      <c r="K14" s="34"/>
      <c r="L14" s="35"/>
    </row>
    <row r="15" spans="2:13">
      <c r="B15" s="5">
        <v>9</v>
      </c>
      <c r="C15" s="9" t="s">
        <v>16</v>
      </c>
      <c r="D15" s="7" t="s">
        <v>89</v>
      </c>
      <c r="E15" s="18">
        <v>65</v>
      </c>
      <c r="F15" s="18">
        <v>30</v>
      </c>
      <c r="G15" s="19">
        <v>24</v>
      </c>
      <c r="H15" s="19">
        <v>12</v>
      </c>
      <c r="I15" s="19">
        <f t="shared" si="0"/>
        <v>36</v>
      </c>
      <c r="J15" s="34"/>
      <c r="K15" s="34"/>
      <c r="L15" s="35"/>
    </row>
    <row r="16" spans="2:13" ht="25.5">
      <c r="B16" s="5">
        <v>10</v>
      </c>
      <c r="C16" s="9" t="s">
        <v>17</v>
      </c>
      <c r="D16" s="7" t="s">
        <v>89</v>
      </c>
      <c r="E16" s="18">
        <v>75</v>
      </c>
      <c r="F16" s="18">
        <v>30</v>
      </c>
      <c r="G16" s="19">
        <v>24</v>
      </c>
      <c r="H16" s="19">
        <v>12</v>
      </c>
      <c r="I16" s="19">
        <f t="shared" si="0"/>
        <v>36</v>
      </c>
      <c r="J16" s="34"/>
      <c r="K16" s="34"/>
      <c r="L16" s="35"/>
    </row>
    <row r="17" spans="2:12">
      <c r="B17" s="5">
        <v>11</v>
      </c>
      <c r="C17" s="9" t="s">
        <v>18</v>
      </c>
      <c r="D17" s="7" t="s">
        <v>89</v>
      </c>
      <c r="E17" s="18">
        <v>16</v>
      </c>
      <c r="F17" s="18">
        <v>30</v>
      </c>
      <c r="G17" s="19">
        <v>12</v>
      </c>
      <c r="H17" s="19">
        <v>24</v>
      </c>
      <c r="I17" s="19">
        <f t="shared" si="0"/>
        <v>36</v>
      </c>
      <c r="J17" s="34"/>
      <c r="K17" s="34"/>
      <c r="L17" s="35"/>
    </row>
    <row r="18" spans="2:12">
      <c r="B18" s="5">
        <v>12</v>
      </c>
      <c r="C18" s="9" t="s">
        <v>19</v>
      </c>
      <c r="D18" s="7" t="s">
        <v>89</v>
      </c>
      <c r="E18" s="18">
        <v>1080</v>
      </c>
      <c r="F18" s="18">
        <v>150</v>
      </c>
      <c r="G18" s="19">
        <v>180</v>
      </c>
      <c r="H18" s="19">
        <v>84</v>
      </c>
      <c r="I18" s="19">
        <f t="shared" si="0"/>
        <v>264</v>
      </c>
      <c r="J18" s="34"/>
      <c r="K18" s="34"/>
      <c r="L18" s="35"/>
    </row>
    <row r="19" spans="2:12">
      <c r="B19" s="5">
        <v>13</v>
      </c>
      <c r="C19" s="9" t="s">
        <v>20</v>
      </c>
      <c r="D19" s="7" t="s">
        <v>89</v>
      </c>
      <c r="E19" s="18">
        <v>405</v>
      </c>
      <c r="F19" s="18">
        <v>50</v>
      </c>
      <c r="G19" s="19">
        <v>180</v>
      </c>
      <c r="H19" s="19">
        <v>36</v>
      </c>
      <c r="I19" s="19">
        <f t="shared" si="0"/>
        <v>216</v>
      </c>
      <c r="J19" s="34"/>
      <c r="K19" s="34"/>
      <c r="L19" s="35"/>
    </row>
    <row r="20" spans="2:12">
      <c r="B20" s="5">
        <v>14</v>
      </c>
      <c r="C20" s="9" t="s">
        <v>21</v>
      </c>
      <c r="D20" s="7" t="s">
        <v>89</v>
      </c>
      <c r="E20" s="18">
        <v>80</v>
      </c>
      <c r="F20" s="18">
        <v>15</v>
      </c>
      <c r="G20" s="19">
        <v>78</v>
      </c>
      <c r="H20" s="19">
        <v>12</v>
      </c>
      <c r="I20" s="19">
        <f t="shared" si="0"/>
        <v>90</v>
      </c>
      <c r="J20" s="34"/>
      <c r="K20" s="34"/>
      <c r="L20" s="35"/>
    </row>
    <row r="21" spans="2:12">
      <c r="B21" s="5">
        <v>15</v>
      </c>
      <c r="C21" s="9" t="s">
        <v>22</v>
      </c>
      <c r="D21" s="7" t="s">
        <v>89</v>
      </c>
      <c r="E21" s="18">
        <v>90</v>
      </c>
      <c r="F21" s="18">
        <v>15</v>
      </c>
      <c r="G21" s="19">
        <v>84</v>
      </c>
      <c r="H21" s="19">
        <v>12</v>
      </c>
      <c r="I21" s="19">
        <f t="shared" si="0"/>
        <v>96</v>
      </c>
      <c r="J21" s="34"/>
      <c r="K21" s="34"/>
      <c r="L21" s="35"/>
    </row>
    <row r="22" spans="2:12">
      <c r="B22" s="5">
        <v>16</v>
      </c>
      <c r="C22" s="9" t="s">
        <v>23</v>
      </c>
      <c r="D22" s="7" t="s">
        <v>89</v>
      </c>
      <c r="E22" s="18">
        <v>365</v>
      </c>
      <c r="F22" s="18">
        <v>30</v>
      </c>
      <c r="G22" s="19">
        <v>144</v>
      </c>
      <c r="H22" s="19">
        <v>24</v>
      </c>
      <c r="I22" s="19">
        <f t="shared" si="0"/>
        <v>168</v>
      </c>
      <c r="J22" s="34"/>
      <c r="K22" s="34"/>
      <c r="L22" s="35"/>
    </row>
    <row r="23" spans="2:12">
      <c r="B23" s="5">
        <v>17</v>
      </c>
      <c r="C23" s="9" t="s">
        <v>24</v>
      </c>
      <c r="D23" s="7" t="s">
        <v>89</v>
      </c>
      <c r="E23" s="18">
        <v>50</v>
      </c>
      <c r="F23" s="18">
        <v>30</v>
      </c>
      <c r="G23" s="19">
        <v>60</v>
      </c>
      <c r="H23" s="19">
        <v>24</v>
      </c>
      <c r="I23" s="19">
        <f t="shared" si="0"/>
        <v>84</v>
      </c>
      <c r="J23" s="34"/>
      <c r="K23" s="34"/>
      <c r="L23" s="35"/>
    </row>
    <row r="24" spans="2:12" ht="25.5">
      <c r="B24" s="5">
        <v>18</v>
      </c>
      <c r="C24" s="9" t="s">
        <v>25</v>
      </c>
      <c r="D24" s="7" t="s">
        <v>89</v>
      </c>
      <c r="E24" s="18">
        <v>45</v>
      </c>
      <c r="F24" s="18">
        <v>30</v>
      </c>
      <c r="G24" s="19">
        <v>48</v>
      </c>
      <c r="H24" s="19">
        <v>24</v>
      </c>
      <c r="I24" s="19">
        <f t="shared" si="0"/>
        <v>72</v>
      </c>
      <c r="J24" s="34"/>
      <c r="K24" s="34"/>
      <c r="L24" s="35"/>
    </row>
    <row r="25" spans="2:12">
      <c r="B25" s="5">
        <v>19</v>
      </c>
      <c r="C25" s="9" t="s">
        <v>26</v>
      </c>
      <c r="D25" s="7" t="s">
        <v>89</v>
      </c>
      <c r="E25" s="18">
        <v>85</v>
      </c>
      <c r="F25" s="18">
        <v>25</v>
      </c>
      <c r="G25" s="19">
        <v>72</v>
      </c>
      <c r="H25" s="19">
        <v>24</v>
      </c>
      <c r="I25" s="19">
        <f t="shared" si="0"/>
        <v>96</v>
      </c>
      <c r="J25" s="34"/>
      <c r="K25" s="34"/>
      <c r="L25" s="35"/>
    </row>
    <row r="26" spans="2:12">
      <c r="B26" s="5">
        <v>20</v>
      </c>
      <c r="C26" s="9" t="s">
        <v>27</v>
      </c>
      <c r="D26" s="7" t="s">
        <v>89</v>
      </c>
      <c r="E26" s="18">
        <v>250</v>
      </c>
      <c r="F26" s="18">
        <v>20</v>
      </c>
      <c r="G26" s="19">
        <v>216</v>
      </c>
      <c r="H26" s="19">
        <v>24</v>
      </c>
      <c r="I26" s="19">
        <f t="shared" si="0"/>
        <v>240</v>
      </c>
      <c r="J26" s="34"/>
      <c r="K26" s="34"/>
      <c r="L26" s="35"/>
    </row>
    <row r="27" spans="2:12">
      <c r="B27" s="5">
        <v>21</v>
      </c>
      <c r="C27" s="9" t="s">
        <v>28</v>
      </c>
      <c r="D27" s="7" t="s">
        <v>89</v>
      </c>
      <c r="E27" s="18">
        <v>302</v>
      </c>
      <c r="F27" s="18">
        <v>35</v>
      </c>
      <c r="G27" s="19">
        <v>216</v>
      </c>
      <c r="H27" s="19">
        <v>24</v>
      </c>
      <c r="I27" s="19">
        <f t="shared" si="0"/>
        <v>240</v>
      </c>
      <c r="J27" s="34"/>
      <c r="K27" s="34"/>
      <c r="L27" s="35"/>
    </row>
    <row r="28" spans="2:12">
      <c r="B28" s="5">
        <v>22</v>
      </c>
      <c r="C28" s="9" t="s">
        <v>29</v>
      </c>
      <c r="D28" s="7" t="s">
        <v>89</v>
      </c>
      <c r="E28" s="20">
        <v>170</v>
      </c>
      <c r="F28" s="20">
        <v>40</v>
      </c>
      <c r="G28" s="19">
        <v>144</v>
      </c>
      <c r="H28" s="19">
        <v>30</v>
      </c>
      <c r="I28" s="19">
        <f t="shared" si="0"/>
        <v>174</v>
      </c>
      <c r="J28" s="34"/>
      <c r="K28" s="34"/>
      <c r="L28" s="35"/>
    </row>
    <row r="29" spans="2:12">
      <c r="B29" s="5">
        <v>23</v>
      </c>
      <c r="C29" s="9" t="s">
        <v>30</v>
      </c>
      <c r="D29" s="7" t="s">
        <v>89</v>
      </c>
      <c r="E29" s="18">
        <v>270</v>
      </c>
      <c r="F29" s="18">
        <v>40</v>
      </c>
      <c r="G29" s="19">
        <v>204</v>
      </c>
      <c r="H29" s="19">
        <v>24</v>
      </c>
      <c r="I29" s="19">
        <f t="shared" si="0"/>
        <v>228</v>
      </c>
      <c r="J29" s="34"/>
      <c r="K29" s="34"/>
      <c r="L29" s="35"/>
    </row>
    <row r="30" spans="2:12">
      <c r="B30" s="5">
        <v>24</v>
      </c>
      <c r="C30" s="9" t="s">
        <v>31</v>
      </c>
      <c r="D30" s="7" t="s">
        <v>89</v>
      </c>
      <c r="E30" s="18">
        <v>430</v>
      </c>
      <c r="F30" s="18">
        <v>40</v>
      </c>
      <c r="G30" s="19">
        <v>228</v>
      </c>
      <c r="H30" s="19">
        <v>24</v>
      </c>
      <c r="I30" s="19">
        <f t="shared" si="0"/>
        <v>252</v>
      </c>
      <c r="J30" s="34"/>
      <c r="K30" s="34"/>
      <c r="L30" s="35"/>
    </row>
    <row r="31" spans="2:12">
      <c r="B31" s="5">
        <v>25</v>
      </c>
      <c r="C31" s="9" t="s">
        <v>32</v>
      </c>
      <c r="D31" s="7" t="s">
        <v>89</v>
      </c>
      <c r="E31" s="18">
        <v>6</v>
      </c>
      <c r="F31" s="18">
        <v>40</v>
      </c>
      <c r="G31" s="19">
        <v>6</v>
      </c>
      <c r="H31" s="19">
        <v>6</v>
      </c>
      <c r="I31" s="19">
        <f t="shared" si="0"/>
        <v>12</v>
      </c>
      <c r="J31" s="34"/>
      <c r="K31" s="34"/>
      <c r="L31" s="35"/>
    </row>
    <row r="32" spans="2:12">
      <c r="B32" s="5">
        <v>26</v>
      </c>
      <c r="C32" s="9" t="s">
        <v>33</v>
      </c>
      <c r="D32" s="7" t="s">
        <v>89</v>
      </c>
      <c r="E32" s="18">
        <v>6</v>
      </c>
      <c r="F32" s="18">
        <v>5</v>
      </c>
      <c r="G32" s="19">
        <v>6</v>
      </c>
      <c r="H32" s="19">
        <v>6</v>
      </c>
      <c r="I32" s="19">
        <f t="shared" si="0"/>
        <v>12</v>
      </c>
      <c r="J32" s="34"/>
      <c r="K32" s="34"/>
      <c r="L32" s="35"/>
    </row>
    <row r="33" spans="2:12">
      <c r="B33" s="5">
        <v>27</v>
      </c>
      <c r="C33" s="9" t="s">
        <v>34</v>
      </c>
      <c r="D33" s="7" t="s">
        <v>89</v>
      </c>
      <c r="E33" s="20">
        <v>502</v>
      </c>
      <c r="F33" s="20">
        <v>40</v>
      </c>
      <c r="G33" s="19">
        <v>240</v>
      </c>
      <c r="H33" s="19">
        <v>36</v>
      </c>
      <c r="I33" s="19">
        <f t="shared" si="0"/>
        <v>276</v>
      </c>
      <c r="J33" s="34"/>
      <c r="K33" s="34"/>
      <c r="L33" s="35"/>
    </row>
    <row r="34" spans="2:12">
      <c r="B34" s="5">
        <v>28</v>
      </c>
      <c r="C34" s="9" t="s">
        <v>35</v>
      </c>
      <c r="D34" s="7" t="s">
        <v>89</v>
      </c>
      <c r="E34" s="18">
        <v>448</v>
      </c>
      <c r="F34" s="18">
        <v>50</v>
      </c>
      <c r="G34" s="19">
        <v>300</v>
      </c>
      <c r="H34" s="19">
        <v>36</v>
      </c>
      <c r="I34" s="19">
        <f t="shared" si="0"/>
        <v>336</v>
      </c>
      <c r="J34" s="34"/>
      <c r="K34" s="34"/>
      <c r="L34" s="35"/>
    </row>
    <row r="35" spans="2:12">
      <c r="B35" s="5">
        <v>29</v>
      </c>
      <c r="C35" s="9" t="s">
        <v>36</v>
      </c>
      <c r="D35" s="7" t="s">
        <v>89</v>
      </c>
      <c r="E35" s="18">
        <v>100</v>
      </c>
      <c r="F35" s="18">
        <v>40</v>
      </c>
      <c r="G35" s="19">
        <v>48</v>
      </c>
      <c r="H35" s="19">
        <v>24</v>
      </c>
      <c r="I35" s="19">
        <f t="shared" si="0"/>
        <v>72</v>
      </c>
      <c r="J35" s="34"/>
      <c r="K35" s="34"/>
      <c r="L35" s="35"/>
    </row>
    <row r="36" spans="2:12">
      <c r="B36" s="5">
        <v>30</v>
      </c>
      <c r="C36" s="9" t="s">
        <v>37</v>
      </c>
      <c r="D36" s="7" t="s">
        <v>89</v>
      </c>
      <c r="E36" s="18">
        <v>95</v>
      </c>
      <c r="F36" s="18">
        <v>50</v>
      </c>
      <c r="G36" s="19">
        <v>60</v>
      </c>
      <c r="H36" s="19">
        <v>24</v>
      </c>
      <c r="I36" s="19">
        <f t="shared" si="0"/>
        <v>84</v>
      </c>
      <c r="J36" s="34"/>
      <c r="K36" s="34"/>
      <c r="L36" s="35"/>
    </row>
    <row r="37" spans="2:12">
      <c r="B37" s="5">
        <v>31</v>
      </c>
      <c r="C37" s="9" t="s">
        <v>38</v>
      </c>
      <c r="D37" s="7" t="s">
        <v>89</v>
      </c>
      <c r="E37" s="18">
        <v>380</v>
      </c>
      <c r="F37" s="18">
        <v>40</v>
      </c>
      <c r="G37" s="19">
        <v>24</v>
      </c>
      <c r="H37" s="19">
        <v>12</v>
      </c>
      <c r="I37" s="19">
        <f t="shared" si="0"/>
        <v>36</v>
      </c>
      <c r="J37" s="34"/>
      <c r="K37" s="34"/>
      <c r="L37" s="35"/>
    </row>
    <row r="38" spans="2:12" ht="25.5">
      <c r="B38" s="5">
        <v>32</v>
      </c>
      <c r="C38" s="9" t="s">
        <v>39</v>
      </c>
      <c r="D38" s="7" t="s">
        <v>89</v>
      </c>
      <c r="E38" s="18">
        <v>235</v>
      </c>
      <c r="F38" s="18">
        <v>30</v>
      </c>
      <c r="G38" s="19">
        <v>216</v>
      </c>
      <c r="H38" s="19">
        <v>24</v>
      </c>
      <c r="I38" s="19">
        <f t="shared" si="0"/>
        <v>240</v>
      </c>
      <c r="J38" s="34"/>
      <c r="K38" s="34"/>
      <c r="L38" s="35"/>
    </row>
    <row r="39" spans="2:12">
      <c r="B39" s="5">
        <v>33</v>
      </c>
      <c r="C39" s="9" t="s">
        <v>40</v>
      </c>
      <c r="D39" s="7" t="s">
        <v>89</v>
      </c>
      <c r="E39" s="18">
        <v>290</v>
      </c>
      <c r="F39" s="18">
        <v>40</v>
      </c>
      <c r="G39" s="19">
        <v>216</v>
      </c>
      <c r="H39" s="19">
        <v>24</v>
      </c>
      <c r="I39" s="19">
        <f t="shared" si="0"/>
        <v>240</v>
      </c>
      <c r="J39" s="34"/>
      <c r="K39" s="34"/>
      <c r="L39" s="35"/>
    </row>
    <row r="40" spans="2:12">
      <c r="B40" s="5">
        <v>34</v>
      </c>
      <c r="C40" s="9" t="s">
        <v>41</v>
      </c>
      <c r="D40" s="7" t="s">
        <v>89</v>
      </c>
      <c r="E40" s="18">
        <v>12</v>
      </c>
      <c r="F40" s="18">
        <v>15</v>
      </c>
      <c r="G40" s="19">
        <v>12</v>
      </c>
      <c r="H40" s="19">
        <v>12</v>
      </c>
      <c r="I40" s="19">
        <f t="shared" si="0"/>
        <v>24</v>
      </c>
      <c r="J40" s="34"/>
      <c r="K40" s="34"/>
      <c r="L40" s="35"/>
    </row>
    <row r="41" spans="2:12">
      <c r="B41" s="5">
        <v>35</v>
      </c>
      <c r="C41" s="9" t="s">
        <v>42</v>
      </c>
      <c r="D41" s="7" t="s">
        <v>89</v>
      </c>
      <c r="E41" s="18">
        <v>6</v>
      </c>
      <c r="F41" s="18">
        <v>10</v>
      </c>
      <c r="G41" s="19">
        <v>6</v>
      </c>
      <c r="H41" s="19">
        <v>6</v>
      </c>
      <c r="I41" s="19">
        <f t="shared" si="0"/>
        <v>12</v>
      </c>
      <c r="J41" s="34"/>
      <c r="K41" s="34"/>
      <c r="L41" s="35"/>
    </row>
    <row r="42" spans="2:12">
      <c r="B42" s="5">
        <v>36</v>
      </c>
      <c r="C42" s="9" t="s">
        <v>43</v>
      </c>
      <c r="D42" s="7" t="s">
        <v>89</v>
      </c>
      <c r="E42" s="18">
        <v>75</v>
      </c>
      <c r="F42" s="18">
        <v>15</v>
      </c>
      <c r="G42" s="19">
        <v>84</v>
      </c>
      <c r="H42" s="19">
        <v>12</v>
      </c>
      <c r="I42" s="19">
        <f t="shared" si="0"/>
        <v>96</v>
      </c>
      <c r="J42" s="34"/>
      <c r="K42" s="34"/>
      <c r="L42" s="35"/>
    </row>
    <row r="43" spans="2:12">
      <c r="B43" s="5">
        <v>37</v>
      </c>
      <c r="C43" s="9" t="s">
        <v>93</v>
      </c>
      <c r="D43" s="7" t="s">
        <v>89</v>
      </c>
      <c r="E43" s="18">
        <v>210</v>
      </c>
      <c r="F43" s="18">
        <v>20</v>
      </c>
      <c r="G43" s="19">
        <v>168</v>
      </c>
      <c r="H43" s="19">
        <v>12</v>
      </c>
      <c r="I43" s="19">
        <f t="shared" si="0"/>
        <v>180</v>
      </c>
      <c r="J43" s="34"/>
      <c r="K43" s="34"/>
      <c r="L43" s="35"/>
    </row>
    <row r="44" spans="2:12">
      <c r="B44" s="5">
        <v>38</v>
      </c>
      <c r="C44" s="9" t="s">
        <v>44</v>
      </c>
      <c r="D44" s="7" t="s">
        <v>89</v>
      </c>
      <c r="E44" s="18">
        <v>40</v>
      </c>
      <c r="F44" s="18" t="s">
        <v>6</v>
      </c>
      <c r="G44" s="19">
        <v>48</v>
      </c>
      <c r="H44" s="19">
        <v>0</v>
      </c>
      <c r="I44" s="19">
        <f t="shared" si="0"/>
        <v>48</v>
      </c>
      <c r="J44" s="34"/>
      <c r="K44" s="34"/>
      <c r="L44" s="35"/>
    </row>
    <row r="45" spans="2:12">
      <c r="B45" s="5">
        <v>39</v>
      </c>
      <c r="C45" s="9" t="s">
        <v>45</v>
      </c>
      <c r="D45" s="7" t="s">
        <v>89</v>
      </c>
      <c r="E45" s="18">
        <v>20</v>
      </c>
      <c r="F45" s="18" t="s">
        <v>7</v>
      </c>
      <c r="G45" s="19">
        <v>24</v>
      </c>
      <c r="H45" s="19">
        <v>0</v>
      </c>
      <c r="I45" s="19">
        <f t="shared" si="0"/>
        <v>24</v>
      </c>
      <c r="J45" s="34"/>
      <c r="K45" s="34"/>
      <c r="L45" s="35"/>
    </row>
    <row r="46" spans="2:12">
      <c r="B46" s="5">
        <v>40</v>
      </c>
      <c r="C46" s="9" t="s">
        <v>46</v>
      </c>
      <c r="D46" s="7" t="s">
        <v>89</v>
      </c>
      <c r="E46" s="18">
        <v>100</v>
      </c>
      <c r="F46" s="18">
        <v>50</v>
      </c>
      <c r="G46" s="19">
        <v>36</v>
      </c>
      <c r="H46" s="19">
        <v>12</v>
      </c>
      <c r="I46" s="19">
        <f t="shared" si="0"/>
        <v>48</v>
      </c>
      <c r="J46" s="34"/>
      <c r="K46" s="34"/>
      <c r="L46" s="35"/>
    </row>
    <row r="47" spans="2:12">
      <c r="B47" s="5">
        <v>41</v>
      </c>
      <c r="C47" s="9" t="s">
        <v>47</v>
      </c>
      <c r="D47" s="7" t="s">
        <v>89</v>
      </c>
      <c r="E47" s="18">
        <v>75</v>
      </c>
      <c r="F47" s="18">
        <v>10</v>
      </c>
      <c r="G47" s="19">
        <v>60</v>
      </c>
      <c r="H47" s="19">
        <v>12</v>
      </c>
      <c r="I47" s="19">
        <f t="shared" si="0"/>
        <v>72</v>
      </c>
      <c r="J47" s="34"/>
      <c r="K47" s="34"/>
      <c r="L47" s="35"/>
    </row>
    <row r="48" spans="2:12" ht="25.5">
      <c r="B48" s="5">
        <v>42</v>
      </c>
      <c r="C48" s="9" t="s">
        <v>48</v>
      </c>
      <c r="D48" s="7" t="s">
        <v>89</v>
      </c>
      <c r="E48" s="18">
        <v>80</v>
      </c>
      <c r="F48" s="18" t="s">
        <v>7</v>
      </c>
      <c r="G48" s="19">
        <v>96</v>
      </c>
      <c r="H48" s="19">
        <v>0</v>
      </c>
      <c r="I48" s="19">
        <f t="shared" si="0"/>
        <v>96</v>
      </c>
      <c r="J48" s="34"/>
      <c r="K48" s="34"/>
      <c r="L48" s="35"/>
    </row>
    <row r="49" spans="2:12">
      <c r="B49" s="5">
        <v>43</v>
      </c>
      <c r="C49" s="9" t="s">
        <v>49</v>
      </c>
      <c r="D49" s="7" t="s">
        <v>89</v>
      </c>
      <c r="E49" s="18">
        <v>424</v>
      </c>
      <c r="F49" s="18">
        <v>50</v>
      </c>
      <c r="G49" s="19">
        <v>168</v>
      </c>
      <c r="H49" s="19">
        <v>36</v>
      </c>
      <c r="I49" s="19">
        <f t="shared" si="0"/>
        <v>204</v>
      </c>
      <c r="J49" s="34"/>
      <c r="K49" s="34"/>
      <c r="L49" s="35"/>
    </row>
    <row r="50" spans="2:12">
      <c r="B50" s="5">
        <v>44</v>
      </c>
      <c r="C50" s="9" t="s">
        <v>50</v>
      </c>
      <c r="D50" s="7" t="s">
        <v>89</v>
      </c>
      <c r="E50" s="18">
        <v>257</v>
      </c>
      <c r="F50" s="18">
        <v>105</v>
      </c>
      <c r="G50" s="19">
        <v>216</v>
      </c>
      <c r="H50" s="19">
        <v>72</v>
      </c>
      <c r="I50" s="19">
        <f t="shared" si="0"/>
        <v>288</v>
      </c>
      <c r="J50" s="34"/>
      <c r="K50" s="34"/>
      <c r="L50" s="35"/>
    </row>
    <row r="51" spans="2:12">
      <c r="B51" s="5">
        <v>45</v>
      </c>
      <c r="C51" s="9" t="s">
        <v>51</v>
      </c>
      <c r="D51" s="7" t="s">
        <v>89</v>
      </c>
      <c r="E51" s="18">
        <v>40</v>
      </c>
      <c r="F51" s="18">
        <v>30</v>
      </c>
      <c r="G51" s="19">
        <v>48</v>
      </c>
      <c r="H51" s="19">
        <v>24</v>
      </c>
      <c r="I51" s="19">
        <f t="shared" si="0"/>
        <v>72</v>
      </c>
      <c r="J51" s="34"/>
      <c r="K51" s="34"/>
      <c r="L51" s="35"/>
    </row>
    <row r="52" spans="2:12">
      <c r="B52" s="5">
        <v>46</v>
      </c>
      <c r="C52" s="9" t="s">
        <v>52</v>
      </c>
      <c r="D52" s="7" t="s">
        <v>89</v>
      </c>
      <c r="E52" s="18">
        <v>1290</v>
      </c>
      <c r="F52" s="18">
        <v>60</v>
      </c>
      <c r="G52" s="19">
        <v>540</v>
      </c>
      <c r="H52" s="19">
        <v>48</v>
      </c>
      <c r="I52" s="19">
        <f t="shared" si="0"/>
        <v>588</v>
      </c>
      <c r="J52" s="34"/>
      <c r="K52" s="34"/>
      <c r="L52" s="35"/>
    </row>
    <row r="53" spans="2:12">
      <c r="B53" s="5">
        <v>47</v>
      </c>
      <c r="C53" s="25" t="s">
        <v>53</v>
      </c>
      <c r="D53" s="7" t="s">
        <v>89</v>
      </c>
      <c r="E53" s="18">
        <v>150</v>
      </c>
      <c r="F53" s="18">
        <v>70</v>
      </c>
      <c r="G53" s="19">
        <v>84</v>
      </c>
      <c r="H53" s="19">
        <v>48</v>
      </c>
      <c r="I53" s="19">
        <f t="shared" si="0"/>
        <v>132</v>
      </c>
      <c r="J53" s="34"/>
      <c r="K53" s="34"/>
      <c r="L53" s="35"/>
    </row>
    <row r="54" spans="2:12">
      <c r="B54" s="5">
        <v>48</v>
      </c>
      <c r="C54" s="9" t="s">
        <v>54</v>
      </c>
      <c r="D54" s="7" t="s">
        <v>89</v>
      </c>
      <c r="E54" s="18">
        <v>191</v>
      </c>
      <c r="F54" s="18">
        <v>80</v>
      </c>
      <c r="G54" s="19">
        <v>144</v>
      </c>
      <c r="H54" s="19">
        <v>48</v>
      </c>
      <c r="I54" s="19">
        <f t="shared" si="0"/>
        <v>192</v>
      </c>
      <c r="J54" s="34"/>
      <c r="K54" s="34"/>
      <c r="L54" s="35"/>
    </row>
    <row r="55" spans="2:12">
      <c r="B55" s="5">
        <v>49</v>
      </c>
      <c r="C55" s="9" t="s">
        <v>55</v>
      </c>
      <c r="D55" s="7" t="s">
        <v>89</v>
      </c>
      <c r="E55" s="18">
        <v>647</v>
      </c>
      <c r="F55" s="18">
        <v>50</v>
      </c>
      <c r="G55" s="19">
        <v>456</v>
      </c>
      <c r="H55" s="19">
        <v>48</v>
      </c>
      <c r="I55" s="19">
        <f t="shared" si="0"/>
        <v>504</v>
      </c>
      <c r="J55" s="34"/>
      <c r="K55" s="34"/>
      <c r="L55" s="35"/>
    </row>
    <row r="56" spans="2:12">
      <c r="B56" s="5">
        <v>50</v>
      </c>
      <c r="C56" s="9" t="s">
        <v>56</v>
      </c>
      <c r="D56" s="7" t="s">
        <v>89</v>
      </c>
      <c r="E56" s="18">
        <v>92</v>
      </c>
      <c r="F56" s="18">
        <v>70</v>
      </c>
      <c r="G56" s="19">
        <v>60</v>
      </c>
      <c r="H56" s="19">
        <v>48</v>
      </c>
      <c r="I56" s="19">
        <f t="shared" si="0"/>
        <v>108</v>
      </c>
      <c r="J56" s="34"/>
      <c r="K56" s="34"/>
      <c r="L56" s="35"/>
    </row>
    <row r="57" spans="2:12">
      <c r="B57" s="5">
        <v>51</v>
      </c>
      <c r="C57" s="9" t="s">
        <v>57</v>
      </c>
      <c r="D57" s="7" t="s">
        <v>89</v>
      </c>
      <c r="E57" s="18">
        <v>208</v>
      </c>
      <c r="F57" s="18">
        <v>70</v>
      </c>
      <c r="G57" s="19">
        <v>96</v>
      </c>
      <c r="H57" s="19">
        <v>48</v>
      </c>
      <c r="I57" s="19">
        <f t="shared" si="0"/>
        <v>144</v>
      </c>
      <c r="J57" s="34"/>
      <c r="K57" s="34"/>
      <c r="L57" s="35"/>
    </row>
    <row r="58" spans="2:12">
      <c r="B58" s="5">
        <v>52</v>
      </c>
      <c r="C58" s="9" t="s">
        <v>58</v>
      </c>
      <c r="D58" s="7" t="s">
        <v>89</v>
      </c>
      <c r="E58" s="18">
        <v>112</v>
      </c>
      <c r="F58" s="18">
        <v>70</v>
      </c>
      <c r="G58" s="19">
        <v>60</v>
      </c>
      <c r="H58" s="19">
        <v>48</v>
      </c>
      <c r="I58" s="19">
        <f t="shared" si="0"/>
        <v>108</v>
      </c>
      <c r="J58" s="34"/>
      <c r="K58" s="34"/>
      <c r="L58" s="35"/>
    </row>
    <row r="59" spans="2:12">
      <c r="B59" s="5">
        <v>53</v>
      </c>
      <c r="C59" s="9" t="s">
        <v>59</v>
      </c>
      <c r="D59" s="7" t="s">
        <v>89</v>
      </c>
      <c r="E59" s="18">
        <v>163</v>
      </c>
      <c r="F59" s="18">
        <v>70</v>
      </c>
      <c r="G59" s="19">
        <v>72</v>
      </c>
      <c r="H59" s="19">
        <v>48</v>
      </c>
      <c r="I59" s="19">
        <f t="shared" si="0"/>
        <v>120</v>
      </c>
      <c r="J59" s="34"/>
      <c r="K59" s="34"/>
      <c r="L59" s="35"/>
    </row>
    <row r="60" spans="2:12">
      <c r="B60" s="5">
        <v>54</v>
      </c>
      <c r="C60" s="9" t="s">
        <v>60</v>
      </c>
      <c r="D60" s="7" t="s">
        <v>89</v>
      </c>
      <c r="E60" s="18">
        <v>20</v>
      </c>
      <c r="F60" s="18">
        <v>5</v>
      </c>
      <c r="G60" s="19">
        <v>24</v>
      </c>
      <c r="H60" s="19">
        <v>6</v>
      </c>
      <c r="I60" s="19">
        <f t="shared" si="0"/>
        <v>30</v>
      </c>
      <c r="J60" s="34"/>
      <c r="K60" s="34"/>
      <c r="L60" s="35"/>
    </row>
    <row r="61" spans="2:12">
      <c r="B61" s="5">
        <v>55</v>
      </c>
      <c r="C61" s="9" t="s">
        <v>61</v>
      </c>
      <c r="D61" s="7" t="s">
        <v>89</v>
      </c>
      <c r="E61" s="18">
        <v>150</v>
      </c>
      <c r="F61" s="18">
        <v>20</v>
      </c>
      <c r="G61" s="19">
        <v>156</v>
      </c>
      <c r="H61" s="19">
        <v>12</v>
      </c>
      <c r="I61" s="19">
        <f t="shared" si="0"/>
        <v>168</v>
      </c>
      <c r="J61" s="34"/>
      <c r="K61" s="34"/>
      <c r="L61" s="35"/>
    </row>
    <row r="62" spans="2:12">
      <c r="B62" s="5">
        <v>56</v>
      </c>
      <c r="C62" s="9" t="s">
        <v>62</v>
      </c>
      <c r="D62" s="7" t="s">
        <v>89</v>
      </c>
      <c r="E62" s="18">
        <v>180</v>
      </c>
      <c r="F62" s="18">
        <v>250</v>
      </c>
      <c r="G62" s="19">
        <v>144</v>
      </c>
      <c r="H62" s="19">
        <v>120</v>
      </c>
      <c r="I62" s="19">
        <f t="shared" si="0"/>
        <v>264</v>
      </c>
      <c r="J62" s="34"/>
      <c r="K62" s="34"/>
      <c r="L62" s="35"/>
    </row>
    <row r="63" spans="2:12">
      <c r="B63" s="5">
        <v>57</v>
      </c>
      <c r="C63" s="9" t="s">
        <v>63</v>
      </c>
      <c r="D63" s="7" t="s">
        <v>89</v>
      </c>
      <c r="E63" s="18">
        <v>195</v>
      </c>
      <c r="F63" s="20">
        <v>250</v>
      </c>
      <c r="G63" s="19">
        <v>96</v>
      </c>
      <c r="H63" s="19">
        <v>120</v>
      </c>
      <c r="I63" s="19">
        <f t="shared" si="0"/>
        <v>216</v>
      </c>
      <c r="J63" s="34"/>
      <c r="K63" s="34"/>
      <c r="L63" s="35"/>
    </row>
    <row r="64" spans="2:12">
      <c r="B64" s="5">
        <v>58</v>
      </c>
      <c r="C64" s="9" t="s">
        <v>64</v>
      </c>
      <c r="D64" s="7" t="s">
        <v>89</v>
      </c>
      <c r="E64" s="18">
        <v>58</v>
      </c>
      <c r="F64" s="20">
        <v>250</v>
      </c>
      <c r="G64" s="19">
        <v>48</v>
      </c>
      <c r="H64" s="19">
        <v>120</v>
      </c>
      <c r="I64" s="19">
        <f t="shared" si="0"/>
        <v>168</v>
      </c>
      <c r="J64" s="34"/>
      <c r="K64" s="34"/>
      <c r="L64" s="35"/>
    </row>
    <row r="65" spans="2:12">
      <c r="B65" s="5">
        <v>59</v>
      </c>
      <c r="C65" s="9" t="s">
        <v>65</v>
      </c>
      <c r="D65" s="7" t="s">
        <v>89</v>
      </c>
      <c r="E65" s="18">
        <v>100</v>
      </c>
      <c r="F65" s="20">
        <v>50</v>
      </c>
      <c r="G65" s="19">
        <v>72</v>
      </c>
      <c r="H65" s="19">
        <v>24</v>
      </c>
      <c r="I65" s="19">
        <f t="shared" si="0"/>
        <v>96</v>
      </c>
      <c r="J65" s="34"/>
      <c r="K65" s="34"/>
      <c r="L65" s="35"/>
    </row>
    <row r="66" spans="2:12">
      <c r="B66" s="5">
        <v>60</v>
      </c>
      <c r="C66" s="9" t="s">
        <v>66</v>
      </c>
      <c r="D66" s="7" t="s">
        <v>89</v>
      </c>
      <c r="E66" s="18">
        <v>70</v>
      </c>
      <c r="F66" s="20">
        <v>50</v>
      </c>
      <c r="G66" s="19">
        <v>60</v>
      </c>
      <c r="H66" s="19">
        <v>24</v>
      </c>
      <c r="I66" s="19">
        <f t="shared" si="0"/>
        <v>84</v>
      </c>
      <c r="J66" s="34"/>
      <c r="K66" s="34"/>
      <c r="L66" s="35"/>
    </row>
    <row r="67" spans="2:12">
      <c r="B67" s="5">
        <v>61</v>
      </c>
      <c r="C67" s="9" t="s">
        <v>67</v>
      </c>
      <c r="D67" s="7" t="s">
        <v>89</v>
      </c>
      <c r="E67" s="20">
        <v>210</v>
      </c>
      <c r="F67" s="20">
        <v>30</v>
      </c>
      <c r="G67" s="19">
        <v>72</v>
      </c>
      <c r="H67" s="19">
        <v>18</v>
      </c>
      <c r="I67" s="19">
        <f t="shared" si="0"/>
        <v>90</v>
      </c>
      <c r="J67" s="34"/>
      <c r="K67" s="34"/>
      <c r="L67" s="35"/>
    </row>
    <row r="68" spans="2:12">
      <c r="B68" s="5">
        <v>62</v>
      </c>
      <c r="C68" s="9" t="s">
        <v>68</v>
      </c>
      <c r="D68" s="7" t="s">
        <v>89</v>
      </c>
      <c r="E68" s="20">
        <v>60</v>
      </c>
      <c r="F68" s="20">
        <v>15</v>
      </c>
      <c r="G68" s="19">
        <v>48</v>
      </c>
      <c r="H68" s="19">
        <v>6</v>
      </c>
      <c r="I68" s="19">
        <f t="shared" si="0"/>
        <v>54</v>
      </c>
      <c r="J68" s="34"/>
      <c r="K68" s="34"/>
      <c r="L68" s="35"/>
    </row>
    <row r="69" spans="2:12">
      <c r="B69" s="5">
        <v>63</v>
      </c>
      <c r="C69" s="9" t="s">
        <v>69</v>
      </c>
      <c r="D69" s="7" t="s">
        <v>89</v>
      </c>
      <c r="E69" s="20">
        <v>50</v>
      </c>
      <c r="F69" s="20">
        <v>5</v>
      </c>
      <c r="G69" s="19">
        <v>48</v>
      </c>
      <c r="H69" s="19">
        <v>0</v>
      </c>
      <c r="I69" s="19">
        <f t="shared" si="0"/>
        <v>48</v>
      </c>
      <c r="J69" s="34"/>
      <c r="K69" s="34"/>
      <c r="L69" s="35"/>
    </row>
    <row r="70" spans="2:12">
      <c r="B70" s="5">
        <v>64</v>
      </c>
      <c r="C70" s="9" t="s">
        <v>70</v>
      </c>
      <c r="D70" s="7" t="s">
        <v>89</v>
      </c>
      <c r="E70" s="18">
        <v>55</v>
      </c>
      <c r="F70" s="20">
        <v>10</v>
      </c>
      <c r="G70" s="19">
        <v>15.600000000000001</v>
      </c>
      <c r="H70" s="19">
        <v>0</v>
      </c>
      <c r="I70" s="19">
        <f t="shared" si="0"/>
        <v>15.600000000000001</v>
      </c>
      <c r="J70" s="34"/>
      <c r="K70" s="34"/>
      <c r="L70" s="35"/>
    </row>
    <row r="71" spans="2:12">
      <c r="B71" s="5">
        <v>65</v>
      </c>
      <c r="C71" s="9" t="s">
        <v>71</v>
      </c>
      <c r="D71" s="7" t="s">
        <v>89</v>
      </c>
      <c r="E71" s="18">
        <v>27</v>
      </c>
      <c r="F71" s="20">
        <v>5</v>
      </c>
      <c r="G71" s="19">
        <v>18</v>
      </c>
      <c r="H71" s="19">
        <v>0</v>
      </c>
      <c r="I71" s="19">
        <f t="shared" si="0"/>
        <v>18</v>
      </c>
      <c r="J71" s="34"/>
      <c r="K71" s="34"/>
      <c r="L71" s="35"/>
    </row>
    <row r="72" spans="2:12">
      <c r="B72" s="5">
        <v>66</v>
      </c>
      <c r="C72" s="9" t="s">
        <v>72</v>
      </c>
      <c r="D72" s="7" t="s">
        <v>89</v>
      </c>
      <c r="E72" s="18">
        <v>7</v>
      </c>
      <c r="F72" s="20">
        <v>5</v>
      </c>
      <c r="G72" s="19">
        <v>3.5999999999999996</v>
      </c>
      <c r="H72" s="19">
        <v>0</v>
      </c>
      <c r="I72" s="19">
        <f t="shared" ref="I72:I87" si="1">G72+H72</f>
        <v>3.5999999999999996</v>
      </c>
      <c r="J72" s="34"/>
      <c r="K72" s="34"/>
      <c r="L72" s="35"/>
    </row>
    <row r="73" spans="2:12">
      <c r="B73" s="5">
        <v>67</v>
      </c>
      <c r="C73" s="9" t="s">
        <v>73</v>
      </c>
      <c r="D73" s="7" t="s">
        <v>89</v>
      </c>
      <c r="E73" s="18">
        <v>15</v>
      </c>
      <c r="F73" s="20">
        <v>5</v>
      </c>
      <c r="G73" s="19">
        <v>3.5999999999999996</v>
      </c>
      <c r="H73" s="19">
        <v>0</v>
      </c>
      <c r="I73" s="19">
        <f t="shared" si="1"/>
        <v>3.5999999999999996</v>
      </c>
      <c r="J73" s="34"/>
      <c r="K73" s="34"/>
      <c r="L73" s="35"/>
    </row>
    <row r="74" spans="2:12">
      <c r="B74" s="5">
        <v>68</v>
      </c>
      <c r="C74" s="9" t="s">
        <v>74</v>
      </c>
      <c r="D74" s="7" t="s">
        <v>89</v>
      </c>
      <c r="E74" s="18">
        <v>205</v>
      </c>
      <c r="F74" s="20">
        <v>10</v>
      </c>
      <c r="G74" s="19">
        <v>216</v>
      </c>
      <c r="H74" s="19">
        <v>0</v>
      </c>
      <c r="I74" s="19">
        <f t="shared" si="1"/>
        <v>216</v>
      </c>
      <c r="J74" s="34"/>
      <c r="K74" s="34"/>
      <c r="L74" s="35"/>
    </row>
    <row r="75" spans="2:12" ht="25.5">
      <c r="B75" s="5">
        <v>69</v>
      </c>
      <c r="C75" s="9" t="s">
        <v>75</v>
      </c>
      <c r="D75" s="7" t="s">
        <v>90</v>
      </c>
      <c r="E75" s="20">
        <v>25</v>
      </c>
      <c r="F75" s="21" t="s">
        <v>7</v>
      </c>
      <c r="G75" s="19">
        <v>30</v>
      </c>
      <c r="H75" s="19">
        <v>0</v>
      </c>
      <c r="I75" s="19">
        <f t="shared" si="1"/>
        <v>30</v>
      </c>
      <c r="J75" s="34"/>
      <c r="K75" s="34"/>
      <c r="L75" s="35"/>
    </row>
    <row r="76" spans="2:12">
      <c r="B76" s="5">
        <v>70</v>
      </c>
      <c r="C76" s="9" t="s">
        <v>76</v>
      </c>
      <c r="D76" s="7" t="s">
        <v>90</v>
      </c>
      <c r="E76" s="18">
        <v>75</v>
      </c>
      <c r="F76" s="21" t="s">
        <v>7</v>
      </c>
      <c r="G76" s="19">
        <v>60</v>
      </c>
      <c r="H76" s="19">
        <v>0</v>
      </c>
      <c r="I76" s="19">
        <f t="shared" si="1"/>
        <v>60</v>
      </c>
      <c r="J76" s="34"/>
      <c r="K76" s="34"/>
      <c r="L76" s="35"/>
    </row>
    <row r="77" spans="2:12">
      <c r="B77" s="5">
        <v>71</v>
      </c>
      <c r="C77" s="9" t="s">
        <v>77</v>
      </c>
      <c r="D77" s="7" t="s">
        <v>90</v>
      </c>
      <c r="E77" s="21">
        <v>15</v>
      </c>
      <c r="F77" s="21" t="s">
        <v>7</v>
      </c>
      <c r="G77" s="19">
        <v>18</v>
      </c>
      <c r="H77" s="19">
        <v>0</v>
      </c>
      <c r="I77" s="19">
        <f t="shared" si="1"/>
        <v>18</v>
      </c>
      <c r="J77" s="34"/>
      <c r="K77" s="34"/>
      <c r="L77" s="35"/>
    </row>
    <row r="78" spans="2:12">
      <c r="B78" s="5">
        <v>72</v>
      </c>
      <c r="C78" s="9" t="s">
        <v>78</v>
      </c>
      <c r="D78" s="7" t="s">
        <v>90</v>
      </c>
      <c r="E78" s="21">
        <v>15</v>
      </c>
      <c r="F78" s="21" t="s">
        <v>7</v>
      </c>
      <c r="G78" s="19">
        <v>18</v>
      </c>
      <c r="H78" s="19">
        <v>0</v>
      </c>
      <c r="I78" s="19">
        <f t="shared" si="1"/>
        <v>18</v>
      </c>
      <c r="J78" s="34"/>
      <c r="K78" s="34"/>
      <c r="L78" s="35"/>
    </row>
    <row r="79" spans="2:12">
      <c r="B79" s="5">
        <v>73</v>
      </c>
      <c r="C79" s="9" t="s">
        <v>79</v>
      </c>
      <c r="D79" s="7" t="s">
        <v>91</v>
      </c>
      <c r="E79" s="21">
        <v>13</v>
      </c>
      <c r="F79" s="21" t="s">
        <v>7</v>
      </c>
      <c r="G79" s="19">
        <v>15.600000000000001</v>
      </c>
      <c r="H79" s="19">
        <v>0</v>
      </c>
      <c r="I79" s="19">
        <f t="shared" si="1"/>
        <v>15.600000000000001</v>
      </c>
      <c r="J79" s="34"/>
      <c r="K79" s="34"/>
      <c r="L79" s="35"/>
    </row>
    <row r="80" spans="2:12" ht="25.5">
      <c r="B80" s="5">
        <v>74</v>
      </c>
      <c r="C80" s="9" t="s">
        <v>80</v>
      </c>
      <c r="D80" s="7" t="s">
        <v>92</v>
      </c>
      <c r="E80" s="20" t="s">
        <v>7</v>
      </c>
      <c r="F80" s="21">
        <v>30</v>
      </c>
      <c r="G80" s="19">
        <v>24</v>
      </c>
      <c r="H80" s="19">
        <v>0</v>
      </c>
      <c r="I80" s="19">
        <f t="shared" si="1"/>
        <v>24</v>
      </c>
      <c r="J80" s="34"/>
      <c r="K80" s="34"/>
      <c r="L80" s="35"/>
    </row>
    <row r="81" spans="2:12">
      <c r="B81" s="5">
        <v>75</v>
      </c>
      <c r="C81" s="9" t="s">
        <v>81</v>
      </c>
      <c r="D81" s="7" t="s">
        <v>92</v>
      </c>
      <c r="E81" s="18" t="s">
        <v>7</v>
      </c>
      <c r="F81" s="21">
        <v>45</v>
      </c>
      <c r="G81" s="19">
        <v>36</v>
      </c>
      <c r="H81" s="19">
        <v>0</v>
      </c>
      <c r="I81" s="19">
        <f t="shared" si="1"/>
        <v>36</v>
      </c>
      <c r="J81" s="34"/>
      <c r="K81" s="34"/>
      <c r="L81" s="35"/>
    </row>
    <row r="82" spans="2:12">
      <c r="B82" s="5">
        <v>76</v>
      </c>
      <c r="C82" s="9" t="s">
        <v>82</v>
      </c>
      <c r="D82" s="7" t="s">
        <v>92</v>
      </c>
      <c r="E82" s="21" t="s">
        <v>7</v>
      </c>
      <c r="F82" s="21">
        <v>25</v>
      </c>
      <c r="G82" s="19">
        <v>0</v>
      </c>
      <c r="H82" s="19">
        <v>0</v>
      </c>
      <c r="I82" s="19">
        <f t="shared" si="1"/>
        <v>0</v>
      </c>
      <c r="J82" s="34"/>
      <c r="K82" s="34"/>
      <c r="L82" s="35"/>
    </row>
    <row r="83" spans="2:12">
      <c r="B83" s="5">
        <v>77</v>
      </c>
      <c r="C83" s="9" t="s">
        <v>83</v>
      </c>
      <c r="D83" s="7" t="s">
        <v>92</v>
      </c>
      <c r="E83" s="21" t="s">
        <v>7</v>
      </c>
      <c r="F83" s="21">
        <v>30</v>
      </c>
      <c r="G83" s="19">
        <v>24</v>
      </c>
      <c r="H83" s="19">
        <v>0</v>
      </c>
      <c r="I83" s="19">
        <f t="shared" si="1"/>
        <v>24</v>
      </c>
      <c r="J83" s="34"/>
      <c r="K83" s="34"/>
      <c r="L83" s="35"/>
    </row>
    <row r="84" spans="2:12" ht="25.5">
      <c r="B84" s="5">
        <v>78</v>
      </c>
      <c r="C84" s="9" t="s">
        <v>84</v>
      </c>
      <c r="D84" s="7"/>
      <c r="E84" s="18" t="s">
        <v>7</v>
      </c>
      <c r="F84" s="21">
        <v>15</v>
      </c>
      <c r="G84" s="19">
        <v>18</v>
      </c>
      <c r="H84" s="19">
        <v>0</v>
      </c>
      <c r="I84" s="19">
        <f t="shared" si="1"/>
        <v>18</v>
      </c>
      <c r="J84" s="34"/>
      <c r="K84" s="34"/>
      <c r="L84" s="35"/>
    </row>
    <row r="85" spans="2:12">
      <c r="B85" s="5">
        <v>79</v>
      </c>
      <c r="C85" s="9" t="s">
        <v>85</v>
      </c>
      <c r="D85" s="7"/>
      <c r="E85" s="18" t="s">
        <v>7</v>
      </c>
      <c r="F85" s="21">
        <v>40</v>
      </c>
      <c r="G85" s="19">
        <v>36</v>
      </c>
      <c r="H85" s="19">
        <v>0</v>
      </c>
      <c r="I85" s="19">
        <f t="shared" si="1"/>
        <v>36</v>
      </c>
      <c r="J85" s="34"/>
      <c r="K85" s="34"/>
      <c r="L85" s="35"/>
    </row>
    <row r="86" spans="2:12">
      <c r="B86" s="5">
        <v>80</v>
      </c>
      <c r="C86" s="9" t="s">
        <v>86</v>
      </c>
      <c r="D86" s="7"/>
      <c r="E86" s="18" t="s">
        <v>7</v>
      </c>
      <c r="F86" s="21">
        <v>140</v>
      </c>
      <c r="G86" s="19">
        <v>36</v>
      </c>
      <c r="H86" s="19">
        <v>0</v>
      </c>
      <c r="I86" s="19">
        <f t="shared" si="1"/>
        <v>36</v>
      </c>
      <c r="J86" s="34"/>
      <c r="K86" s="34"/>
      <c r="L86" s="35"/>
    </row>
    <row r="87" spans="2:12" ht="25.5">
      <c r="B87" s="5">
        <v>81</v>
      </c>
      <c r="C87" s="9" t="s">
        <v>87</v>
      </c>
      <c r="D87" s="7"/>
      <c r="E87" s="20" t="s">
        <v>7</v>
      </c>
      <c r="F87" s="20" t="s">
        <v>6</v>
      </c>
      <c r="G87" s="19">
        <v>0</v>
      </c>
      <c r="H87" s="19">
        <v>0</v>
      </c>
      <c r="I87" s="19">
        <f t="shared" si="1"/>
        <v>0</v>
      </c>
      <c r="J87" s="34"/>
      <c r="K87" s="34"/>
      <c r="L87" s="35"/>
    </row>
    <row r="88" spans="2:12" ht="15">
      <c r="B88" s="6"/>
      <c r="C88" s="9"/>
      <c r="D88" s="7"/>
      <c r="E88" s="24">
        <f>SUM(E7:E87)</f>
        <v>13084</v>
      </c>
      <c r="F88" s="24">
        <f>SUM(F7:F87)</f>
        <v>3290</v>
      </c>
      <c r="G88" s="24">
        <f>SUM(G7:G87)</f>
        <v>7712.4000000000015</v>
      </c>
      <c r="H88" s="24">
        <f>SUM(H7:H87)</f>
        <v>1770</v>
      </c>
      <c r="I88" s="24">
        <f>SUM(I7:I87)</f>
        <v>9482.4000000000015</v>
      </c>
      <c r="J88" s="24"/>
      <c r="K88" s="24"/>
      <c r="L88" s="24"/>
    </row>
    <row r="89" spans="2:12" ht="15">
      <c r="B89" s="10"/>
      <c r="C89" s="11"/>
      <c r="D89" s="12"/>
      <c r="E89" s="22"/>
      <c r="F89" s="22"/>
      <c r="G89" s="22"/>
      <c r="H89" s="22"/>
      <c r="I89" s="22"/>
    </row>
    <row r="90" spans="2:12" ht="15">
      <c r="B90" s="10"/>
      <c r="C90" s="11"/>
      <c r="D90" s="12"/>
      <c r="E90" s="22"/>
      <c r="F90" s="22"/>
      <c r="G90" s="22"/>
      <c r="H90" s="22"/>
      <c r="I90" s="22"/>
    </row>
    <row r="91" spans="2:12" ht="15">
      <c r="B91" s="10"/>
      <c r="C91" s="11"/>
      <c r="D91" s="12"/>
      <c r="E91" s="22"/>
      <c r="F91" s="22"/>
      <c r="G91" s="22"/>
      <c r="H91" s="22"/>
      <c r="I91" s="22"/>
    </row>
    <row r="95" spans="2:12" s="13" customFormat="1" ht="15.75">
      <c r="C95" s="14"/>
      <c r="E95" s="23"/>
      <c r="F95" s="23"/>
      <c r="G95" s="23"/>
      <c r="H95" s="23"/>
      <c r="I95" s="23"/>
    </row>
  </sheetData>
  <mergeCells count="12">
    <mergeCell ref="J4:J6"/>
    <mergeCell ref="K4:K6"/>
    <mergeCell ref="L4:L6"/>
    <mergeCell ref="H4:H6"/>
    <mergeCell ref="I4:I6"/>
    <mergeCell ref="C3:E3"/>
    <mergeCell ref="C4:F4"/>
    <mergeCell ref="B5:B6"/>
    <mergeCell ref="C5:C6"/>
    <mergeCell ref="D5:D6"/>
    <mergeCell ref="F5:F6"/>
    <mergeCell ref="G4:G6"/>
  </mergeCells>
  <pageMargins left="0.7" right="0.7" top="0.75" bottom="0.75" header="0.3" footer="0.3"/>
  <pageSetup paperSize="9" scale="6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Chipashvili</dc:creator>
  <cp:lastModifiedBy>admin</cp:lastModifiedBy>
  <cp:lastPrinted>2019-01-30T09:08:56Z</cp:lastPrinted>
  <dcterms:created xsi:type="dcterms:W3CDTF">2019-01-04T08:35:40Z</dcterms:created>
  <dcterms:modified xsi:type="dcterms:W3CDTF">2020-02-13T13:00:22Z</dcterms:modified>
</cp:coreProperties>
</file>