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355" windowHeight="66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5" i="1" l="1"/>
  <c r="P6" i="1" l="1"/>
  <c r="P7" i="1"/>
  <c r="P8" i="1"/>
  <c r="P9" i="1"/>
  <c r="P10" i="1"/>
  <c r="P11" i="1"/>
  <c r="P12" i="1"/>
  <c r="P13" i="1"/>
  <c r="P14" i="1"/>
  <c r="P15" i="1"/>
  <c r="P16" i="1"/>
  <c r="P17" i="1"/>
  <c r="P5" i="1"/>
  <c r="N6" i="1"/>
  <c r="N7" i="1"/>
  <c r="N8" i="1"/>
  <c r="N9" i="1"/>
  <c r="N10" i="1"/>
  <c r="N11" i="1"/>
  <c r="N12" i="1"/>
  <c r="N13" i="1"/>
  <c r="N14" i="1"/>
  <c r="N15" i="1"/>
  <c r="N16" i="1"/>
  <c r="N17" i="1"/>
  <c r="Q5" i="1" l="1"/>
  <c r="P18" i="1"/>
  <c r="N18" i="1"/>
  <c r="Q8" i="1"/>
  <c r="Q17" i="1"/>
  <c r="Q16" i="1"/>
  <c r="Q15" i="1"/>
  <c r="Q14" i="1"/>
  <c r="Q13" i="1"/>
  <c r="Q12" i="1"/>
  <c r="Q11" i="1"/>
  <c r="Q10" i="1"/>
  <c r="Q9" i="1"/>
  <c r="Q7" i="1"/>
  <c r="Q6" i="1"/>
  <c r="Q18" i="1" l="1"/>
  <c r="Q19" i="1" l="1"/>
  <c r="Q20" i="1" s="1"/>
  <c r="Q21" i="1" l="1"/>
  <c r="Q22" i="1" s="1"/>
  <c r="Q24" i="1" l="1"/>
  <c r="Q23" i="1"/>
  <c r="Q25" i="1" l="1"/>
  <c r="Q26" i="1" s="1"/>
</calcChain>
</file>

<file path=xl/sharedStrings.xml><?xml version="1.0" encoding="utf-8"?>
<sst xmlns="http://schemas.openxmlformats.org/spreadsheetml/2006/main" count="44" uniqueCount="30">
  <si>
    <t>ბალახის საფარის ამოჭრა სპეცმანქანით და უკან მოედანზე დაგება</t>
  </si>
  <si>
    <t>წყლის მომმარაგებელი სატუმბო სისტემა; (ტუმბო დებეტი 20ტ/სთ; 2,2 კვტ)</t>
  </si>
  <si>
    <t>სარწყავი სისტემის სატუმბო კომპლექტი; (დებეტი 35 ტ/სთ, წნევა 7,0 ატმ; 11 კვტ)</t>
  </si>
  <si>
    <t>სატუმბო სისტემების მართვის კარადა - ფაზური, თბური და მშრალი სვლის დაცვით</t>
  </si>
  <si>
    <t>სასუქის შემრევი სისტემა პროპორციული ინჟექტორით 1.5 " და 1000 ლტ. ავზით</t>
  </si>
  <si>
    <t>წყლის საკონტროლო ფილტრი, 500მკრ</t>
  </si>
  <si>
    <t>ავტომატური მართვის კონტროლერი ინტერნეტიდან მართვის ფუნქციით</t>
  </si>
  <si>
    <t>ავტომატური მართვის კაბელი</t>
  </si>
  <si>
    <t>დისტანციური მართვის სექტორული კვანძი, ელ.მაგნიტური სარქველით და პოლიმერიული ჭით</t>
  </si>
  <si>
    <t>როტაციული ტიპის დასაწვიმებელი აპარატი, მორწყვის კუთხის რეგულირებით, დაწვიმების რადიუსი 22-24 .</t>
  </si>
  <si>
    <t>როტორის მიერთები უნივერსალური ფიტინგი ჰორიზონტალური და ვერტიკალური დონის რეგულირებისათვის</t>
  </si>
  <si>
    <t>სარწყავი სისტემის მაგისტრალი (მილი 100მ და ფიტინგები); 250 მეტრი - მონტაჟი, მოედნის თხრილის ამოჭრა-შევსება</t>
  </si>
  <si>
    <t>სარწყავი სისტემის მაგისტრალი (მილი 90მმ-40%; მილი 75მმ-40%; მილი 63მმ-20% ; შესაბამისი ფიტინგებით); 70 მეტრი მონტაჟი, მოედნის თხრილის ამოჭრა-შევსება</t>
  </si>
  <si>
    <t>დასახელება</t>
  </si>
  <si>
    <t>განზ. ერთული</t>
  </si>
  <si>
    <t>რაოდენობა</t>
  </si>
  <si>
    <t>ერთ.ფასი</t>
  </si>
  <si>
    <t>მონტაჟის ღირებულება</t>
  </si>
  <si>
    <t>მონტაჟის ჯამური ღირებულება</t>
  </si>
  <si>
    <t>სულ სისტემის ღირებულება</t>
  </si>
  <si>
    <t>#</t>
  </si>
  <si>
    <t>არსებულ  საფეხბურთო  მოედანზე  ავტომატური  როტორული  სარწყავი  სისტემის  მოწყობა</t>
  </si>
  <si>
    <t>მეტრი</t>
  </si>
  <si>
    <t>კომპლექტი</t>
  </si>
  <si>
    <t>მასალის ღირებულება</t>
  </si>
  <si>
    <t>დღგ</t>
  </si>
  <si>
    <t>ჯამი</t>
  </si>
  <si>
    <t>ზედნადები ხარჯი</t>
  </si>
  <si>
    <t>გეგმიური დაგროვება</t>
  </si>
  <si>
    <t>გაუთვალისწინებელი ხარჯი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</si>
</sst>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9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tabSelected="1" zoomScaleNormal="100" workbookViewId="0">
      <selection activeCell="B22" sqref="B22:J22"/>
    </sheetView>
  </sheetViews>
  <sheetFormatPr defaultRowHeight="15" x14ac:dyDescent="0.25"/>
  <cols>
    <col min="1" max="1" width="6.28515625" customWidth="1"/>
    <col min="10" max="10" width="7.85546875" customWidth="1"/>
    <col min="11" max="11" width="13.140625" customWidth="1"/>
    <col min="13" max="13" width="11" customWidth="1"/>
    <col min="14" max="14" width="15.5703125" customWidth="1"/>
    <col min="15" max="15" width="15.140625" customWidth="1"/>
    <col min="16" max="17" width="13.7109375" customWidth="1"/>
  </cols>
  <sheetData>
    <row r="2" spans="1:17" x14ac:dyDescent="0.25">
      <c r="B2" s="5" t="s">
        <v>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ht="60" x14ac:dyDescent="0.25">
      <c r="A4" s="1" t="s">
        <v>20</v>
      </c>
      <c r="B4" s="9" t="s">
        <v>13</v>
      </c>
      <c r="C4" s="9"/>
      <c r="D4" s="9"/>
      <c r="E4" s="9"/>
      <c r="F4" s="9"/>
      <c r="G4" s="9"/>
      <c r="H4" s="9"/>
      <c r="I4" s="9"/>
      <c r="J4" s="9"/>
      <c r="K4" s="2" t="s">
        <v>14</v>
      </c>
      <c r="L4" s="2" t="s">
        <v>15</v>
      </c>
      <c r="M4" s="2" t="s">
        <v>16</v>
      </c>
      <c r="N4" s="2" t="s">
        <v>24</v>
      </c>
      <c r="O4" s="2" t="s">
        <v>17</v>
      </c>
      <c r="P4" s="2" t="s">
        <v>18</v>
      </c>
      <c r="Q4" s="2" t="s">
        <v>19</v>
      </c>
    </row>
    <row r="5" spans="1:17" x14ac:dyDescent="0.25">
      <c r="A5" s="1">
        <v>1</v>
      </c>
      <c r="B5" s="8" t="s">
        <v>0</v>
      </c>
      <c r="C5" s="8"/>
      <c r="D5" s="8"/>
      <c r="E5" s="8"/>
      <c r="F5" s="8"/>
      <c r="G5" s="8"/>
      <c r="H5" s="8"/>
      <c r="I5" s="8"/>
      <c r="J5" s="8"/>
      <c r="K5" s="1" t="s">
        <v>22</v>
      </c>
      <c r="L5" s="1">
        <v>650</v>
      </c>
      <c r="M5" s="1"/>
      <c r="N5" s="3">
        <f t="shared" ref="N5:N17" si="0">M5*L5</f>
        <v>0</v>
      </c>
      <c r="O5" s="3"/>
      <c r="P5" s="3">
        <f>O5*L5</f>
        <v>0</v>
      </c>
      <c r="Q5" s="3">
        <f>P5+N5</f>
        <v>0</v>
      </c>
    </row>
    <row r="6" spans="1:17" x14ac:dyDescent="0.25">
      <c r="A6" s="1">
        <v>2</v>
      </c>
      <c r="B6" s="7" t="s">
        <v>1</v>
      </c>
      <c r="C6" s="7"/>
      <c r="D6" s="7"/>
      <c r="E6" s="7"/>
      <c r="F6" s="7"/>
      <c r="G6" s="7"/>
      <c r="H6" s="7"/>
      <c r="I6" s="7"/>
      <c r="J6" s="7"/>
      <c r="K6" s="1" t="s">
        <v>23</v>
      </c>
      <c r="L6" s="1">
        <v>2</v>
      </c>
      <c r="M6" s="3"/>
      <c r="N6" s="3">
        <f t="shared" si="0"/>
        <v>0</v>
      </c>
      <c r="O6" s="3"/>
      <c r="P6" s="3">
        <f t="shared" ref="P6:P17" si="1">O6*L6</f>
        <v>0</v>
      </c>
      <c r="Q6" s="3">
        <f>P6+N6</f>
        <v>0</v>
      </c>
    </row>
    <row r="7" spans="1:17" x14ac:dyDescent="0.25">
      <c r="A7" s="1">
        <v>3</v>
      </c>
      <c r="B7" s="7" t="s">
        <v>2</v>
      </c>
      <c r="C7" s="7"/>
      <c r="D7" s="7"/>
      <c r="E7" s="7"/>
      <c r="F7" s="7"/>
      <c r="G7" s="7"/>
      <c r="H7" s="7"/>
      <c r="I7" s="7"/>
      <c r="J7" s="7"/>
      <c r="K7" s="1" t="s">
        <v>23</v>
      </c>
      <c r="L7" s="1">
        <v>1</v>
      </c>
      <c r="M7" s="3"/>
      <c r="N7" s="3">
        <f t="shared" si="0"/>
        <v>0</v>
      </c>
      <c r="O7" s="3"/>
      <c r="P7" s="3">
        <f t="shared" si="1"/>
        <v>0</v>
      </c>
      <c r="Q7" s="3">
        <f t="shared" ref="Q7:Q17" si="2">P7+N7</f>
        <v>0</v>
      </c>
    </row>
    <row r="8" spans="1:17" x14ac:dyDescent="0.25">
      <c r="A8" s="1">
        <v>4</v>
      </c>
      <c r="B8" s="7" t="s">
        <v>3</v>
      </c>
      <c r="C8" s="7"/>
      <c r="D8" s="7"/>
      <c r="E8" s="7"/>
      <c r="F8" s="7"/>
      <c r="G8" s="7"/>
      <c r="H8" s="7"/>
      <c r="I8" s="7"/>
      <c r="J8" s="7"/>
      <c r="K8" s="1" t="s">
        <v>23</v>
      </c>
      <c r="L8" s="1">
        <v>1</v>
      </c>
      <c r="M8" s="3"/>
      <c r="N8" s="3">
        <f t="shared" si="0"/>
        <v>0</v>
      </c>
      <c r="O8" s="3"/>
      <c r="P8" s="3">
        <f t="shared" si="1"/>
        <v>0</v>
      </c>
      <c r="Q8" s="3">
        <f t="shared" si="2"/>
        <v>0</v>
      </c>
    </row>
    <row r="9" spans="1:17" x14ac:dyDescent="0.25">
      <c r="A9" s="1">
        <v>5</v>
      </c>
      <c r="B9" s="7" t="s">
        <v>4</v>
      </c>
      <c r="C9" s="7"/>
      <c r="D9" s="7"/>
      <c r="E9" s="7"/>
      <c r="F9" s="7"/>
      <c r="G9" s="7"/>
      <c r="H9" s="7"/>
      <c r="I9" s="7"/>
      <c r="J9" s="7"/>
      <c r="K9" s="1" t="s">
        <v>23</v>
      </c>
      <c r="L9" s="1">
        <v>1</v>
      </c>
      <c r="M9" s="3"/>
      <c r="N9" s="3">
        <f t="shared" si="0"/>
        <v>0</v>
      </c>
      <c r="O9" s="3"/>
      <c r="P9" s="3">
        <f t="shared" si="1"/>
        <v>0</v>
      </c>
      <c r="Q9" s="3">
        <f t="shared" si="2"/>
        <v>0</v>
      </c>
    </row>
    <row r="10" spans="1:17" x14ac:dyDescent="0.25">
      <c r="A10" s="1">
        <v>6</v>
      </c>
      <c r="B10" s="8" t="s">
        <v>5</v>
      </c>
      <c r="C10" s="8"/>
      <c r="D10" s="8"/>
      <c r="E10" s="8"/>
      <c r="F10" s="8"/>
      <c r="G10" s="8"/>
      <c r="H10" s="8"/>
      <c r="I10" s="8"/>
      <c r="J10" s="8"/>
      <c r="K10" s="1" t="s">
        <v>23</v>
      </c>
      <c r="L10" s="1">
        <v>1</v>
      </c>
      <c r="M10" s="3"/>
      <c r="N10" s="3">
        <f t="shared" si="0"/>
        <v>0</v>
      </c>
      <c r="O10" s="3"/>
      <c r="P10" s="3">
        <f t="shared" si="1"/>
        <v>0</v>
      </c>
      <c r="Q10" s="3">
        <f t="shared" si="2"/>
        <v>0</v>
      </c>
    </row>
    <row r="11" spans="1:17" x14ac:dyDescent="0.25">
      <c r="A11" s="1">
        <v>7</v>
      </c>
      <c r="B11" s="7" t="s">
        <v>6</v>
      </c>
      <c r="C11" s="7"/>
      <c r="D11" s="7"/>
      <c r="E11" s="7"/>
      <c r="F11" s="7"/>
      <c r="G11" s="7"/>
      <c r="H11" s="7"/>
      <c r="I11" s="7"/>
      <c r="J11" s="7"/>
      <c r="K11" s="1" t="s">
        <v>23</v>
      </c>
      <c r="L11" s="1">
        <v>1</v>
      </c>
      <c r="M11" s="3"/>
      <c r="N11" s="3">
        <f t="shared" si="0"/>
        <v>0</v>
      </c>
      <c r="O11" s="3"/>
      <c r="P11" s="3">
        <f t="shared" si="1"/>
        <v>0</v>
      </c>
      <c r="Q11" s="3">
        <f t="shared" si="2"/>
        <v>0</v>
      </c>
    </row>
    <row r="12" spans="1:17" x14ac:dyDescent="0.25">
      <c r="A12" s="1">
        <v>8</v>
      </c>
      <c r="B12" s="7" t="s">
        <v>7</v>
      </c>
      <c r="C12" s="7"/>
      <c r="D12" s="7"/>
      <c r="E12" s="7"/>
      <c r="F12" s="7"/>
      <c r="G12" s="7"/>
      <c r="H12" s="7"/>
      <c r="I12" s="7"/>
      <c r="J12" s="7"/>
      <c r="K12" s="1" t="s">
        <v>22</v>
      </c>
      <c r="L12" s="1">
        <v>150</v>
      </c>
      <c r="M12" s="3"/>
      <c r="N12" s="3">
        <f t="shared" si="0"/>
        <v>0</v>
      </c>
      <c r="O12" s="3"/>
      <c r="P12" s="3">
        <f t="shared" si="1"/>
        <v>0</v>
      </c>
      <c r="Q12" s="3">
        <f t="shared" si="2"/>
        <v>0</v>
      </c>
    </row>
    <row r="13" spans="1:17" x14ac:dyDescent="0.25">
      <c r="A13" s="1">
        <v>9</v>
      </c>
      <c r="B13" s="7" t="s">
        <v>8</v>
      </c>
      <c r="C13" s="7"/>
      <c r="D13" s="7"/>
      <c r="E13" s="7"/>
      <c r="F13" s="7"/>
      <c r="G13" s="7"/>
      <c r="H13" s="7"/>
      <c r="I13" s="7"/>
      <c r="J13" s="7"/>
      <c r="K13" s="1" t="s">
        <v>23</v>
      </c>
      <c r="L13" s="1">
        <v>7</v>
      </c>
      <c r="M13" s="3"/>
      <c r="N13" s="3">
        <f t="shared" si="0"/>
        <v>0</v>
      </c>
      <c r="O13" s="3"/>
      <c r="P13" s="3">
        <f t="shared" si="1"/>
        <v>0</v>
      </c>
      <c r="Q13" s="3">
        <f t="shared" si="2"/>
        <v>0</v>
      </c>
    </row>
    <row r="14" spans="1:17" x14ac:dyDescent="0.25">
      <c r="A14" s="1">
        <v>10</v>
      </c>
      <c r="B14" s="7" t="s">
        <v>9</v>
      </c>
      <c r="C14" s="7"/>
      <c r="D14" s="7"/>
      <c r="E14" s="7"/>
      <c r="F14" s="7"/>
      <c r="G14" s="7"/>
      <c r="H14" s="7"/>
      <c r="I14" s="7"/>
      <c r="J14" s="7"/>
      <c r="K14" s="1" t="s">
        <v>23</v>
      </c>
      <c r="L14" s="1">
        <v>35</v>
      </c>
      <c r="M14" s="3"/>
      <c r="N14" s="3">
        <f t="shared" si="0"/>
        <v>0</v>
      </c>
      <c r="O14" s="3"/>
      <c r="P14" s="3">
        <f t="shared" si="1"/>
        <v>0</v>
      </c>
      <c r="Q14" s="3">
        <f t="shared" si="2"/>
        <v>0</v>
      </c>
    </row>
    <row r="15" spans="1:17" x14ac:dyDescent="0.25">
      <c r="A15" s="1">
        <v>11</v>
      </c>
      <c r="B15" s="7" t="s">
        <v>10</v>
      </c>
      <c r="C15" s="7"/>
      <c r="D15" s="7"/>
      <c r="E15" s="7"/>
      <c r="F15" s="7"/>
      <c r="G15" s="7"/>
      <c r="H15" s="7"/>
      <c r="I15" s="7"/>
      <c r="J15" s="7"/>
      <c r="K15" s="1" t="s">
        <v>23</v>
      </c>
      <c r="L15" s="1">
        <v>35</v>
      </c>
      <c r="M15" s="3"/>
      <c r="N15" s="3">
        <f t="shared" si="0"/>
        <v>0</v>
      </c>
      <c r="O15" s="3"/>
      <c r="P15" s="3">
        <f t="shared" si="1"/>
        <v>0</v>
      </c>
      <c r="Q15" s="3">
        <f t="shared" si="2"/>
        <v>0</v>
      </c>
    </row>
    <row r="16" spans="1:17" x14ac:dyDescent="0.25">
      <c r="A16" s="1">
        <v>12</v>
      </c>
      <c r="B16" s="7" t="s">
        <v>11</v>
      </c>
      <c r="C16" s="7"/>
      <c r="D16" s="7"/>
      <c r="E16" s="7"/>
      <c r="F16" s="7"/>
      <c r="G16" s="7"/>
      <c r="H16" s="7"/>
      <c r="I16" s="7"/>
      <c r="J16" s="7"/>
      <c r="K16" s="1" t="s">
        <v>23</v>
      </c>
      <c r="L16" s="1">
        <v>1</v>
      </c>
      <c r="M16" s="3"/>
      <c r="N16" s="3">
        <f t="shared" si="0"/>
        <v>0</v>
      </c>
      <c r="O16" s="3"/>
      <c r="P16" s="3">
        <f t="shared" si="1"/>
        <v>0</v>
      </c>
      <c r="Q16" s="3">
        <f t="shared" si="2"/>
        <v>0</v>
      </c>
    </row>
    <row r="17" spans="1:17" x14ac:dyDescent="0.25">
      <c r="A17" s="1">
        <v>13</v>
      </c>
      <c r="B17" s="7" t="s">
        <v>12</v>
      </c>
      <c r="C17" s="7"/>
      <c r="D17" s="7"/>
      <c r="E17" s="7"/>
      <c r="F17" s="7"/>
      <c r="G17" s="7"/>
      <c r="H17" s="7"/>
      <c r="I17" s="7"/>
      <c r="J17" s="7"/>
      <c r="K17" s="1" t="s">
        <v>23</v>
      </c>
      <c r="L17" s="1">
        <v>7</v>
      </c>
      <c r="M17" s="3"/>
      <c r="N17" s="3">
        <f t="shared" si="0"/>
        <v>0</v>
      </c>
      <c r="O17" s="3"/>
      <c r="P17" s="3">
        <f t="shared" si="1"/>
        <v>0</v>
      </c>
      <c r="Q17" s="3">
        <f t="shared" si="2"/>
        <v>0</v>
      </c>
    </row>
    <row r="18" spans="1:17" x14ac:dyDescent="0.25">
      <c r="A18" s="16"/>
      <c r="B18" s="20"/>
      <c r="C18" s="21"/>
      <c r="D18" s="21"/>
      <c r="E18" s="21"/>
      <c r="F18" s="21"/>
      <c r="G18" s="21"/>
      <c r="H18" s="21"/>
      <c r="I18" s="21"/>
      <c r="J18" s="22"/>
      <c r="K18" s="16"/>
      <c r="L18" s="16"/>
      <c r="M18" s="1"/>
      <c r="N18" s="4">
        <f>SUM(N5:N17)</f>
        <v>0</v>
      </c>
      <c r="O18" s="1"/>
      <c r="P18" s="4">
        <f>SUM(P5:P17)</f>
        <v>0</v>
      </c>
      <c r="Q18" s="4">
        <f>SUM(Q5:Q17)</f>
        <v>0</v>
      </c>
    </row>
    <row r="19" spans="1:17" ht="15" customHeight="1" x14ac:dyDescent="0.25">
      <c r="A19" s="16"/>
      <c r="B19" s="23" t="s">
        <v>27</v>
      </c>
      <c r="C19" s="24"/>
      <c r="D19" s="24"/>
      <c r="E19" s="24"/>
      <c r="F19" s="24"/>
      <c r="G19" s="24"/>
      <c r="H19" s="24"/>
      <c r="I19" s="24"/>
      <c r="J19" s="25"/>
      <c r="K19" s="17"/>
      <c r="L19" s="10"/>
      <c r="M19" s="18"/>
      <c r="N19" s="18"/>
      <c r="O19" s="18"/>
      <c r="P19" s="18"/>
      <c r="Q19" s="18">
        <f>Q18*K19</f>
        <v>0</v>
      </c>
    </row>
    <row r="20" spans="1:17" x14ac:dyDescent="0.25">
      <c r="A20" s="16"/>
      <c r="B20" s="23" t="s">
        <v>26</v>
      </c>
      <c r="C20" s="24"/>
      <c r="D20" s="24"/>
      <c r="E20" s="24"/>
      <c r="F20" s="24"/>
      <c r="G20" s="24"/>
      <c r="H20" s="24"/>
      <c r="I20" s="24"/>
      <c r="J20" s="25"/>
      <c r="K20" s="17"/>
      <c r="L20" s="11"/>
      <c r="M20" s="18"/>
      <c r="N20" s="18"/>
      <c r="O20" s="18"/>
      <c r="P20" s="18"/>
      <c r="Q20" s="19">
        <f>Q18+Q19</f>
        <v>0</v>
      </c>
    </row>
    <row r="21" spans="1:17" ht="15" customHeight="1" x14ac:dyDescent="0.25">
      <c r="A21" s="16"/>
      <c r="B21" s="23" t="s">
        <v>28</v>
      </c>
      <c r="C21" s="24"/>
      <c r="D21" s="24"/>
      <c r="E21" s="24"/>
      <c r="F21" s="24"/>
      <c r="G21" s="24"/>
      <c r="H21" s="24"/>
      <c r="I21" s="24"/>
      <c r="J21" s="25"/>
      <c r="K21" s="17"/>
      <c r="L21" s="10"/>
      <c r="M21" s="18"/>
      <c r="N21" s="18"/>
      <c r="O21" s="18"/>
      <c r="P21" s="18"/>
      <c r="Q21" s="18">
        <f>Q20*K21</f>
        <v>0</v>
      </c>
    </row>
    <row r="22" spans="1:17" x14ac:dyDescent="0.25">
      <c r="A22" s="16"/>
      <c r="B22" s="23" t="s">
        <v>26</v>
      </c>
      <c r="C22" s="24"/>
      <c r="D22" s="24"/>
      <c r="E22" s="24"/>
      <c r="F22" s="24"/>
      <c r="G22" s="24"/>
      <c r="H22" s="24"/>
      <c r="I22" s="24"/>
      <c r="J22" s="25"/>
      <c r="K22" s="17"/>
      <c r="L22" s="10"/>
      <c r="M22" s="18"/>
      <c r="N22" s="18"/>
      <c r="O22" s="18"/>
      <c r="P22" s="18"/>
      <c r="Q22" s="19">
        <f>Q20+Q21</f>
        <v>0</v>
      </c>
    </row>
    <row r="23" spans="1:17" ht="15" customHeight="1" x14ac:dyDescent="0.25">
      <c r="A23" s="16"/>
      <c r="B23" s="23" t="s">
        <v>29</v>
      </c>
      <c r="C23" s="24"/>
      <c r="D23" s="24"/>
      <c r="E23" s="24"/>
      <c r="F23" s="24"/>
      <c r="G23" s="24"/>
      <c r="H23" s="24"/>
      <c r="I23" s="24"/>
      <c r="J23" s="25"/>
      <c r="K23" s="17">
        <v>0.03</v>
      </c>
      <c r="L23" s="12"/>
      <c r="M23" s="18"/>
      <c r="N23" s="18"/>
      <c r="O23" s="18"/>
      <c r="P23" s="18"/>
      <c r="Q23" s="18">
        <f>Q22*K23</f>
        <v>0</v>
      </c>
    </row>
    <row r="24" spans="1:17" x14ac:dyDescent="0.25">
      <c r="A24" s="16"/>
      <c r="B24" s="23" t="s">
        <v>26</v>
      </c>
      <c r="C24" s="24"/>
      <c r="D24" s="24"/>
      <c r="E24" s="24"/>
      <c r="F24" s="24"/>
      <c r="G24" s="24"/>
      <c r="H24" s="24"/>
      <c r="I24" s="24"/>
      <c r="J24" s="25"/>
      <c r="K24" s="17"/>
      <c r="L24" s="13"/>
      <c r="M24" s="18"/>
      <c r="N24" s="18"/>
      <c r="O24" s="18"/>
      <c r="P24" s="18"/>
      <c r="Q24" s="19">
        <f>Q22+Q23</f>
        <v>0</v>
      </c>
    </row>
    <row r="25" spans="1:17" x14ac:dyDescent="0.25">
      <c r="A25" s="16"/>
      <c r="B25" s="23" t="s">
        <v>25</v>
      </c>
      <c r="C25" s="24"/>
      <c r="D25" s="24"/>
      <c r="E25" s="24"/>
      <c r="F25" s="24"/>
      <c r="G25" s="24"/>
      <c r="H25" s="24"/>
      <c r="I25" s="24"/>
      <c r="J25" s="25"/>
      <c r="K25" s="17">
        <v>0.18</v>
      </c>
      <c r="L25" s="14"/>
      <c r="M25" s="18"/>
      <c r="N25" s="18"/>
      <c r="O25" s="18"/>
      <c r="P25" s="18"/>
      <c r="Q25" s="18">
        <f>Q24*K25</f>
        <v>0</v>
      </c>
    </row>
    <row r="26" spans="1:17" x14ac:dyDescent="0.25">
      <c r="A26" s="16"/>
      <c r="B26" s="23" t="s">
        <v>26</v>
      </c>
      <c r="C26" s="24"/>
      <c r="D26" s="24"/>
      <c r="E26" s="24"/>
      <c r="F26" s="24"/>
      <c r="G26" s="24"/>
      <c r="H26" s="24"/>
      <c r="I26" s="24"/>
      <c r="J26" s="25"/>
      <c r="K26" s="2"/>
      <c r="L26" s="15"/>
      <c r="M26" s="18"/>
      <c r="N26" s="18"/>
      <c r="O26" s="18"/>
      <c r="P26" s="18"/>
      <c r="Q26" s="19">
        <f>Q24+Q25</f>
        <v>0</v>
      </c>
    </row>
  </sheetData>
  <mergeCells count="24"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16:J16"/>
    <mergeCell ref="B17:J17"/>
    <mergeCell ref="B5:J5"/>
    <mergeCell ref="B6:J6"/>
    <mergeCell ref="B4:J4"/>
    <mergeCell ref="B14:J14"/>
    <mergeCell ref="B15:J15"/>
    <mergeCell ref="B2:P3"/>
    <mergeCell ref="B11:J11"/>
    <mergeCell ref="B10:J10"/>
    <mergeCell ref="B12:J12"/>
    <mergeCell ref="B13:J13"/>
    <mergeCell ref="B7:J7"/>
    <mergeCell ref="B8:J8"/>
    <mergeCell ref="B9:J9"/>
  </mergeCells>
  <pageMargins left="0" right="0" top="0" bottom="0" header="0" footer="0"/>
  <pageSetup paperSize="17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2020-02-13T08:30:30Z</dcterms:modified>
</cp:coreProperties>
</file>