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9.45\Khatuna\2020 W E L I\2020 TENDEREBI\454 რეაბილიტაცია\თსუ-ს მუზეუმი\"/>
    </mc:Choice>
  </mc:AlternateContent>
  <xr:revisionPtr revIDLastSave="0" documentId="13_ncr:1_{F2328A56-7B34-4BD1-BCD9-44E5D6A632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25" i="1" l="1"/>
  <c r="D16" i="1"/>
</calcChain>
</file>

<file path=xl/sharedStrings.xml><?xml version="1.0" encoding="utf-8"?>
<sst xmlns="http://schemas.openxmlformats.org/spreadsheetml/2006/main" count="58" uniqueCount="44">
  <si>
    <t>N#</t>
  </si>
  <si>
    <t>სამუშაოთა ჩამონათვალი</t>
  </si>
  <si>
    <t>ჯამი</t>
  </si>
  <si>
    <t>სულ ჯამი:</t>
  </si>
  <si>
    <t>m3</t>
  </si>
  <si>
    <t>gauTvaliswinebeli samuSaoebi</t>
  </si>
  <si>
    <t>xarjTaRricxva</t>
  </si>
  <si>
    <t>m2</t>
  </si>
  <si>
    <t>kg</t>
  </si>
  <si>
    <t>t</t>
  </si>
  <si>
    <t>dazianebuli mozaikis iatakis dangreva perforatorebis gamoyenebiT 103*(0.05+0.1)</t>
  </si>
  <si>
    <t>kompl</t>
  </si>
  <si>
    <t>arsebuli amortizebuli el sanaTebis Camoxsna</t>
  </si>
  <si>
    <t>ganaTebis el qselis moSla</t>
  </si>
  <si>
    <t>grZ.m</t>
  </si>
  <si>
    <t xml:space="preserve">arsebuli Sekiduli Weris moxsna </t>
  </si>
  <si>
    <t>antresolis liTonkonstruqciebis samontaJo ankerebis damzadeba da iatakis betonis filaSi CaburRviT Camagreba</t>
  </si>
  <si>
    <t>antresolis, kibeebis da moajirebis liTonkonstruqciebis damzadeba, dagruntva da montaJi</t>
  </si>
  <si>
    <t>liTonkonstruqciebis 2-jer SeRebva antikoroziuli laqiT</t>
  </si>
  <si>
    <t xml:space="preserve">kibis xis safexurebis da antresolis iatakis ficarnagis damzadeba, dagruntva da montaJi </t>
  </si>
  <si>
    <t>xis nakeTobebis antiseptika da cecxldacva</t>
  </si>
  <si>
    <t>xis iatakebis da kibis safexurebis moxvewa da uferuli mqrqali laqiT 2-jer SeRebva</t>
  </si>
  <si>
    <t>1.8მ სიმაღლის ორფა თ/მუყაოს ტიხრის მოწყობა</t>
  </si>
  <si>
    <t>მ2</t>
  </si>
  <si>
    <t>ამსტრონგის სისტემის შეკიდული ჭერის მონტაჟი</t>
  </si>
  <si>
    <t>კედლის მოპირკეთება კერამოგრანიტის ფილებით წებოცემენტზე</t>
  </si>
  <si>
    <t>შიდა ელ გაყვანილობისა და განათების მოწყობა</t>
  </si>
  <si>
    <t>წერტ</t>
  </si>
  <si>
    <t>კედლების და ჭერის დამუშავება დაგრუნტვა და 2-ჯერ შეღებვა სილიკატური ფასადექსით</t>
  </si>
  <si>
    <t>msxvrevis sawinaaRmdego gamWvirvale diafragmiT armirebuli, orfa minis karis blokis damzadeba, furnituris morgeba da montaJi</t>
  </si>
  <si>
    <t>iatakis მოპირკეთება კერამოგრანიტის ფილებით წებოცემენტზე</t>
  </si>
  <si>
    <t>samSeneblo nagvis datvirTva a/manqanebze xeliT</t>
  </si>
  <si>
    <t>samSeneblo nagvis transportireba nayarSi</t>
  </si>
  <si>
    <t>jami</t>
  </si>
  <si>
    <t>dRg</t>
  </si>
  <si>
    <t>5 sm sisqis qv.cementis momzadebis mowyoba keramogranitis iatakis qveS</t>
  </si>
  <si>
    <r>
      <t xml:space="preserve">ჯამი </t>
    </r>
    <r>
      <rPr>
        <b/>
        <sz val="11"/>
        <color theme="1"/>
        <rFont val="AcadNusx"/>
      </rPr>
      <t>lari</t>
    </r>
  </si>
  <si>
    <t>განზomileba</t>
  </si>
  <si>
    <t>რაოდenoba</t>
  </si>
  <si>
    <t>erTeulis fasi</t>
  </si>
  <si>
    <t xml:space="preserve">Tbilisis saxelmwifo universitetis istoriisa da eTnologiis institutis anTropologiis muzeumis samSeneblo-sareabilitacio samuSaoebis </t>
  </si>
  <si>
    <t>ზედნადები ხარჯები, არაუმეტეს</t>
  </si>
  <si>
    <t>მოგება, არაუმეტეს</t>
  </si>
  <si>
    <t xml:space="preserve">დღგ-ს გადამხდელი პირი ვალდებულია ხარჯთაღრიცხვა წარმოადგინოს, როგორც  დღგ-ს გარეშე ასევე დღგ-ს ჩათვლით (სატენდერო წინადადების ფასი სისტემაში წარმოდგენილი  უნდა იყოს დღგ-ს გარეშე)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</si>
</sst>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cadNusx"/>
    </font>
    <font>
      <sz val="12"/>
      <color theme="1"/>
      <name val="AcadNusx"/>
    </font>
    <font>
      <sz val="12"/>
      <color theme="1"/>
      <name val="Calibri"/>
      <family val="2"/>
      <scheme val="minor"/>
    </font>
    <font>
      <b/>
      <sz val="11"/>
      <color theme="1"/>
      <name val="AcadNusx"/>
    </font>
    <font>
      <sz val="11"/>
      <color theme="1"/>
      <name val="AcadNusx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9" fillId="0" borderId="0"/>
    <xf numFmtId="0" fontId="6" fillId="0" borderId="0"/>
    <xf numFmtId="165" fontId="10" fillId="0" borderId="0" applyFont="0" applyFill="0" applyBorder="0" applyAlignment="0" applyProtection="0"/>
    <xf numFmtId="0" fontId="11" fillId="0" borderId="0"/>
    <xf numFmtId="0" fontId="8" fillId="0" borderId="0"/>
    <xf numFmtId="9" fontId="9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0" fillId="3" borderId="0" xfId="0" applyFill="1"/>
    <xf numFmtId="0" fontId="4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9" fontId="5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9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 wrapText="1"/>
    </xf>
    <xf numFmtId="9" fontId="7" fillId="4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1">
    <cellStyle name="Comma 17 2" xfId="7" xr:uid="{A943B7ED-D6F6-4AFF-9288-64C96B78159A}"/>
    <cellStyle name="Normal" xfId="0" builtinId="0"/>
    <cellStyle name="Normal 10" xfId="5" xr:uid="{3C8EC3B3-B138-4A9F-AD4C-AE26975AE01D}"/>
    <cellStyle name="Normal 13" xfId="2" xr:uid="{14DCFD96-42B7-45A2-B977-34AAD87BD07B}"/>
    <cellStyle name="Normal 37 2" xfId="3" xr:uid="{1A32AA29-5C5B-4473-8D14-8F47EF82465E}"/>
    <cellStyle name="Normal 48 2 2" xfId="6" xr:uid="{D338E9E9-FB24-49F2-BDF9-236F31D5251B}"/>
    <cellStyle name="Normal 55" xfId="8" xr:uid="{E091CCAF-CC4B-48C4-9191-AA199CD9A625}"/>
    <cellStyle name="Percent 2" xfId="10" xr:uid="{A6908B75-57D3-4754-84D7-E66923029DD5}"/>
    <cellStyle name="Обычный 2 2" xfId="9" xr:uid="{D9DEBB67-C220-429E-B2C3-9D78D50948C7}"/>
    <cellStyle name="Обычный 4" xfId="1" xr:uid="{57528C92-E8FB-4E3D-B644-EEA87EAFEADA}"/>
    <cellStyle name="Обычный 4 2" xfId="4" xr:uid="{031C73F0-D870-48F3-B63C-CE5D79DC27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topLeftCell="A19" workbookViewId="0">
      <selection activeCell="K2" sqref="K2"/>
    </sheetView>
  </sheetViews>
  <sheetFormatPr defaultRowHeight="15" x14ac:dyDescent="0.25"/>
  <cols>
    <col min="1" max="1" width="6.42578125" customWidth="1"/>
    <col min="2" max="2" width="53.140625" customWidth="1"/>
    <col min="3" max="3" width="7.85546875" bestFit="1" customWidth="1"/>
    <col min="4" max="4" width="6.28515625" bestFit="1" customWidth="1"/>
    <col min="5" max="5" width="6.85546875" bestFit="1" customWidth="1"/>
    <col min="6" max="6" width="13.42578125" customWidth="1"/>
  </cols>
  <sheetData>
    <row r="1" spans="1:6" ht="40.5" customHeight="1" x14ac:dyDescent="0.25">
      <c r="A1" s="30" t="s">
        <v>40</v>
      </c>
      <c r="B1" s="30"/>
      <c r="C1" s="30"/>
      <c r="D1" s="30"/>
      <c r="E1" s="30"/>
      <c r="F1" s="30"/>
    </row>
    <row r="2" spans="1:6" ht="22.9" customHeight="1" thickBot="1" x14ac:dyDescent="0.3">
      <c r="A2" s="33" t="s">
        <v>6</v>
      </c>
      <c r="B2" s="33"/>
      <c r="C2" s="33"/>
      <c r="D2" s="33"/>
      <c r="E2" s="33"/>
      <c r="F2" s="33"/>
    </row>
    <row r="3" spans="1:6" ht="53.45" customHeight="1" x14ac:dyDescent="0.25">
      <c r="A3" s="31" t="s">
        <v>0</v>
      </c>
      <c r="B3" s="31" t="s">
        <v>1</v>
      </c>
      <c r="C3" s="34" t="s">
        <v>37</v>
      </c>
      <c r="D3" s="34" t="s">
        <v>38</v>
      </c>
      <c r="E3" s="36" t="s">
        <v>39</v>
      </c>
      <c r="F3" s="38" t="s">
        <v>36</v>
      </c>
    </row>
    <row r="4" spans="1:6" ht="27" customHeight="1" thickBot="1" x14ac:dyDescent="0.3">
      <c r="A4" s="32"/>
      <c r="B4" s="32"/>
      <c r="C4" s="35"/>
      <c r="D4" s="35"/>
      <c r="E4" s="37"/>
      <c r="F4" s="39"/>
    </row>
    <row r="5" spans="1:6" ht="16.5" thickBot="1" x14ac:dyDescent="0.35">
      <c r="A5" s="4">
        <v>1</v>
      </c>
      <c r="B5" s="4">
        <v>2</v>
      </c>
      <c r="C5" s="5">
        <v>3</v>
      </c>
      <c r="D5" s="5">
        <v>4</v>
      </c>
      <c r="E5" s="22">
        <v>5</v>
      </c>
      <c r="F5" s="5">
        <v>6</v>
      </c>
    </row>
    <row r="6" spans="1:6" s="2" customFormat="1" ht="31.5" x14ac:dyDescent="0.25">
      <c r="A6" s="18">
        <v>1</v>
      </c>
      <c r="B6" s="14" t="s">
        <v>10</v>
      </c>
      <c r="C6" s="20" t="s">
        <v>4</v>
      </c>
      <c r="D6" s="6">
        <v>15.5</v>
      </c>
      <c r="E6" s="23"/>
      <c r="F6" s="6"/>
    </row>
    <row r="7" spans="1:6" s="2" customFormat="1" ht="31.5" x14ac:dyDescent="0.25">
      <c r="A7" s="21">
        <v>2</v>
      </c>
      <c r="B7" s="14" t="s">
        <v>12</v>
      </c>
      <c r="C7" s="20" t="s">
        <v>11</v>
      </c>
      <c r="D7" s="6">
        <v>20</v>
      </c>
      <c r="E7" s="23"/>
      <c r="F7" s="6"/>
    </row>
    <row r="8" spans="1:6" s="2" customFormat="1" ht="15.75" x14ac:dyDescent="0.25">
      <c r="A8" s="21">
        <v>3</v>
      </c>
      <c r="B8" s="13" t="s">
        <v>13</v>
      </c>
      <c r="C8" s="20" t="s">
        <v>14</v>
      </c>
      <c r="D8" s="6">
        <v>45</v>
      </c>
      <c r="E8" s="23"/>
      <c r="F8" s="6"/>
    </row>
    <row r="9" spans="1:6" s="2" customFormat="1" ht="15.75" x14ac:dyDescent="0.25">
      <c r="A9" s="21">
        <v>4</v>
      </c>
      <c r="B9" s="13" t="s">
        <v>15</v>
      </c>
      <c r="C9" s="20" t="s">
        <v>7</v>
      </c>
      <c r="D9" s="6">
        <v>103</v>
      </c>
      <c r="E9" s="23"/>
      <c r="F9" s="6"/>
    </row>
    <row r="10" spans="1:6" s="2" customFormat="1" ht="58.9" customHeight="1" x14ac:dyDescent="0.25">
      <c r="A10" s="21">
        <v>5</v>
      </c>
      <c r="B10" s="14" t="s">
        <v>16</v>
      </c>
      <c r="C10" s="20" t="s">
        <v>8</v>
      </c>
      <c r="D10" s="6">
        <v>73</v>
      </c>
      <c r="E10" s="23"/>
      <c r="F10" s="6"/>
    </row>
    <row r="11" spans="1:6" s="2" customFormat="1" ht="46.9" customHeight="1" x14ac:dyDescent="0.25">
      <c r="A11" s="19">
        <v>6</v>
      </c>
      <c r="B11" s="14" t="s">
        <v>17</v>
      </c>
      <c r="C11" s="20" t="s">
        <v>9</v>
      </c>
      <c r="D11" s="6">
        <v>3.93</v>
      </c>
      <c r="E11" s="23"/>
      <c r="F11" s="6"/>
    </row>
    <row r="12" spans="1:6" s="2" customFormat="1" ht="37.9" customHeight="1" x14ac:dyDescent="0.25">
      <c r="A12" s="19">
        <v>7</v>
      </c>
      <c r="B12" s="14" t="s">
        <v>18</v>
      </c>
      <c r="C12" s="20" t="s">
        <v>9</v>
      </c>
      <c r="D12" s="6">
        <v>3.9</v>
      </c>
      <c r="E12" s="23"/>
      <c r="F12" s="6"/>
    </row>
    <row r="13" spans="1:6" s="2" customFormat="1" ht="37.9" customHeight="1" x14ac:dyDescent="0.25">
      <c r="A13" s="19">
        <v>8</v>
      </c>
      <c r="B13" s="14" t="s">
        <v>19</v>
      </c>
      <c r="C13" s="20" t="s">
        <v>7</v>
      </c>
      <c r="D13" s="6">
        <v>40.1</v>
      </c>
      <c r="E13" s="23"/>
      <c r="F13" s="6"/>
    </row>
    <row r="14" spans="1:6" s="2" customFormat="1" ht="15.75" x14ac:dyDescent="0.25">
      <c r="A14" s="19">
        <v>9</v>
      </c>
      <c r="B14" s="14" t="s">
        <v>20</v>
      </c>
      <c r="C14" s="20" t="s">
        <v>7</v>
      </c>
      <c r="D14" s="6">
        <v>40.1</v>
      </c>
      <c r="E14" s="23"/>
      <c r="F14" s="6"/>
    </row>
    <row r="15" spans="1:6" s="2" customFormat="1" ht="37.9" customHeight="1" x14ac:dyDescent="0.25">
      <c r="A15" s="19">
        <v>10</v>
      </c>
      <c r="B15" s="14" t="s">
        <v>21</v>
      </c>
      <c r="C15" s="20" t="s">
        <v>7</v>
      </c>
      <c r="D15" s="6">
        <v>40.1</v>
      </c>
      <c r="E15" s="23"/>
      <c r="F15" s="6"/>
    </row>
    <row r="16" spans="1:6" s="2" customFormat="1" ht="15.75" x14ac:dyDescent="0.25">
      <c r="A16" s="19">
        <v>11</v>
      </c>
      <c r="B16" s="14" t="s">
        <v>22</v>
      </c>
      <c r="C16" s="20" t="s">
        <v>23</v>
      </c>
      <c r="D16" s="6">
        <f>1.8*8</f>
        <v>14.4</v>
      </c>
      <c r="E16" s="23"/>
      <c r="F16" s="6"/>
    </row>
    <row r="17" spans="1:6" s="2" customFormat="1" ht="31.5" x14ac:dyDescent="0.25">
      <c r="A17" s="19">
        <v>12</v>
      </c>
      <c r="B17" s="14" t="s">
        <v>24</v>
      </c>
      <c r="C17" s="20" t="s">
        <v>23</v>
      </c>
      <c r="D17" s="6">
        <v>103</v>
      </c>
      <c r="E17" s="23"/>
      <c r="F17" s="6"/>
    </row>
    <row r="18" spans="1:6" s="2" customFormat="1" ht="15.75" x14ac:dyDescent="0.25">
      <c r="A18" s="19">
        <v>13</v>
      </c>
      <c r="B18" s="14" t="s">
        <v>26</v>
      </c>
      <c r="C18" s="20" t="s">
        <v>27</v>
      </c>
      <c r="D18" s="6">
        <v>24</v>
      </c>
      <c r="E18" s="23"/>
      <c r="F18" s="6"/>
    </row>
    <row r="19" spans="1:6" s="2" customFormat="1" ht="37.9" customHeight="1" x14ac:dyDescent="0.25">
      <c r="A19" s="19">
        <v>14</v>
      </c>
      <c r="B19" s="14" t="s">
        <v>25</v>
      </c>
      <c r="C19" s="20" t="s">
        <v>23</v>
      </c>
      <c r="D19" s="6">
        <v>3.5</v>
      </c>
      <c r="E19" s="23"/>
      <c r="F19" s="6"/>
    </row>
    <row r="20" spans="1:6" s="2" customFormat="1" ht="37.9" customHeight="1" x14ac:dyDescent="0.25">
      <c r="A20" s="19">
        <v>15</v>
      </c>
      <c r="B20" s="14" t="s">
        <v>28</v>
      </c>
      <c r="C20" s="20" t="s">
        <v>23</v>
      </c>
      <c r="D20" s="6">
        <v>131.80000000000001</v>
      </c>
      <c r="E20" s="23"/>
      <c r="F20" s="6"/>
    </row>
    <row r="21" spans="1:6" s="2" customFormat="1" ht="37.9" customHeight="1" x14ac:dyDescent="0.25">
      <c r="A21" s="19">
        <v>16</v>
      </c>
      <c r="B21" s="14" t="s">
        <v>35</v>
      </c>
      <c r="C21" s="20" t="s">
        <v>7</v>
      </c>
      <c r="D21" s="6">
        <v>103</v>
      </c>
      <c r="E21" s="23"/>
      <c r="F21" s="6"/>
    </row>
    <row r="22" spans="1:6" s="2" customFormat="1" ht="46.5" customHeight="1" x14ac:dyDescent="0.25">
      <c r="A22" s="21">
        <v>17</v>
      </c>
      <c r="B22" s="14" t="s">
        <v>30</v>
      </c>
      <c r="C22" s="20" t="s">
        <v>23</v>
      </c>
      <c r="D22" s="6">
        <v>103</v>
      </c>
      <c r="E22" s="23"/>
      <c r="F22" s="6"/>
    </row>
    <row r="23" spans="1:6" s="2" customFormat="1" ht="63" customHeight="1" x14ac:dyDescent="0.25">
      <c r="A23" s="20">
        <v>18</v>
      </c>
      <c r="B23" s="14" t="s">
        <v>29</v>
      </c>
      <c r="C23" s="20" t="s">
        <v>7</v>
      </c>
      <c r="D23" s="6">
        <v>3.8</v>
      </c>
      <c r="E23" s="23"/>
      <c r="F23" s="6"/>
    </row>
    <row r="24" spans="1:6" s="2" customFormat="1" ht="31.5" x14ac:dyDescent="0.25">
      <c r="A24" s="20">
        <v>19</v>
      </c>
      <c r="B24" s="14" t="s">
        <v>31</v>
      </c>
      <c r="C24" s="20" t="s">
        <v>4</v>
      </c>
      <c r="D24" s="6">
        <f>D6</f>
        <v>15.5</v>
      </c>
      <c r="E24" s="23"/>
      <c r="F24" s="6"/>
    </row>
    <row r="25" spans="1:6" s="2" customFormat="1" ht="25.9" customHeight="1" x14ac:dyDescent="0.25">
      <c r="A25" s="20">
        <v>20</v>
      </c>
      <c r="B25" s="14" t="s">
        <v>32</v>
      </c>
      <c r="C25" s="20" t="s">
        <v>9</v>
      </c>
      <c r="D25" s="6">
        <f>D24*1.8</f>
        <v>27.900000000000002</v>
      </c>
      <c r="E25" s="23"/>
      <c r="F25" s="6"/>
    </row>
    <row r="26" spans="1:6" s="2" customFormat="1" ht="15.75" x14ac:dyDescent="0.25">
      <c r="A26" s="20"/>
      <c r="B26" s="3" t="s">
        <v>33</v>
      </c>
      <c r="C26" s="20"/>
      <c r="D26" s="6"/>
      <c r="E26" s="23"/>
      <c r="F26" s="40"/>
    </row>
    <row r="27" spans="1:6" ht="15.75" x14ac:dyDescent="0.3">
      <c r="A27" s="8"/>
      <c r="B27" s="16" t="s">
        <v>41</v>
      </c>
      <c r="C27" s="9">
        <v>0.1</v>
      </c>
      <c r="D27" s="7"/>
      <c r="E27" s="24"/>
      <c r="F27" s="26"/>
    </row>
    <row r="28" spans="1:6" ht="15.75" x14ac:dyDescent="0.3">
      <c r="A28" s="8"/>
      <c r="B28" s="15" t="s">
        <v>2</v>
      </c>
      <c r="C28" s="7"/>
      <c r="D28" s="7"/>
      <c r="E28" s="24"/>
      <c r="F28" s="27"/>
    </row>
    <row r="29" spans="1:6" ht="15.75" x14ac:dyDescent="0.3">
      <c r="A29" s="8"/>
      <c r="B29" s="16" t="s">
        <v>42</v>
      </c>
      <c r="C29" s="9">
        <v>0.08</v>
      </c>
      <c r="D29" s="7"/>
      <c r="E29" s="24"/>
      <c r="F29" s="26"/>
    </row>
    <row r="30" spans="1:6" ht="15.75" x14ac:dyDescent="0.3">
      <c r="A30" s="8"/>
      <c r="B30" s="15" t="s">
        <v>2</v>
      </c>
      <c r="C30" s="7"/>
      <c r="D30" s="7"/>
      <c r="E30" s="24"/>
      <c r="F30" s="27"/>
    </row>
    <row r="31" spans="1:6" ht="15.75" x14ac:dyDescent="0.3">
      <c r="A31" s="10"/>
      <c r="B31" s="17" t="s">
        <v>5</v>
      </c>
      <c r="C31" s="11">
        <v>0.05</v>
      </c>
      <c r="D31" s="12"/>
      <c r="E31" s="25"/>
      <c r="F31" s="28"/>
    </row>
    <row r="32" spans="1:6" ht="15.75" x14ac:dyDescent="0.3">
      <c r="A32" s="10"/>
      <c r="B32" s="15" t="s">
        <v>2</v>
      </c>
      <c r="C32" s="11"/>
      <c r="D32" s="12"/>
      <c r="E32" s="25"/>
      <c r="F32" s="29"/>
    </row>
    <row r="33" spans="1:6" ht="15.75" x14ac:dyDescent="0.3">
      <c r="A33" s="41"/>
      <c r="B33" s="42" t="s">
        <v>34</v>
      </c>
      <c r="C33" s="43">
        <v>0.18</v>
      </c>
      <c r="D33" s="44"/>
      <c r="E33" s="45"/>
      <c r="F33" s="46"/>
    </row>
    <row r="34" spans="1:6" ht="16.5" thickBot="1" x14ac:dyDescent="0.35">
      <c r="A34" s="47"/>
      <c r="B34" s="48" t="s">
        <v>3</v>
      </c>
      <c r="C34" s="49"/>
      <c r="D34" s="49"/>
      <c r="E34" s="50"/>
      <c r="F34" s="51"/>
    </row>
    <row r="35" spans="1:6" ht="15.75" x14ac:dyDescent="0.25">
      <c r="A35" s="1"/>
      <c r="B35" s="1"/>
      <c r="C35" s="1"/>
      <c r="D35" s="1"/>
      <c r="E35" s="1"/>
      <c r="F35" s="1"/>
    </row>
    <row r="36" spans="1:6" ht="15.75" x14ac:dyDescent="0.25">
      <c r="A36" s="1"/>
      <c r="B36" s="1"/>
      <c r="C36" s="1"/>
      <c r="D36" s="1"/>
      <c r="E36" s="1"/>
      <c r="F36" s="1"/>
    </row>
    <row r="37" spans="1:6" ht="60.75" customHeight="1" x14ac:dyDescent="0.25">
      <c r="A37" s="52" t="s">
        <v>43</v>
      </c>
      <c r="B37" s="53"/>
      <c r="C37" s="53"/>
      <c r="D37" s="53"/>
      <c r="E37" s="53"/>
      <c r="F37" s="53"/>
    </row>
  </sheetData>
  <mergeCells count="9">
    <mergeCell ref="A37:F37"/>
    <mergeCell ref="A1:F1"/>
    <mergeCell ref="A3:A4"/>
    <mergeCell ref="A2:F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3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tatuli</cp:lastModifiedBy>
  <cp:lastPrinted>2020-02-10T13:00:46Z</cp:lastPrinted>
  <dcterms:created xsi:type="dcterms:W3CDTF">2017-07-19T12:42:45Z</dcterms:created>
  <dcterms:modified xsi:type="dcterms:W3CDTF">2020-02-13T07:13:20Z</dcterms:modified>
</cp:coreProperties>
</file>