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709"/>
  </bookViews>
  <sheets>
    <sheet name="kal. gr." sheetId="5" r:id="rId1"/>
  </sheets>
  <definedNames>
    <definedName name="_xlnm.Print_Area" localSheetId="0">'kal. gr.'!$A$1:$T$219</definedName>
    <definedName name="_xlnm.Print_Titles" localSheetId="0">'kal. gr.'!$4:$6</definedName>
  </definedNames>
  <calcPr calcId="162913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<sst xmlns="http://schemas.openxmlformats.org/spreadsheetml/2006/main" count="604" uniqueCount="332">
  <si>
    <t>##</t>
  </si>
  <si>
    <t>სამუშაოს დასახელება</t>
  </si>
  <si>
    <t>განზ/ ერთეული</t>
  </si>
  <si>
    <t>მოცულობა</t>
  </si>
  <si>
    <t>kalendaruli grafiki</t>
  </si>
  <si>
    <t>I</t>
  </si>
  <si>
    <t xml:space="preserve">II </t>
  </si>
  <si>
    <t xml:space="preserve">III </t>
  </si>
  <si>
    <t>IV</t>
  </si>
  <si>
    <t xml:space="preserve"> V </t>
  </si>
  <si>
    <t>VI</t>
  </si>
  <si>
    <t>VII</t>
  </si>
  <si>
    <t xml:space="preserve">VIII </t>
  </si>
  <si>
    <t>m3</t>
  </si>
  <si>
    <t>cali</t>
  </si>
  <si>
    <t>saerTo samSeneblo samuSaoebi</t>
  </si>
  <si>
    <t>teritoriis mosworeba-planireba avtogreiderebiT arsebuli gruntis gadaadgilebiT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</si>
  <si>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</si>
  <si>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</si>
  <si>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</si>
  <si>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t>tn.</t>
  </si>
  <si>
    <t>kbm</t>
  </si>
  <si>
    <t>tn</t>
  </si>
  <si>
    <t>8</t>
  </si>
  <si>
    <t>g/m</t>
  </si>
  <si>
    <t>9</t>
  </si>
  <si>
    <t>kvm</t>
  </si>
  <si>
    <t>10</t>
  </si>
  <si>
    <t>11,1</t>
  </si>
  <si>
    <t>11,2</t>
  </si>
  <si>
    <t>1,1</t>
  </si>
  <si>
    <t>11,3</t>
  </si>
  <si>
    <t>12,1</t>
  </si>
  <si>
    <t>12,2</t>
  </si>
  <si>
    <t>12,3</t>
  </si>
  <si>
    <t>c</t>
  </si>
  <si>
    <t>12,4</t>
  </si>
  <si>
    <t>12</t>
  </si>
  <si>
    <t>samSeneblo nagvis datvirTva xeliT avtoTviTmclelze</t>
  </si>
  <si>
    <t>grZ.m.</t>
  </si>
  <si>
    <t>tona</t>
  </si>
  <si>
    <t>ც</t>
  </si>
  <si>
    <t>კომპლ.</t>
  </si>
  <si>
    <t>1,4</t>
  </si>
  <si>
    <t>2</t>
  </si>
  <si>
    <t>damiwebis konturis mowyoba</t>
  </si>
  <si>
    <t>2,1</t>
  </si>
  <si>
    <r>
      <t xml:space="preserve">დამიწების მოთუთიებული ღერო, </t>
    </r>
    <r>
      <rPr>
        <sz val="11"/>
        <rFont val="Calibri"/>
        <family val="2"/>
        <charset val="204"/>
        <scheme val="minor"/>
      </rPr>
      <t>50x50x5mm, 1500mm</t>
    </r>
  </si>
  <si>
    <t>2,2</t>
  </si>
  <si>
    <t>horizontaluri damiwebis konturis mowyoba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</si>
  <si>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</si>
  <si>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inventaris SeZena montaJi</t>
  </si>
  <si>
    <t>7</t>
  </si>
  <si>
    <t>100 kvm</t>
  </si>
  <si>
    <t>14</t>
  </si>
  <si>
    <t>კბმ</t>
  </si>
  <si>
    <t>1,2</t>
  </si>
  <si>
    <t>3,1</t>
  </si>
  <si>
    <t>3,2</t>
  </si>
  <si>
    <t>4</t>
  </si>
  <si>
    <t>5</t>
  </si>
  <si>
    <t>6</t>
  </si>
  <si>
    <t>1</t>
  </si>
  <si>
    <t>3</t>
  </si>
  <si>
    <t>გრძ.მ.</t>
  </si>
  <si>
    <t>milsadenis gidravlikuri gamocda</t>
  </si>
  <si>
    <t>100 g/m</t>
  </si>
  <si>
    <t>III kategoriis gruntis damuSaveba xeliT, milis montaJisaTvis</t>
  </si>
  <si>
    <t xml:space="preserve">wyalsadenis pl milis qveS qviSis safaris mowyoba  </t>
  </si>
  <si>
    <t>სფერული ვენტილის მონტაჟი</t>
  </si>
  <si>
    <t>gruntis ukuCayra</t>
  </si>
  <si>
    <t>tranSeis Sevseba RorRiT</t>
  </si>
  <si>
    <t>9,1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</si>
  <si>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</si>
  <si>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</si>
  <si>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>5,1</t>
  </si>
  <si>
    <t>5,2</t>
  </si>
  <si>
    <t>SeWra</t>
  </si>
  <si>
    <t>skveri #1</t>
  </si>
  <si>
    <t>teritoriis gasufTaveba buCqnarisagan, gadaadgileba 50m-ze</t>
  </si>
  <si>
    <t>saproeqto skveris teritoriis momzadeba samSeneblo samuSaoiebis sawarmoeblad</t>
  </si>
  <si>
    <t>teritoriis keTilmowyoba</t>
  </si>
  <si>
    <t>miwis samuSaoebi</t>
  </si>
  <si>
    <t>damatebiTi noyieri gruntis Semotana skveris teritoriaze</t>
  </si>
  <si>
    <t>damatebiTi gruntisGgaSla skveris teritoriaze</t>
  </si>
  <si>
    <t xml:space="preserve">skveris teritoriis planireba, saproeqto niSnulamde gruntis damuSaveba xeliT.   </t>
  </si>
  <si>
    <t>5,3</t>
  </si>
  <si>
    <t>6,1</t>
  </si>
  <si>
    <t>6,2</t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</si>
  <si>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</si>
  <si>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</si>
  <si>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t>4,1</t>
  </si>
  <si>
    <t>gruntis damuSaveba xeliT, liTonis moajiris rk.betonis cokolis saZirkbvlis mosawyobad</t>
  </si>
  <si>
    <t>4,2</t>
  </si>
  <si>
    <t>RorRis safuZvlis mowyoba liTonis moajiris rk.betonis  cokolis qveS</t>
  </si>
  <si>
    <t>4,3</t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</si>
  <si>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-III Ф8</t>
    </r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</si>
  <si>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</t>
    </r>
  </si>
  <si>
    <t>4,4</t>
  </si>
  <si>
    <r>
      <t xml:space="preserve">liTonis moajiris mowyoba - rk.betonis kedelze Caankereba                     </t>
    </r>
    <r>
      <rPr>
        <sz val="11"/>
        <rFont val="AcadNusx"/>
      </rPr>
      <t>(moc eskiozis mixedviT)</t>
    </r>
  </si>
  <si>
    <t xml:space="preserve">liTonis kutikaris damzadeba da montaJi  </t>
  </si>
  <si>
    <t>4,5</t>
  </si>
  <si>
    <t>liTonis konstruqciebis SeRebva antikoroziuli saRebaviT</t>
  </si>
  <si>
    <t>7,1</t>
  </si>
  <si>
    <t>tranSeas mowyoba monoliTuri rk/betonis cokolis mosawyobad xeliT</t>
  </si>
  <si>
    <t>7,2</t>
  </si>
  <si>
    <t>qviSa-RorRis fenilis mowyoba anakrebi betonis bordiuris qveS</t>
  </si>
  <si>
    <t>7,3</t>
  </si>
  <si>
    <t>7,4</t>
  </si>
  <si>
    <t>betonis anakrebi bordiuris montaJi  200*100</t>
  </si>
  <si>
    <t>anakrebi betonis bordiurebis mowyoba 200X100</t>
  </si>
  <si>
    <t>III kategoriis gruntis damuSaveba qvabulisaTvis xeliT</t>
  </si>
  <si>
    <t>monoliTuri betonis fenilis mowyoba</t>
  </si>
  <si>
    <t>armatura Ф8 АIII b.150</t>
  </si>
  <si>
    <r>
      <t>მ</t>
    </r>
    <r>
      <rPr>
        <b/>
        <vertAlign val="superscript"/>
        <sz val="10"/>
        <rFont val="Sylfaen"/>
        <family val="1"/>
      </rPr>
      <t>2</t>
    </r>
  </si>
  <si>
    <t>trenaJorebis gadaxurvis mowyoba</t>
  </si>
  <si>
    <t>8,1</t>
  </si>
  <si>
    <t>liTonis dgarebis wertilovani saZirkvlebis mowyoba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</si>
  <si>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 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</si>
  <si>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</t>
    </r>
    <r>
      <rPr>
        <sz val="11"/>
        <color theme="1"/>
        <rFont val="Calibri"/>
        <family val="2"/>
        <charset val="1"/>
        <scheme val="minor"/>
      </rPr>
      <t/>
    </r>
  </si>
  <si>
    <t>8,2</t>
  </si>
  <si>
    <t>gadaxurvis liTonis konstruqciis montaJi</t>
  </si>
  <si>
    <t>liTonis kv mili 110*110*6 20g/m</t>
  </si>
  <si>
    <t>liTonis kv mili 40*40*3  80g/m</t>
  </si>
  <si>
    <t>foladis furceli  6mm 0,53kvm</t>
  </si>
  <si>
    <t>liTonis marTkuTxa mili 80*60*3  72m</t>
  </si>
  <si>
    <t>foladis furceli  3mm 0,10kvm</t>
  </si>
  <si>
    <t xml:space="preserve">sul liTonis konstruqcia </t>
  </si>
  <si>
    <t>8,3</t>
  </si>
  <si>
    <t>liTonis konstruqciebis antikoroziuli
damuSaveba</t>
  </si>
  <si>
    <t>8,4</t>
  </si>
  <si>
    <t>10,1</t>
  </si>
  <si>
    <t>10,2</t>
  </si>
  <si>
    <t>10,3</t>
  </si>
  <si>
    <t>armatura A-III Ф-8  b.150</t>
  </si>
  <si>
    <t>armatura A-I</t>
  </si>
  <si>
    <t>10,4</t>
  </si>
  <si>
    <t>10,5</t>
  </si>
  <si>
    <t>13</t>
  </si>
  <si>
    <t>13,2</t>
  </si>
  <si>
    <t>13,3</t>
  </si>
  <si>
    <t>9,3</t>
  </si>
  <si>
    <t>9,4</t>
  </si>
  <si>
    <t>9,5</t>
  </si>
  <si>
    <t>9,6</t>
  </si>
  <si>
    <t>11</t>
  </si>
  <si>
    <t>gamwvaneba - gazonis mowyoba</t>
  </si>
  <si>
    <t>teritoriaze balaxis daTesva</t>
  </si>
  <si>
    <t>mravalwlovani da yvavilovani mcenareebis dargva</t>
  </si>
  <si>
    <r>
      <t xml:space="preserve">irmis rqa,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=2,00m</t>
    </r>
  </si>
  <si>
    <t>iaponuri priala kvido</t>
  </si>
  <si>
    <t>tyemali wiTelfoTola kultivari</t>
  </si>
  <si>
    <t>nekerCxali (leka)burTisebri forma</t>
  </si>
  <si>
    <t>xeebisa da buCqebis dasargavi teritoriss momzadeba xeliT</t>
  </si>
  <si>
    <t>xeebisa da buCqebis dargva</t>
  </si>
  <si>
    <t>xeebi da buCqebi</t>
  </si>
  <si>
    <t>nekerCxali (leka) burTisebri forma</t>
  </si>
  <si>
    <t>12,5</t>
  </si>
  <si>
    <t>skveris teritoriis gare el montaJi</t>
  </si>
  <si>
    <t>I სამშენებლო სამუSაოები</t>
  </si>
  <si>
    <t>გარე განათების ლამპიონების მონტაჟი  h=2,5-3,3</t>
  </si>
  <si>
    <t>1000 კბმ</t>
  </si>
  <si>
    <t>ქვაბულის მოწყობა სკვერის განათების ანძების ჩასაბეტონებლად (ხელით)</t>
  </si>
  <si>
    <t>ქვიშის საფარის მოწყობა მილებისთვის</t>
  </si>
  <si>
    <t>კუბ.მ</t>
  </si>
  <si>
    <t>გრძ/მ</t>
  </si>
  <si>
    <t>კაბელის დაფარვა სასიგნალო ლენტით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</si>
  <si>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</si>
  <si>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</si>
  <si>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>არმატურა Ф8 АIII ბ.150</t>
  </si>
  <si>
    <t>ტნ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</si>
  <si>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</si>
  <si>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</si>
  <si>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</si>
  <si>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Zalovani faris montaJi</t>
  </si>
  <si>
    <r>
      <t xml:space="preserve">ძალოვანი გამ.ფარი </t>
    </r>
    <r>
      <rPr>
        <sz val="10"/>
        <rFont val="Calibri"/>
        <family val="2"/>
        <charset val="204"/>
        <scheme val="minor"/>
      </rPr>
      <t>GF01</t>
    </r>
    <r>
      <rPr>
        <sz val="10"/>
        <rFont val="AcadNusx"/>
      </rPr>
      <t xml:space="preserve">, კედელზე ჩამოსაკიდი , მეტალის, ქარხნული შესრულებით, ზომები </t>
    </r>
    <r>
      <rPr>
        <sz val="10"/>
        <rFont val="Calibri"/>
        <family val="2"/>
        <charset val="204"/>
        <scheme val="minor"/>
      </rPr>
      <t xml:space="preserve">400x400x100, </t>
    </r>
    <r>
      <rPr>
        <sz val="10"/>
        <rFont val="AcadNusx"/>
      </rPr>
      <t>დაცვის კლასი</t>
    </r>
    <r>
      <rPr>
        <sz val="10"/>
        <rFont val="Calibri"/>
        <family val="2"/>
        <charset val="204"/>
        <scheme val="minor"/>
      </rPr>
      <t xml:space="preserve"> IP67, IK08, </t>
    </r>
    <r>
      <rPr>
        <sz val="10"/>
        <rFont val="AcadNusx"/>
      </rPr>
      <t>ნეიტრალის</t>
    </r>
    <r>
      <rPr>
        <sz val="10"/>
        <rFont val="Calibri"/>
        <family val="2"/>
        <charset val="204"/>
        <scheme val="minor"/>
      </rPr>
      <t xml:space="preserve"> N </t>
    </r>
    <r>
      <rPr>
        <sz val="10"/>
        <rFont val="AcadNusx"/>
      </rPr>
      <t>სალტით და დამიწების</t>
    </r>
    <r>
      <rPr>
        <sz val="10"/>
        <rFont val="Calibri"/>
        <family val="2"/>
        <charset val="204"/>
        <scheme val="minor"/>
      </rPr>
      <t xml:space="preserve"> PE</t>
    </r>
    <r>
      <rPr>
        <sz val="10"/>
        <rFont val="AcadNusx"/>
      </rPr>
      <t xml:space="preserve"> სალტით.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</si>
  <si>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1P,32A, 6kA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</si>
  <si>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16A, 6kA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</si>
  <si>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6A, 6kA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</si>
  <si>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32 A</t>
    </r>
  </si>
  <si>
    <r>
      <t>რელე</t>
    </r>
    <r>
      <rPr>
        <sz val="10"/>
        <rFont val="Calibri"/>
        <family val="2"/>
        <charset val="204"/>
        <scheme val="minor"/>
      </rPr>
      <t xml:space="preserve"> 230v/5A</t>
    </r>
  </si>
  <si>
    <r>
      <t>ჩამრთველი</t>
    </r>
    <r>
      <rPr>
        <sz val="10"/>
        <rFont val="Calibri"/>
        <family val="2"/>
        <charset val="204"/>
        <scheme val="minor"/>
      </rPr>
      <t xml:space="preserve"> 0‐1‐2, 1x20A</t>
    </r>
  </si>
  <si>
    <r>
      <t>მრიცხველი,</t>
    </r>
    <r>
      <rPr>
        <sz val="10"/>
        <rFont val="Calibri"/>
        <family val="2"/>
        <charset val="204"/>
        <scheme val="minor"/>
      </rPr>
      <t xml:space="preserve"> 2P, 25A</t>
    </r>
  </si>
  <si>
    <t>damiwebis Wa</t>
  </si>
  <si>
    <t>skveris gare wyalsadenisa da kanalizaciis qselis montaJi</t>
  </si>
  <si>
    <t>sarwyavi sistemisa da wylis dasalevi "soko" wyalsadenisa da kanalizaciis qselis montaji</t>
  </si>
  <si>
    <t>ცივი წყლისათვის პლასტმასის მინაბოჭკოვანი მილების მოntaJi d-20</t>
  </si>
  <si>
    <r>
      <t xml:space="preserve">მილი პლ. d-20*2,9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</si>
  <si>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სფერული ვენტილი დ= 20 მმ</t>
  </si>
  <si>
    <r>
      <t xml:space="preserve">arsebul wylis qselSi SeWra </t>
    </r>
    <r>
      <rPr>
        <sz val="11"/>
        <rFont val="AcadNusx"/>
      </rPr>
      <t>(makompleqtebeli nawilebiT)</t>
    </r>
  </si>
  <si>
    <t>sabaRe skamebis SeZena montaJi (eskizis mixedviT)</t>
  </si>
  <si>
    <t>urnebi SeZena montaJi</t>
  </si>
  <si>
    <t>wylis dasalevi "soko"</t>
  </si>
  <si>
    <t>atraqcionebis montaJi (ix.eskizebi)</t>
  </si>
  <si>
    <t>sportuli trenaJorebi</t>
  </si>
  <si>
    <t xml:space="preserve">ტრენაჟორი „ნიჩბოსანი“ 
miwodeba-montaJi (Sesabamisi masalebisa da samuSaoebis Rirebulebis gaTvaliswinebiT) eskizis Sesabamisad                 </t>
  </si>
  <si>
    <t>გაბარიტული ზომები: სიგრძე სმ. 124 სიგანე, სმ. 79 სიმაღლე, სმ. 102მომხმარებლის მაქსიმალური წონა, კგ. 150</t>
  </si>
  <si>
    <t xml:space="preserve">ტრენაჟორი „სხეულის ამზიდი“   
miwodeba-montaJi (Sesabamisi masalebisa da samuSaoebis Rirebulebis gaTvaliswinebiT) eskizis Sesabamisad </t>
  </si>
  <si>
    <t>გაბარიტული ზომები: სიგრძე სმ. 101,5 სიგანე, სმ. 78 სიმაღლე, სმ. 180,5მომხმარებლის მაქსიმალური წონა, კგ. 150</t>
  </si>
  <si>
    <t xml:space="preserve">ტრენაჟორი „აზიდვა მკერდიდან“ 
miwodeba-montaJi (Sesabamisi masalebisa da samuSaoebis Rirebulebis gaTvaliswinebiT) eskizis Sesabamisad               </t>
  </si>
  <si>
    <t>გაბარიტული ზომები: სიგრძე სმ. 108 სიგანე, სმ. 78 სიმაღლე, სმ. 180,5მომხმარებლის მაქსიმალური წონა, კგ. 150</t>
  </si>
  <si>
    <t xml:space="preserve">ტრენაჟორი „მიზიდვა მკერდისაკენ“
miwodeba-montaJi (Sesabamisi masalebisa da samuSaoebis Rirebulebis gaTvaliswinebiT) eskizis Sesabamisad               </t>
  </si>
  <si>
    <t>გაბარიტული ზომები: სიგრძე სმ. 106 სიგანე, სმ. 78 სიმაღლე, სმ. 116,5მომხმარებლის მაქსიმალური წონა, კგ. 150</t>
  </si>
  <si>
    <t xml:space="preserve">ტრენაჟორი „აზიდვა ფეხებით“ 
miwodeba-montaJi (Sesabamisi masalebisa da samuSaoebis Rirebulebis gaTvaliswinebiT) eskizis Sesabamisad      </t>
  </si>
  <si>
    <t>გაბარიტული ზომები: სიგრძე სმ. 131 სიგანე, სმ. 54 სიმაღლე, სმ. 126,5 მომხმარებლის მაქსიმალური წონა, კგ. 150</t>
  </si>
  <si>
    <t xml:space="preserve">ტრენაჟორი „ტვისტერი“ 
miwodeba-montaJi (Sesabamisi masalebisa da samuSaoebis Rirebulebis gaTvaliswinebiT) eskizis Sesabamisad                    </t>
  </si>
  <si>
    <t>გაბარიტული ზომები: სიგრძე სმ. 76 სიგანე, სმ. 63,5 სიმაღლე, სმ. 120მომხმარებლის მაქსიმალური წონა, კგ. 150</t>
  </si>
  <si>
    <t xml:space="preserve">ტრენაჟორი „მუცლის კუნთებისათვის“ 
miwodeba-montaJi (Sesabamisi masalebisa da samuSaoebis Rirebulebis gaTvaliswinebiT) eskizis Sesabamisad </t>
  </si>
  <si>
    <t>გაბარიტული ზომები: სიგრძე სმ. 98,2 სიგანე, სმ. 44,3 სიმაღლე, სმ. 54,9მომხმარებლის მაქსიმალური წონა, კგ. 150</t>
  </si>
  <si>
    <t xml:space="preserve">ტრენაჟორი „ელიფტური“       
miwodeba-montaJi (Sesabamisi masalebisa da samuSaoebis Rirebulebis gaTvaliswinebiT) eskizis Sesabamisad </t>
  </si>
  <si>
    <t>გაბარიტული ზომები: სიგრძე სმ. 148,5 სიგანე, სმ. 72,7 სიმაღლე, სმ. 163,5მომხმარებლის მაქსიმალური წონა, კგ. 150</t>
  </si>
  <si>
    <t xml:space="preserve">ტრენაჟორი „ქანქარა - წელის კორექციისთვის"
miwodeba-montaJi (Sesabamisi masalebisa da samuSaoebis Rirebulebis gaTvaliswinebiT) eskizis Sesabamisad </t>
  </si>
  <si>
    <t>გაბარიტული ზომები: სიგრძე სმ. 74 სიგანე, სმ. 76 სიმაღლე, სმ. 120მომხმარებლის მაქსიმალური წონა, კგ. 150</t>
  </si>
  <si>
    <t xml:space="preserve">ტრენაჟორი „ორმხრივი ძელი“  
miwodeba-montaJi (Sesabamisi masalebisa da samuSaoebis Rirebulebis gaTvaliswinebiT) eskizis Sesabamisad                       </t>
  </si>
  <si>
    <t>გაბარიტული ზომები: სიგრძე სმ. 140 სიგანე, სმ. 65 სიმაღლე, სმ. 150მომხმარებლის მაქსიმალური წონა, კგ. 150</t>
  </si>
  <si>
    <t>lk #3-1</t>
  </si>
  <si>
    <t>lk #3-3</t>
  </si>
  <si>
    <t>lk #3-4</t>
  </si>
  <si>
    <t>kvira</t>
  </si>
  <si>
    <t>IX</t>
  </si>
  <si>
    <t>X</t>
  </si>
  <si>
    <t>XI</t>
  </si>
  <si>
    <t>XII</t>
  </si>
  <si>
    <t>XIII</t>
  </si>
  <si>
    <t>XIV</t>
  </si>
  <si>
    <t>XV</t>
  </si>
  <si>
    <t>XVI</t>
  </si>
  <si>
    <t>lk #3-2</t>
  </si>
  <si>
    <t>gadaxurvis mowyoba gamWvirvale karboluqsis  furcliT (nacrisferi,   8-10mm sisqis)</t>
  </si>
  <si>
    <t>1,7</t>
  </si>
  <si>
    <t>6,3</t>
  </si>
  <si>
    <t>6,4</t>
  </si>
  <si>
    <t>bilikebis mopirkeTeba bazaltis namcxvrevi filiT,  brgCeaTi                           (80% fila)</t>
  </si>
  <si>
    <t>qvafenilis mowyoba bazaltis namsxvrevi filiT   ("bregCea")  80%</t>
  </si>
  <si>
    <t>RorRis fenilis mowyoba</t>
  </si>
  <si>
    <t>betonis fenilis mowyoba</t>
  </si>
  <si>
    <t xml:space="preserve">bazaltis namsxvrevi filiT --  "bregCeiT" -- mopirketebis moxvewa </t>
  </si>
  <si>
    <t>RorRis safuZvlis mowyoba datkepvniT</t>
  </si>
  <si>
    <t xml:space="preserve">dekoratiuli Robis qveS rk/betonis cokolis mowyoba </t>
  </si>
  <si>
    <t>nagavis datvirTva xeliT avtoTviTmclelze</t>
  </si>
  <si>
    <t>teritoriis dasufTaveba,  narCenebis Segroveba, gamotana,                 (30m gadaadgilebiT) avtoTviTmclelze dasatvirTavad</t>
  </si>
  <si>
    <t>r.betonis sayrdeni kedlis saZirkvlis qvabulis mowyoba xeliT</t>
  </si>
  <si>
    <t>RorRis safuZvlis mowyoba rk.betonis sayrdeni kedlis saZirkvlis qveS</t>
  </si>
  <si>
    <t>rk betonis kedlis mowyoba</t>
  </si>
  <si>
    <t>rk betonis kedlis gidroizolacia</t>
  </si>
  <si>
    <t xml:space="preserve">sayrdeni kedlis keTilmowyoba </t>
  </si>
  <si>
    <t>klumbis betonis cokolis saZirkvlisa da cokolis  mowyoba</t>
  </si>
  <si>
    <t xml:space="preserve">klumbis betonis cokolis saZirkvlis qveS RorRis safuZvlis mowyoba </t>
  </si>
  <si>
    <t>klumbis betonis cokolis saZirkvlis qvabulis mowyoba xeliT</t>
  </si>
  <si>
    <t>klumbebis betonis cokolis mowyoba</t>
  </si>
  <si>
    <t>klumbis betonis cokolis saZirkvlis  gidrizolaciis mowyoba</t>
  </si>
  <si>
    <t>klumbis betonis kedlebis mopirkeTeba granitis filiT</t>
  </si>
  <si>
    <t>1,3</t>
  </si>
  <si>
    <t>1,5</t>
  </si>
  <si>
    <t>1,6</t>
  </si>
  <si>
    <t>sayrdeni kedlis Siga zedapirebis lesva cementis xsnariT</t>
  </si>
  <si>
    <t>sayrdeni kedlis Siga zedapirebis lesvis moxatva mocemuli eskizis mixedviT (SefrqveviT) grafiti</t>
  </si>
  <si>
    <r>
      <t xml:space="preserve">dekoratiuli lampioni, ledi sanaTiT </t>
    </r>
    <r>
      <rPr>
        <sz val="11"/>
        <rFont val="Calibri"/>
        <family val="2"/>
        <charset val="204"/>
        <scheme val="minor"/>
      </rPr>
      <t xml:space="preserve">LED 50w </t>
    </r>
    <r>
      <rPr>
        <sz val="11"/>
        <rFont val="AcadNusx"/>
      </rPr>
      <t xml:space="preserve">                                             (ix. eskizi)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 xml:space="preserve">=2,5-3,3         </t>
    </r>
  </si>
  <si>
    <t>gruntis xeliT datvirTva avtoTviTmclelze</t>
  </si>
  <si>
    <t>teritoriaze arsebuli qvis wyobis kedlis demontaJi</t>
  </si>
  <si>
    <t>zedmeti gruntis datvirTva xeliT avtoTviTmclelze</t>
  </si>
  <si>
    <t xml:space="preserve">gatana 15 km-ze </t>
  </si>
  <si>
    <t>rk.betonis sayrdeni kedeli           l=21,6g/m h=0,8m</t>
  </si>
  <si>
    <t>rk.betonis sayrdeni kedeli           l=23,20g/m h=3,0m</t>
  </si>
  <si>
    <t>qvabulis damuSaveba  #1 rk.betonis kibisa da gverdiT sayrdeni kedlis mosawyobad</t>
  </si>
  <si>
    <t>3,3</t>
  </si>
  <si>
    <t>3,4</t>
  </si>
  <si>
    <t>3,5</t>
  </si>
  <si>
    <t>3,6</t>
  </si>
  <si>
    <t>3,7</t>
  </si>
  <si>
    <t>#1 rk.betonis kibisa da misi gverdiTi kedlis mowyoba</t>
  </si>
  <si>
    <t>RorRis safuZvlis mowyoba rk.betonis kibeebisa da sayrdeni kedlis saZirkvlis qveS</t>
  </si>
  <si>
    <t>teritoriis dekoratiuli SemoRobvis mowyoba tipi #1</t>
  </si>
  <si>
    <t>teritoriis dekoratiuli SemoRobvis mowyoba tipi #2</t>
  </si>
  <si>
    <t xml:space="preserve">savarjiSoebisa da sabavSvo gasarTobi moednebis masiuri (dasxmuli) kauCukis safariani armirebuli betonis fenilis mowyoba </t>
  </si>
  <si>
    <t>moednis safaris mowyoba masiuri (dasxmuli) kauCukis 30მმ sisqis feniliT</t>
  </si>
  <si>
    <t>damatebiTi noyieri gruntis Semotana skveris teritoriaze 15km manZilidan</t>
  </si>
  <si>
    <t>samSeneblo samuSaoebis damTavrebis Semdeg teritoriis dasufTaveba, samSeneblo narCenebis Segroveba, gamotana, avtoTviTmclelze dasatvirTavad</t>
  </si>
  <si>
    <t>4,6</t>
  </si>
  <si>
    <t>4,7</t>
  </si>
  <si>
    <t>5,4</t>
  </si>
  <si>
    <t>5,7</t>
  </si>
  <si>
    <t>6,8</t>
  </si>
  <si>
    <t>6,9</t>
  </si>
  <si>
    <t>6,11</t>
  </si>
  <si>
    <t>6,12</t>
  </si>
  <si>
    <t>7,7</t>
  </si>
  <si>
    <t>7,8</t>
  </si>
  <si>
    <t>7,11</t>
  </si>
  <si>
    <t>11,4</t>
  </si>
  <si>
    <t>13,1</t>
  </si>
  <si>
    <t>13,1,1</t>
  </si>
  <si>
    <t>13,1,2</t>
  </si>
  <si>
    <t>13,1,3</t>
  </si>
  <si>
    <t>13,3,1</t>
  </si>
  <si>
    <t>13,3,2</t>
  </si>
  <si>
    <t>საკაბელო თხრილის მოწყობა xeliT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</si>
  <si>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მმ მოწყობა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</si>
  <si>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 xml:space="preserve">3*2,5  </t>
    </r>
  </si>
  <si>
    <r>
      <t xml:space="preserve">ფოტორელე </t>
    </r>
    <r>
      <rPr>
        <sz val="10"/>
        <rFont val="Calibri"/>
        <family val="2"/>
        <charset val="204"/>
        <scheme val="minor"/>
      </rPr>
      <t>250V  5A</t>
    </r>
  </si>
  <si>
    <t>horizontaluri damiwebis konturis mowyoba (mrgvali  foladiT)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</si>
  <si>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</si>
  <si>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damiwebis vertikaluri eleqtrodebis montaJi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</si>
  <si>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100mm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</si>
  <si>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100*3,2mm</t>
    </r>
  </si>
  <si>
    <t>მილის gadamyvani d-100</t>
  </si>
  <si>
    <t>arsebul kanalizaciis qselSi SeWra (makompleqtebeli nawilebiT)</t>
  </si>
  <si>
    <t>wylis dasalevi sokosi da sarwyavi sistemis milsadenis montaJi</t>
  </si>
  <si>
    <t xml:space="preserve">kanalizaciis gare qseli                            (d-100 pl)                      </t>
  </si>
  <si>
    <t>sayrdeni kedlis qudis mopirketeba granitis filiT</t>
  </si>
  <si>
    <t>granitis fila 30mm sisqis, sigane 500mm</t>
  </si>
  <si>
    <t>kibis safexurebisa da gverdiTi sayrdeni kedlebis zedapirebis mopirketeba granitis filiT</t>
  </si>
  <si>
    <t>sayrdeni kedlebis zedapirebis mopirkeTeba granitis filiT</t>
  </si>
  <si>
    <t>betonis cokolis Sida da gare zedapiris mopirkeTeba granitis filiT (30mm sisqis)</t>
  </si>
  <si>
    <t>,2</t>
  </si>
  <si>
    <t>11,5</t>
  </si>
  <si>
    <t>11,6</t>
  </si>
  <si>
    <t>11,7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</si>
  <si>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3*4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</si>
  <si>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>3*1,5</t>
    </r>
  </si>
  <si>
    <t xml:space="preserve">samSeneblo nagvis gatana 15 km-ze </t>
  </si>
  <si>
    <t>qvabulis damuSaveba  #2 rk.betonis kibis mosawyobad</t>
  </si>
  <si>
    <t>RorRis safuZvlis mowyoba rk.betonis kibeebis qveS</t>
  </si>
  <si>
    <t>#1 rk.betonis kibis mowyoba</t>
  </si>
  <si>
    <t>kibis safexurebis mopirketeba granitis filiT</t>
  </si>
  <si>
    <t>#2 rk.betonis kibis mowyoba</t>
  </si>
  <si>
    <t xml:space="preserve">wyalmomaragebis gare qseli         (d-20) </t>
  </si>
  <si>
    <r>
      <t xml:space="preserve">atraqcioni </t>
    </r>
    <r>
      <rPr>
        <b/>
        <sz val="11"/>
        <rFont val="AcadNusx"/>
      </rPr>
      <t>"sabavsvo moedani #42 "</t>
    </r>
    <r>
      <rPr>
        <sz val="11"/>
        <rFont val="AcadNusx"/>
      </rPr>
      <t xml:space="preserve">                               (koSkiT, xidiT, kibiT CamosasrialebliT)</t>
    </r>
  </si>
  <si>
    <r>
      <t xml:space="preserve">atraqcioni </t>
    </r>
    <r>
      <rPr>
        <b/>
        <sz val="11"/>
        <rFont val="AcadNusx"/>
      </rPr>
      <t>"zambara"</t>
    </r>
  </si>
  <si>
    <r>
      <t xml:space="preserve">atraqcioni </t>
    </r>
    <r>
      <rPr>
        <b/>
        <sz val="11"/>
        <rFont val="AcadNusx"/>
      </rPr>
      <t>"saqanela" (erT adgiliani)</t>
    </r>
  </si>
  <si>
    <r>
      <t xml:space="preserve">atraqcioni </t>
    </r>
    <r>
      <rPr>
        <b/>
        <sz val="11"/>
        <rFont val="AcadNusx"/>
      </rPr>
      <t>"saqanela" (or adgiliani)</t>
    </r>
  </si>
  <si>
    <r>
      <rPr>
        <b/>
        <sz val="11"/>
        <rFont val="AcadNusx"/>
      </rPr>
      <t xml:space="preserve">atraqcioni </t>
    </r>
    <r>
      <rPr>
        <sz val="11"/>
        <rFont val="AcadNusx"/>
      </rPr>
      <t>"aiwona-daiwona" (liTonis karksit0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</si>
</sst>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0"/>
      <color rgb="FFFF0000"/>
      <name val="AcadNusx"/>
    </font>
    <font>
      <sz val="10"/>
      <name val="Calibri"/>
      <family val="2"/>
      <scheme val="minor"/>
    </font>
    <font>
      <sz val="11"/>
      <color rgb="FFFF0000"/>
      <name val="AcadNusx"/>
    </font>
    <font>
      <sz val="11"/>
      <color rgb="FF000000"/>
      <name val="AcadNusx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5">
    <xf numFmtId="0" fontId="0" fillId="0" borderId="0"/>
    <xf numFmtId="0" fontId="11" fillId="0" borderId="0"/>
    <xf numFmtId="0" fontId="17" fillId="0" borderId="0"/>
    <xf numFmtId="0" fontId="19" fillId="0" borderId="0"/>
    <xf numFmtId="0" fontId="21" fillId="0" borderId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2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4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45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43" fontId="2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8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9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0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52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36" fillId="0" borderId="0"/>
    <xf numFmtId="0" fontId="21" fillId="0" borderId="0"/>
    <xf numFmtId="0" fontId="60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61" fillId="0" borderId="0"/>
    <xf numFmtId="0" fontId="17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54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1" fillId="0" borderId="0"/>
    <xf numFmtId="0" fontId="21" fillId="0" borderId="0"/>
    <xf numFmtId="0" fontId="17" fillId="0" borderId="0"/>
    <xf numFmtId="0" fontId="17" fillId="0" borderId="0"/>
    <xf numFmtId="0" fontId="59" fillId="0" borderId="0"/>
    <xf numFmtId="0" fontId="3" fillId="0" borderId="0"/>
    <xf numFmtId="0" fontId="3" fillId="0" borderId="0"/>
    <xf numFmtId="0" fontId="17" fillId="0" borderId="0"/>
    <xf numFmtId="0" fontId="63" fillId="3" borderId="0" applyNumberFormat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0" fontId="2" fillId="0" borderId="0"/>
    <xf numFmtId="0" fontId="59" fillId="0" borderId="0"/>
    <xf numFmtId="0" fontId="21" fillId="0" borderId="0"/>
    <xf numFmtId="0" fontId="17" fillId="0" borderId="0"/>
  </cellStyleXfs>
  <cellXfs count="216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49" fontId="71" fillId="0" borderId="1" xfId="2" applyNumberFormat="1" applyFont="1" applyFill="1" applyBorder="1" applyAlignment="1">
      <alignment vertical="center" wrapText="1"/>
    </xf>
    <xf numFmtId="0" fontId="71" fillId="0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64" fillId="0" borderId="1" xfId="900" applyNumberFormat="1" applyFont="1" applyFill="1" applyBorder="1" applyAlignment="1">
      <alignment horizontal="center" vertical="center" wrapText="1"/>
    </xf>
    <xf numFmtId="49" fontId="20" fillId="0" borderId="1" xfId="900" applyNumberFormat="1" applyFont="1" applyFill="1" applyBorder="1" applyAlignment="1">
      <alignment vertical="center" wrapText="1"/>
    </xf>
    <xf numFmtId="0" fontId="12" fillId="0" borderId="1" xfId="900" applyNumberFormat="1" applyFont="1" applyFill="1" applyBorder="1" applyAlignment="1">
      <alignment horizontal="center" vertical="center" wrapText="1"/>
    </xf>
    <xf numFmtId="49" fontId="20" fillId="0" borderId="1" xfId="900" applyNumberFormat="1" applyFont="1" applyFill="1" applyBorder="1" applyAlignment="1">
      <alignment horizontal="left" vertical="center" wrapText="1"/>
    </xf>
    <xf numFmtId="0" fontId="20" fillId="0" borderId="1" xfId="900" applyNumberFormat="1" applyFont="1" applyFill="1" applyBorder="1" applyAlignment="1">
      <alignment horizontal="center" vertical="center" wrapText="1"/>
    </xf>
    <xf numFmtId="49" fontId="12" fillId="0" borderId="1" xfId="900" applyNumberFormat="1" applyFont="1" applyFill="1" applyBorder="1" applyAlignment="1">
      <alignment vertical="center" wrapText="1"/>
    </xf>
    <xf numFmtId="49" fontId="12" fillId="0" borderId="1" xfId="2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633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center" vertical="center" wrapText="1"/>
    </xf>
    <xf numFmtId="0" fontId="12" fillId="0" borderId="1" xfId="87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/>
    </xf>
    <xf numFmtId="49" fontId="7" fillId="0" borderId="1" xfId="90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49" fontId="64" fillId="2" borderId="1" xfId="0" applyNumberFormat="1" applyFont="1" applyFill="1" applyBorder="1" applyAlignment="1">
      <alignment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900" applyNumberFormat="1" applyFont="1" applyFill="1" applyBorder="1" applyAlignment="1" applyProtection="1">
      <alignment horizontal="center"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0" fillId="0" borderId="1" xfId="904" applyNumberFormat="1" applyFont="1" applyFill="1" applyBorder="1" applyAlignment="1">
      <alignment horizontal="left" vertical="center" wrapText="1"/>
    </xf>
    <xf numFmtId="49" fontId="20" fillId="0" borderId="1" xfId="681" applyNumberFormat="1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>
      <alignment vertical="center" wrapText="1"/>
    </xf>
    <xf numFmtId="0" fontId="12" fillId="0" borderId="1" xfId="633" applyNumberFormat="1" applyFont="1" applyFill="1" applyBorder="1" applyAlignment="1">
      <alignment horizontal="center" vertical="center" wrapText="1"/>
    </xf>
    <xf numFmtId="49" fontId="12" fillId="0" borderId="1" xfId="633" applyNumberFormat="1" applyFont="1" applyFill="1" applyBorder="1" applyAlignment="1">
      <alignment horizontal="left" vertical="center" wrapText="1"/>
    </xf>
    <xf numFmtId="49" fontId="20" fillId="0" borderId="1" xfId="633" applyNumberFormat="1" applyFont="1" applyFill="1" applyBorder="1" applyAlignment="1">
      <alignment horizontal="left" vertical="center" wrapText="1"/>
    </xf>
    <xf numFmtId="49" fontId="64" fillId="0" borderId="1" xfId="633" applyNumberFormat="1" applyFont="1" applyFill="1" applyBorder="1" applyAlignment="1">
      <alignment horizontal="center" vertical="center" wrapText="1"/>
    </xf>
    <xf numFmtId="0" fontId="12" fillId="0" borderId="18" xfId="633" applyNumberFormat="1" applyFont="1" applyFill="1" applyBorder="1" applyAlignment="1">
      <alignment horizontal="center" vertical="center" wrapText="1"/>
    </xf>
    <xf numFmtId="49" fontId="7" fillId="0" borderId="1" xfId="681" applyNumberFormat="1" applyFont="1" applyFill="1" applyBorder="1" applyAlignment="1">
      <alignment horizontal="center" vertical="center" wrapText="1"/>
    </xf>
    <xf numFmtId="49" fontId="64" fillId="0" borderId="1" xfId="681" applyNumberFormat="1" applyFont="1" applyFill="1" applyBorder="1" applyAlignment="1">
      <alignment horizontal="center" vertical="center" wrapText="1"/>
    </xf>
    <xf numFmtId="49" fontId="20" fillId="29" borderId="1" xfId="0" applyNumberFormat="1" applyFont="1" applyFill="1" applyBorder="1" applyAlignment="1">
      <alignment horizontal="center" vertical="center" wrapText="1"/>
    </xf>
    <xf numFmtId="49" fontId="64" fillId="29" borderId="1" xfId="0" applyNumberFormat="1" applyFont="1" applyFill="1" applyBorder="1" applyAlignment="1">
      <alignment horizontal="center" vertical="center" wrapText="1"/>
    </xf>
    <xf numFmtId="49" fontId="20" fillId="30" borderId="1" xfId="0" applyNumberFormat="1" applyFont="1" applyFill="1" applyBorder="1" applyAlignment="1">
      <alignment horizontal="center" vertical="center" wrapText="1"/>
    </xf>
    <xf numFmtId="49" fontId="64" fillId="30" borderId="1" xfId="0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vertical="center" wrapText="1"/>
    </xf>
    <xf numFmtId="0" fontId="64" fillId="0" borderId="1" xfId="654" applyNumberFormat="1" applyFont="1" applyFill="1" applyBorder="1" applyAlignment="1">
      <alignment horizontal="center" vertical="center" wrapText="1"/>
    </xf>
    <xf numFmtId="49" fontId="7" fillId="0" borderId="1" xfId="654" applyNumberFormat="1" applyFont="1" applyFill="1" applyBorder="1" applyAlignment="1">
      <alignment horizontal="center" vertical="center" wrapText="1"/>
    </xf>
    <xf numFmtId="49" fontId="20" fillId="0" borderId="2" xfId="901" applyNumberFormat="1" applyFont="1" applyFill="1" applyBorder="1" applyAlignment="1">
      <alignment vertical="center" wrapText="1"/>
    </xf>
    <xf numFmtId="49" fontId="64" fillId="0" borderId="1" xfId="654" applyNumberFormat="1" applyFont="1" applyFill="1" applyBorder="1" applyAlignment="1">
      <alignment horizontal="center" vertical="center" wrapText="1"/>
    </xf>
    <xf numFmtId="0" fontId="12" fillId="0" borderId="1" xfId="654" applyNumberFormat="1" applyFont="1" applyFill="1" applyBorder="1" applyAlignment="1">
      <alignment horizontal="center" vertical="center" wrapText="1"/>
    </xf>
    <xf numFmtId="49" fontId="20" fillId="0" borderId="1" xfId="90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71" fillId="0" borderId="18" xfId="0" applyNumberFormat="1" applyFont="1" applyFill="1" applyBorder="1" applyAlignment="1">
      <alignment vertical="center" wrapText="1"/>
    </xf>
    <xf numFmtId="0" fontId="71" fillId="0" borderId="18" xfId="0" applyNumberFormat="1" applyFont="1" applyFill="1" applyBorder="1" applyAlignment="1">
      <alignment horizontal="center" vertical="center" wrapText="1"/>
    </xf>
    <xf numFmtId="0" fontId="76" fillId="0" borderId="1" xfId="2" applyNumberFormat="1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vertical="center" wrapText="1"/>
    </xf>
    <xf numFmtId="49" fontId="81" fillId="0" borderId="1" xfId="90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9" fontId="20" fillId="2" borderId="1" xfId="900" applyNumberFormat="1" applyFont="1" applyFill="1" applyBorder="1" applyAlignment="1">
      <alignment horizontal="left" vertical="top" wrapText="1"/>
    </xf>
    <xf numFmtId="49" fontId="64" fillId="0" borderId="1" xfId="901" applyNumberFormat="1" applyFont="1" applyFill="1" applyBorder="1" applyAlignment="1">
      <alignment horizontal="left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20" fillId="30" borderId="18" xfId="0" applyNumberFormat="1" applyFont="1" applyFill="1" applyBorder="1" applyAlignment="1">
      <alignment horizontal="center" vertical="center" wrapText="1"/>
    </xf>
    <xf numFmtId="0" fontId="20" fillId="26" borderId="1" xfId="0" applyNumberFormat="1" applyFont="1" applyFill="1" applyBorder="1" applyAlignment="1">
      <alignment vertical="center" wrapText="1"/>
    </xf>
    <xf numFmtId="0" fontId="20" fillId="26" borderId="1" xfId="0" applyNumberFormat="1" applyFont="1" applyFill="1" applyBorder="1" applyAlignment="1">
      <alignment horizontal="center" vertical="center" wrapText="1"/>
    </xf>
    <xf numFmtId="49" fontId="7" fillId="28" borderId="1" xfId="899" applyNumberFormat="1" applyFont="1" applyFill="1" applyBorder="1" applyAlignment="1">
      <alignment horizontal="center" vertical="center" wrapText="1"/>
    </xf>
    <xf numFmtId="49" fontId="20" fillId="28" borderId="1" xfId="899" applyNumberFormat="1" applyFont="1" applyFill="1" applyBorder="1" applyAlignment="1">
      <alignment horizontal="center" vertical="center" wrapText="1"/>
    </xf>
    <xf numFmtId="49" fontId="64" fillId="28" borderId="1" xfId="899" applyNumberFormat="1" applyFont="1" applyFill="1" applyBorder="1" applyAlignment="1">
      <alignment horizontal="center" vertical="center" wrapText="1"/>
    </xf>
    <xf numFmtId="167" fontId="12" fillId="28" borderId="1" xfId="899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49" fontId="64" fillId="0" borderId="1" xfId="901" applyNumberFormat="1" applyFont="1" applyFill="1" applyBorder="1" applyAlignment="1">
      <alignment horizontal="center" vertical="center" wrapText="1"/>
    </xf>
    <xf numFmtId="0" fontId="12" fillId="0" borderId="1" xfId="901" applyNumberFormat="1" applyFont="1" applyFill="1" applyBorder="1" applyAlignment="1">
      <alignment horizontal="center" vertical="center" wrapText="1"/>
    </xf>
    <xf numFmtId="49" fontId="20" fillId="0" borderId="1" xfId="654" applyNumberFormat="1" applyFont="1" applyFill="1" applyBorder="1" applyAlignment="1">
      <alignment horizontal="left" vertical="center" wrapText="1"/>
    </xf>
    <xf numFmtId="49" fontId="64" fillId="0" borderId="1" xfId="735" applyNumberFormat="1" applyFont="1" applyFill="1" applyBorder="1" applyAlignment="1">
      <alignment horizontal="center" vertical="center" wrapText="1"/>
    </xf>
    <xf numFmtId="49" fontId="20" fillId="0" borderId="1" xfId="735" applyNumberFormat="1" applyFont="1" applyFill="1" applyBorder="1" applyAlignment="1">
      <alignment horizontal="left" vertical="center" wrapText="1"/>
    </xf>
    <xf numFmtId="49" fontId="64" fillId="0" borderId="1" xfId="870" applyNumberFormat="1" applyFont="1" applyFill="1" applyBorder="1" applyAlignment="1">
      <alignment horizontal="center" vertical="center" wrapText="1"/>
    </xf>
    <xf numFmtId="49" fontId="20" fillId="0" borderId="1" xfId="870" applyNumberFormat="1" applyFont="1" applyFill="1" applyBorder="1" applyAlignment="1">
      <alignment horizontal="left" vertical="center" wrapText="1"/>
    </xf>
    <xf numFmtId="49" fontId="7" fillId="28" borderId="2" xfId="899" applyNumberFormat="1" applyFont="1" applyFill="1" applyBorder="1" applyAlignment="1">
      <alignment horizontal="center" vertical="center" wrapText="1"/>
    </xf>
    <xf numFmtId="49" fontId="20" fillId="28" borderId="2" xfId="899" applyNumberFormat="1" applyFont="1" applyFill="1" applyBorder="1" applyAlignment="1">
      <alignment horizontal="center" vertical="center" wrapText="1"/>
    </xf>
    <xf numFmtId="49" fontId="64" fillId="28" borderId="2" xfId="899" applyNumberFormat="1" applyFont="1" applyFill="1" applyBorder="1" applyAlignment="1">
      <alignment horizontal="center" vertical="center" wrapText="1"/>
    </xf>
    <xf numFmtId="0" fontId="12" fillId="28" borderId="2" xfId="899" applyNumberFormat="1" applyFont="1" applyFill="1" applyBorder="1" applyAlignment="1">
      <alignment horizontal="center" vertical="center" wrapText="1"/>
    </xf>
    <xf numFmtId="49" fontId="64" fillId="26" borderId="1" xfId="0" applyNumberFormat="1" applyFont="1" applyFill="1" applyBorder="1" applyAlignment="1">
      <alignment horizontal="center" vertical="center" wrapText="1"/>
    </xf>
    <xf numFmtId="167" fontId="20" fillId="29" borderId="1" xfId="0" applyNumberFormat="1" applyFont="1" applyFill="1" applyBorder="1" applyAlignment="1">
      <alignment horizontal="center" vertical="center" wrapText="1"/>
    </xf>
    <xf numFmtId="167" fontId="20" fillId="30" borderId="1" xfId="0" applyNumberFormat="1" applyFont="1" applyFill="1" applyBorder="1" applyAlignment="1">
      <alignment horizontal="center" vertical="center" wrapText="1"/>
    </xf>
    <xf numFmtId="49" fontId="12" fillId="27" borderId="1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2" fillId="0" borderId="1" xfId="0" applyNumberFormat="1" applyFont="1" applyBorder="1" applyAlignment="1">
      <alignment horizontal="left" vertical="center" wrapText="1"/>
    </xf>
    <xf numFmtId="49" fontId="72" fillId="0" borderId="1" xfId="0" applyNumberFormat="1" applyFont="1" applyFill="1" applyBorder="1" applyAlignment="1">
      <alignment horizontal="left" vertical="center" wrapText="1"/>
    </xf>
    <xf numFmtId="49" fontId="71" fillId="0" borderId="1" xfId="0" applyNumberFormat="1" applyFont="1" applyFill="1" applyBorder="1" applyAlignment="1">
      <alignment horizontal="left" vertical="center" wrapText="1"/>
    </xf>
    <xf numFmtId="0" fontId="20" fillId="0" borderId="1" xfId="654" applyNumberFormat="1" applyFont="1" applyFill="1" applyBorder="1" applyAlignment="1">
      <alignment horizontal="center" vertical="center" wrapText="1"/>
    </xf>
    <xf numFmtId="0" fontId="64" fillId="26" borderId="1" xfId="0" applyNumberFormat="1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0" fillId="31" borderId="1" xfId="0" applyFont="1" applyFill="1" applyBorder="1" applyAlignment="1">
      <alignment horizontal="center" vertical="center" wrapText="1"/>
    </xf>
    <xf numFmtId="49" fontId="64" fillId="0" borderId="1" xfId="2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20" fillId="2" borderId="1" xfId="90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vertic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84" fillId="0" borderId="1" xfId="2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left" vertical="center" wrapText="1"/>
    </xf>
    <xf numFmtId="49" fontId="7" fillId="32" borderId="1" xfId="0" applyNumberFormat="1" applyFont="1" applyFill="1" applyBorder="1" applyAlignment="1">
      <alignment horizontal="center" vertical="center" wrapText="1"/>
    </xf>
    <xf numFmtId="49" fontId="20" fillId="32" borderId="1" xfId="0" applyNumberFormat="1" applyFont="1" applyFill="1" applyBorder="1" applyAlignment="1">
      <alignment horizontal="center" vertical="center" wrapText="1"/>
    </xf>
    <xf numFmtId="49" fontId="64" fillId="32" borderId="1" xfId="0" applyNumberFormat="1" applyFont="1" applyFill="1" applyBorder="1" applyAlignment="1">
      <alignment horizontal="center" vertical="center" wrapText="1"/>
    </xf>
    <xf numFmtId="0" fontId="20" fillId="32" borderId="1" xfId="0" applyNumberFormat="1" applyFont="1" applyFill="1" applyBorder="1" applyAlignment="1">
      <alignment horizontal="center" vertical="center" wrapText="1"/>
    </xf>
    <xf numFmtId="0" fontId="20" fillId="0" borderId="1" xfId="901" applyNumberFormat="1" applyFont="1" applyFill="1" applyBorder="1" applyAlignment="1">
      <alignment horizontal="center" vertical="center" wrapText="1"/>
    </xf>
    <xf numFmtId="0" fontId="20" fillId="0" borderId="1" xfId="735" applyNumberFormat="1" applyFont="1" applyFill="1" applyBorder="1" applyAlignment="1">
      <alignment horizontal="center" vertical="center" wrapText="1"/>
    </xf>
    <xf numFmtId="0" fontId="20" fillId="0" borderId="1" xfId="87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20" fillId="0" borderId="1" xfId="646" applyNumberFormat="1" applyFont="1" applyBorder="1" applyAlignment="1">
      <alignment horizontal="center" vertical="center" wrapText="1"/>
    </xf>
    <xf numFmtId="49" fontId="64" fillId="33" borderId="1" xfId="0" applyNumberFormat="1" applyFont="1" applyFill="1" applyBorder="1" applyAlignment="1">
      <alignment horizontal="center" vertical="center" wrapText="1"/>
    </xf>
    <xf numFmtId="49" fontId="20" fillId="33" borderId="1" xfId="0" applyNumberFormat="1" applyFont="1" applyFill="1" applyBorder="1" applyAlignment="1">
      <alignment horizontal="center" vertical="center" wrapText="1"/>
    </xf>
    <xf numFmtId="0" fontId="20" fillId="33" borderId="1" xfId="0" applyNumberFormat="1" applyFont="1" applyFill="1" applyBorder="1" applyAlignment="1">
      <alignment horizontal="center" vertical="center" wrapText="1"/>
    </xf>
    <xf numFmtId="49" fontId="20" fillId="30" borderId="2" xfId="0" applyNumberFormat="1" applyFont="1" applyFill="1" applyBorder="1" applyAlignment="1">
      <alignment horizontal="center" vertical="center" wrapText="1"/>
    </xf>
    <xf numFmtId="0" fontId="20" fillId="30" borderId="2" xfId="0" applyNumberFormat="1" applyFont="1" applyFill="1" applyBorder="1" applyAlignment="1">
      <alignment horizontal="center" vertical="center" wrapText="1"/>
    </xf>
    <xf numFmtId="0" fontId="20" fillId="30" borderId="18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7" fillId="0" borderId="2" xfId="900" applyNumberFormat="1" applyFont="1" applyFill="1" applyBorder="1" applyAlignment="1">
      <alignment horizontal="center" vertical="center" wrapText="1"/>
    </xf>
    <xf numFmtId="49" fontId="70" fillId="0" borderId="2" xfId="90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2" xfId="633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7" fillId="0" borderId="2" xfId="735" applyNumberFormat="1" applyFont="1" applyFill="1" applyBorder="1" applyAlignment="1">
      <alignment horizontal="center" vertical="center" wrapText="1"/>
    </xf>
    <xf numFmtId="49" fontId="7" fillId="0" borderId="2" xfId="901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2" xfId="654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2" xfId="681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3" fillId="0" borderId="2" xfId="900" applyNumberFormat="1" applyFont="1" applyFill="1" applyBorder="1" applyAlignment="1">
      <alignment horizontal="center" vertical="center" wrapText="1"/>
    </xf>
    <xf numFmtId="49" fontId="12" fillId="0" borderId="2" xfId="90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0" fillId="0" borderId="2" xfId="900" applyNumberFormat="1" applyFont="1" applyFill="1" applyBorder="1" applyAlignment="1">
      <alignment horizontal="center" vertical="center" wrapText="1"/>
    </xf>
    <xf numFmtId="49" fontId="70" fillId="0" borderId="17" xfId="90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7" fillId="0" borderId="2" xfId="900" applyNumberFormat="1" applyFont="1" applyFill="1" applyBorder="1" applyAlignment="1">
      <alignment horizontal="center" vertical="center" wrapText="1"/>
    </xf>
    <xf numFmtId="49" fontId="7" fillId="0" borderId="17" xfId="900" applyNumberFormat="1" applyFont="1" applyFill="1" applyBorder="1" applyAlignment="1">
      <alignment horizontal="center" vertical="center" wrapText="1"/>
    </xf>
    <xf numFmtId="49" fontId="7" fillId="0" borderId="2" xfId="633" applyNumberFormat="1" applyFont="1" applyFill="1" applyBorder="1" applyAlignment="1">
      <alignment horizontal="center" vertical="center" wrapText="1"/>
    </xf>
    <xf numFmtId="49" fontId="7" fillId="0" borderId="17" xfId="633" applyNumberFormat="1" applyFont="1" applyFill="1" applyBorder="1" applyAlignment="1">
      <alignment horizontal="center" vertical="center" wrapText="1"/>
    </xf>
    <xf numFmtId="49" fontId="83" fillId="0" borderId="2" xfId="0" applyNumberFormat="1" applyFont="1" applyFill="1" applyBorder="1" applyAlignment="1">
      <alignment horizontal="center" vertical="center" wrapText="1"/>
    </xf>
    <xf numFmtId="49" fontId="83" fillId="0" borderId="17" xfId="0" applyNumberFormat="1" applyFont="1" applyFill="1" applyBorder="1" applyAlignment="1">
      <alignment horizontal="center" vertical="center" wrapText="1"/>
    </xf>
    <xf numFmtId="49" fontId="83" fillId="0" borderId="18" xfId="0" applyNumberFormat="1" applyFont="1" applyFill="1" applyBorder="1" applyAlignment="1">
      <alignment horizontal="center" vertical="center" wrapText="1"/>
    </xf>
    <xf numFmtId="49" fontId="83" fillId="0" borderId="2" xfId="900" applyNumberFormat="1" applyFont="1" applyFill="1" applyBorder="1" applyAlignment="1">
      <alignment horizontal="center" vertical="center" wrapText="1"/>
    </xf>
    <xf numFmtId="49" fontId="83" fillId="0" borderId="17" xfId="900" applyNumberFormat="1" applyFont="1" applyFill="1" applyBorder="1" applyAlignment="1">
      <alignment horizontal="center" vertical="center" wrapText="1"/>
    </xf>
    <xf numFmtId="49" fontId="7" fillId="0" borderId="2" xfId="901" applyNumberFormat="1" applyFont="1" applyFill="1" applyBorder="1" applyAlignment="1">
      <alignment horizontal="center" vertical="center" wrapText="1"/>
    </xf>
    <xf numFmtId="49" fontId="7" fillId="0" borderId="17" xfId="901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64" fillId="30" borderId="2" xfId="0" applyNumberFormat="1" applyFont="1" applyFill="1" applyBorder="1" applyAlignment="1">
      <alignment horizontal="center" vertical="center" wrapText="1"/>
    </xf>
    <xf numFmtId="49" fontId="64" fillId="30" borderId="18" xfId="0" applyNumberFormat="1" applyFont="1" applyFill="1" applyBorder="1" applyAlignment="1">
      <alignment horizontal="center" vertical="center" wrapText="1"/>
    </xf>
    <xf numFmtId="49" fontId="12" fillId="27" borderId="2" xfId="0" applyNumberFormat="1" applyFont="1" applyFill="1" applyBorder="1" applyAlignment="1">
      <alignment horizontal="center" vertical="center" wrapText="1"/>
    </xf>
    <xf numFmtId="49" fontId="12" fillId="27" borderId="18" xfId="0" applyNumberFormat="1" applyFont="1" applyFill="1" applyBorder="1" applyAlignment="1">
      <alignment horizontal="center" vertical="center" wrapText="1"/>
    </xf>
    <xf numFmtId="0" fontId="13" fillId="0" borderId="2" xfId="900" applyNumberFormat="1" applyFont="1" applyFill="1" applyBorder="1" applyAlignment="1">
      <alignment horizontal="center" vertical="center" wrapText="1"/>
    </xf>
    <xf numFmtId="0" fontId="13" fillId="0" borderId="18" xfId="90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</cellXfs>
  <cellStyles count="905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0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3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1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2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gare wyalsadfenigagarini 2 2" xfId="899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04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CCFF"/>
      <color rgb="FFFF99FF"/>
      <color rgb="FFCCCC00"/>
      <color rgb="FFFF66FF"/>
      <color rgb="FF00FF99"/>
      <color rgb="FF6666FF"/>
      <color rgb="FF9900FF"/>
      <color rgb="FFFED2A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2"/>
  <sheetViews>
    <sheetView tabSelected="1" topLeftCell="A262" zoomScale="80" zoomScaleNormal="80" workbookViewId="0">
      <selection activeCell="D229" sqref="D229"/>
    </sheetView>
  </sheetViews>
  <sheetFormatPr defaultColWidth="9.140625" defaultRowHeight="15"/>
  <cols>
    <col min="1" max="1" width="5.85546875" style="3" customWidth="1"/>
    <col min="2" max="2" width="42.85546875" style="3" customWidth="1"/>
    <col min="3" max="3" width="8.7109375" style="3" customWidth="1"/>
    <col min="4" max="4" width="11.42578125" style="4" customWidth="1"/>
    <col min="5" max="5" width="0.140625" style="3" hidden="1" customWidth="1"/>
    <col min="6" max="20" width="4.28515625" style="1" customWidth="1"/>
    <col min="21" max="16384" width="9.140625" style="1"/>
  </cols>
  <sheetData>
    <row r="1" spans="1:20" s="3" customFormat="1" ht="64.150000000000006" customHeight="1">
      <c r="A1" s="213" t="e">
        <f>#REF!</f>
        <v>#REF!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s="3" customFormat="1" ht="17.45" customHeight="1">
      <c r="A2" s="214" t="s">
        <v>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20" s="3" customFormat="1">
      <c r="D3" s="4"/>
    </row>
    <row r="4" spans="1:20" s="3" customFormat="1" ht="23.25" customHeight="1">
      <c r="A4" s="178" t="s">
        <v>0</v>
      </c>
      <c r="B4" s="178" t="s">
        <v>1</v>
      </c>
      <c r="C4" s="178" t="s">
        <v>2</v>
      </c>
      <c r="D4" s="215" t="s">
        <v>3</v>
      </c>
      <c r="E4" s="215" t="s">
        <v>218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3" customFormat="1" ht="24" customHeight="1">
      <c r="A5" s="178"/>
      <c r="B5" s="178"/>
      <c r="C5" s="178"/>
      <c r="D5" s="215"/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219</v>
      </c>
      <c r="N5" s="6" t="s">
        <v>220</v>
      </c>
      <c r="O5" s="6" t="s">
        <v>221</v>
      </c>
      <c r="P5" s="6" t="s">
        <v>222</v>
      </c>
      <c r="Q5" s="117" t="s">
        <v>223</v>
      </c>
      <c r="R5" s="117" t="s">
        <v>224</v>
      </c>
      <c r="S5" s="117" t="s">
        <v>225</v>
      </c>
      <c r="T5" s="117" t="s">
        <v>226</v>
      </c>
    </row>
    <row r="6" spans="1:20" s="3" customFormat="1" ht="15.75">
      <c r="A6" s="7">
        <v>1</v>
      </c>
      <c r="B6" s="7">
        <v>2</v>
      </c>
      <c r="C6" s="7">
        <v>3</v>
      </c>
      <c r="D6" s="8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117">
        <v>15</v>
      </c>
      <c r="P6" s="117">
        <v>16</v>
      </c>
      <c r="Q6" s="117">
        <v>17</v>
      </c>
      <c r="R6" s="117">
        <v>18</v>
      </c>
      <c r="S6" s="117">
        <v>19</v>
      </c>
      <c r="T6" s="117">
        <v>20</v>
      </c>
    </row>
    <row r="7" spans="1:20" s="3" customFormat="1" ht="27">
      <c r="A7" s="106" t="s">
        <v>215</v>
      </c>
      <c r="B7" s="89" t="s">
        <v>15</v>
      </c>
      <c r="C7" s="88"/>
      <c r="D7" s="8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s="3" customFormat="1" ht="47.25">
      <c r="A8" s="129"/>
      <c r="B8" s="130" t="s">
        <v>80</v>
      </c>
      <c r="C8" s="131"/>
      <c r="D8" s="13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3" customFormat="1" ht="15.75">
      <c r="A9" s="148"/>
      <c r="B9" s="65" t="s">
        <v>82</v>
      </c>
      <c r="C9" s="121"/>
      <c r="D9" s="16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3" customFormat="1" ht="27">
      <c r="A10" s="158">
        <v>1</v>
      </c>
      <c r="B10" s="62" t="s">
        <v>79</v>
      </c>
      <c r="C10" s="159" t="s">
        <v>26</v>
      </c>
      <c r="D10" s="9">
        <v>700.64</v>
      </c>
      <c r="E10" s="5"/>
      <c r="F10" s="118"/>
      <c r="G10" s="11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s="3" customFormat="1" ht="31.5">
      <c r="A11" s="158">
        <v>2</v>
      </c>
      <c r="B11" s="128" t="s">
        <v>259</v>
      </c>
      <c r="C11" s="31" t="s">
        <v>21</v>
      </c>
      <c r="D11" s="45">
        <v>22.272000000000002</v>
      </c>
      <c r="E11" s="5"/>
      <c r="F11" s="118"/>
      <c r="G11" s="11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3" customFormat="1" ht="78.75">
      <c r="A12" s="184" t="s">
        <v>63</v>
      </c>
      <c r="B12" s="37" t="s">
        <v>240</v>
      </c>
      <c r="C12" s="121" t="s">
        <v>13</v>
      </c>
      <c r="D12" s="17">
        <v>57.272000000000006</v>
      </c>
      <c r="E12" s="5"/>
      <c r="F12" s="118"/>
      <c r="G12" s="11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3" customFormat="1" ht="31.5">
      <c r="A13" s="184"/>
      <c r="B13" s="63" t="s">
        <v>239</v>
      </c>
      <c r="C13" s="121" t="s">
        <v>22</v>
      </c>
      <c r="D13" s="45">
        <v>111.2028</v>
      </c>
      <c r="E13" s="5"/>
      <c r="F13" s="118"/>
      <c r="G13" s="11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3" customFormat="1" ht="15.75">
      <c r="A14" s="184"/>
      <c r="B14" s="64" t="s">
        <v>261</v>
      </c>
      <c r="C14" s="121" t="s">
        <v>22</v>
      </c>
      <c r="D14" s="45">
        <v>111.2028</v>
      </c>
      <c r="E14" s="5"/>
      <c r="F14" s="118"/>
      <c r="G14" s="1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3" customFormat="1" ht="63">
      <c r="A15" s="160" t="s">
        <v>59</v>
      </c>
      <c r="B15" s="23" t="s">
        <v>16</v>
      </c>
      <c r="C15" s="121" t="s">
        <v>17</v>
      </c>
      <c r="D15" s="17">
        <v>700.64</v>
      </c>
      <c r="E15" s="5"/>
      <c r="F15" s="118"/>
      <c r="G15" s="1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3" customFormat="1" ht="47.25">
      <c r="A16" s="194" t="s">
        <v>60</v>
      </c>
      <c r="B16" s="144" t="s">
        <v>85</v>
      </c>
      <c r="C16" s="74" t="s">
        <v>26</v>
      </c>
      <c r="D16" s="136">
        <v>700.64</v>
      </c>
      <c r="E16" s="5"/>
      <c r="F16" s="118"/>
      <c r="G16" s="1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3" customFormat="1" ht="15.75">
      <c r="A17" s="194"/>
      <c r="B17" s="144"/>
      <c r="C17" s="121" t="s">
        <v>21</v>
      </c>
      <c r="D17" s="17">
        <v>35.032000000000004</v>
      </c>
      <c r="E17" s="5"/>
      <c r="F17" s="118"/>
      <c r="G17" s="1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3" customFormat="1" ht="15.75">
      <c r="A18" s="129"/>
      <c r="B18" s="130" t="s">
        <v>81</v>
      </c>
      <c r="C18" s="131"/>
      <c r="D18" s="13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3" customFormat="1" ht="31.5">
      <c r="A19" s="160" t="s">
        <v>62</v>
      </c>
      <c r="B19" s="122" t="s">
        <v>263</v>
      </c>
      <c r="C19" s="69"/>
      <c r="D19" s="72"/>
      <c r="E19" s="5"/>
      <c r="F19" s="5"/>
      <c r="G19" s="5"/>
      <c r="H19" s="118"/>
      <c r="I19" s="118"/>
      <c r="J19" s="118"/>
      <c r="K19" s="118"/>
      <c r="L19" s="5"/>
      <c r="M19" s="5"/>
      <c r="N19" s="5"/>
      <c r="O19" s="5"/>
      <c r="P19" s="5"/>
      <c r="Q19" s="5"/>
      <c r="R19" s="5"/>
      <c r="S19" s="5"/>
      <c r="T19" s="5"/>
    </row>
    <row r="20" spans="1:20" s="3" customFormat="1" ht="47.25">
      <c r="A20" s="151" t="s">
        <v>56</v>
      </c>
      <c r="B20" s="73" t="s">
        <v>241</v>
      </c>
      <c r="C20" s="69" t="s">
        <v>21</v>
      </c>
      <c r="D20" s="16">
        <v>33.176000000000002</v>
      </c>
      <c r="E20" s="5"/>
      <c r="F20" s="5"/>
      <c r="G20" s="5"/>
      <c r="H20" s="118"/>
      <c r="I20" s="118"/>
      <c r="J20" s="118"/>
      <c r="K20" s="118"/>
      <c r="L20" s="5"/>
      <c r="M20" s="5"/>
      <c r="N20" s="5"/>
      <c r="O20" s="5"/>
      <c r="P20" s="5"/>
      <c r="Q20" s="5"/>
      <c r="R20" s="5"/>
      <c r="S20" s="5"/>
      <c r="T20" s="5"/>
    </row>
    <row r="21" spans="1:20" s="3" customFormat="1" ht="31.5">
      <c r="A21" s="185" t="s">
        <v>252</v>
      </c>
      <c r="B21" s="63" t="s">
        <v>260</v>
      </c>
      <c r="C21" s="121" t="s">
        <v>22</v>
      </c>
      <c r="D21" s="45">
        <v>64.693200000000004</v>
      </c>
      <c r="E21" s="5"/>
      <c r="F21" s="5"/>
      <c r="G21" s="5"/>
      <c r="H21" s="118"/>
      <c r="I21" s="118"/>
      <c r="J21" s="118"/>
      <c r="K21" s="118"/>
      <c r="L21" s="5"/>
      <c r="M21" s="5"/>
      <c r="N21" s="5"/>
      <c r="O21" s="5"/>
      <c r="P21" s="5"/>
      <c r="Q21" s="5"/>
      <c r="R21" s="5"/>
      <c r="S21" s="5"/>
      <c r="T21" s="5"/>
    </row>
    <row r="22" spans="1:20" s="3" customFormat="1" ht="15.75">
      <c r="A22" s="186"/>
      <c r="B22" s="64" t="s">
        <v>261</v>
      </c>
      <c r="C22" s="121" t="s">
        <v>22</v>
      </c>
      <c r="D22" s="45">
        <v>64.693200000000004</v>
      </c>
      <c r="E22" s="5"/>
      <c r="F22" s="5"/>
      <c r="G22" s="5"/>
      <c r="H22" s="118"/>
      <c r="I22" s="118"/>
      <c r="J22" s="118"/>
      <c r="K22" s="118"/>
      <c r="L22" s="5"/>
      <c r="M22" s="5"/>
      <c r="N22" s="5"/>
      <c r="O22" s="5"/>
      <c r="P22" s="5"/>
      <c r="Q22" s="5"/>
      <c r="R22" s="5"/>
      <c r="S22" s="5"/>
      <c r="T22" s="5"/>
    </row>
    <row r="23" spans="1:20" s="3" customFormat="1" ht="47.25">
      <c r="A23" s="151" t="s">
        <v>43</v>
      </c>
      <c r="B23" s="73" t="s">
        <v>242</v>
      </c>
      <c r="C23" s="69" t="s">
        <v>21</v>
      </c>
      <c r="D23" s="45">
        <v>3.016</v>
      </c>
      <c r="E23" s="5"/>
      <c r="F23" s="5"/>
      <c r="G23" s="5"/>
      <c r="H23" s="118"/>
      <c r="I23" s="118"/>
      <c r="J23" s="118"/>
      <c r="K23" s="118"/>
      <c r="L23" s="5"/>
      <c r="M23" s="5"/>
      <c r="N23" s="5"/>
      <c r="O23" s="5"/>
      <c r="P23" s="5"/>
      <c r="Q23" s="5"/>
      <c r="R23" s="5"/>
      <c r="S23" s="5"/>
      <c r="T23" s="5"/>
    </row>
    <row r="24" spans="1:20" s="3" customFormat="1" ht="16.5">
      <c r="A24" s="187" t="s">
        <v>253</v>
      </c>
      <c r="B24" s="123" t="s">
        <v>243</v>
      </c>
      <c r="C24" s="155" t="s">
        <v>21</v>
      </c>
      <c r="D24" s="16">
        <v>45.472000000000001</v>
      </c>
      <c r="E24" s="5"/>
      <c r="F24" s="5"/>
      <c r="G24" s="5"/>
      <c r="H24" s="118"/>
      <c r="I24" s="118"/>
      <c r="J24" s="118"/>
      <c r="K24" s="118"/>
      <c r="L24" s="5"/>
      <c r="M24" s="5"/>
      <c r="N24" s="5"/>
      <c r="O24" s="5"/>
      <c r="P24" s="5"/>
      <c r="Q24" s="5"/>
      <c r="R24" s="5"/>
      <c r="S24" s="5"/>
      <c r="T24" s="5"/>
    </row>
    <row r="25" spans="1:20" s="3" customFormat="1" ht="15.75">
      <c r="A25" s="188"/>
      <c r="B25" s="76" t="s">
        <v>89</v>
      </c>
      <c r="C25" s="148" t="s">
        <v>40</v>
      </c>
      <c r="D25" s="77">
        <v>2.4444190719999996</v>
      </c>
      <c r="E25" s="5"/>
      <c r="F25" s="5"/>
      <c r="G25" s="5"/>
      <c r="H25" s="118"/>
      <c r="I25" s="118"/>
      <c r="J25" s="118"/>
      <c r="K25" s="118"/>
      <c r="L25" s="5"/>
      <c r="M25" s="5"/>
      <c r="N25" s="5"/>
      <c r="O25" s="5"/>
      <c r="P25" s="5"/>
      <c r="Q25" s="5"/>
      <c r="R25" s="5"/>
      <c r="S25" s="5"/>
      <c r="T25" s="5"/>
    </row>
    <row r="26" spans="1:20" s="3" customFormat="1" ht="15.75">
      <c r="A26" s="189"/>
      <c r="B26" s="76" t="s">
        <v>90</v>
      </c>
      <c r="C26" s="148" t="s">
        <v>40</v>
      </c>
      <c r="D26" s="77">
        <v>0.23186124</v>
      </c>
      <c r="E26" s="5"/>
      <c r="F26" s="5"/>
      <c r="G26" s="5"/>
      <c r="H26" s="118"/>
      <c r="I26" s="118"/>
      <c r="J26" s="118"/>
      <c r="K26" s="118"/>
      <c r="L26" s="5"/>
      <c r="M26" s="5"/>
      <c r="N26" s="5"/>
      <c r="O26" s="5"/>
      <c r="P26" s="5"/>
      <c r="Q26" s="5"/>
      <c r="R26" s="5"/>
      <c r="S26" s="5"/>
      <c r="T26" s="5"/>
    </row>
    <row r="27" spans="1:20" s="3" customFormat="1" ht="33">
      <c r="A27" s="154" t="s">
        <v>254</v>
      </c>
      <c r="B27" s="123" t="s">
        <v>244</v>
      </c>
      <c r="C27" s="155" t="s">
        <v>26</v>
      </c>
      <c r="D27" s="16">
        <v>136.88</v>
      </c>
      <c r="E27" s="5"/>
      <c r="F27" s="5"/>
      <c r="G27" s="5"/>
      <c r="H27" s="118"/>
      <c r="I27" s="118"/>
      <c r="J27" s="118"/>
      <c r="K27" s="118"/>
      <c r="L27" s="5"/>
      <c r="M27" s="5"/>
      <c r="N27" s="5"/>
      <c r="O27" s="5"/>
      <c r="P27" s="5"/>
      <c r="Q27" s="5"/>
      <c r="R27" s="5"/>
      <c r="S27" s="5"/>
      <c r="T27" s="5"/>
    </row>
    <row r="28" spans="1:20" s="3" customFormat="1" ht="16.5">
      <c r="A28" s="154" t="s">
        <v>229</v>
      </c>
      <c r="B28" s="124" t="s">
        <v>70</v>
      </c>
      <c r="C28" s="155" t="s">
        <v>21</v>
      </c>
      <c r="D28" s="125">
        <v>8.3520000000000003</v>
      </c>
      <c r="E28" s="5"/>
      <c r="F28" s="5"/>
      <c r="G28" s="5"/>
      <c r="H28" s="118"/>
      <c r="I28" s="118"/>
      <c r="J28" s="118"/>
      <c r="K28" s="118"/>
      <c r="L28" s="5"/>
      <c r="M28" s="5"/>
      <c r="N28" s="5"/>
      <c r="O28" s="5"/>
      <c r="P28" s="5"/>
      <c r="Q28" s="5"/>
      <c r="R28" s="5"/>
      <c r="S28" s="5"/>
      <c r="T28" s="5"/>
    </row>
    <row r="29" spans="1:20" s="3" customFormat="1" ht="15.75">
      <c r="A29" s="148" t="s">
        <v>44</v>
      </c>
      <c r="B29" s="65" t="s">
        <v>245</v>
      </c>
      <c r="C29" s="170"/>
      <c r="D29" s="5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3" customFormat="1" ht="47.25">
      <c r="A30" s="145" t="s">
        <v>46</v>
      </c>
      <c r="B30" s="53" t="s">
        <v>255</v>
      </c>
      <c r="C30" s="170" t="s">
        <v>26</v>
      </c>
      <c r="D30" s="34">
        <v>69.599999999999994</v>
      </c>
      <c r="E30" s="5"/>
      <c r="F30" s="5"/>
      <c r="G30" s="5"/>
      <c r="H30" s="5"/>
      <c r="I30" s="5"/>
      <c r="J30" s="5"/>
      <c r="K30" s="5"/>
      <c r="L30" s="118"/>
      <c r="M30" s="118"/>
      <c r="N30" s="5"/>
      <c r="O30" s="5"/>
      <c r="P30" s="5"/>
      <c r="Q30" s="5"/>
      <c r="R30" s="5"/>
      <c r="S30" s="5"/>
      <c r="T30" s="5"/>
    </row>
    <row r="31" spans="1:20" s="3" customFormat="1" ht="31.5">
      <c r="A31" s="190" t="s">
        <v>279</v>
      </c>
      <c r="B31" s="53" t="s">
        <v>309</v>
      </c>
      <c r="C31" s="170" t="s">
        <v>26</v>
      </c>
      <c r="D31" s="34">
        <v>11.6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18"/>
      <c r="Q31" s="118"/>
      <c r="R31" s="118"/>
      <c r="S31" s="5"/>
      <c r="T31" s="5"/>
    </row>
    <row r="32" spans="1:20" s="3" customFormat="1" ht="31.5">
      <c r="A32" s="191"/>
      <c r="B32" s="30" t="s">
        <v>310</v>
      </c>
      <c r="C32" s="12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18"/>
      <c r="Q32" s="118"/>
      <c r="R32" s="118"/>
      <c r="S32" s="5"/>
      <c r="T32" s="5"/>
    </row>
    <row r="33" spans="1:20" s="3" customFormat="1" ht="63">
      <c r="A33" s="146" t="s">
        <v>48</v>
      </c>
      <c r="B33" s="53" t="s">
        <v>256</v>
      </c>
      <c r="C33" s="170" t="s">
        <v>26</v>
      </c>
      <c r="D33" s="34">
        <v>69.599999999999994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18"/>
      <c r="T33" s="118"/>
    </row>
    <row r="34" spans="1:20" s="3" customFormat="1" ht="31.5">
      <c r="A34" s="160" t="s">
        <v>63</v>
      </c>
      <c r="B34" s="122" t="s">
        <v>262</v>
      </c>
      <c r="C34" s="69"/>
      <c r="D34" s="72"/>
      <c r="E34" s="5"/>
      <c r="F34" s="5"/>
      <c r="G34" s="5"/>
      <c r="H34" s="118"/>
      <c r="I34" s="118"/>
      <c r="J34" s="118"/>
      <c r="K34" s="118"/>
      <c r="L34" s="5"/>
      <c r="M34" s="5"/>
      <c r="N34" s="5"/>
      <c r="O34" s="5"/>
      <c r="P34" s="5"/>
      <c r="Q34" s="5"/>
      <c r="R34" s="5"/>
      <c r="S34" s="5"/>
      <c r="T34" s="5"/>
    </row>
    <row r="35" spans="1:20" s="3" customFormat="1" ht="47.25">
      <c r="A35" s="151" t="s">
        <v>57</v>
      </c>
      <c r="B35" s="73" t="s">
        <v>241</v>
      </c>
      <c r="C35" s="69" t="s">
        <v>21</v>
      </c>
      <c r="D35" s="16">
        <v>15.12</v>
      </c>
      <c r="E35" s="5"/>
      <c r="F35" s="5"/>
      <c r="G35" s="5"/>
      <c r="H35" s="118"/>
      <c r="I35" s="118"/>
      <c r="J35" s="118"/>
      <c r="K35" s="118"/>
      <c r="L35" s="5"/>
      <c r="M35" s="5"/>
      <c r="N35" s="5"/>
      <c r="O35" s="5"/>
      <c r="P35" s="5"/>
      <c r="Q35" s="5"/>
      <c r="R35" s="5"/>
      <c r="S35" s="5"/>
      <c r="T35" s="5"/>
    </row>
    <row r="36" spans="1:20" s="3" customFormat="1" ht="31.5">
      <c r="A36" s="185" t="s">
        <v>58</v>
      </c>
      <c r="B36" s="63" t="s">
        <v>260</v>
      </c>
      <c r="C36" s="121" t="s">
        <v>22</v>
      </c>
      <c r="D36" s="45">
        <v>29.483999999999998</v>
      </c>
      <c r="E36" s="5"/>
      <c r="F36" s="5"/>
      <c r="G36" s="5"/>
      <c r="H36" s="118"/>
      <c r="I36" s="118"/>
      <c r="J36" s="118"/>
      <c r="K36" s="118"/>
      <c r="L36" s="5"/>
      <c r="M36" s="5"/>
      <c r="N36" s="5"/>
      <c r="O36" s="5"/>
      <c r="P36" s="5"/>
      <c r="Q36" s="5"/>
      <c r="R36" s="5"/>
      <c r="S36" s="5"/>
      <c r="T36" s="5"/>
    </row>
    <row r="37" spans="1:20" s="3" customFormat="1" ht="15.75">
      <c r="A37" s="186"/>
      <c r="B37" s="64" t="s">
        <v>261</v>
      </c>
      <c r="C37" s="121" t="s">
        <v>22</v>
      </c>
      <c r="D37" s="45">
        <v>29.483999999999998</v>
      </c>
      <c r="E37" s="5"/>
      <c r="F37" s="5"/>
      <c r="G37" s="5"/>
      <c r="H37" s="118"/>
      <c r="I37" s="118"/>
      <c r="J37" s="118"/>
      <c r="K37" s="118"/>
      <c r="L37" s="5"/>
      <c r="M37" s="5"/>
      <c r="N37" s="5"/>
      <c r="O37" s="5"/>
      <c r="P37" s="5"/>
      <c r="Q37" s="5"/>
      <c r="R37" s="5"/>
      <c r="S37" s="5"/>
      <c r="T37" s="5"/>
    </row>
    <row r="38" spans="1:20" s="3" customFormat="1" ht="47.25">
      <c r="A38" s="151" t="s">
        <v>265</v>
      </c>
      <c r="B38" s="73" t="s">
        <v>242</v>
      </c>
      <c r="C38" s="69" t="s">
        <v>21</v>
      </c>
      <c r="D38" s="45">
        <v>2.16</v>
      </c>
      <c r="E38" s="5"/>
      <c r="F38" s="5"/>
      <c r="G38" s="5"/>
      <c r="H38" s="118"/>
      <c r="I38" s="118"/>
      <c r="J38" s="118"/>
      <c r="K38" s="118"/>
      <c r="L38" s="5"/>
      <c r="M38" s="5"/>
      <c r="N38" s="5"/>
      <c r="O38" s="5"/>
      <c r="P38" s="5"/>
      <c r="Q38" s="5"/>
      <c r="R38" s="5"/>
      <c r="S38" s="5"/>
      <c r="T38" s="5"/>
    </row>
    <row r="39" spans="1:20" s="3" customFormat="1" ht="16.5">
      <c r="A39" s="187" t="s">
        <v>266</v>
      </c>
      <c r="B39" s="123" t="s">
        <v>243</v>
      </c>
      <c r="C39" s="155" t="s">
        <v>21</v>
      </c>
      <c r="D39" s="16">
        <v>17.28</v>
      </c>
      <c r="E39" s="5"/>
      <c r="F39" s="5"/>
      <c r="G39" s="5"/>
      <c r="H39" s="118"/>
      <c r="I39" s="118"/>
      <c r="J39" s="118"/>
      <c r="K39" s="118"/>
      <c r="L39" s="5"/>
      <c r="M39" s="5"/>
      <c r="N39" s="5"/>
      <c r="O39" s="5"/>
      <c r="P39" s="5"/>
      <c r="Q39" s="5"/>
      <c r="R39" s="5"/>
      <c r="S39" s="5"/>
      <c r="T39" s="5"/>
    </row>
    <row r="40" spans="1:20" s="3" customFormat="1" ht="15.75">
      <c r="A40" s="188"/>
      <c r="B40" s="76" t="s">
        <v>89</v>
      </c>
      <c r="C40" s="148" t="s">
        <v>40</v>
      </c>
      <c r="D40" s="77">
        <v>0.65852741000000004</v>
      </c>
      <c r="E40" s="5"/>
      <c r="F40" s="5"/>
      <c r="G40" s="5"/>
      <c r="H40" s="118"/>
      <c r="I40" s="118"/>
      <c r="J40" s="118"/>
      <c r="K40" s="118"/>
      <c r="L40" s="5"/>
      <c r="M40" s="5"/>
      <c r="N40" s="5"/>
      <c r="O40" s="5"/>
      <c r="P40" s="5"/>
      <c r="Q40" s="5"/>
      <c r="R40" s="5"/>
      <c r="S40" s="5"/>
      <c r="T40" s="5"/>
    </row>
    <row r="41" spans="1:20" s="3" customFormat="1" ht="15.75">
      <c r="A41" s="189"/>
      <c r="B41" s="76" t="s">
        <v>90</v>
      </c>
      <c r="C41" s="148" t="s">
        <v>40</v>
      </c>
      <c r="D41" s="77">
        <v>0.11604494999999999</v>
      </c>
      <c r="E41" s="5"/>
      <c r="F41" s="5"/>
      <c r="G41" s="5"/>
      <c r="H41" s="118"/>
      <c r="I41" s="118"/>
      <c r="J41" s="118"/>
      <c r="K41" s="118"/>
      <c r="L41" s="5"/>
      <c r="M41" s="5"/>
      <c r="N41" s="5"/>
      <c r="O41" s="5"/>
      <c r="P41" s="5"/>
      <c r="Q41" s="5"/>
      <c r="R41" s="5"/>
      <c r="S41" s="5"/>
      <c r="T41" s="5"/>
    </row>
    <row r="42" spans="1:20" s="3" customFormat="1" ht="33">
      <c r="A42" s="154" t="s">
        <v>267</v>
      </c>
      <c r="B42" s="123" t="s">
        <v>244</v>
      </c>
      <c r="C42" s="155" t="s">
        <v>26</v>
      </c>
      <c r="D42" s="16">
        <v>56.160000000000004</v>
      </c>
      <c r="E42" s="5"/>
      <c r="F42" s="5"/>
      <c r="G42" s="5"/>
      <c r="H42" s="118"/>
      <c r="I42" s="118"/>
      <c r="J42" s="118"/>
      <c r="K42" s="118"/>
      <c r="L42" s="5"/>
      <c r="M42" s="5"/>
      <c r="N42" s="5"/>
      <c r="O42" s="5"/>
      <c r="P42" s="5"/>
      <c r="Q42" s="5"/>
      <c r="R42" s="5"/>
      <c r="S42" s="5"/>
      <c r="T42" s="5"/>
    </row>
    <row r="43" spans="1:20" s="3" customFormat="1" ht="16.5">
      <c r="A43" s="154" t="s">
        <v>268</v>
      </c>
      <c r="B43" s="124" t="s">
        <v>70</v>
      </c>
      <c r="C43" s="155" t="s">
        <v>21</v>
      </c>
      <c r="D43" s="125">
        <v>1.7280000000000004</v>
      </c>
      <c r="E43" s="5"/>
      <c r="F43" s="5"/>
      <c r="G43" s="5"/>
      <c r="H43" s="118"/>
      <c r="I43" s="118"/>
      <c r="J43" s="118"/>
      <c r="K43" s="118"/>
      <c r="L43" s="5"/>
      <c r="M43" s="5"/>
      <c r="N43" s="5"/>
      <c r="O43" s="5"/>
      <c r="P43" s="5"/>
      <c r="Q43" s="5"/>
      <c r="R43" s="5"/>
      <c r="S43" s="5"/>
      <c r="T43" s="5"/>
    </row>
    <row r="44" spans="1:20" s="3" customFormat="1" ht="31.5">
      <c r="A44" s="153" t="s">
        <v>269</v>
      </c>
      <c r="B44" s="53" t="s">
        <v>312</v>
      </c>
      <c r="C44" s="170" t="s">
        <v>26</v>
      </c>
      <c r="D44" s="34">
        <v>36.720000000000006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118"/>
      <c r="P44" s="118"/>
      <c r="Q44" s="118"/>
      <c r="R44" s="118"/>
      <c r="S44" s="5"/>
      <c r="T44" s="5"/>
    </row>
    <row r="45" spans="1:20" s="3" customFormat="1" ht="31.5">
      <c r="A45" s="160" t="s">
        <v>59</v>
      </c>
      <c r="B45" s="122" t="s">
        <v>270</v>
      </c>
      <c r="C45" s="69"/>
      <c r="D45" s="7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s="3" customFormat="1" ht="47.25">
      <c r="A46" s="151" t="s">
        <v>91</v>
      </c>
      <c r="B46" s="73" t="s">
        <v>264</v>
      </c>
      <c r="C46" s="69" t="s">
        <v>21</v>
      </c>
      <c r="D46" s="34">
        <v>4.782</v>
      </c>
      <c r="E46" s="5"/>
      <c r="F46" s="5"/>
      <c r="G46" s="5"/>
      <c r="H46" s="5"/>
      <c r="I46" s="5"/>
      <c r="J46" s="5"/>
      <c r="K46" s="118"/>
      <c r="L46" s="118"/>
      <c r="M46" s="118"/>
      <c r="N46" s="118"/>
      <c r="O46" s="5"/>
      <c r="P46" s="5"/>
      <c r="Q46" s="5"/>
      <c r="R46" s="5"/>
      <c r="S46" s="5"/>
      <c r="T46" s="5"/>
    </row>
    <row r="47" spans="1:20" s="3" customFormat="1" ht="31.5">
      <c r="A47" s="185" t="s">
        <v>93</v>
      </c>
      <c r="B47" s="63" t="s">
        <v>260</v>
      </c>
      <c r="C47" s="121" t="s">
        <v>22</v>
      </c>
      <c r="D47" s="45">
        <v>9.3248999999999995</v>
      </c>
      <c r="E47" s="5"/>
      <c r="F47" s="5"/>
      <c r="G47" s="5"/>
      <c r="H47" s="5"/>
      <c r="I47" s="5"/>
      <c r="J47" s="5"/>
      <c r="K47" s="118"/>
      <c r="L47" s="118"/>
      <c r="M47" s="118"/>
      <c r="N47" s="118"/>
      <c r="O47" s="5"/>
      <c r="P47" s="5"/>
      <c r="Q47" s="5"/>
      <c r="R47" s="5"/>
      <c r="S47" s="5"/>
      <c r="T47" s="5"/>
    </row>
    <row r="48" spans="1:20" s="3" customFormat="1" ht="15.75">
      <c r="A48" s="186"/>
      <c r="B48" s="64" t="s">
        <v>261</v>
      </c>
      <c r="C48" s="121" t="s">
        <v>22</v>
      </c>
      <c r="D48" s="45">
        <v>9.3248999999999995</v>
      </c>
      <c r="E48" s="5"/>
      <c r="F48" s="5"/>
      <c r="G48" s="5"/>
      <c r="H48" s="5"/>
      <c r="I48" s="5"/>
      <c r="J48" s="5"/>
      <c r="K48" s="118"/>
      <c r="L48" s="118"/>
      <c r="M48" s="118"/>
      <c r="N48" s="118"/>
      <c r="O48" s="5"/>
      <c r="P48" s="5"/>
      <c r="Q48" s="5"/>
      <c r="R48" s="5"/>
      <c r="S48" s="5"/>
      <c r="T48" s="5"/>
    </row>
    <row r="49" spans="1:20" s="3" customFormat="1" ht="63">
      <c r="A49" s="151" t="s">
        <v>95</v>
      </c>
      <c r="B49" s="73" t="s">
        <v>271</v>
      </c>
      <c r="C49" s="69" t="s">
        <v>21</v>
      </c>
      <c r="D49" s="45">
        <v>0.498</v>
      </c>
      <c r="E49" s="5"/>
      <c r="F49" s="5"/>
      <c r="G49" s="5"/>
      <c r="H49" s="5"/>
      <c r="I49" s="5"/>
      <c r="J49" s="5"/>
      <c r="K49" s="118"/>
      <c r="L49" s="118"/>
      <c r="M49" s="118"/>
      <c r="N49" s="118"/>
      <c r="O49" s="5"/>
      <c r="P49" s="5"/>
      <c r="Q49" s="5"/>
      <c r="R49" s="5"/>
      <c r="S49" s="5"/>
      <c r="T49" s="5"/>
    </row>
    <row r="50" spans="1:20" s="3" customFormat="1" ht="33">
      <c r="A50" s="187" t="s">
        <v>98</v>
      </c>
      <c r="B50" s="123" t="s">
        <v>270</v>
      </c>
      <c r="C50" s="155" t="s">
        <v>21</v>
      </c>
      <c r="D50" s="16">
        <v>2.1960000000000002</v>
      </c>
      <c r="E50" s="5"/>
      <c r="F50" s="5"/>
      <c r="G50" s="5"/>
      <c r="H50" s="5"/>
      <c r="I50" s="5"/>
      <c r="J50" s="5"/>
      <c r="K50" s="118"/>
      <c r="L50" s="118"/>
      <c r="M50" s="118"/>
      <c r="N50" s="118"/>
      <c r="O50" s="5"/>
      <c r="P50" s="5"/>
      <c r="Q50" s="5"/>
      <c r="R50" s="5"/>
      <c r="S50" s="5"/>
      <c r="T50" s="5"/>
    </row>
    <row r="51" spans="1:20" s="3" customFormat="1" ht="15.75">
      <c r="A51" s="188"/>
      <c r="B51" s="76" t="s">
        <v>89</v>
      </c>
      <c r="C51" s="148" t="s">
        <v>40</v>
      </c>
      <c r="D51" s="77">
        <v>0.123063988</v>
      </c>
      <c r="E51" s="5"/>
      <c r="F51" s="5"/>
      <c r="G51" s="5"/>
      <c r="H51" s="5"/>
      <c r="I51" s="5"/>
      <c r="J51" s="5"/>
      <c r="K51" s="118"/>
      <c r="L51" s="118"/>
      <c r="M51" s="118"/>
      <c r="N51" s="118"/>
      <c r="O51" s="5"/>
      <c r="P51" s="5"/>
      <c r="Q51" s="5"/>
      <c r="R51" s="5"/>
      <c r="S51" s="5"/>
      <c r="T51" s="5"/>
    </row>
    <row r="52" spans="1:20" s="3" customFormat="1" ht="15.75">
      <c r="A52" s="189"/>
      <c r="B52" s="76" t="s">
        <v>90</v>
      </c>
      <c r="C52" s="148" t="s">
        <v>40</v>
      </c>
      <c r="D52" s="77">
        <v>1.509156E-2</v>
      </c>
      <c r="E52" s="5"/>
      <c r="F52" s="5"/>
      <c r="G52" s="5"/>
      <c r="H52" s="5"/>
      <c r="I52" s="5"/>
      <c r="J52" s="5"/>
      <c r="K52" s="118"/>
      <c r="L52" s="118"/>
      <c r="M52" s="118"/>
      <c r="N52" s="118"/>
      <c r="O52" s="5"/>
      <c r="P52" s="5"/>
      <c r="Q52" s="5"/>
      <c r="R52" s="5"/>
      <c r="S52" s="5"/>
      <c r="T52" s="5"/>
    </row>
    <row r="53" spans="1:20" s="3" customFormat="1" ht="33">
      <c r="A53" s="154" t="s">
        <v>101</v>
      </c>
      <c r="B53" s="123" t="s">
        <v>244</v>
      </c>
      <c r="C53" s="155" t="s">
        <v>26</v>
      </c>
      <c r="D53" s="16">
        <v>4.8000000000000007</v>
      </c>
      <c r="E53" s="5"/>
      <c r="F53" s="5"/>
      <c r="G53" s="5"/>
      <c r="H53" s="5"/>
      <c r="I53" s="5"/>
      <c r="J53" s="5"/>
      <c r="K53" s="118"/>
      <c r="L53" s="118"/>
      <c r="M53" s="118"/>
      <c r="N53" s="118"/>
      <c r="O53" s="5"/>
      <c r="P53" s="5"/>
      <c r="Q53" s="5"/>
      <c r="R53" s="5"/>
      <c r="S53" s="5"/>
      <c r="T53" s="5"/>
    </row>
    <row r="54" spans="1:20" s="3" customFormat="1" ht="16.5">
      <c r="A54" s="154" t="s">
        <v>278</v>
      </c>
      <c r="B54" s="124" t="s">
        <v>70</v>
      </c>
      <c r="C54" s="155" t="s">
        <v>21</v>
      </c>
      <c r="D54" s="125">
        <v>0.36</v>
      </c>
      <c r="E54" s="5"/>
      <c r="F54" s="5"/>
      <c r="G54" s="5"/>
      <c r="H54" s="5"/>
      <c r="I54" s="5"/>
      <c r="J54" s="5"/>
      <c r="K54" s="118"/>
      <c r="L54" s="118"/>
      <c r="M54" s="118"/>
      <c r="N54" s="118"/>
      <c r="O54" s="5"/>
      <c r="P54" s="5"/>
      <c r="Q54" s="5"/>
      <c r="R54" s="5"/>
      <c r="S54" s="5"/>
      <c r="T54" s="5"/>
    </row>
    <row r="55" spans="1:20" s="3" customFormat="1" ht="47.25">
      <c r="A55" s="153" t="s">
        <v>279</v>
      </c>
      <c r="B55" s="53" t="s">
        <v>311</v>
      </c>
      <c r="C55" s="170" t="s">
        <v>26</v>
      </c>
      <c r="D55" s="34">
        <v>7.6800000000000006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118"/>
      <c r="P55" s="118"/>
      <c r="Q55" s="118"/>
      <c r="R55" s="118"/>
      <c r="S55" s="5"/>
      <c r="T55" s="5"/>
    </row>
    <row r="56" spans="1:20" s="3" customFormat="1" ht="15.75">
      <c r="A56" s="160" t="s">
        <v>60</v>
      </c>
      <c r="B56" s="122" t="s">
        <v>325</v>
      </c>
      <c r="C56" s="69"/>
      <c r="D56" s="7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s="3" customFormat="1" ht="31.5">
      <c r="A57" s="151" t="s">
        <v>75</v>
      </c>
      <c r="B57" s="73" t="s">
        <v>321</v>
      </c>
      <c r="C57" s="69" t="s">
        <v>21</v>
      </c>
      <c r="D57" s="34">
        <v>8.4000000000000021</v>
      </c>
      <c r="E57" s="5"/>
      <c r="F57" s="5"/>
      <c r="G57" s="5"/>
      <c r="H57" s="5"/>
      <c r="I57" s="5"/>
      <c r="J57" s="5"/>
      <c r="K57" s="118"/>
      <c r="L57" s="118"/>
      <c r="M57" s="118"/>
      <c r="N57" s="118"/>
      <c r="O57" s="5"/>
      <c r="P57" s="5"/>
      <c r="Q57" s="5"/>
      <c r="R57" s="5"/>
      <c r="S57" s="5"/>
      <c r="T57" s="5"/>
    </row>
    <row r="58" spans="1:20" s="3" customFormat="1" ht="31.5">
      <c r="A58" s="185" t="s">
        <v>76</v>
      </c>
      <c r="B58" s="63" t="s">
        <v>260</v>
      </c>
      <c r="C58" s="121" t="s">
        <v>22</v>
      </c>
      <c r="D58" s="45">
        <v>16.380000000000003</v>
      </c>
      <c r="E58" s="5"/>
      <c r="F58" s="5"/>
      <c r="G58" s="5"/>
      <c r="H58" s="5"/>
      <c r="I58" s="5"/>
      <c r="J58" s="5"/>
      <c r="K58" s="118"/>
      <c r="L58" s="118"/>
      <c r="M58" s="118"/>
      <c r="N58" s="118"/>
      <c r="O58" s="5"/>
      <c r="P58" s="5"/>
      <c r="Q58" s="5"/>
      <c r="R58" s="5"/>
      <c r="S58" s="5"/>
      <c r="T58" s="5"/>
    </row>
    <row r="59" spans="1:20" s="3" customFormat="1" ht="15.75">
      <c r="A59" s="186"/>
      <c r="B59" s="64" t="s">
        <v>261</v>
      </c>
      <c r="C59" s="121" t="s">
        <v>22</v>
      </c>
      <c r="D59" s="45">
        <v>16.380000000000003</v>
      </c>
      <c r="E59" s="5"/>
      <c r="F59" s="5"/>
      <c r="G59" s="5"/>
      <c r="H59" s="5"/>
      <c r="I59" s="5"/>
      <c r="J59" s="5"/>
      <c r="K59" s="118"/>
      <c r="L59" s="118"/>
      <c r="M59" s="118"/>
      <c r="N59" s="118"/>
      <c r="O59" s="5"/>
      <c r="P59" s="5"/>
      <c r="Q59" s="5"/>
      <c r="R59" s="5"/>
      <c r="S59" s="5"/>
      <c r="T59" s="5"/>
    </row>
    <row r="60" spans="1:20" s="3" customFormat="1" ht="31.5">
      <c r="A60" s="151" t="s">
        <v>86</v>
      </c>
      <c r="B60" s="73" t="s">
        <v>322</v>
      </c>
      <c r="C60" s="69" t="s">
        <v>21</v>
      </c>
      <c r="D60" s="45">
        <v>0.57600000000000007</v>
      </c>
      <c r="E60" s="5"/>
      <c r="F60" s="5"/>
      <c r="G60" s="5"/>
      <c r="H60" s="5"/>
      <c r="I60" s="5"/>
      <c r="J60" s="5"/>
      <c r="K60" s="118"/>
      <c r="L60" s="118"/>
      <c r="M60" s="118"/>
      <c r="N60" s="118"/>
      <c r="O60" s="5"/>
      <c r="P60" s="5"/>
      <c r="Q60" s="5"/>
      <c r="R60" s="5"/>
      <c r="S60" s="5"/>
      <c r="T60" s="5"/>
    </row>
    <row r="61" spans="1:20" s="3" customFormat="1" ht="16.5">
      <c r="A61" s="187" t="s">
        <v>280</v>
      </c>
      <c r="B61" s="123" t="s">
        <v>323</v>
      </c>
      <c r="C61" s="155" t="s">
        <v>21</v>
      </c>
      <c r="D61" s="16">
        <v>1.2240000000000002</v>
      </c>
      <c r="E61" s="5"/>
      <c r="F61" s="5"/>
      <c r="G61" s="5"/>
      <c r="H61" s="5"/>
      <c r="I61" s="5"/>
      <c r="J61" s="5"/>
      <c r="K61" s="118"/>
      <c r="L61" s="118"/>
      <c r="M61" s="118"/>
      <c r="N61" s="118"/>
      <c r="O61" s="5"/>
      <c r="P61" s="5"/>
      <c r="Q61" s="5"/>
      <c r="R61" s="5"/>
      <c r="S61" s="5"/>
      <c r="T61" s="5"/>
    </row>
    <row r="62" spans="1:20" s="3" customFormat="1" ht="15.75">
      <c r="A62" s="188"/>
      <c r="B62" s="76" t="s">
        <v>89</v>
      </c>
      <c r="C62" s="148" t="s">
        <v>40</v>
      </c>
      <c r="D62" s="77">
        <v>0.10096389600000003</v>
      </c>
      <c r="E62" s="5"/>
      <c r="F62" s="5"/>
      <c r="G62" s="5"/>
      <c r="H62" s="5"/>
      <c r="I62" s="5"/>
      <c r="J62" s="5"/>
      <c r="K62" s="118"/>
      <c r="L62" s="118"/>
      <c r="M62" s="118"/>
      <c r="N62" s="118"/>
      <c r="O62" s="5"/>
      <c r="P62" s="5"/>
      <c r="Q62" s="5"/>
      <c r="R62" s="5"/>
      <c r="S62" s="5"/>
      <c r="T62" s="5"/>
    </row>
    <row r="63" spans="1:20" s="3" customFormat="1" ht="15.75">
      <c r="A63" s="189"/>
      <c r="B63" s="76" t="s">
        <v>90</v>
      </c>
      <c r="C63" s="148" t="s">
        <v>40</v>
      </c>
      <c r="D63" s="77">
        <v>0</v>
      </c>
      <c r="E63" s="5"/>
      <c r="F63" s="5"/>
      <c r="G63" s="5"/>
      <c r="H63" s="5"/>
      <c r="I63" s="5"/>
      <c r="J63" s="5"/>
      <c r="K63" s="118"/>
      <c r="L63" s="118"/>
      <c r="M63" s="118"/>
      <c r="N63" s="118"/>
      <c r="O63" s="5"/>
      <c r="P63" s="5"/>
      <c r="Q63" s="5"/>
      <c r="R63" s="5"/>
      <c r="S63" s="5"/>
      <c r="T63" s="5"/>
    </row>
    <row r="64" spans="1:20" s="3" customFormat="1" ht="31.5">
      <c r="A64" s="153" t="s">
        <v>281</v>
      </c>
      <c r="B64" s="53" t="s">
        <v>324</v>
      </c>
      <c r="C64" s="170" t="s">
        <v>26</v>
      </c>
      <c r="D64" s="34">
        <v>14.9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118"/>
      <c r="P64" s="118"/>
      <c r="Q64" s="118"/>
      <c r="R64" s="118"/>
      <c r="S64" s="5"/>
      <c r="T64" s="5"/>
    </row>
    <row r="65" spans="1:20" s="3" customFormat="1" ht="31.5">
      <c r="A65" s="148" t="s">
        <v>61</v>
      </c>
      <c r="B65" s="65" t="s">
        <v>272</v>
      </c>
      <c r="C65" s="121"/>
      <c r="D65" s="17">
        <v>51.8</v>
      </c>
      <c r="E65" s="5"/>
      <c r="F65" s="5"/>
      <c r="G65" s="5"/>
      <c r="H65" s="5"/>
      <c r="I65" s="118"/>
      <c r="J65" s="118"/>
      <c r="K65" s="118"/>
      <c r="L65" s="118"/>
      <c r="M65" s="118"/>
      <c r="N65" s="118"/>
      <c r="O65" s="118"/>
      <c r="P65" s="118"/>
      <c r="Q65" s="5"/>
      <c r="R65" s="5"/>
      <c r="S65" s="5"/>
      <c r="T65" s="5"/>
    </row>
    <row r="66" spans="1:20" s="3" customFormat="1" ht="63">
      <c r="A66" s="151" t="s">
        <v>87</v>
      </c>
      <c r="B66" s="37" t="s">
        <v>92</v>
      </c>
      <c r="C66" s="121" t="s">
        <v>19</v>
      </c>
      <c r="D66" s="17">
        <v>18.13</v>
      </c>
      <c r="E66" s="5"/>
      <c r="F66" s="5"/>
      <c r="G66" s="5"/>
      <c r="H66" s="5"/>
      <c r="I66" s="118"/>
      <c r="J66" s="118"/>
      <c r="K66" s="118"/>
      <c r="L66" s="118"/>
      <c r="M66" s="118"/>
      <c r="N66" s="118"/>
      <c r="O66" s="118"/>
      <c r="P66" s="118"/>
      <c r="Q66" s="5"/>
      <c r="R66" s="5"/>
      <c r="S66" s="5"/>
      <c r="T66" s="5"/>
    </row>
    <row r="67" spans="1:20" s="3" customFormat="1" ht="31.5">
      <c r="A67" s="185" t="s">
        <v>88</v>
      </c>
      <c r="B67" s="63" t="s">
        <v>260</v>
      </c>
      <c r="C67" s="121" t="s">
        <v>22</v>
      </c>
      <c r="D67" s="45">
        <v>35.353499999999997</v>
      </c>
      <c r="E67" s="5"/>
      <c r="F67" s="5"/>
      <c r="G67" s="5"/>
      <c r="H67" s="5"/>
      <c r="I67" s="118"/>
      <c r="J67" s="118"/>
      <c r="K67" s="118"/>
      <c r="L67" s="118"/>
      <c r="M67" s="118"/>
      <c r="N67" s="118"/>
      <c r="O67" s="118"/>
      <c r="P67" s="118"/>
      <c r="Q67" s="5"/>
      <c r="R67" s="5"/>
      <c r="S67" s="5"/>
      <c r="T67" s="5"/>
    </row>
    <row r="68" spans="1:20" s="3" customFormat="1" ht="15.75">
      <c r="A68" s="186"/>
      <c r="B68" s="64" t="s">
        <v>261</v>
      </c>
      <c r="C68" s="121" t="s">
        <v>22</v>
      </c>
      <c r="D68" s="45">
        <v>35.353499999999997</v>
      </c>
      <c r="E68" s="5"/>
      <c r="F68" s="5"/>
      <c r="G68" s="5"/>
      <c r="H68" s="5"/>
      <c r="I68" s="118"/>
      <c r="J68" s="118"/>
      <c r="K68" s="118"/>
      <c r="L68" s="118"/>
      <c r="M68" s="118"/>
      <c r="N68" s="118"/>
      <c r="O68" s="118"/>
      <c r="P68" s="118"/>
      <c r="Q68" s="5"/>
      <c r="R68" s="5"/>
      <c r="S68" s="5"/>
      <c r="T68" s="5"/>
    </row>
    <row r="69" spans="1:20" s="3" customFormat="1" ht="47.25">
      <c r="A69" s="151" t="s">
        <v>230</v>
      </c>
      <c r="B69" s="73" t="s">
        <v>94</v>
      </c>
      <c r="C69" s="71" t="s">
        <v>21</v>
      </c>
      <c r="D69" s="17">
        <v>2.59</v>
      </c>
      <c r="E69" s="5"/>
      <c r="F69" s="5"/>
      <c r="G69" s="5"/>
      <c r="H69" s="5"/>
      <c r="I69" s="118"/>
      <c r="J69" s="118"/>
      <c r="K69" s="118"/>
      <c r="L69" s="118"/>
      <c r="M69" s="118"/>
      <c r="N69" s="118"/>
      <c r="O69" s="118"/>
      <c r="P69" s="118"/>
      <c r="Q69" s="5"/>
      <c r="R69" s="5"/>
      <c r="S69" s="5"/>
      <c r="T69" s="5"/>
    </row>
    <row r="70" spans="1:20" s="3" customFormat="1" ht="31.5">
      <c r="A70" s="181" t="s">
        <v>231</v>
      </c>
      <c r="B70" s="37" t="s">
        <v>238</v>
      </c>
      <c r="C70" s="121" t="s">
        <v>21</v>
      </c>
      <c r="D70" s="17">
        <v>17.093999999999998</v>
      </c>
      <c r="E70" s="5"/>
      <c r="F70" s="5"/>
      <c r="G70" s="5"/>
      <c r="H70" s="5"/>
      <c r="I70" s="118"/>
      <c r="J70" s="118"/>
      <c r="K70" s="118"/>
      <c r="L70" s="118"/>
      <c r="M70" s="118"/>
      <c r="N70" s="118"/>
      <c r="O70" s="118"/>
      <c r="P70" s="118"/>
      <c r="Q70" s="5"/>
      <c r="R70" s="5"/>
      <c r="S70" s="5"/>
      <c r="T70" s="5"/>
    </row>
    <row r="71" spans="1:20" s="3" customFormat="1" ht="15.75">
      <c r="A71" s="182"/>
      <c r="B71" s="30" t="s">
        <v>96</v>
      </c>
      <c r="C71" s="12" t="s">
        <v>20</v>
      </c>
      <c r="D71" s="78">
        <v>0.54193776166666674</v>
      </c>
      <c r="E71" s="5"/>
      <c r="F71" s="5"/>
      <c r="G71" s="5"/>
      <c r="H71" s="5"/>
      <c r="I71" s="118"/>
      <c r="J71" s="118"/>
      <c r="K71" s="118"/>
      <c r="L71" s="118"/>
      <c r="M71" s="118"/>
      <c r="N71" s="118"/>
      <c r="O71" s="118"/>
      <c r="P71" s="118"/>
      <c r="Q71" s="5"/>
      <c r="R71" s="5"/>
      <c r="S71" s="5"/>
      <c r="T71" s="5"/>
    </row>
    <row r="72" spans="1:20" s="3" customFormat="1" ht="15.75">
      <c r="A72" s="182"/>
      <c r="B72" s="30" t="s">
        <v>97</v>
      </c>
      <c r="C72" s="12" t="s">
        <v>20</v>
      </c>
      <c r="D72" s="78">
        <v>9.5031096000000009E-2</v>
      </c>
      <c r="E72" s="5"/>
      <c r="F72" s="5"/>
      <c r="G72" s="5"/>
      <c r="H72" s="5"/>
      <c r="I72" s="118"/>
      <c r="J72" s="118"/>
      <c r="K72" s="118"/>
      <c r="L72" s="118"/>
      <c r="M72" s="118"/>
      <c r="N72" s="118"/>
      <c r="O72" s="118"/>
      <c r="P72" s="118"/>
      <c r="Q72" s="5"/>
      <c r="R72" s="5"/>
      <c r="S72" s="5"/>
      <c r="T72" s="5"/>
    </row>
    <row r="73" spans="1:20" s="3" customFormat="1" ht="47.25">
      <c r="A73" s="145" t="s">
        <v>282</v>
      </c>
      <c r="B73" s="53" t="s">
        <v>313</v>
      </c>
      <c r="C73" s="170" t="s">
        <v>26</v>
      </c>
      <c r="D73" s="34">
        <v>62.160000000000004</v>
      </c>
      <c r="E73" s="5"/>
      <c r="F73" s="5"/>
      <c r="G73" s="5"/>
      <c r="H73" s="5"/>
      <c r="I73" s="118"/>
      <c r="J73" s="118"/>
      <c r="K73" s="118"/>
      <c r="L73" s="118"/>
      <c r="M73" s="118"/>
      <c r="N73" s="118"/>
      <c r="O73" s="118"/>
      <c r="P73" s="118"/>
      <c r="Q73" s="5"/>
      <c r="R73" s="5"/>
      <c r="S73" s="5"/>
      <c r="T73" s="5"/>
    </row>
    <row r="74" spans="1:20" s="3" customFormat="1" ht="47.25">
      <c r="A74" s="145" t="s">
        <v>283</v>
      </c>
      <c r="B74" s="53" t="s">
        <v>99</v>
      </c>
      <c r="C74" s="54" t="s">
        <v>39</v>
      </c>
      <c r="D74" s="34">
        <v>72.599999999999994</v>
      </c>
      <c r="E74" s="5"/>
      <c r="F74" s="5"/>
      <c r="G74" s="5"/>
      <c r="H74" s="5"/>
      <c r="I74" s="118"/>
      <c r="J74" s="118"/>
      <c r="K74" s="118"/>
      <c r="L74" s="118"/>
      <c r="M74" s="118"/>
      <c r="N74" s="118"/>
      <c r="O74" s="118"/>
      <c r="P74" s="118"/>
      <c r="Q74" s="5"/>
      <c r="R74" s="5"/>
      <c r="S74" s="5"/>
      <c r="T74" s="5"/>
    </row>
    <row r="75" spans="1:20" s="3" customFormat="1" ht="27">
      <c r="A75" s="145" t="s">
        <v>284</v>
      </c>
      <c r="B75" s="46" t="s">
        <v>100</v>
      </c>
      <c r="C75" s="121" t="s">
        <v>35</v>
      </c>
      <c r="D75" s="126">
        <v>1</v>
      </c>
      <c r="E75" s="5"/>
      <c r="F75" s="5"/>
      <c r="G75" s="5"/>
      <c r="H75" s="5"/>
      <c r="I75" s="118"/>
      <c r="J75" s="118"/>
      <c r="K75" s="118"/>
      <c r="L75" s="118"/>
      <c r="M75" s="118"/>
      <c r="N75" s="118"/>
      <c r="O75" s="118"/>
      <c r="P75" s="118"/>
      <c r="Q75" s="5"/>
      <c r="R75" s="5"/>
      <c r="S75" s="5"/>
      <c r="T75" s="5"/>
    </row>
    <row r="76" spans="1:20" s="3" customFormat="1" ht="47.25">
      <c r="A76" s="145" t="s">
        <v>285</v>
      </c>
      <c r="B76" s="53" t="s">
        <v>102</v>
      </c>
      <c r="C76" s="54" t="s">
        <v>17</v>
      </c>
      <c r="D76" s="34">
        <v>148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118"/>
      <c r="P76" s="118"/>
      <c r="Q76" s="118"/>
      <c r="R76" s="118"/>
      <c r="S76" s="5"/>
      <c r="T76" s="5"/>
    </row>
    <row r="77" spans="1:20" s="3" customFormat="1" ht="31.5">
      <c r="A77" s="148" t="s">
        <v>52</v>
      </c>
      <c r="B77" s="65" t="s">
        <v>273</v>
      </c>
      <c r="C77" s="121"/>
      <c r="D77" s="17">
        <v>28.2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3" customFormat="1" ht="63">
      <c r="A78" s="151" t="s">
        <v>103</v>
      </c>
      <c r="B78" s="37" t="s">
        <v>92</v>
      </c>
      <c r="C78" s="121" t="s">
        <v>19</v>
      </c>
      <c r="D78" s="17">
        <v>9.8699999999999992</v>
      </c>
      <c r="E78" s="5"/>
      <c r="F78" s="5"/>
      <c r="G78" s="5"/>
      <c r="H78" s="5"/>
      <c r="I78" s="118"/>
      <c r="J78" s="118"/>
      <c r="K78" s="118"/>
      <c r="L78" s="118"/>
      <c r="M78" s="118"/>
      <c r="N78" s="118"/>
      <c r="O78" s="118"/>
      <c r="P78" s="118"/>
      <c r="Q78" s="5"/>
      <c r="R78" s="5"/>
      <c r="S78" s="5"/>
      <c r="T78" s="5"/>
    </row>
    <row r="79" spans="1:20" s="3" customFormat="1" ht="31.5">
      <c r="A79" s="185" t="s">
        <v>105</v>
      </c>
      <c r="B79" s="63" t="s">
        <v>260</v>
      </c>
      <c r="C79" s="121" t="s">
        <v>22</v>
      </c>
      <c r="D79" s="45">
        <v>19.246499999999997</v>
      </c>
      <c r="E79" s="5"/>
      <c r="F79" s="5"/>
      <c r="G79" s="5"/>
      <c r="H79" s="5"/>
      <c r="I79" s="118"/>
      <c r="J79" s="118"/>
      <c r="K79" s="118"/>
      <c r="L79" s="118"/>
      <c r="M79" s="118"/>
      <c r="N79" s="118"/>
      <c r="O79" s="118"/>
      <c r="P79" s="118"/>
      <c r="Q79" s="5"/>
      <c r="R79" s="5"/>
      <c r="S79" s="5"/>
      <c r="T79" s="5"/>
    </row>
    <row r="80" spans="1:20" s="3" customFormat="1" ht="15.75">
      <c r="A80" s="186"/>
      <c r="B80" s="64" t="s">
        <v>261</v>
      </c>
      <c r="C80" s="121" t="s">
        <v>22</v>
      </c>
      <c r="D80" s="45">
        <v>19.246499999999997</v>
      </c>
      <c r="E80" s="5"/>
      <c r="F80" s="5"/>
      <c r="G80" s="5"/>
      <c r="H80" s="5"/>
      <c r="I80" s="118"/>
      <c r="J80" s="118"/>
      <c r="K80" s="118"/>
      <c r="L80" s="118"/>
      <c r="M80" s="118"/>
      <c r="N80" s="118"/>
      <c r="O80" s="118"/>
      <c r="P80" s="118"/>
      <c r="Q80" s="5"/>
      <c r="R80" s="5"/>
      <c r="S80" s="5"/>
      <c r="T80" s="5"/>
    </row>
    <row r="81" spans="1:20" s="3" customFormat="1" ht="47.25">
      <c r="A81" s="151" t="s">
        <v>107</v>
      </c>
      <c r="B81" s="73" t="s">
        <v>94</v>
      </c>
      <c r="C81" s="71" t="s">
        <v>21</v>
      </c>
      <c r="D81" s="17">
        <v>1.4100000000000001</v>
      </c>
      <c r="E81" s="5"/>
      <c r="F81" s="5"/>
      <c r="G81" s="5"/>
      <c r="H81" s="5"/>
      <c r="I81" s="118"/>
      <c r="J81" s="118"/>
      <c r="K81" s="118"/>
      <c r="L81" s="118"/>
      <c r="M81" s="118"/>
      <c r="N81" s="118"/>
      <c r="O81" s="118"/>
      <c r="P81" s="118"/>
      <c r="Q81" s="5"/>
      <c r="R81" s="5"/>
      <c r="S81" s="5"/>
      <c r="T81" s="5"/>
    </row>
    <row r="82" spans="1:20" s="3" customFormat="1" ht="31.5">
      <c r="A82" s="181" t="s">
        <v>108</v>
      </c>
      <c r="B82" s="37" t="s">
        <v>238</v>
      </c>
      <c r="C82" s="121" t="s">
        <v>21</v>
      </c>
      <c r="D82" s="17">
        <v>10.997999999999999</v>
      </c>
      <c r="E82" s="5"/>
      <c r="F82" s="5"/>
      <c r="G82" s="5"/>
      <c r="H82" s="5"/>
      <c r="I82" s="118"/>
      <c r="J82" s="118"/>
      <c r="K82" s="118"/>
      <c r="L82" s="118"/>
      <c r="M82" s="118"/>
      <c r="N82" s="118"/>
      <c r="O82" s="118"/>
      <c r="P82" s="118"/>
      <c r="Q82" s="5"/>
      <c r="R82" s="5"/>
      <c r="S82" s="5"/>
      <c r="T82" s="5"/>
    </row>
    <row r="83" spans="1:20" s="3" customFormat="1" ht="15.75">
      <c r="A83" s="182"/>
      <c r="B83" s="30" t="s">
        <v>96</v>
      </c>
      <c r="C83" s="12" t="s">
        <v>20</v>
      </c>
      <c r="D83" s="78">
        <v>0.42951154500000005</v>
      </c>
      <c r="E83" s="5"/>
      <c r="F83" s="5"/>
      <c r="G83" s="5"/>
      <c r="H83" s="5"/>
      <c r="I83" s="118"/>
      <c r="J83" s="118"/>
      <c r="K83" s="118"/>
      <c r="L83" s="118"/>
      <c r="M83" s="118"/>
      <c r="N83" s="118"/>
      <c r="O83" s="118"/>
      <c r="P83" s="118"/>
      <c r="Q83" s="5"/>
      <c r="R83" s="5"/>
      <c r="S83" s="5"/>
      <c r="T83" s="5"/>
    </row>
    <row r="84" spans="1:20" s="3" customFormat="1" ht="15.75">
      <c r="A84" s="182"/>
      <c r="B84" s="30" t="s">
        <v>97</v>
      </c>
      <c r="C84" s="12" t="s">
        <v>20</v>
      </c>
      <c r="D84" s="78">
        <v>5.1860088000000006E-2</v>
      </c>
      <c r="E84" s="5"/>
      <c r="F84" s="5"/>
      <c r="G84" s="5"/>
      <c r="H84" s="5"/>
      <c r="I84" s="118"/>
      <c r="J84" s="118"/>
      <c r="K84" s="118"/>
      <c r="L84" s="118"/>
      <c r="M84" s="118"/>
      <c r="N84" s="118"/>
      <c r="O84" s="118"/>
      <c r="P84" s="118"/>
      <c r="Q84" s="5"/>
      <c r="R84" s="5"/>
      <c r="S84" s="5"/>
      <c r="T84" s="5"/>
    </row>
    <row r="85" spans="1:20" s="3" customFormat="1" ht="47.25">
      <c r="A85" s="145" t="s">
        <v>286</v>
      </c>
      <c r="B85" s="53" t="s">
        <v>313</v>
      </c>
      <c r="C85" s="170" t="s">
        <v>26</v>
      </c>
      <c r="D85" s="34">
        <v>45.120000000000005</v>
      </c>
      <c r="E85" s="5"/>
      <c r="F85" s="5"/>
      <c r="G85" s="5"/>
      <c r="H85" s="5"/>
      <c r="I85" s="118"/>
      <c r="J85" s="118"/>
      <c r="K85" s="118"/>
      <c r="L85" s="118"/>
      <c r="M85" s="118"/>
      <c r="N85" s="118"/>
      <c r="O85" s="118"/>
      <c r="P85" s="118"/>
      <c r="Q85" s="5"/>
      <c r="R85" s="5"/>
      <c r="S85" s="5"/>
      <c r="T85" s="5"/>
    </row>
    <row r="86" spans="1:20" s="3" customFormat="1" ht="47.25">
      <c r="A86" s="145" t="s">
        <v>287</v>
      </c>
      <c r="B86" s="53" t="s">
        <v>99</v>
      </c>
      <c r="C86" s="54" t="s">
        <v>39</v>
      </c>
      <c r="D86" s="34">
        <v>35.200000000000003</v>
      </c>
      <c r="E86" s="5"/>
      <c r="F86" s="5"/>
      <c r="G86" s="5"/>
      <c r="H86" s="5"/>
      <c r="I86" s="118"/>
      <c r="J86" s="118"/>
      <c r="K86" s="118"/>
      <c r="L86" s="118"/>
      <c r="M86" s="118"/>
      <c r="N86" s="118"/>
      <c r="O86" s="118"/>
      <c r="P86" s="118"/>
      <c r="Q86" s="5"/>
      <c r="R86" s="5"/>
      <c r="S86" s="5"/>
      <c r="T86" s="5"/>
    </row>
    <row r="87" spans="1:20" s="3" customFormat="1" ht="47.25">
      <c r="A87" s="145" t="s">
        <v>288</v>
      </c>
      <c r="B87" s="53" t="s">
        <v>102</v>
      </c>
      <c r="C87" s="54" t="s">
        <v>17</v>
      </c>
      <c r="D87" s="34">
        <v>70.400000000000006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118"/>
      <c r="P87" s="118"/>
      <c r="Q87" s="118"/>
      <c r="R87" s="118"/>
      <c r="S87" s="5"/>
      <c r="T87" s="5"/>
    </row>
    <row r="88" spans="1:20" s="3" customFormat="1" ht="31.5">
      <c r="A88" s="148" t="s">
        <v>23</v>
      </c>
      <c r="B88" s="65" t="s">
        <v>109</v>
      </c>
      <c r="C88" s="121" t="s">
        <v>24</v>
      </c>
      <c r="D88" s="17">
        <v>187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3" customFormat="1" ht="47.25">
      <c r="A89" s="145" t="s">
        <v>116</v>
      </c>
      <c r="B89" s="37" t="s">
        <v>104</v>
      </c>
      <c r="C89" s="121" t="s">
        <v>21</v>
      </c>
      <c r="D89" s="17">
        <v>3.7400000000000007</v>
      </c>
      <c r="E89" s="5"/>
      <c r="F89" s="5"/>
      <c r="G89" s="5"/>
      <c r="H89" s="5"/>
      <c r="I89" s="118"/>
      <c r="J89" s="118"/>
      <c r="K89" s="118"/>
      <c r="L89" s="118"/>
      <c r="M89" s="118"/>
      <c r="N89" s="118"/>
      <c r="O89" s="5"/>
      <c r="P89" s="5"/>
      <c r="Q89" s="5"/>
      <c r="R89" s="5"/>
      <c r="S89" s="5"/>
      <c r="T89" s="5"/>
    </row>
    <row r="90" spans="1:20" s="3" customFormat="1" ht="31.5">
      <c r="A90" s="185" t="s">
        <v>120</v>
      </c>
      <c r="B90" s="63" t="s">
        <v>260</v>
      </c>
      <c r="C90" s="121" t="s">
        <v>22</v>
      </c>
      <c r="D90" s="45">
        <v>7.293000000000001</v>
      </c>
      <c r="E90" s="5"/>
      <c r="F90" s="5"/>
      <c r="G90" s="5"/>
      <c r="H90" s="5"/>
      <c r="I90" s="118"/>
      <c r="J90" s="118"/>
      <c r="K90" s="118"/>
      <c r="L90" s="118"/>
      <c r="M90" s="118"/>
      <c r="N90" s="118"/>
      <c r="O90" s="5"/>
      <c r="P90" s="5"/>
      <c r="Q90" s="5"/>
      <c r="R90" s="5"/>
      <c r="S90" s="5"/>
      <c r="T90" s="5"/>
    </row>
    <row r="91" spans="1:20" s="3" customFormat="1" ht="15.75">
      <c r="A91" s="186"/>
      <c r="B91" s="64" t="s">
        <v>261</v>
      </c>
      <c r="C91" s="121" t="s">
        <v>22</v>
      </c>
      <c r="D91" s="45">
        <v>7.293000000000001</v>
      </c>
      <c r="E91" s="5"/>
      <c r="F91" s="5"/>
      <c r="G91" s="5"/>
      <c r="H91" s="5"/>
      <c r="I91" s="118"/>
      <c r="J91" s="118"/>
      <c r="K91" s="118"/>
      <c r="L91" s="118"/>
      <c r="M91" s="118"/>
      <c r="N91" s="118"/>
      <c r="O91" s="5"/>
      <c r="P91" s="5"/>
      <c r="Q91" s="5"/>
      <c r="R91" s="5"/>
      <c r="S91" s="5"/>
      <c r="T91" s="5"/>
    </row>
    <row r="92" spans="1:20" s="3" customFormat="1" ht="47.25">
      <c r="A92" s="160" t="s">
        <v>128</v>
      </c>
      <c r="B92" s="37" t="s">
        <v>106</v>
      </c>
      <c r="C92" s="121" t="s">
        <v>19</v>
      </c>
      <c r="D92" s="17">
        <v>1.8700000000000003</v>
      </c>
      <c r="E92" s="5"/>
      <c r="F92" s="5"/>
      <c r="G92" s="5"/>
      <c r="H92" s="5"/>
      <c r="I92" s="118"/>
      <c r="J92" s="118"/>
      <c r="K92" s="118"/>
      <c r="L92" s="118"/>
      <c r="M92" s="118"/>
      <c r="N92" s="118"/>
      <c r="O92" s="5"/>
      <c r="P92" s="5"/>
      <c r="Q92" s="5"/>
      <c r="R92" s="5"/>
      <c r="S92" s="5"/>
      <c r="T92" s="5"/>
    </row>
    <row r="93" spans="1:20" s="3" customFormat="1" ht="31.5">
      <c r="A93" s="148" t="s">
        <v>130</v>
      </c>
      <c r="B93" s="37" t="s">
        <v>110</v>
      </c>
      <c r="C93" s="121" t="s">
        <v>39</v>
      </c>
      <c r="D93" s="17">
        <v>187</v>
      </c>
      <c r="E93" s="5"/>
      <c r="F93" s="5"/>
      <c r="G93" s="5"/>
      <c r="H93" s="5"/>
      <c r="I93" s="118"/>
      <c r="J93" s="118"/>
      <c r="K93" s="118"/>
      <c r="L93" s="118"/>
      <c r="M93" s="118"/>
      <c r="N93" s="118"/>
      <c r="O93" s="5"/>
      <c r="P93" s="5"/>
      <c r="Q93" s="5"/>
      <c r="R93" s="5"/>
      <c r="S93" s="5"/>
      <c r="T93" s="5"/>
    </row>
    <row r="94" spans="1:20" s="3" customFormat="1" ht="47.25">
      <c r="A94" s="148" t="s">
        <v>25</v>
      </c>
      <c r="B94" s="65" t="s">
        <v>232</v>
      </c>
      <c r="C94" s="121" t="s">
        <v>26</v>
      </c>
      <c r="D94" s="17">
        <v>171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ht="31.5">
      <c r="A95" s="149" t="s">
        <v>72</v>
      </c>
      <c r="B95" s="25" t="s">
        <v>111</v>
      </c>
      <c r="C95" s="24" t="s">
        <v>18</v>
      </c>
      <c r="D95" s="28">
        <v>34.200000000000003</v>
      </c>
      <c r="E95" s="5"/>
      <c r="F95" s="5"/>
      <c r="G95" s="5"/>
      <c r="H95" s="5"/>
      <c r="I95" s="5"/>
      <c r="J95" s="118"/>
      <c r="K95" s="118"/>
      <c r="L95" s="118"/>
      <c r="M95" s="118"/>
      <c r="N95" s="118"/>
      <c r="O95" s="118"/>
      <c r="P95" s="5"/>
      <c r="Q95" s="5"/>
      <c r="R95" s="5"/>
      <c r="S95" s="5"/>
      <c r="T95" s="5"/>
    </row>
    <row r="96" spans="1:20" s="3" customFormat="1" ht="31.5">
      <c r="A96" s="185" t="s">
        <v>314</v>
      </c>
      <c r="B96" s="63" t="s">
        <v>260</v>
      </c>
      <c r="C96" s="121" t="s">
        <v>22</v>
      </c>
      <c r="D96" s="45">
        <v>66.69</v>
      </c>
      <c r="E96" s="5"/>
      <c r="F96" s="5"/>
      <c r="G96" s="5"/>
      <c r="H96" s="5"/>
      <c r="I96" s="5"/>
      <c r="J96" s="118"/>
      <c r="K96" s="118"/>
      <c r="L96" s="118"/>
      <c r="M96" s="118"/>
      <c r="N96" s="118"/>
      <c r="O96" s="118"/>
      <c r="P96" s="5"/>
      <c r="Q96" s="5"/>
      <c r="R96" s="5"/>
      <c r="S96" s="5"/>
      <c r="T96" s="5"/>
    </row>
    <row r="97" spans="1:20" s="3" customFormat="1" ht="15.75">
      <c r="A97" s="186"/>
      <c r="B97" s="64" t="s">
        <v>261</v>
      </c>
      <c r="C97" s="121" t="s">
        <v>22</v>
      </c>
      <c r="D97" s="45">
        <v>66.69</v>
      </c>
      <c r="E97" s="5"/>
      <c r="F97" s="5"/>
      <c r="G97" s="5"/>
      <c r="H97" s="5"/>
      <c r="I97" s="5"/>
      <c r="J97" s="118"/>
      <c r="K97" s="118"/>
      <c r="L97" s="118"/>
      <c r="M97" s="118"/>
      <c r="N97" s="118"/>
      <c r="O97" s="118"/>
      <c r="P97" s="5"/>
      <c r="Q97" s="5"/>
      <c r="R97" s="5"/>
      <c r="S97" s="5"/>
      <c r="T97" s="5"/>
    </row>
    <row r="98" spans="1:20" s="3" customFormat="1" ht="15.75">
      <c r="A98" s="145" t="s">
        <v>141</v>
      </c>
      <c r="B98" s="23" t="s">
        <v>234</v>
      </c>
      <c r="C98" s="121" t="s">
        <v>21</v>
      </c>
      <c r="D98" s="17">
        <v>25.65</v>
      </c>
      <c r="E98" s="5"/>
      <c r="F98" s="5"/>
      <c r="G98" s="5"/>
      <c r="H98" s="5"/>
      <c r="I98" s="5"/>
      <c r="J98" s="118"/>
      <c r="K98" s="118"/>
      <c r="L98" s="118"/>
      <c r="M98" s="118"/>
      <c r="N98" s="118"/>
      <c r="O98" s="118"/>
      <c r="P98" s="5"/>
      <c r="Q98" s="5"/>
      <c r="R98" s="5"/>
      <c r="S98" s="5"/>
      <c r="T98" s="5"/>
    </row>
    <row r="99" spans="1:20" s="3" customFormat="1" ht="15.75">
      <c r="A99" s="181" t="s">
        <v>142</v>
      </c>
      <c r="B99" s="179" t="s">
        <v>235</v>
      </c>
      <c r="C99" s="121" t="s">
        <v>26</v>
      </c>
      <c r="D99" s="17">
        <v>171</v>
      </c>
      <c r="E99" s="5"/>
      <c r="F99" s="5"/>
      <c r="G99" s="5"/>
      <c r="H99" s="5"/>
      <c r="I99" s="5"/>
      <c r="J99" s="118"/>
      <c r="K99" s="118"/>
      <c r="L99" s="118"/>
      <c r="M99" s="118"/>
      <c r="N99" s="118"/>
      <c r="O99" s="118"/>
      <c r="P99" s="5"/>
      <c r="Q99" s="5"/>
      <c r="R99" s="5"/>
      <c r="S99" s="5"/>
      <c r="T99" s="5"/>
    </row>
    <row r="100" spans="1:20" s="3" customFormat="1" ht="15.75">
      <c r="A100" s="182"/>
      <c r="B100" s="180"/>
      <c r="C100" s="121" t="s">
        <v>21</v>
      </c>
      <c r="D100" s="17">
        <v>20.52</v>
      </c>
      <c r="E100" s="5"/>
      <c r="F100" s="5"/>
      <c r="G100" s="5"/>
      <c r="H100" s="5"/>
      <c r="I100" s="5"/>
      <c r="J100" s="118"/>
      <c r="K100" s="118"/>
      <c r="L100" s="118"/>
      <c r="M100" s="118"/>
      <c r="N100" s="118"/>
      <c r="O100" s="118"/>
      <c r="P100" s="5"/>
      <c r="Q100" s="5"/>
      <c r="R100" s="5"/>
      <c r="S100" s="5"/>
      <c r="T100" s="5"/>
    </row>
    <row r="101" spans="1:20" s="3" customFormat="1" ht="15.75">
      <c r="A101" s="182"/>
      <c r="B101" s="79" t="s">
        <v>113</v>
      </c>
      <c r="C101" s="11" t="s">
        <v>22</v>
      </c>
      <c r="D101" s="38">
        <v>1.1131415999999998</v>
      </c>
      <c r="E101" s="5"/>
      <c r="F101" s="5"/>
      <c r="G101" s="5"/>
      <c r="H101" s="5"/>
      <c r="I101" s="5"/>
      <c r="J101" s="118"/>
      <c r="K101" s="118"/>
      <c r="L101" s="118"/>
      <c r="M101" s="118"/>
      <c r="N101" s="118"/>
      <c r="O101" s="118"/>
      <c r="P101" s="5"/>
      <c r="Q101" s="5"/>
      <c r="R101" s="5"/>
      <c r="S101" s="5"/>
      <c r="T101" s="5"/>
    </row>
    <row r="102" spans="1:20" s="3" customFormat="1" ht="47.25">
      <c r="A102" s="145" t="s">
        <v>143</v>
      </c>
      <c r="B102" s="23" t="s">
        <v>233</v>
      </c>
      <c r="C102" s="121" t="s">
        <v>26</v>
      </c>
      <c r="D102" s="17">
        <v>171</v>
      </c>
      <c r="E102" s="5"/>
      <c r="F102" s="5"/>
      <c r="G102" s="5"/>
      <c r="H102" s="5"/>
      <c r="I102" s="5"/>
      <c r="J102" s="118"/>
      <c r="K102" s="118"/>
      <c r="L102" s="118"/>
      <c r="M102" s="118"/>
      <c r="N102" s="118"/>
      <c r="O102" s="118"/>
      <c r="P102" s="5"/>
      <c r="Q102" s="5"/>
      <c r="R102" s="5"/>
      <c r="S102" s="5"/>
      <c r="T102" s="5"/>
    </row>
    <row r="103" spans="1:20" s="3" customFormat="1" ht="47.25">
      <c r="A103" s="145" t="s">
        <v>144</v>
      </c>
      <c r="B103" s="23" t="s">
        <v>236</v>
      </c>
      <c r="C103" s="148" t="s">
        <v>26</v>
      </c>
      <c r="D103" s="17">
        <v>171</v>
      </c>
      <c r="E103" s="5"/>
      <c r="F103" s="5"/>
      <c r="G103" s="5"/>
      <c r="H103" s="5"/>
      <c r="I103" s="5"/>
      <c r="J103" s="118"/>
      <c r="K103" s="118"/>
      <c r="L103" s="118"/>
      <c r="M103" s="118"/>
      <c r="N103" s="118"/>
      <c r="O103" s="118"/>
      <c r="P103" s="5"/>
      <c r="Q103" s="5"/>
      <c r="R103" s="5"/>
      <c r="S103" s="5"/>
      <c r="T103" s="5"/>
    </row>
    <row r="104" spans="1:20" s="3" customFormat="1" ht="78.75">
      <c r="A104" s="148" t="s">
        <v>27</v>
      </c>
      <c r="B104" s="65" t="s">
        <v>274</v>
      </c>
      <c r="C104" s="121"/>
      <c r="D104" s="17">
        <v>132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ht="31.5">
      <c r="A105" s="149" t="s">
        <v>131</v>
      </c>
      <c r="B105" s="25" t="s">
        <v>111</v>
      </c>
      <c r="C105" s="24" t="s">
        <v>18</v>
      </c>
      <c r="D105" s="28">
        <v>26.400000000000002</v>
      </c>
      <c r="E105" s="5"/>
      <c r="F105" s="5"/>
      <c r="G105" s="5"/>
      <c r="H105" s="5"/>
      <c r="I105" s="5"/>
      <c r="J105" s="5"/>
      <c r="K105" s="118"/>
      <c r="L105" s="118"/>
      <c r="M105" s="118"/>
      <c r="N105" s="118"/>
      <c r="O105" s="118"/>
      <c r="P105" s="118"/>
      <c r="Q105" s="5"/>
      <c r="R105" s="5"/>
      <c r="S105" s="5"/>
      <c r="T105" s="5"/>
    </row>
    <row r="106" spans="1:20" s="3" customFormat="1" ht="31.5">
      <c r="A106" s="185" t="s">
        <v>132</v>
      </c>
      <c r="B106" s="63" t="s">
        <v>260</v>
      </c>
      <c r="C106" s="121" t="s">
        <v>22</v>
      </c>
      <c r="D106" s="45">
        <v>51.480000000000004</v>
      </c>
      <c r="E106" s="5"/>
      <c r="F106" s="5"/>
      <c r="G106" s="5"/>
      <c r="H106" s="5"/>
      <c r="I106" s="5"/>
      <c r="J106" s="5"/>
      <c r="K106" s="118"/>
      <c r="L106" s="118"/>
      <c r="M106" s="118"/>
      <c r="N106" s="118"/>
      <c r="O106" s="118"/>
      <c r="P106" s="118"/>
      <c r="Q106" s="5"/>
      <c r="R106" s="5"/>
      <c r="S106" s="5"/>
      <c r="T106" s="5"/>
    </row>
    <row r="107" spans="1:20" s="3" customFormat="1" ht="15.75">
      <c r="A107" s="186"/>
      <c r="B107" s="64" t="s">
        <v>261</v>
      </c>
      <c r="C107" s="121" t="s">
        <v>22</v>
      </c>
      <c r="D107" s="45">
        <v>51.480000000000004</v>
      </c>
      <c r="E107" s="5"/>
      <c r="F107" s="5"/>
      <c r="G107" s="5"/>
      <c r="H107" s="5"/>
      <c r="I107" s="5"/>
      <c r="J107" s="5"/>
      <c r="K107" s="118"/>
      <c r="L107" s="118"/>
      <c r="M107" s="118"/>
      <c r="N107" s="118"/>
      <c r="O107" s="118"/>
      <c r="P107" s="118"/>
      <c r="Q107" s="5"/>
      <c r="R107" s="5"/>
      <c r="S107" s="5"/>
      <c r="T107" s="5"/>
    </row>
    <row r="108" spans="1:20" s="3" customFormat="1" ht="31.5">
      <c r="A108" s="150" t="s">
        <v>133</v>
      </c>
      <c r="B108" s="25" t="s">
        <v>237</v>
      </c>
      <c r="C108" s="24" t="s">
        <v>19</v>
      </c>
      <c r="D108" s="28">
        <v>19.8</v>
      </c>
      <c r="E108" s="5"/>
      <c r="F108" s="5"/>
      <c r="G108" s="5"/>
      <c r="H108" s="5"/>
      <c r="I108" s="5"/>
      <c r="J108" s="5"/>
      <c r="K108" s="118"/>
      <c r="L108" s="118"/>
      <c r="M108" s="118"/>
      <c r="N108" s="118"/>
      <c r="O108" s="118"/>
      <c r="P108" s="118"/>
      <c r="Q108" s="5"/>
      <c r="R108" s="5"/>
      <c r="S108" s="5"/>
      <c r="T108" s="5"/>
    </row>
    <row r="109" spans="1:20" s="3" customFormat="1" ht="31.5">
      <c r="A109" s="192" t="s">
        <v>136</v>
      </c>
      <c r="B109" s="25" t="s">
        <v>112</v>
      </c>
      <c r="C109" s="24" t="s">
        <v>21</v>
      </c>
      <c r="D109" s="28">
        <v>19.8</v>
      </c>
      <c r="E109" s="5"/>
      <c r="F109" s="5"/>
      <c r="G109" s="5"/>
      <c r="H109" s="5"/>
      <c r="I109" s="5"/>
      <c r="J109" s="5"/>
      <c r="K109" s="118"/>
      <c r="L109" s="118"/>
      <c r="M109" s="118"/>
      <c r="N109" s="118"/>
      <c r="O109" s="118"/>
      <c r="P109" s="118"/>
      <c r="Q109" s="5"/>
      <c r="R109" s="5"/>
      <c r="S109" s="5"/>
      <c r="T109" s="5"/>
    </row>
    <row r="110" spans="1:20" s="3" customFormat="1" ht="15.75">
      <c r="A110" s="193"/>
      <c r="B110" s="79" t="s">
        <v>113</v>
      </c>
      <c r="C110" s="11" t="s">
        <v>22</v>
      </c>
      <c r="D110" s="38">
        <v>0.85926720000000012</v>
      </c>
      <c r="E110" s="5"/>
      <c r="F110" s="5"/>
      <c r="G110" s="5"/>
      <c r="H110" s="5"/>
      <c r="I110" s="5"/>
      <c r="J110" s="5"/>
      <c r="K110" s="118"/>
      <c r="L110" s="118"/>
      <c r="M110" s="118"/>
      <c r="N110" s="118"/>
      <c r="O110" s="118"/>
      <c r="P110" s="118"/>
      <c r="Q110" s="5"/>
      <c r="R110" s="5"/>
      <c r="S110" s="5"/>
      <c r="T110" s="5"/>
    </row>
    <row r="111" spans="1:20" s="3" customFormat="1" ht="47.25">
      <c r="A111" s="156" t="s">
        <v>137</v>
      </c>
      <c r="B111" s="27" t="s">
        <v>275</v>
      </c>
      <c r="C111" s="80" t="s">
        <v>114</v>
      </c>
      <c r="D111" s="28">
        <v>132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18"/>
      <c r="R111" s="118"/>
      <c r="S111" s="5"/>
      <c r="T111" s="5"/>
    </row>
    <row r="112" spans="1:20" s="3" customFormat="1" ht="31.5">
      <c r="A112" s="148" t="s">
        <v>145</v>
      </c>
      <c r="B112" s="65" t="s">
        <v>115</v>
      </c>
      <c r="C112" s="121"/>
      <c r="D112" s="1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ht="31.5">
      <c r="A113" s="149" t="s">
        <v>28</v>
      </c>
      <c r="B113" s="25" t="s">
        <v>111</v>
      </c>
      <c r="C113" s="24" t="s">
        <v>18</v>
      </c>
      <c r="D113" s="28">
        <v>2.3519999999999999</v>
      </c>
      <c r="E113" s="5"/>
      <c r="F113" s="5"/>
      <c r="G113" s="5"/>
      <c r="H113" s="5"/>
      <c r="I113" s="5"/>
      <c r="J113" s="5"/>
      <c r="K113" s="5"/>
      <c r="L113" s="5"/>
      <c r="M113" s="5"/>
      <c r="N113" s="118"/>
      <c r="O113" s="118"/>
      <c r="P113" s="118"/>
      <c r="Q113" s="118"/>
      <c r="R113" s="5"/>
      <c r="S113" s="5"/>
      <c r="T113" s="5"/>
    </row>
    <row r="114" spans="1:20" s="3" customFormat="1" ht="31.5">
      <c r="A114" s="185" t="s">
        <v>29</v>
      </c>
      <c r="B114" s="63" t="s">
        <v>260</v>
      </c>
      <c r="C114" s="121" t="s">
        <v>22</v>
      </c>
      <c r="D114" s="45">
        <v>4.5863999999999994</v>
      </c>
      <c r="E114" s="5"/>
      <c r="F114" s="5"/>
      <c r="G114" s="5"/>
      <c r="H114" s="5"/>
      <c r="I114" s="5"/>
      <c r="J114" s="5"/>
      <c r="K114" s="5"/>
      <c r="L114" s="5"/>
      <c r="M114" s="5"/>
      <c r="N114" s="118"/>
      <c r="O114" s="118"/>
      <c r="P114" s="118"/>
      <c r="Q114" s="118"/>
      <c r="R114" s="5"/>
      <c r="S114" s="5"/>
      <c r="T114" s="5"/>
    </row>
    <row r="115" spans="1:20" s="3" customFormat="1" ht="15.75">
      <c r="A115" s="186"/>
      <c r="B115" s="64" t="s">
        <v>261</v>
      </c>
      <c r="C115" s="121" t="s">
        <v>22</v>
      </c>
      <c r="D115" s="45">
        <v>4.5863999999999994</v>
      </c>
      <c r="E115" s="5"/>
      <c r="F115" s="5"/>
      <c r="G115" s="5"/>
      <c r="H115" s="5"/>
      <c r="I115" s="5"/>
      <c r="J115" s="5"/>
      <c r="K115" s="5"/>
      <c r="L115" s="5"/>
      <c r="M115" s="5"/>
      <c r="N115" s="118"/>
      <c r="O115" s="118"/>
      <c r="P115" s="118"/>
      <c r="Q115" s="118"/>
      <c r="R115" s="5"/>
      <c r="S115" s="5"/>
      <c r="T115" s="5"/>
    </row>
    <row r="116" spans="1:20" s="3" customFormat="1" ht="31.5">
      <c r="A116" s="150" t="s">
        <v>31</v>
      </c>
      <c r="B116" s="25" t="s">
        <v>237</v>
      </c>
      <c r="C116" s="24" t="s">
        <v>19</v>
      </c>
      <c r="D116" s="28">
        <v>0.29399999999999998</v>
      </c>
      <c r="E116" s="5"/>
      <c r="F116" s="5"/>
      <c r="G116" s="5"/>
      <c r="H116" s="5"/>
      <c r="I116" s="5"/>
      <c r="J116" s="5"/>
      <c r="K116" s="5"/>
      <c r="L116" s="5"/>
      <c r="M116" s="5"/>
      <c r="N116" s="118"/>
      <c r="O116" s="118"/>
      <c r="P116" s="118"/>
      <c r="Q116" s="118"/>
      <c r="R116" s="5"/>
      <c r="S116" s="5"/>
      <c r="T116" s="5"/>
    </row>
    <row r="117" spans="1:20" s="3" customFormat="1" ht="31.5">
      <c r="A117" s="199" t="s">
        <v>289</v>
      </c>
      <c r="B117" s="37" t="s">
        <v>117</v>
      </c>
      <c r="C117" s="119" t="s">
        <v>19</v>
      </c>
      <c r="D117" s="43">
        <v>0.87</v>
      </c>
      <c r="E117" s="5"/>
      <c r="F117" s="5"/>
      <c r="G117" s="5"/>
      <c r="H117" s="5"/>
      <c r="I117" s="5"/>
      <c r="J117" s="5"/>
      <c r="K117" s="5"/>
      <c r="L117" s="5"/>
      <c r="M117" s="5"/>
      <c r="N117" s="118"/>
      <c r="O117" s="118"/>
      <c r="P117" s="118"/>
      <c r="Q117" s="118"/>
      <c r="R117" s="5"/>
      <c r="S117" s="5"/>
      <c r="T117" s="5"/>
    </row>
    <row r="118" spans="1:20" s="3" customFormat="1" ht="15.75">
      <c r="A118" s="200"/>
      <c r="B118" s="14" t="s">
        <v>118</v>
      </c>
      <c r="C118" s="12" t="s">
        <v>20</v>
      </c>
      <c r="D118" s="15">
        <v>5.3999999999999999E-2</v>
      </c>
      <c r="E118" s="5"/>
      <c r="F118" s="5"/>
      <c r="G118" s="5"/>
      <c r="H118" s="5"/>
      <c r="I118" s="5"/>
      <c r="J118" s="5"/>
      <c r="K118" s="5"/>
      <c r="L118" s="5"/>
      <c r="M118" s="5"/>
      <c r="N118" s="118"/>
      <c r="O118" s="118"/>
      <c r="P118" s="118"/>
      <c r="Q118" s="118"/>
      <c r="R118" s="5"/>
      <c r="S118" s="5"/>
      <c r="T118" s="5"/>
    </row>
    <row r="119" spans="1:20" s="3" customFormat="1" ht="15.75">
      <c r="A119" s="201"/>
      <c r="B119" s="14" t="s">
        <v>119</v>
      </c>
      <c r="C119" s="12" t="s">
        <v>20</v>
      </c>
      <c r="D119" s="15">
        <v>1.7999999999999999E-2</v>
      </c>
      <c r="E119" s="5"/>
      <c r="F119" s="5"/>
      <c r="G119" s="5"/>
      <c r="H119" s="5"/>
      <c r="I119" s="5"/>
      <c r="J119" s="5"/>
      <c r="K119" s="5"/>
      <c r="L119" s="5"/>
      <c r="M119" s="5"/>
      <c r="N119" s="118"/>
      <c r="O119" s="118"/>
      <c r="P119" s="118"/>
      <c r="Q119" s="118"/>
      <c r="R119" s="5"/>
      <c r="S119" s="5"/>
      <c r="T119" s="5"/>
    </row>
    <row r="120" spans="1:20" s="3" customFormat="1" ht="31.5">
      <c r="A120" s="202" t="s">
        <v>315</v>
      </c>
      <c r="B120" s="65" t="s">
        <v>121</v>
      </c>
      <c r="C120" s="148"/>
      <c r="D120" s="81"/>
      <c r="E120" s="5"/>
      <c r="F120" s="5"/>
      <c r="G120" s="5"/>
      <c r="H120" s="5"/>
      <c r="I120" s="5"/>
      <c r="J120" s="5"/>
      <c r="K120" s="5"/>
      <c r="L120" s="5"/>
      <c r="M120" s="5"/>
      <c r="N120" s="118"/>
      <c r="O120" s="118"/>
      <c r="P120" s="118"/>
      <c r="Q120" s="118"/>
      <c r="R120" s="5"/>
      <c r="S120" s="5"/>
      <c r="T120" s="5"/>
    </row>
    <row r="121" spans="1:20" s="3" customFormat="1" ht="15.75">
      <c r="A121" s="203"/>
      <c r="B121" s="10" t="s">
        <v>122</v>
      </c>
      <c r="C121" s="148" t="s">
        <v>22</v>
      </c>
      <c r="D121" s="81">
        <v>0.38300000000000001</v>
      </c>
      <c r="E121" s="5"/>
      <c r="F121" s="5"/>
      <c r="G121" s="5"/>
      <c r="H121" s="5"/>
      <c r="I121" s="5"/>
      <c r="J121" s="5"/>
      <c r="K121" s="5"/>
      <c r="L121" s="5"/>
      <c r="M121" s="5"/>
      <c r="N121" s="118"/>
      <c r="O121" s="118"/>
      <c r="P121" s="118"/>
      <c r="Q121" s="118"/>
      <c r="R121" s="5"/>
      <c r="S121" s="5"/>
      <c r="T121" s="5"/>
    </row>
    <row r="122" spans="1:20" s="3" customFormat="1" ht="15.75">
      <c r="A122" s="203"/>
      <c r="B122" s="10" t="s">
        <v>123</v>
      </c>
      <c r="C122" s="148" t="s">
        <v>22</v>
      </c>
      <c r="D122" s="81">
        <v>0.26900000000000002</v>
      </c>
      <c r="E122" s="5"/>
      <c r="F122" s="5"/>
      <c r="G122" s="5"/>
      <c r="H122" s="5"/>
      <c r="I122" s="5"/>
      <c r="J122" s="5"/>
      <c r="K122" s="5"/>
      <c r="L122" s="5"/>
      <c r="M122" s="5"/>
      <c r="N122" s="118"/>
      <c r="O122" s="118"/>
      <c r="P122" s="118"/>
      <c r="Q122" s="118"/>
      <c r="R122" s="5"/>
      <c r="S122" s="5"/>
      <c r="T122" s="5"/>
    </row>
    <row r="123" spans="1:20" s="3" customFormat="1" ht="15.75">
      <c r="A123" s="203"/>
      <c r="B123" s="10" t="s">
        <v>124</v>
      </c>
      <c r="C123" s="148" t="s">
        <v>22</v>
      </c>
      <c r="D123" s="81">
        <v>2.5000000000000001E-2</v>
      </c>
      <c r="E123" s="5"/>
      <c r="F123" s="5"/>
      <c r="G123" s="5"/>
      <c r="H123" s="5"/>
      <c r="I123" s="5"/>
      <c r="J123" s="5"/>
      <c r="K123" s="5"/>
      <c r="L123" s="5"/>
      <c r="M123" s="5"/>
      <c r="N123" s="118"/>
      <c r="O123" s="118"/>
      <c r="P123" s="118"/>
      <c r="Q123" s="118"/>
      <c r="R123" s="5"/>
      <c r="S123" s="5"/>
      <c r="T123" s="5"/>
    </row>
    <row r="124" spans="1:20" s="3" customFormat="1" ht="31.5">
      <c r="A124" s="203"/>
      <c r="B124" s="10" t="s">
        <v>125</v>
      </c>
      <c r="C124" s="148" t="s">
        <v>22</v>
      </c>
      <c r="D124" s="81">
        <v>0.441</v>
      </c>
      <c r="E124" s="5"/>
      <c r="F124" s="5"/>
      <c r="G124" s="5"/>
      <c r="H124" s="5"/>
      <c r="I124" s="5"/>
      <c r="J124" s="5"/>
      <c r="K124" s="5"/>
      <c r="L124" s="5"/>
      <c r="M124" s="5"/>
      <c r="N124" s="118"/>
      <c r="O124" s="118"/>
      <c r="P124" s="118"/>
      <c r="Q124" s="118"/>
      <c r="R124" s="5"/>
      <c r="S124" s="5"/>
      <c r="T124" s="5"/>
    </row>
    <row r="125" spans="1:20" s="3" customFormat="1" ht="15.75">
      <c r="A125" s="203"/>
      <c r="B125" s="10" t="s">
        <v>126</v>
      </c>
      <c r="C125" s="148" t="s">
        <v>22</v>
      </c>
      <c r="D125" s="81">
        <v>3.0000000000000001E-3</v>
      </c>
      <c r="E125" s="5"/>
      <c r="F125" s="5"/>
      <c r="G125" s="5"/>
      <c r="H125" s="5"/>
      <c r="I125" s="5"/>
      <c r="J125" s="5"/>
      <c r="K125" s="5"/>
      <c r="L125" s="5"/>
      <c r="M125" s="5"/>
      <c r="N125" s="118"/>
      <c r="O125" s="118"/>
      <c r="P125" s="118"/>
      <c r="Q125" s="118"/>
      <c r="R125" s="5"/>
      <c r="S125" s="5"/>
      <c r="T125" s="5"/>
    </row>
    <row r="126" spans="1:20" s="3" customFormat="1" ht="15.75">
      <c r="A126" s="203"/>
      <c r="B126" s="82" t="s">
        <v>127</v>
      </c>
      <c r="C126" s="120" t="s">
        <v>22</v>
      </c>
      <c r="D126" s="41">
        <v>1.121</v>
      </c>
      <c r="E126" s="5"/>
      <c r="F126" s="5"/>
      <c r="G126" s="5"/>
      <c r="H126" s="5"/>
      <c r="I126" s="5"/>
      <c r="J126" s="5"/>
      <c r="K126" s="5"/>
      <c r="L126" s="5"/>
      <c r="M126" s="5"/>
      <c r="N126" s="118"/>
      <c r="O126" s="118"/>
      <c r="P126" s="118"/>
      <c r="Q126" s="118"/>
      <c r="R126" s="5"/>
      <c r="S126" s="5"/>
      <c r="T126" s="5"/>
    </row>
    <row r="127" spans="1:20" s="3" customFormat="1" ht="47.25">
      <c r="A127" s="164" t="s">
        <v>316</v>
      </c>
      <c r="B127" s="19" t="s">
        <v>129</v>
      </c>
      <c r="C127" s="155" t="s">
        <v>53</v>
      </c>
      <c r="D127" s="16">
        <v>22.130000000000003</v>
      </c>
      <c r="E127" s="5"/>
      <c r="F127" s="5"/>
      <c r="G127" s="5"/>
      <c r="H127" s="5"/>
      <c r="I127" s="5"/>
      <c r="J127" s="5"/>
      <c r="K127" s="5"/>
      <c r="L127" s="5"/>
      <c r="M127" s="5"/>
      <c r="N127" s="118"/>
      <c r="O127" s="118"/>
      <c r="P127" s="118"/>
      <c r="Q127" s="118"/>
      <c r="R127" s="5"/>
      <c r="S127" s="5"/>
      <c r="T127" s="5"/>
    </row>
    <row r="128" spans="1:20" s="3" customFormat="1" ht="47.25">
      <c r="A128" s="163" t="s">
        <v>317</v>
      </c>
      <c r="B128" s="19" t="s">
        <v>228</v>
      </c>
      <c r="C128" s="155" t="s">
        <v>53</v>
      </c>
      <c r="D128" s="16">
        <v>0.61</v>
      </c>
      <c r="E128" s="5"/>
      <c r="F128" s="5"/>
      <c r="G128" s="5"/>
      <c r="H128" s="5"/>
      <c r="I128" s="5"/>
      <c r="J128" s="5"/>
      <c r="K128" s="5"/>
      <c r="L128" s="5"/>
      <c r="M128" s="5"/>
      <c r="N128" s="118"/>
      <c r="O128" s="118"/>
      <c r="P128" s="118"/>
      <c r="Q128" s="118"/>
      <c r="R128" s="5"/>
      <c r="S128" s="5"/>
      <c r="T128" s="5"/>
    </row>
    <row r="129" spans="1:20" s="3" customFormat="1" ht="31.5">
      <c r="A129" s="156" t="s">
        <v>37</v>
      </c>
      <c r="B129" s="83" t="s">
        <v>249</v>
      </c>
      <c r="C129" s="156"/>
      <c r="D129" s="16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ht="42" customHeight="1">
      <c r="A130" s="145" t="s">
        <v>32</v>
      </c>
      <c r="B130" s="50" t="s">
        <v>248</v>
      </c>
      <c r="C130" s="148" t="s">
        <v>21</v>
      </c>
      <c r="D130" s="9">
        <v>14.30898</v>
      </c>
      <c r="E130" s="5"/>
      <c r="F130" s="5"/>
      <c r="G130" s="5"/>
      <c r="H130" s="5"/>
      <c r="I130" s="5"/>
      <c r="J130" s="5"/>
      <c r="K130" s="118"/>
      <c r="L130" s="118"/>
      <c r="M130" s="118"/>
      <c r="N130" s="118"/>
      <c r="O130" s="5"/>
      <c r="P130" s="5"/>
      <c r="Q130" s="5"/>
      <c r="R130" s="5"/>
      <c r="S130" s="5"/>
      <c r="T130" s="5"/>
    </row>
    <row r="131" spans="1:20" s="3" customFormat="1" ht="31.5">
      <c r="A131" s="185" t="s">
        <v>33</v>
      </c>
      <c r="B131" s="63" t="s">
        <v>260</v>
      </c>
      <c r="C131" s="121" t="s">
        <v>22</v>
      </c>
      <c r="D131" s="45">
        <v>27.902511000000001</v>
      </c>
      <c r="E131" s="5"/>
      <c r="F131" s="5"/>
      <c r="G131" s="5"/>
      <c r="H131" s="5"/>
      <c r="I131" s="5"/>
      <c r="J131" s="5"/>
      <c r="K131" s="118"/>
      <c r="L131" s="118"/>
      <c r="M131" s="118"/>
      <c r="N131" s="118"/>
      <c r="O131" s="5"/>
      <c r="P131" s="5"/>
      <c r="Q131" s="5"/>
      <c r="R131" s="5"/>
      <c r="S131" s="5"/>
      <c r="T131" s="5"/>
    </row>
    <row r="132" spans="1:20" s="3" customFormat="1" ht="15.75">
      <c r="A132" s="186"/>
      <c r="B132" s="64" t="s">
        <v>261</v>
      </c>
      <c r="C132" s="121" t="s">
        <v>22</v>
      </c>
      <c r="D132" s="45">
        <v>27.902511000000001</v>
      </c>
      <c r="E132" s="5"/>
      <c r="F132" s="5"/>
      <c r="G132" s="5"/>
      <c r="H132" s="5"/>
      <c r="I132" s="5"/>
      <c r="J132" s="5"/>
      <c r="K132" s="118"/>
      <c r="L132" s="118"/>
      <c r="M132" s="118"/>
      <c r="N132" s="118"/>
      <c r="O132" s="5"/>
      <c r="P132" s="5"/>
      <c r="Q132" s="5"/>
      <c r="R132" s="5"/>
      <c r="S132" s="5"/>
      <c r="T132" s="5"/>
    </row>
    <row r="133" spans="1:20" s="3" customFormat="1" ht="40.5">
      <c r="A133" s="145" t="s">
        <v>34</v>
      </c>
      <c r="B133" s="84" t="s">
        <v>247</v>
      </c>
      <c r="C133" s="71" t="s">
        <v>21</v>
      </c>
      <c r="D133" s="9">
        <v>2.0441400000000001</v>
      </c>
      <c r="E133" s="5"/>
      <c r="F133" s="5"/>
      <c r="G133" s="5"/>
      <c r="H133" s="5"/>
      <c r="I133" s="5"/>
      <c r="J133" s="5"/>
      <c r="K133" s="118"/>
      <c r="L133" s="118"/>
      <c r="M133" s="118"/>
      <c r="N133" s="118"/>
      <c r="O133" s="5"/>
      <c r="P133" s="5"/>
      <c r="Q133" s="5"/>
      <c r="R133" s="5"/>
      <c r="S133" s="5"/>
      <c r="T133" s="5"/>
    </row>
    <row r="134" spans="1:20" s="3" customFormat="1" ht="27">
      <c r="A134" s="181" t="s">
        <v>36</v>
      </c>
      <c r="B134" s="46" t="s">
        <v>246</v>
      </c>
      <c r="C134" s="121" t="s">
        <v>21</v>
      </c>
      <c r="D134" s="9">
        <v>14.893020000000002</v>
      </c>
      <c r="E134" s="5"/>
      <c r="F134" s="5"/>
      <c r="G134" s="5"/>
      <c r="H134" s="5"/>
      <c r="I134" s="5"/>
      <c r="J134" s="5"/>
      <c r="K134" s="118"/>
      <c r="L134" s="118"/>
      <c r="M134" s="118"/>
      <c r="N134" s="118"/>
      <c r="O134" s="5"/>
      <c r="P134" s="5"/>
      <c r="Q134" s="5"/>
      <c r="R134" s="5"/>
      <c r="S134" s="5"/>
      <c r="T134" s="5"/>
    </row>
    <row r="135" spans="1:20" s="3" customFormat="1">
      <c r="A135" s="182"/>
      <c r="B135" s="75" t="s">
        <v>134</v>
      </c>
      <c r="C135" s="12" t="s">
        <v>20</v>
      </c>
      <c r="D135" s="85">
        <v>0.71480290199999985</v>
      </c>
      <c r="E135" s="5"/>
      <c r="F135" s="5"/>
      <c r="G135" s="5"/>
      <c r="H135" s="5"/>
      <c r="I135" s="5"/>
      <c r="J135" s="5"/>
      <c r="K135" s="118"/>
      <c r="L135" s="118"/>
      <c r="M135" s="118"/>
      <c r="N135" s="118"/>
      <c r="O135" s="5"/>
      <c r="P135" s="5"/>
      <c r="Q135" s="5"/>
      <c r="R135" s="5"/>
      <c r="S135" s="5"/>
      <c r="T135" s="5"/>
    </row>
    <row r="136" spans="1:20" s="3" customFormat="1">
      <c r="A136" s="182"/>
      <c r="B136" s="75" t="s">
        <v>135</v>
      </c>
      <c r="C136" s="12" t="s">
        <v>20</v>
      </c>
      <c r="D136" s="85">
        <v>9.2173028928000028E-2</v>
      </c>
      <c r="E136" s="5"/>
      <c r="F136" s="5"/>
      <c r="G136" s="5"/>
      <c r="H136" s="5"/>
      <c r="I136" s="5"/>
      <c r="J136" s="5"/>
      <c r="K136" s="118"/>
      <c r="L136" s="118"/>
      <c r="M136" s="118"/>
      <c r="N136" s="118"/>
      <c r="O136" s="5"/>
      <c r="P136" s="5"/>
      <c r="Q136" s="5"/>
      <c r="R136" s="5"/>
      <c r="S136" s="5"/>
      <c r="T136" s="5"/>
    </row>
    <row r="137" spans="1:20" s="3" customFormat="1" ht="27">
      <c r="A137" s="145" t="s">
        <v>157</v>
      </c>
      <c r="B137" s="46" t="s">
        <v>250</v>
      </c>
      <c r="C137" s="12"/>
      <c r="D137" s="127">
        <v>67.164599999999993</v>
      </c>
      <c r="E137" s="5"/>
      <c r="F137" s="5"/>
      <c r="G137" s="5"/>
      <c r="H137" s="5"/>
      <c r="I137" s="5"/>
      <c r="J137" s="5"/>
      <c r="K137" s="118"/>
      <c r="L137" s="118"/>
      <c r="M137" s="118"/>
      <c r="N137" s="118"/>
      <c r="O137" s="5"/>
      <c r="P137" s="5"/>
      <c r="Q137" s="5"/>
      <c r="R137" s="5"/>
      <c r="S137" s="5"/>
      <c r="T137" s="5"/>
    </row>
    <row r="138" spans="1:20" s="3" customFormat="1" ht="27">
      <c r="A138" s="145" t="s">
        <v>137</v>
      </c>
      <c r="B138" s="50" t="s">
        <v>251</v>
      </c>
      <c r="C138" s="121" t="s">
        <v>26</v>
      </c>
      <c r="D138" s="9">
        <v>43.803000000000011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18"/>
      <c r="P138" s="118"/>
      <c r="Q138" s="118"/>
      <c r="R138" s="118"/>
      <c r="S138" s="5"/>
      <c r="T138" s="5"/>
    </row>
    <row r="139" spans="1:20" s="3" customFormat="1" ht="15.75">
      <c r="A139" s="148" t="s">
        <v>138</v>
      </c>
      <c r="B139" s="86" t="s">
        <v>146</v>
      </c>
      <c r="C139" s="121" t="s">
        <v>26</v>
      </c>
      <c r="D139" s="17">
        <v>330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18"/>
      <c r="S139" s="118"/>
      <c r="T139" s="5"/>
    </row>
    <row r="140" spans="1:20" s="3" customFormat="1" ht="31.5">
      <c r="A140" s="151" t="s">
        <v>290</v>
      </c>
      <c r="B140" s="23" t="s">
        <v>83</v>
      </c>
      <c r="C140" s="66"/>
      <c r="D140" s="16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18"/>
      <c r="S140" s="118"/>
      <c r="T140" s="5"/>
    </row>
    <row r="141" spans="1:20" s="3" customFormat="1" ht="27">
      <c r="A141" s="151" t="s">
        <v>291</v>
      </c>
      <c r="B141" s="67" t="s">
        <v>258</v>
      </c>
      <c r="C141" s="68" t="s">
        <v>22</v>
      </c>
      <c r="D141" s="9">
        <v>58.5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18"/>
      <c r="S141" s="118"/>
      <c r="T141" s="5"/>
    </row>
    <row r="142" spans="1:20" s="3" customFormat="1" ht="47.25">
      <c r="A142" s="152" t="s">
        <v>292</v>
      </c>
      <c r="B142" s="70" t="s">
        <v>276</v>
      </c>
      <c r="C142" s="71" t="s">
        <v>22</v>
      </c>
      <c r="D142" s="115">
        <v>58.5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18"/>
      <c r="S142" s="118"/>
      <c r="T142" s="5"/>
    </row>
    <row r="143" spans="1:20" s="3" customFormat="1" ht="31.5">
      <c r="A143" s="151" t="s">
        <v>293</v>
      </c>
      <c r="B143" s="73" t="s">
        <v>84</v>
      </c>
      <c r="C143" s="71" t="s">
        <v>21</v>
      </c>
      <c r="D143" s="17">
        <v>30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18"/>
      <c r="S143" s="118"/>
      <c r="T143" s="5"/>
    </row>
    <row r="144" spans="1:20" s="3" customFormat="1" ht="15.75">
      <c r="A144" s="157" t="s">
        <v>139</v>
      </c>
      <c r="B144" s="53" t="s">
        <v>147</v>
      </c>
      <c r="C144" s="54" t="s">
        <v>17</v>
      </c>
      <c r="D144" s="34">
        <v>330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18"/>
      <c r="S144" s="118"/>
      <c r="T144" s="5"/>
    </row>
    <row r="145" spans="1:20" s="3" customFormat="1" ht="31.5">
      <c r="A145" s="145" t="s">
        <v>140</v>
      </c>
      <c r="B145" s="86" t="s">
        <v>148</v>
      </c>
      <c r="C145" s="121"/>
      <c r="D145" s="1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ht="15.75">
      <c r="A146" s="145"/>
      <c r="B146" s="37" t="s">
        <v>149</v>
      </c>
      <c r="C146" s="121" t="s">
        <v>35</v>
      </c>
      <c r="D146" s="17">
        <v>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18"/>
      <c r="S146" s="118"/>
      <c r="T146" s="5"/>
    </row>
    <row r="147" spans="1:20" s="3" customFormat="1" ht="15.75">
      <c r="A147" s="145"/>
      <c r="B147" s="37" t="s">
        <v>150</v>
      </c>
      <c r="C147" s="121" t="s">
        <v>35</v>
      </c>
      <c r="D147" s="17">
        <v>12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18"/>
      <c r="S147" s="118"/>
      <c r="T147" s="5"/>
    </row>
    <row r="148" spans="1:20" s="3" customFormat="1" ht="31.5">
      <c r="A148" s="146"/>
      <c r="B148" s="37" t="s">
        <v>151</v>
      </c>
      <c r="C148" s="121" t="s">
        <v>35</v>
      </c>
      <c r="D148" s="17">
        <v>2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18"/>
      <c r="S148" s="118"/>
      <c r="T148" s="5"/>
    </row>
    <row r="149" spans="1:20" s="3" customFormat="1" ht="31.5">
      <c r="A149" s="146"/>
      <c r="B149" s="37" t="s">
        <v>152</v>
      </c>
      <c r="C149" s="121" t="s">
        <v>35</v>
      </c>
      <c r="D149" s="17">
        <v>4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18"/>
      <c r="S149" s="118"/>
      <c r="T149" s="5"/>
    </row>
    <row r="150" spans="1:20" s="3" customFormat="1" ht="31.5">
      <c r="A150" s="145" t="s">
        <v>294</v>
      </c>
      <c r="B150" s="37" t="s">
        <v>153</v>
      </c>
      <c r="C150" s="121" t="s">
        <v>35</v>
      </c>
      <c r="D150" s="17">
        <v>19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18"/>
      <c r="S150" s="118"/>
      <c r="T150" s="5"/>
    </row>
    <row r="151" spans="1:20" s="3" customFormat="1" ht="15.75">
      <c r="A151" s="145" t="s">
        <v>295</v>
      </c>
      <c r="B151" s="37" t="s">
        <v>154</v>
      </c>
      <c r="C151" s="121" t="s">
        <v>35</v>
      </c>
      <c r="D151" s="17">
        <v>19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18"/>
      <c r="S151" s="118"/>
      <c r="T151" s="5"/>
    </row>
    <row r="152" spans="1:20" s="3" customFormat="1" ht="15.75">
      <c r="A152" s="146"/>
      <c r="B152" s="37" t="s">
        <v>155</v>
      </c>
      <c r="C152" s="148"/>
      <c r="D152" s="17">
        <v>19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18"/>
      <c r="S152" s="118"/>
      <c r="T152" s="5"/>
    </row>
    <row r="153" spans="1:20" s="3" customFormat="1" ht="15.75">
      <c r="A153" s="146"/>
      <c r="B153" s="37" t="s">
        <v>149</v>
      </c>
      <c r="C153" s="121" t="s">
        <v>35</v>
      </c>
      <c r="D153" s="162">
        <v>1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18"/>
      <c r="S153" s="118"/>
      <c r="T153" s="5"/>
    </row>
    <row r="154" spans="1:20" s="3" customFormat="1" ht="15.75">
      <c r="A154" s="146"/>
      <c r="B154" s="37" t="s">
        <v>150</v>
      </c>
      <c r="C154" s="121" t="s">
        <v>35</v>
      </c>
      <c r="D154" s="162">
        <v>12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18"/>
      <c r="S154" s="118"/>
      <c r="T154" s="5"/>
    </row>
    <row r="155" spans="1:20" s="3" customFormat="1" ht="31.5">
      <c r="A155" s="146"/>
      <c r="B155" s="37" t="s">
        <v>156</v>
      </c>
      <c r="C155" s="121" t="s">
        <v>35</v>
      </c>
      <c r="D155" s="162">
        <v>4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18"/>
      <c r="S155" s="118"/>
      <c r="T155" s="5"/>
    </row>
    <row r="156" spans="1:20" s="3" customFormat="1" ht="94.5">
      <c r="A156" s="181" t="s">
        <v>54</v>
      </c>
      <c r="B156" s="37" t="s">
        <v>277</v>
      </c>
      <c r="C156" s="121" t="s">
        <v>13</v>
      </c>
      <c r="D156" s="17">
        <v>10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118"/>
    </row>
    <row r="157" spans="1:20" s="3" customFormat="1" ht="31.5">
      <c r="A157" s="182"/>
      <c r="B157" s="63" t="s">
        <v>38</v>
      </c>
      <c r="C157" s="121" t="s">
        <v>22</v>
      </c>
      <c r="D157" s="45">
        <v>16.5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118"/>
    </row>
    <row r="158" spans="1:20" s="3" customFormat="1" ht="31.5">
      <c r="A158" s="183"/>
      <c r="B158" s="32" t="s">
        <v>320</v>
      </c>
      <c r="C158" s="121" t="s">
        <v>22</v>
      </c>
      <c r="D158" s="45">
        <v>16.5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118"/>
    </row>
    <row r="159" spans="1:20" s="3" customFormat="1" ht="31.5">
      <c r="A159" s="106" t="s">
        <v>227</v>
      </c>
      <c r="B159" s="89" t="s">
        <v>158</v>
      </c>
      <c r="C159" s="89"/>
      <c r="D159" s="89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ht="15.75">
      <c r="A160" s="90"/>
      <c r="B160" s="91" t="s">
        <v>159</v>
      </c>
      <c r="C160" s="92"/>
      <c r="D160" s="9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ht="31.5">
      <c r="A161" s="148"/>
      <c r="B161" s="161" t="s">
        <v>160</v>
      </c>
      <c r="C161" s="121" t="s">
        <v>41</v>
      </c>
      <c r="D161" s="17">
        <v>12</v>
      </c>
      <c r="E161" s="5"/>
      <c r="F161" s="5"/>
      <c r="G161" s="5"/>
      <c r="H161" s="118"/>
      <c r="I161" s="118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ht="31.5">
      <c r="A162" s="166">
        <v>1</v>
      </c>
      <c r="B162" s="73" t="s">
        <v>296</v>
      </c>
      <c r="C162" s="95" t="s">
        <v>161</v>
      </c>
      <c r="D162" s="133">
        <v>2.4500000000000001E-2</v>
      </c>
      <c r="E162" s="5"/>
      <c r="F162" s="5"/>
      <c r="G162" s="5"/>
      <c r="H162" s="118"/>
      <c r="I162" s="118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ht="47.25">
      <c r="A163" s="168">
        <v>2</v>
      </c>
      <c r="B163" s="97" t="s">
        <v>162</v>
      </c>
      <c r="C163" s="95" t="s">
        <v>55</v>
      </c>
      <c r="D163" s="115">
        <v>1.5360000000000005</v>
      </c>
      <c r="E163" s="5"/>
      <c r="F163" s="5"/>
      <c r="G163" s="5"/>
      <c r="H163" s="118"/>
      <c r="I163" s="11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ht="31.5">
      <c r="A164" s="165">
        <v>4</v>
      </c>
      <c r="B164" s="99" t="s">
        <v>163</v>
      </c>
      <c r="C164" s="98" t="s">
        <v>164</v>
      </c>
      <c r="D164" s="134">
        <v>8.75</v>
      </c>
      <c r="E164" s="5"/>
      <c r="F164" s="5"/>
      <c r="G164" s="5"/>
      <c r="H164" s="118"/>
      <c r="I164" s="118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ht="31.5">
      <c r="A165" s="166">
        <v>5</v>
      </c>
      <c r="B165" s="49" t="s">
        <v>297</v>
      </c>
      <c r="C165" s="95" t="s">
        <v>165</v>
      </c>
      <c r="D165" s="133">
        <v>140</v>
      </c>
      <c r="E165" s="5"/>
      <c r="F165" s="5"/>
      <c r="G165" s="5"/>
      <c r="H165" s="118"/>
      <c r="I165" s="118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ht="31.5">
      <c r="A166" s="157">
        <v>6</v>
      </c>
      <c r="B166" s="53" t="s">
        <v>166</v>
      </c>
      <c r="C166" s="54" t="s">
        <v>165</v>
      </c>
      <c r="D166" s="34">
        <v>140</v>
      </c>
      <c r="E166" s="5"/>
      <c r="F166" s="5"/>
      <c r="G166" s="5"/>
      <c r="H166" s="118"/>
      <c r="I166" s="118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ht="31.5">
      <c r="A167" s="167">
        <v>7</v>
      </c>
      <c r="B167" s="101" t="s">
        <v>167</v>
      </c>
      <c r="C167" s="100" t="s">
        <v>164</v>
      </c>
      <c r="D167" s="135">
        <v>15.749999999999998</v>
      </c>
      <c r="E167" s="5"/>
      <c r="F167" s="5"/>
      <c r="G167" s="5"/>
      <c r="H167" s="118"/>
      <c r="I167" s="118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ht="31.5">
      <c r="A168" s="204">
        <v>8</v>
      </c>
      <c r="B168" s="73" t="s">
        <v>168</v>
      </c>
      <c r="C168" s="95" t="s">
        <v>164</v>
      </c>
      <c r="D168" s="133">
        <v>1.5360000000000005</v>
      </c>
      <c r="E168" s="5"/>
      <c r="F168" s="5"/>
      <c r="G168" s="5"/>
      <c r="H168" s="118"/>
      <c r="I168" s="118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ht="15.75">
      <c r="A169" s="205"/>
      <c r="B169" s="21" t="s">
        <v>169</v>
      </c>
      <c r="C169" s="148" t="s">
        <v>170</v>
      </c>
      <c r="D169" s="96">
        <v>1.4999999999999999E-2</v>
      </c>
      <c r="E169" s="5"/>
      <c r="F169" s="5"/>
      <c r="G169" s="5"/>
      <c r="H169" s="118"/>
      <c r="I169" s="118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ht="15.75">
      <c r="A170" s="102"/>
      <c r="B170" s="103" t="s">
        <v>171</v>
      </c>
      <c r="C170" s="104"/>
      <c r="D170" s="10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ht="47.25">
      <c r="A171" s="184" t="s">
        <v>30</v>
      </c>
      <c r="B171" s="161" t="s">
        <v>172</v>
      </c>
      <c r="C171" s="148" t="s">
        <v>41</v>
      </c>
      <c r="D171" s="17">
        <v>12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118"/>
      <c r="T171" s="5"/>
    </row>
    <row r="172" spans="1:20" s="3" customFormat="1" ht="47.25">
      <c r="A172" s="184"/>
      <c r="B172" s="21" t="s">
        <v>257</v>
      </c>
      <c r="C172" s="148" t="s">
        <v>42</v>
      </c>
      <c r="D172" s="162">
        <v>12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118"/>
      <c r="T172" s="5"/>
    </row>
    <row r="173" spans="1:20" s="3" customFormat="1" ht="15.75">
      <c r="A173" s="181" t="s">
        <v>56</v>
      </c>
      <c r="B173" s="137" t="s">
        <v>173</v>
      </c>
      <c r="C173" s="148" t="s">
        <v>64</v>
      </c>
      <c r="D173" s="17">
        <v>180</v>
      </c>
      <c r="E173" s="5"/>
      <c r="F173" s="5"/>
      <c r="G173" s="5"/>
      <c r="H173" s="118"/>
      <c r="I173" s="118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ht="15.75">
      <c r="A174" s="182"/>
      <c r="B174" s="21" t="s">
        <v>318</v>
      </c>
      <c r="C174" s="35" t="s">
        <v>24</v>
      </c>
      <c r="D174" s="36">
        <v>40</v>
      </c>
      <c r="E174" s="5"/>
      <c r="F174" s="5"/>
      <c r="G174" s="5"/>
      <c r="H174" s="118"/>
      <c r="I174" s="118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ht="15.75">
      <c r="A175" s="182"/>
      <c r="B175" s="21" t="s">
        <v>298</v>
      </c>
      <c r="C175" s="148" t="s">
        <v>24</v>
      </c>
      <c r="D175" s="162">
        <v>100</v>
      </c>
      <c r="E175" s="5"/>
      <c r="F175" s="5"/>
      <c r="G175" s="5"/>
      <c r="H175" s="118"/>
      <c r="I175" s="118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ht="15.75">
      <c r="A176" s="182"/>
      <c r="B176" s="21" t="s">
        <v>319</v>
      </c>
      <c r="C176" s="148" t="s">
        <v>24</v>
      </c>
      <c r="D176" s="162">
        <v>40</v>
      </c>
      <c r="E176" s="5"/>
      <c r="F176" s="5"/>
      <c r="G176" s="5"/>
      <c r="H176" s="118"/>
      <c r="I176" s="118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ht="15.75">
      <c r="A177" s="145" t="s">
        <v>44</v>
      </c>
      <c r="B177" s="42" t="s">
        <v>174</v>
      </c>
      <c r="C177" s="148"/>
      <c r="D177" s="36" t="s">
        <v>62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ht="77.25" customHeight="1">
      <c r="A178" s="146"/>
      <c r="B178" s="47" t="s">
        <v>175</v>
      </c>
      <c r="C178" s="148" t="s">
        <v>35</v>
      </c>
      <c r="D178" s="36" t="s">
        <v>62</v>
      </c>
      <c r="E178" s="5"/>
      <c r="F178" s="5"/>
      <c r="G178" s="5"/>
      <c r="H178" s="5"/>
      <c r="I178" s="5"/>
      <c r="J178" s="118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ht="23.25" customHeight="1">
      <c r="A179" s="146"/>
      <c r="B179" s="47" t="s">
        <v>176</v>
      </c>
      <c r="C179" s="148" t="s">
        <v>35</v>
      </c>
      <c r="D179" s="36" t="s">
        <v>62</v>
      </c>
      <c r="E179" s="5"/>
      <c r="F179" s="5"/>
      <c r="G179" s="5"/>
      <c r="H179" s="5"/>
      <c r="I179" s="5"/>
      <c r="J179" s="118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ht="15.75">
      <c r="A180" s="146"/>
      <c r="B180" s="47" t="s">
        <v>177</v>
      </c>
      <c r="C180" s="148" t="s">
        <v>35</v>
      </c>
      <c r="D180" s="36">
        <v>2</v>
      </c>
      <c r="E180" s="5"/>
      <c r="F180" s="5"/>
      <c r="G180" s="5"/>
      <c r="H180" s="5"/>
      <c r="I180" s="5"/>
      <c r="J180" s="118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ht="15.75">
      <c r="A181" s="146"/>
      <c r="B181" s="47" t="s">
        <v>178</v>
      </c>
      <c r="C181" s="148" t="s">
        <v>35</v>
      </c>
      <c r="D181" s="36">
        <v>12</v>
      </c>
      <c r="E181" s="5"/>
      <c r="F181" s="5"/>
      <c r="G181" s="5"/>
      <c r="H181" s="5"/>
      <c r="I181" s="5"/>
      <c r="J181" s="118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ht="15.75">
      <c r="A182" s="146"/>
      <c r="B182" s="47" t="s">
        <v>179</v>
      </c>
      <c r="C182" s="148" t="s">
        <v>35</v>
      </c>
      <c r="D182" s="36" t="s">
        <v>62</v>
      </c>
      <c r="E182" s="5"/>
      <c r="F182" s="5"/>
      <c r="G182" s="5"/>
      <c r="H182" s="5"/>
      <c r="I182" s="5"/>
      <c r="J182" s="118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ht="15.75">
      <c r="A183" s="146"/>
      <c r="B183" s="47" t="s">
        <v>180</v>
      </c>
      <c r="C183" s="148" t="s">
        <v>35</v>
      </c>
      <c r="D183" s="36" t="s">
        <v>62</v>
      </c>
      <c r="E183" s="5"/>
      <c r="F183" s="5"/>
      <c r="G183" s="5"/>
      <c r="H183" s="5"/>
      <c r="I183" s="5"/>
      <c r="J183" s="118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ht="15.75">
      <c r="A184" s="146"/>
      <c r="B184" s="47" t="s">
        <v>181</v>
      </c>
      <c r="C184" s="148" t="s">
        <v>35</v>
      </c>
      <c r="D184" s="36" t="s">
        <v>62</v>
      </c>
      <c r="E184" s="5"/>
      <c r="F184" s="5"/>
      <c r="G184" s="5"/>
      <c r="H184" s="5"/>
      <c r="I184" s="5"/>
      <c r="J184" s="118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ht="15.75">
      <c r="A185" s="146"/>
      <c r="B185" s="47" t="s">
        <v>182</v>
      </c>
      <c r="C185" s="148" t="s">
        <v>35</v>
      </c>
      <c r="D185" s="36" t="s">
        <v>62</v>
      </c>
      <c r="E185" s="5"/>
      <c r="F185" s="5"/>
      <c r="G185" s="5"/>
      <c r="H185" s="5"/>
      <c r="I185" s="5"/>
      <c r="J185" s="118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ht="15.75">
      <c r="A186" s="147"/>
      <c r="B186" s="47" t="s">
        <v>299</v>
      </c>
      <c r="C186" s="148" t="s">
        <v>35</v>
      </c>
      <c r="D186" s="36" t="s">
        <v>62</v>
      </c>
      <c r="E186" s="5"/>
      <c r="F186" s="5"/>
      <c r="G186" s="5"/>
      <c r="H186" s="5"/>
      <c r="I186" s="5"/>
      <c r="J186" s="118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ht="15.75">
      <c r="A187" s="148" t="s">
        <v>63</v>
      </c>
      <c r="B187" s="161" t="s">
        <v>45</v>
      </c>
      <c r="C187" s="148"/>
      <c r="D187" s="3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ht="31.5">
      <c r="A188" s="195" t="s">
        <v>57</v>
      </c>
      <c r="B188" s="27" t="s">
        <v>302</v>
      </c>
      <c r="C188" s="39" t="s">
        <v>35</v>
      </c>
      <c r="D188" s="28">
        <v>12</v>
      </c>
      <c r="E188" s="5"/>
      <c r="F188" s="5"/>
      <c r="G188" s="5"/>
      <c r="H188" s="5"/>
      <c r="I188" s="5"/>
      <c r="J188" s="5"/>
      <c r="K188" s="118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ht="30.75">
      <c r="A189" s="196"/>
      <c r="B189" s="29" t="s">
        <v>47</v>
      </c>
      <c r="C189" s="40" t="s">
        <v>35</v>
      </c>
      <c r="D189" s="26">
        <v>11</v>
      </c>
      <c r="E189" s="5"/>
      <c r="F189" s="5"/>
      <c r="G189" s="5"/>
      <c r="H189" s="5"/>
      <c r="I189" s="5"/>
      <c r="J189" s="5"/>
      <c r="K189" s="118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ht="15.75">
      <c r="A190" s="196"/>
      <c r="B190" s="29" t="s">
        <v>183</v>
      </c>
      <c r="C190" s="40"/>
      <c r="D190" s="26"/>
      <c r="E190" s="5"/>
      <c r="F190" s="5"/>
      <c r="G190" s="5"/>
      <c r="H190" s="5"/>
      <c r="I190" s="5"/>
      <c r="J190" s="5"/>
      <c r="K190" s="118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ht="31.5">
      <c r="A191" s="195" t="s">
        <v>58</v>
      </c>
      <c r="B191" s="27" t="s">
        <v>49</v>
      </c>
      <c r="C191" s="40" t="s">
        <v>24</v>
      </c>
      <c r="D191" s="28">
        <v>8</v>
      </c>
      <c r="E191" s="5"/>
      <c r="F191" s="5"/>
      <c r="G191" s="5"/>
      <c r="H191" s="5"/>
      <c r="I191" s="5"/>
      <c r="J191" s="5"/>
      <c r="K191" s="118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175" customFormat="1" ht="30.75">
      <c r="A192" s="196"/>
      <c r="B192" s="29" t="s">
        <v>50</v>
      </c>
      <c r="C192" s="40"/>
      <c r="D192" s="26"/>
      <c r="E192" s="5"/>
      <c r="F192" s="5"/>
      <c r="G192" s="5"/>
      <c r="H192" s="5"/>
      <c r="I192" s="5"/>
      <c r="J192" s="5"/>
      <c r="K192" s="118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ht="47.25">
      <c r="A193" s="195" t="s">
        <v>265</v>
      </c>
      <c r="B193" s="27" t="s">
        <v>300</v>
      </c>
      <c r="C193" s="40" t="s">
        <v>24</v>
      </c>
      <c r="D193" s="28">
        <v>100</v>
      </c>
      <c r="E193" s="5"/>
      <c r="F193" s="5"/>
      <c r="G193" s="5"/>
      <c r="H193" s="5"/>
      <c r="I193" s="5"/>
      <c r="J193" s="5"/>
      <c r="K193" s="118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ht="15.75">
      <c r="A194" s="196"/>
      <c r="B194" s="174" t="s">
        <v>301</v>
      </c>
      <c r="C194" s="40"/>
      <c r="D194" s="28"/>
      <c r="E194" s="5"/>
      <c r="F194" s="5"/>
      <c r="G194" s="5"/>
      <c r="H194" s="5"/>
      <c r="I194" s="5"/>
      <c r="J194" s="5"/>
      <c r="K194" s="118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ht="31.5">
      <c r="A195" s="106" t="s">
        <v>216</v>
      </c>
      <c r="B195" s="89" t="s">
        <v>184</v>
      </c>
      <c r="C195" s="89"/>
      <c r="D195" s="89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ht="63">
      <c r="A196" s="138"/>
      <c r="B196" s="139" t="s">
        <v>185</v>
      </c>
      <c r="C196" s="138"/>
      <c r="D196" s="140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ht="15.75">
      <c r="A197" s="59"/>
      <c r="B197" s="58" t="s">
        <v>78</v>
      </c>
      <c r="C197" s="59"/>
      <c r="D197" s="10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ht="31.5">
      <c r="A198" s="207">
        <v>1</v>
      </c>
      <c r="B198" s="141" t="s">
        <v>326</v>
      </c>
      <c r="C198" s="207" t="s">
        <v>24</v>
      </c>
      <c r="D198" s="142">
        <v>60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ht="47.25">
      <c r="A199" s="208"/>
      <c r="B199" s="87" t="s">
        <v>307</v>
      </c>
      <c r="C199" s="208"/>
      <c r="D199" s="14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ht="47.25">
      <c r="A200" s="169">
        <v>1</v>
      </c>
      <c r="B200" s="37" t="s">
        <v>67</v>
      </c>
      <c r="C200" s="121" t="s">
        <v>19</v>
      </c>
      <c r="D200" s="94">
        <v>30</v>
      </c>
      <c r="E200" s="5"/>
      <c r="F200" s="5"/>
      <c r="G200" s="5"/>
      <c r="H200" s="5"/>
      <c r="I200" s="5"/>
      <c r="J200" s="118"/>
      <c r="K200" s="118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ht="31.5">
      <c r="A201" s="185" t="s">
        <v>44</v>
      </c>
      <c r="B201" s="63" t="s">
        <v>260</v>
      </c>
      <c r="C201" s="121" t="s">
        <v>22</v>
      </c>
      <c r="D201" s="45">
        <v>58.5</v>
      </c>
      <c r="E201" s="5"/>
      <c r="F201" s="5"/>
      <c r="G201" s="5"/>
      <c r="H201" s="5"/>
      <c r="I201" s="5"/>
      <c r="J201" s="118"/>
      <c r="K201" s="118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ht="15.75">
      <c r="A202" s="186"/>
      <c r="B202" s="64" t="s">
        <v>261</v>
      </c>
      <c r="C202" s="121" t="s">
        <v>22</v>
      </c>
      <c r="D202" s="45">
        <v>58.5</v>
      </c>
      <c r="E202" s="5"/>
      <c r="F202" s="5"/>
      <c r="G202" s="5"/>
      <c r="H202" s="5"/>
      <c r="I202" s="5"/>
      <c r="J202" s="118"/>
      <c r="K202" s="118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ht="31.5">
      <c r="A203" s="157" t="s">
        <v>63</v>
      </c>
      <c r="B203" s="48" t="s">
        <v>68</v>
      </c>
      <c r="C203" s="121" t="s">
        <v>19</v>
      </c>
      <c r="D203" s="94">
        <v>6</v>
      </c>
      <c r="E203" s="5"/>
      <c r="F203" s="5"/>
      <c r="G203" s="5"/>
      <c r="H203" s="5"/>
      <c r="I203" s="5"/>
      <c r="J203" s="118"/>
      <c r="K203" s="118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ht="47.25">
      <c r="A204" s="206" t="s">
        <v>59</v>
      </c>
      <c r="B204" s="37" t="s">
        <v>186</v>
      </c>
      <c r="C204" s="121" t="s">
        <v>24</v>
      </c>
      <c r="D204" s="94">
        <v>60</v>
      </c>
      <c r="E204" s="5"/>
      <c r="F204" s="5"/>
      <c r="G204" s="5"/>
      <c r="H204" s="5"/>
      <c r="I204" s="5"/>
      <c r="J204" s="118"/>
      <c r="K204" s="118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ht="30.75">
      <c r="A205" s="206"/>
      <c r="B205" s="21" t="s">
        <v>187</v>
      </c>
      <c r="C205" s="148"/>
      <c r="D205" s="172"/>
      <c r="E205" s="5"/>
      <c r="F205" s="5"/>
      <c r="G205" s="5"/>
      <c r="H205" s="5"/>
      <c r="I205" s="5"/>
      <c r="J205" s="118"/>
      <c r="K205" s="118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3" customFormat="1" ht="15.75">
      <c r="A206" s="170" t="s">
        <v>60</v>
      </c>
      <c r="B206" s="49" t="s">
        <v>71</v>
      </c>
      <c r="C206" s="121" t="s">
        <v>19</v>
      </c>
      <c r="D206" s="94">
        <v>24</v>
      </c>
      <c r="E206" s="5"/>
      <c r="F206" s="5"/>
      <c r="G206" s="5"/>
      <c r="H206" s="5"/>
      <c r="I206" s="5"/>
      <c r="J206" s="118"/>
      <c r="K206" s="118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3" customFormat="1" ht="15.75">
      <c r="A207" s="184" t="s">
        <v>61</v>
      </c>
      <c r="B207" s="37" t="s">
        <v>69</v>
      </c>
      <c r="C207" s="121" t="s">
        <v>41</v>
      </c>
      <c r="D207" s="94">
        <v>3</v>
      </c>
      <c r="E207" s="5"/>
      <c r="F207" s="5"/>
      <c r="G207" s="5"/>
      <c r="H207" s="5"/>
      <c r="I207" s="5"/>
      <c r="J207" s="118"/>
      <c r="K207" s="118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3" customFormat="1" ht="15.75">
      <c r="A208" s="184"/>
      <c r="B208" s="21" t="s">
        <v>188</v>
      </c>
      <c r="C208" s="148"/>
      <c r="D208" s="172"/>
      <c r="E208" s="5"/>
      <c r="F208" s="5"/>
      <c r="G208" s="5"/>
      <c r="H208" s="5"/>
      <c r="I208" s="5"/>
      <c r="J208" s="118"/>
      <c r="K208" s="118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3" customFormat="1" ht="31.5">
      <c r="A209" s="145" t="s">
        <v>52</v>
      </c>
      <c r="B209" s="37" t="s">
        <v>65</v>
      </c>
      <c r="C209" s="148" t="s">
        <v>66</v>
      </c>
      <c r="D209" s="94">
        <v>0.6</v>
      </c>
      <c r="E209" s="5"/>
      <c r="F209" s="5"/>
      <c r="G209" s="5"/>
      <c r="H209" s="5"/>
      <c r="I209" s="5"/>
      <c r="J209" s="118"/>
      <c r="K209" s="118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3" customFormat="1" ht="31.5">
      <c r="A210" s="157" t="s">
        <v>23</v>
      </c>
      <c r="B210" s="37" t="s">
        <v>189</v>
      </c>
      <c r="C210" s="54" t="s">
        <v>14</v>
      </c>
      <c r="D210" s="94">
        <v>1</v>
      </c>
      <c r="E210" s="5"/>
      <c r="F210" s="5"/>
      <c r="G210" s="5"/>
      <c r="H210" s="5"/>
      <c r="I210" s="5"/>
      <c r="J210" s="118"/>
      <c r="K210" s="118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3" customFormat="1" ht="31.5">
      <c r="A211" s="61">
        <v>1</v>
      </c>
      <c r="B211" s="60" t="s">
        <v>308</v>
      </c>
      <c r="C211" s="61" t="s">
        <v>24</v>
      </c>
      <c r="D211" s="108">
        <v>30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3" customFormat="1" ht="31.5">
      <c r="A212" s="157">
        <v>1</v>
      </c>
      <c r="B212" s="53" t="s">
        <v>73</v>
      </c>
      <c r="C212" s="54" t="s">
        <v>19</v>
      </c>
      <c r="D212" s="17">
        <v>15</v>
      </c>
      <c r="E212" s="5"/>
      <c r="F212" s="5"/>
      <c r="G212" s="5"/>
      <c r="H212" s="5"/>
      <c r="I212" s="5"/>
      <c r="J212" s="118"/>
      <c r="K212" s="118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3" customFormat="1" ht="31.5">
      <c r="A213" s="185" t="s">
        <v>44</v>
      </c>
      <c r="B213" s="63" t="s">
        <v>260</v>
      </c>
      <c r="C213" s="121" t="s">
        <v>22</v>
      </c>
      <c r="D213" s="45">
        <v>29.25</v>
      </c>
      <c r="E213" s="5"/>
      <c r="F213" s="5"/>
      <c r="G213" s="5"/>
      <c r="H213" s="5"/>
      <c r="I213" s="5"/>
      <c r="J213" s="118"/>
      <c r="K213" s="118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3" customFormat="1" ht="15.75">
      <c r="A214" s="186"/>
      <c r="B214" s="64" t="s">
        <v>261</v>
      </c>
      <c r="C214" s="121" t="s">
        <v>22</v>
      </c>
      <c r="D214" s="45">
        <v>29.25</v>
      </c>
      <c r="E214" s="5"/>
      <c r="F214" s="5"/>
      <c r="G214" s="5"/>
      <c r="H214" s="5"/>
      <c r="I214" s="5"/>
      <c r="J214" s="118"/>
      <c r="K214" s="118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3" customFormat="1" ht="31.5">
      <c r="A215" s="170" t="s">
        <v>63</v>
      </c>
      <c r="B215" s="48" t="s">
        <v>74</v>
      </c>
      <c r="C215" s="121" t="s">
        <v>19</v>
      </c>
      <c r="D215" s="17">
        <v>4.2645</v>
      </c>
      <c r="E215" s="5"/>
      <c r="F215" s="5"/>
      <c r="G215" s="5"/>
      <c r="H215" s="5"/>
      <c r="I215" s="5"/>
      <c r="J215" s="118"/>
      <c r="K215" s="118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3" customFormat="1" ht="31.5">
      <c r="A216" s="197" t="s">
        <v>59</v>
      </c>
      <c r="B216" s="48" t="s">
        <v>303</v>
      </c>
      <c r="C216" s="54" t="s">
        <v>24</v>
      </c>
      <c r="D216" s="17">
        <v>30</v>
      </c>
      <c r="E216" s="5"/>
      <c r="F216" s="5"/>
      <c r="G216" s="5"/>
      <c r="H216" s="5"/>
      <c r="I216" s="5"/>
      <c r="J216" s="118"/>
      <c r="K216" s="118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3" customFormat="1" ht="15.75">
      <c r="A217" s="198"/>
      <c r="B217" s="52" t="s">
        <v>304</v>
      </c>
      <c r="C217" s="170"/>
      <c r="D217" s="51"/>
      <c r="E217" s="5"/>
      <c r="F217" s="5"/>
      <c r="G217" s="5"/>
      <c r="H217" s="5"/>
      <c r="I217" s="5"/>
      <c r="J217" s="118"/>
      <c r="K217" s="118"/>
      <c r="L217" s="5"/>
      <c r="M217" s="5"/>
      <c r="N217" s="5"/>
      <c r="O217" s="5"/>
      <c r="P217" s="5"/>
      <c r="Q217" s="5"/>
      <c r="R217" s="5"/>
      <c r="S217" s="5"/>
      <c r="T217" s="5"/>
    </row>
    <row r="218" spans="1:20" ht="15.75">
      <c r="A218" s="198"/>
      <c r="B218" s="44" t="s">
        <v>305</v>
      </c>
      <c r="C218" s="33" t="s">
        <v>35</v>
      </c>
      <c r="D218" s="51">
        <v>5</v>
      </c>
      <c r="F218" s="5"/>
      <c r="G218" s="5"/>
      <c r="H218" s="5"/>
      <c r="I218" s="5"/>
      <c r="J218" s="118"/>
      <c r="K218" s="118"/>
      <c r="L218" s="5"/>
      <c r="M218" s="5"/>
      <c r="N218" s="5"/>
      <c r="O218" s="5"/>
      <c r="P218" s="5"/>
      <c r="Q218" s="5"/>
      <c r="R218" s="5"/>
      <c r="S218" s="5"/>
      <c r="T218" s="5"/>
    </row>
    <row r="219" spans="1:20" ht="15.75">
      <c r="A219" s="157" t="s">
        <v>60</v>
      </c>
      <c r="B219" s="49" t="s">
        <v>71</v>
      </c>
      <c r="C219" s="121" t="s">
        <v>19</v>
      </c>
      <c r="D219" s="17">
        <v>10.5</v>
      </c>
      <c r="F219" s="5"/>
      <c r="G219" s="5"/>
      <c r="H219" s="5"/>
      <c r="I219" s="5"/>
      <c r="J219" s="118"/>
      <c r="K219" s="118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47.25">
      <c r="A220" s="171" t="s">
        <v>61</v>
      </c>
      <c r="B220" s="49" t="s">
        <v>306</v>
      </c>
      <c r="C220" s="57" t="s">
        <v>77</v>
      </c>
      <c r="D220" s="17">
        <v>1</v>
      </c>
      <c r="F220" s="5"/>
      <c r="G220" s="5"/>
      <c r="H220" s="5"/>
      <c r="I220" s="5"/>
      <c r="J220" s="118"/>
      <c r="K220" s="118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15.75">
      <c r="A221" s="56"/>
      <c r="B221" s="49"/>
      <c r="C221" s="57"/>
      <c r="D221" s="9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27">
      <c r="A222" s="116" t="s">
        <v>217</v>
      </c>
      <c r="B222" s="89" t="s">
        <v>51</v>
      </c>
      <c r="C222" s="89"/>
      <c r="D222" s="89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31.5">
      <c r="A223" s="148" t="s">
        <v>44</v>
      </c>
      <c r="B223" s="37" t="s">
        <v>190</v>
      </c>
      <c r="C223" s="20" t="s">
        <v>35</v>
      </c>
      <c r="D223" s="162">
        <v>10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118"/>
      <c r="T223" s="118"/>
    </row>
    <row r="224" spans="1:20" ht="15.75">
      <c r="A224" s="148" t="s">
        <v>63</v>
      </c>
      <c r="B224" s="37" t="s">
        <v>191</v>
      </c>
      <c r="C224" s="20" t="s">
        <v>35</v>
      </c>
      <c r="D224" s="162">
        <v>10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118"/>
      <c r="T224" s="118"/>
    </row>
    <row r="225" spans="1:20" ht="15.75">
      <c r="A225" s="148" t="s">
        <v>59</v>
      </c>
      <c r="B225" s="37" t="s">
        <v>192</v>
      </c>
      <c r="C225" s="20" t="s">
        <v>35</v>
      </c>
      <c r="D225" s="162">
        <v>1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118"/>
      <c r="T225" s="118"/>
    </row>
    <row r="226" spans="1:20" ht="31.5">
      <c r="A226" s="148" t="s">
        <v>60</v>
      </c>
      <c r="B226" s="65" t="s">
        <v>193</v>
      </c>
      <c r="C226" s="20"/>
      <c r="D226" s="16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118"/>
      <c r="T226" s="118"/>
    </row>
    <row r="227" spans="1:20" ht="47.25">
      <c r="A227" s="148"/>
      <c r="B227" s="21" t="s">
        <v>327</v>
      </c>
      <c r="C227" s="22" t="s">
        <v>35</v>
      </c>
      <c r="D227" s="177">
        <v>1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118"/>
      <c r="T227" s="118"/>
    </row>
    <row r="228" spans="1:20" ht="31.5">
      <c r="A228" s="148"/>
      <c r="B228" s="21" t="s">
        <v>329</v>
      </c>
      <c r="C228" s="22" t="s">
        <v>35</v>
      </c>
      <c r="D228" s="177">
        <v>2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118"/>
      <c r="T228" s="118"/>
    </row>
    <row r="229" spans="1:20" ht="15.75">
      <c r="A229" s="148"/>
      <c r="B229" s="21" t="s">
        <v>328</v>
      </c>
      <c r="C229" s="22" t="s">
        <v>35</v>
      </c>
      <c r="D229" s="177">
        <v>1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118"/>
      <c r="T229" s="118"/>
    </row>
    <row r="230" spans="1:20" ht="31.5">
      <c r="A230" s="148"/>
      <c r="B230" s="21" t="s">
        <v>330</v>
      </c>
      <c r="C230" s="22" t="s">
        <v>35</v>
      </c>
      <c r="D230" s="177">
        <v>1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18"/>
      <c r="T230" s="118"/>
    </row>
    <row r="231" spans="1:20" ht="31.5">
      <c r="A231" s="176"/>
      <c r="B231" s="21" t="s">
        <v>331</v>
      </c>
      <c r="C231" s="22" t="s">
        <v>35</v>
      </c>
      <c r="D231" s="177">
        <v>2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118"/>
      <c r="T231" s="118"/>
    </row>
    <row r="232" spans="1:20" ht="24" customHeight="1">
      <c r="A232" s="109" t="s">
        <v>63</v>
      </c>
      <c r="B232" s="65" t="s">
        <v>194</v>
      </c>
      <c r="C232" s="110"/>
      <c r="D232" s="17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78.75">
      <c r="A233" s="209" t="s">
        <v>62</v>
      </c>
      <c r="B233" s="18" t="s">
        <v>195</v>
      </c>
      <c r="C233" s="181" t="s">
        <v>35</v>
      </c>
      <c r="D233" s="211">
        <v>1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118"/>
      <c r="T233" s="118"/>
    </row>
    <row r="234" spans="1:20" ht="63">
      <c r="A234" s="210"/>
      <c r="B234" s="111" t="s">
        <v>196</v>
      </c>
      <c r="C234" s="183"/>
      <c r="D234" s="21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118"/>
      <c r="T234" s="118"/>
    </row>
    <row r="235" spans="1:20" ht="78.75">
      <c r="A235" s="209" t="s">
        <v>44</v>
      </c>
      <c r="B235" s="18" t="s">
        <v>197</v>
      </c>
      <c r="C235" s="181" t="s">
        <v>35</v>
      </c>
      <c r="D235" s="211">
        <v>1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118"/>
      <c r="T235" s="118"/>
    </row>
    <row r="236" spans="1:20" ht="63">
      <c r="A236" s="210"/>
      <c r="B236" s="111" t="s">
        <v>198</v>
      </c>
      <c r="C236" s="183"/>
      <c r="D236" s="21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118"/>
      <c r="T236" s="118"/>
    </row>
    <row r="237" spans="1:20" ht="78.75">
      <c r="A237" s="209" t="s">
        <v>63</v>
      </c>
      <c r="B237" s="112" t="s">
        <v>199</v>
      </c>
      <c r="C237" s="181" t="s">
        <v>35</v>
      </c>
      <c r="D237" s="211">
        <v>1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118"/>
      <c r="T237" s="118"/>
    </row>
    <row r="238" spans="1:20" ht="63">
      <c r="A238" s="210"/>
      <c r="B238" s="111" t="s">
        <v>200</v>
      </c>
      <c r="C238" s="183"/>
      <c r="D238" s="21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118"/>
      <c r="T238" s="118"/>
    </row>
    <row r="239" spans="1:20" ht="78.75">
      <c r="A239" s="209" t="s">
        <v>59</v>
      </c>
      <c r="B239" s="112" t="s">
        <v>201</v>
      </c>
      <c r="C239" s="181" t="s">
        <v>35</v>
      </c>
      <c r="D239" s="211">
        <v>1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118"/>
      <c r="T239" s="118"/>
    </row>
    <row r="240" spans="1:20" ht="63">
      <c r="A240" s="210"/>
      <c r="B240" s="111" t="s">
        <v>202</v>
      </c>
      <c r="C240" s="183"/>
      <c r="D240" s="21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118"/>
      <c r="T240" s="118"/>
    </row>
    <row r="241" spans="1:20" ht="78.75">
      <c r="A241" s="209" t="s">
        <v>60</v>
      </c>
      <c r="B241" s="112" t="s">
        <v>203</v>
      </c>
      <c r="C241" s="181" t="s">
        <v>35</v>
      </c>
      <c r="D241" s="211">
        <v>1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118"/>
      <c r="T241" s="118"/>
    </row>
    <row r="242" spans="1:20" ht="63">
      <c r="A242" s="210"/>
      <c r="B242" s="111" t="s">
        <v>204</v>
      </c>
      <c r="C242" s="183"/>
      <c r="D242" s="21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118"/>
      <c r="T242" s="118"/>
    </row>
    <row r="243" spans="1:20" ht="78.75">
      <c r="A243" s="209" t="s">
        <v>61</v>
      </c>
      <c r="B243" s="112" t="s">
        <v>205</v>
      </c>
      <c r="C243" s="181" t="s">
        <v>35</v>
      </c>
      <c r="D243" s="211">
        <v>1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118"/>
      <c r="T243" s="118"/>
    </row>
    <row r="244" spans="1:20" ht="63">
      <c r="A244" s="210"/>
      <c r="B244" s="111" t="s">
        <v>206</v>
      </c>
      <c r="C244" s="183"/>
      <c r="D244" s="21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118"/>
      <c r="T244" s="118"/>
    </row>
    <row r="245" spans="1:20" ht="78.75">
      <c r="A245" s="209" t="s">
        <v>52</v>
      </c>
      <c r="B245" s="18" t="s">
        <v>207</v>
      </c>
      <c r="C245" s="181" t="s">
        <v>35</v>
      </c>
      <c r="D245" s="211">
        <v>1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118"/>
      <c r="T245" s="118"/>
    </row>
    <row r="246" spans="1:20" ht="63">
      <c r="A246" s="210"/>
      <c r="B246" s="111" t="s">
        <v>208</v>
      </c>
      <c r="C246" s="183"/>
      <c r="D246" s="21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118"/>
      <c r="T246" s="118"/>
    </row>
    <row r="247" spans="1:20" ht="78.75">
      <c r="A247" s="209" t="s">
        <v>23</v>
      </c>
      <c r="B247" s="113" t="s">
        <v>209</v>
      </c>
      <c r="C247" s="181" t="s">
        <v>35</v>
      </c>
      <c r="D247" s="211">
        <v>1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118"/>
      <c r="T247" s="118"/>
    </row>
    <row r="248" spans="1:20" ht="63">
      <c r="A248" s="210"/>
      <c r="B248" s="114" t="s">
        <v>210</v>
      </c>
      <c r="C248" s="183"/>
      <c r="D248" s="21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118"/>
      <c r="T248" s="118"/>
    </row>
    <row r="249" spans="1:20" ht="94.5">
      <c r="A249" s="209" t="s">
        <v>25</v>
      </c>
      <c r="B249" s="113" t="s">
        <v>211</v>
      </c>
      <c r="C249" s="181" t="s">
        <v>35</v>
      </c>
      <c r="D249" s="211">
        <v>1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118"/>
      <c r="T249" s="118"/>
    </row>
    <row r="250" spans="1:20" ht="63">
      <c r="A250" s="210"/>
      <c r="B250" s="114" t="s">
        <v>212</v>
      </c>
      <c r="C250" s="183"/>
      <c r="D250" s="21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118"/>
      <c r="T250" s="118"/>
    </row>
    <row r="251" spans="1:20" ht="78.75">
      <c r="A251" s="209" t="s">
        <v>27</v>
      </c>
      <c r="B251" s="113" t="s">
        <v>213</v>
      </c>
      <c r="C251" s="181" t="s">
        <v>35</v>
      </c>
      <c r="D251" s="211">
        <v>1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118"/>
      <c r="T251" s="118"/>
    </row>
    <row r="252" spans="1:20" ht="63">
      <c r="A252" s="210"/>
      <c r="B252" s="114" t="s">
        <v>214</v>
      </c>
      <c r="C252" s="183"/>
      <c r="D252" s="21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118"/>
      <c r="T252" s="118"/>
    </row>
  </sheetData>
  <mergeCells count="77">
    <mergeCell ref="A1:T1"/>
    <mergeCell ref="A2:R2"/>
    <mergeCell ref="A4:A5"/>
    <mergeCell ref="B4:B5"/>
    <mergeCell ref="C4:C5"/>
    <mergeCell ref="D4:D5"/>
    <mergeCell ref="E4:T4"/>
    <mergeCell ref="A12:A14"/>
    <mergeCell ref="A16:A17"/>
    <mergeCell ref="A21:A22"/>
    <mergeCell ref="A24:A26"/>
    <mergeCell ref="A31:A32"/>
    <mergeCell ref="A61:A63"/>
    <mergeCell ref="A67:A68"/>
    <mergeCell ref="A70:A72"/>
    <mergeCell ref="A114:A115"/>
    <mergeCell ref="A109:A110"/>
    <mergeCell ref="A90:A91"/>
    <mergeCell ref="A96:A97"/>
    <mergeCell ref="A99:A101"/>
    <mergeCell ref="A79:A80"/>
    <mergeCell ref="A82:A84"/>
    <mergeCell ref="C198:C199"/>
    <mergeCell ref="A156:A158"/>
    <mergeCell ref="A168:A169"/>
    <mergeCell ref="A171:A172"/>
    <mergeCell ref="A173:A176"/>
    <mergeCell ref="A188:A190"/>
    <mergeCell ref="A191:A192"/>
    <mergeCell ref="A36:A37"/>
    <mergeCell ref="A39:A41"/>
    <mergeCell ref="A47:A48"/>
    <mergeCell ref="A50:A52"/>
    <mergeCell ref="A58:A59"/>
    <mergeCell ref="B99:B100"/>
    <mergeCell ref="A106:A107"/>
    <mergeCell ref="A193:A194"/>
    <mergeCell ref="A201:A202"/>
    <mergeCell ref="A207:A208"/>
    <mergeCell ref="A134:A136"/>
    <mergeCell ref="A117:A119"/>
    <mergeCell ref="A120:A126"/>
    <mergeCell ref="A131:A132"/>
    <mergeCell ref="A213:A214"/>
    <mergeCell ref="A216:A218"/>
    <mergeCell ref="A204:A205"/>
    <mergeCell ref="A198:A199"/>
    <mergeCell ref="A233:A234"/>
    <mergeCell ref="C233:C234"/>
    <mergeCell ref="D233:D234"/>
    <mergeCell ref="A235:A236"/>
    <mergeCell ref="C235:C236"/>
    <mergeCell ref="D235:D236"/>
    <mergeCell ref="A237:A238"/>
    <mergeCell ref="C237:C238"/>
    <mergeCell ref="D237:D238"/>
    <mergeCell ref="A239:A240"/>
    <mergeCell ref="C239:C240"/>
    <mergeCell ref="D239:D240"/>
    <mergeCell ref="A241:A242"/>
    <mergeCell ref="C241:C242"/>
    <mergeCell ref="D241:D242"/>
    <mergeCell ref="A243:A244"/>
    <mergeCell ref="C243:C244"/>
    <mergeCell ref="D243:D244"/>
    <mergeCell ref="A245:A246"/>
    <mergeCell ref="C245:C246"/>
    <mergeCell ref="D245:D246"/>
    <mergeCell ref="A247:A248"/>
    <mergeCell ref="C247:C248"/>
    <mergeCell ref="D247:D248"/>
    <mergeCell ref="A249:A250"/>
    <mergeCell ref="C249:C250"/>
    <mergeCell ref="D249:D250"/>
    <mergeCell ref="A251:A252"/>
    <mergeCell ref="C251:C252"/>
    <mergeCell ref="D251:D252"/>
  </mergeCells>
  <conditionalFormatting sqref="B133:C138">
    <cfRule type="cellIs" dxfId="2" priority="3" stopIfTrue="1" operator="equal">
      <formula>8223.307275</formula>
    </cfRule>
  </conditionalFormatting>
  <conditionalFormatting sqref="B111:C111">
    <cfRule type="cellIs" dxfId="1" priority="2" stopIfTrue="1" operator="equal">
      <formula>8223.307275</formula>
    </cfRule>
  </conditionalFormatting>
  <conditionalFormatting sqref="B129:C130">
    <cfRule type="cellIs" dxfId="0" priority="1" stopIfTrue="1" operator="equal">
      <formula>8223.307275</formula>
    </cfRule>
  </conditionalFormatting>
  <pageMargins left="0.78740157480314965" right="0.19685039370078741" top="0.48" bottom="0.19" header="0.39370078740157483" footer="0.15748031496062992"/>
  <pageSetup paperSize="9" orientation="landscape" r:id="rId1"/>
  <headerFooter>
    <oddHeader>&amp;R&amp;N--&amp;P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kal. gr.</vt:lpstr>
      <vt:lpstr>'kal. gr.'!Print_Area</vt:lpstr>
      <vt:lpstr>'kal. gr.'!Print_Titles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2020-02-12T11:38:24Z</dcterms:modified>
</cp:coreProperties>
</file>