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სამშენებლო სამუშაოები" sheetId="1" r:id="rId1"/>
    <sheet name="Лист3" sheetId="4" r:id="rId2"/>
    <sheet name="Лист1" sheetId="2" r:id="rId3"/>
    <sheet name="Лист2" sheetId="3" r:id="rId4"/>
  </sheets>
  <definedNames>
    <definedName name="_xlnm.Print_Area" localSheetId="0">'სამშენებლო სამუშაოები'!$A$1:$M$44</definedName>
  </definedNames>
  <calcPr calcId="152511"/>
</workbook>
</file>

<file path=xl/calcChain.xml><?xml version="1.0" encoding="utf-8"?>
<calcChain xmlns="http://schemas.openxmlformats.org/spreadsheetml/2006/main">
  <c r="F33" i="1" l="1"/>
  <c r="F31" i="1"/>
  <c r="F30" i="1"/>
  <c r="F29" i="1"/>
  <c r="F26" i="1"/>
  <c r="F25" i="1"/>
  <c r="F24" i="1"/>
  <c r="F23" i="1"/>
  <c r="F22" i="1"/>
  <c r="F21" i="1"/>
  <c r="F20" i="1"/>
  <c r="F17" i="1"/>
  <c r="F32" i="1" l="1"/>
  <c r="F35" i="1"/>
</calcChain>
</file>

<file path=xl/sharedStrings.xml><?xml version="1.0" encoding="utf-8"?>
<sst xmlns="http://schemas.openxmlformats.org/spreadsheetml/2006/main" count="92" uniqueCount="64">
  <si>
    <t>ხარჯთაღრიცხვის კრებული, ცხრილი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</si>
  <si>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</si>
  <si>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</si>
  <si>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</si>
  <si>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</si>
  <si>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</si>
  <si>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ტრანსპორტი</t>
  </si>
  <si>
    <t>სულ</t>
  </si>
  <si>
    <t>№</t>
  </si>
  <si>
    <t>შრომის დანახარჯები</t>
  </si>
  <si>
    <t>%</t>
  </si>
  <si>
    <t>გეგმიური დაგროვება</t>
  </si>
  <si>
    <t>ტ</t>
  </si>
  <si>
    <t>მ3</t>
  </si>
  <si>
    <t>მ2</t>
  </si>
  <si>
    <t>1</t>
  </si>
  <si>
    <t>2</t>
  </si>
  <si>
    <t>3</t>
  </si>
  <si>
    <t>4</t>
  </si>
  <si>
    <t>ჯამი</t>
  </si>
  <si>
    <t>ერთეულზე</t>
  </si>
  <si>
    <t>xarjTaRricxva</t>
  </si>
  <si>
    <t>კაც/სთ</t>
  </si>
  <si>
    <t>მ/სთ</t>
  </si>
  <si>
    <t>ზედნადები ხარჯები</t>
  </si>
  <si>
    <t>27-8-2</t>
  </si>
  <si>
    <t>ავტოგრეიდერი 79 კვტ</t>
  </si>
  <si>
    <t>ქვიშა-ხრეშოვანი ნარევი</t>
  </si>
  <si>
    <t>სრფ 2019</t>
  </si>
  <si>
    <t>27-7-2</t>
  </si>
  <si>
    <t>რეაბილიტაციის სამუშაოები</t>
  </si>
  <si>
    <t xml:space="preserve">kaspis municipaliteti სოფ. გოსტიბე-ცხავერის დამაკავშირებელი გზის </t>
  </si>
  <si>
    <t xml:space="preserve">ლოკალური ხარჯთაღრიცხვა </t>
  </si>
  <si>
    <t>1-33-6</t>
  </si>
  <si>
    <t>ბულდოზერი</t>
  </si>
  <si>
    <t>013-144</t>
  </si>
  <si>
    <t xml:space="preserve">ქვიშა-ხრეშოვანი ნარევის შემოტანა 20 კმ-დან </t>
  </si>
  <si>
    <t>0.15</t>
  </si>
  <si>
    <t>0.0216</t>
  </si>
  <si>
    <t>საგზაო სატკეპნი 18 ტ</t>
  </si>
  <si>
    <t>0.0273</t>
  </si>
  <si>
    <t>1.22</t>
  </si>
  <si>
    <t>გაუთვალისწინებელი ხარჯები</t>
  </si>
  <si>
    <t>დ.ღ.გ.</t>
  </si>
  <si>
    <t xml:space="preserve">             გზის საფარის მოწყობა 5+00 დან 14+425 მდე</t>
  </si>
  <si>
    <t>2.3</t>
  </si>
  <si>
    <t>სამშენებლო მოედნის მოსწორება ბულდოზერით</t>
  </si>
  <si>
    <t>0.00034</t>
  </si>
  <si>
    <t>არსებული საფარის  მიყვანა  საპროექტო ნიშნულამდე  ქვიშა-ხრეშოვანი ნარევის დამატებით</t>
  </si>
  <si>
    <t>0.00265</t>
  </si>
  <si>
    <t>საგზაო სატკეპნი 5 ტ</t>
  </si>
  <si>
    <t>0.00616</t>
  </si>
  <si>
    <t>საგზაო სატკეპნი  10 ტ</t>
  </si>
  <si>
    <t>0.00453</t>
  </si>
  <si>
    <t>ტრაქტორი მუხლუხა სვლაზე       79 კვტ</t>
  </si>
  <si>
    <t>0.00071</t>
  </si>
  <si>
    <t>მოსარწყავ- მოსარეცხი მანქანა 6000 ლ</t>
  </si>
  <si>
    <t>0.00207</t>
  </si>
  <si>
    <t>ქვიშა+ხრეშოვანი ნარევი</t>
  </si>
  <si>
    <t>0.0321</t>
  </si>
  <si>
    <t>0.0461</t>
  </si>
  <si>
    <t>გზის ქვედა ფენის მოშანდაკება  ქვიშა-ხრეშოვანი ნარევით</t>
  </si>
  <si>
    <t>მოსარწყავი *მოსარეცხი მანქანა 6000 ლ</t>
  </si>
  <si>
    <t>0.0097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</si>
</sst>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AcadNusx"/>
    </font>
    <font>
      <sz val="8"/>
      <name val="Calibri"/>
      <family val="2"/>
      <charset val="204"/>
    </font>
    <font>
      <sz val="12"/>
      <name val="AcadNusx"/>
    </font>
    <font>
      <b/>
      <sz val="14"/>
      <name val="AcadNusx"/>
    </font>
    <font>
      <i/>
      <sz val="8"/>
      <name val="Sylfaen"/>
      <family val="1"/>
      <charset val="204"/>
    </font>
    <font>
      <sz val="8"/>
      <name val="Sylfaen"/>
      <family val="1"/>
      <charset val="204"/>
    </font>
    <font>
      <b/>
      <sz val="1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AcadNusx"/>
    </font>
    <font>
      <sz val="16"/>
      <name val="AcadNusx"/>
    </font>
    <font>
      <b/>
      <sz val="14"/>
      <name val="Sylfaen"/>
      <family val="1"/>
    </font>
    <font>
      <b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2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2" fontId="16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8"/>
  <sheetViews>
    <sheetView tabSelected="1" topLeftCell="A29" zoomScaleNormal="100" workbookViewId="0">
      <selection activeCell="F37" sqref="F37:F44"/>
    </sheetView>
  </sheetViews>
  <sheetFormatPr defaultRowHeight="15" x14ac:dyDescent="0.25"/>
  <cols>
    <col min="1" max="1" width="4.140625" style="2" customWidth="1"/>
    <col min="2" max="2" width="8.5703125" style="2" customWidth="1"/>
    <col min="3" max="3" width="35.42578125" style="2" customWidth="1"/>
    <col min="4" max="4" width="8" style="2" customWidth="1"/>
    <col min="5" max="5" width="9.28515625" style="2" bestFit="1" customWidth="1"/>
    <col min="6" max="6" width="8.140625" style="3" customWidth="1"/>
    <col min="7" max="7" width="7.7109375" style="3" customWidth="1"/>
    <col min="8" max="8" width="9.42578125" style="3" customWidth="1"/>
    <col min="9" max="9" width="8" style="3" customWidth="1"/>
    <col min="10" max="10" width="9.7109375" style="3" customWidth="1"/>
    <col min="11" max="11" width="11" style="3" customWidth="1"/>
    <col min="12" max="12" width="8.7109375" style="3" customWidth="1"/>
    <col min="13" max="13" width="9.5703125" style="3" customWidth="1"/>
    <col min="14" max="15" width="15" style="2" bestFit="1" customWidth="1"/>
    <col min="16" max="16" width="10.42578125" style="2" bestFit="1" customWidth="1"/>
    <col min="17" max="16384" width="9.140625" style="2"/>
  </cols>
  <sheetData>
    <row r="1" spans="1:22" ht="20.100000000000001" customHeight="1" x14ac:dyDescent="0.3">
      <c r="A1" s="10"/>
      <c r="B1" s="10"/>
      <c r="C1" s="11"/>
      <c r="D1" s="10"/>
      <c r="E1" s="10"/>
      <c r="F1" s="12"/>
      <c r="G1" s="12"/>
      <c r="H1" s="12"/>
      <c r="I1" s="12"/>
      <c r="J1" s="49"/>
      <c r="K1" s="49"/>
      <c r="L1" s="49"/>
      <c r="M1" s="12"/>
    </row>
    <row r="2" spans="1:22" ht="9.9499999999999993" customHeight="1" x14ac:dyDescent="0.3">
      <c r="A2" s="10"/>
      <c r="B2" s="10"/>
      <c r="C2" s="10"/>
      <c r="D2" s="10"/>
      <c r="E2" s="10"/>
      <c r="F2" s="12"/>
      <c r="G2" s="12"/>
      <c r="H2" s="12"/>
      <c r="I2" s="12"/>
      <c r="J2" s="12"/>
      <c r="K2" s="12"/>
      <c r="L2" s="12"/>
      <c r="M2" s="12"/>
    </row>
    <row r="3" spans="1:22" ht="45" customHeight="1" x14ac:dyDescent="0.4">
      <c r="A3" s="10"/>
      <c r="B3" s="51" t="s">
        <v>31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12"/>
    </row>
    <row r="4" spans="1:22" ht="9.9499999999999993" customHeight="1" x14ac:dyDescent="0.4">
      <c r="A4" s="10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2"/>
    </row>
    <row r="5" spans="1:22" ht="9.9499999999999993" customHeight="1" x14ac:dyDescent="0.3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2"/>
    </row>
    <row r="6" spans="1:22" ht="20.100000000000001" customHeight="1" x14ac:dyDescent="0.4">
      <c r="A6" s="10"/>
      <c r="B6" s="10"/>
      <c r="C6" s="50" t="s">
        <v>30</v>
      </c>
      <c r="D6" s="50"/>
      <c r="E6" s="50"/>
      <c r="F6" s="50"/>
      <c r="G6" s="50"/>
      <c r="H6" s="50"/>
      <c r="I6" s="50"/>
      <c r="J6" s="50"/>
      <c r="K6" s="50"/>
      <c r="L6" s="12"/>
      <c r="M6" s="12"/>
    </row>
    <row r="7" spans="1:22" ht="9.9499999999999993" customHeight="1" x14ac:dyDescent="0.4">
      <c r="A7" s="16"/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</row>
    <row r="8" spans="1:22" ht="20.100000000000001" customHeight="1" x14ac:dyDescent="0.4">
      <c r="A8" s="16"/>
      <c r="B8" s="50" t="s">
        <v>44</v>
      </c>
      <c r="C8" s="50"/>
      <c r="D8" s="50"/>
      <c r="E8" s="50"/>
      <c r="F8" s="50"/>
      <c r="G8" s="50"/>
      <c r="H8" s="50"/>
      <c r="I8" s="50"/>
      <c r="J8" s="50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</row>
    <row r="9" spans="1:22" ht="9.9499999999999993" customHeight="1" x14ac:dyDescent="0.4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</row>
    <row r="10" spans="1:22" ht="20.100000000000001" customHeight="1" x14ac:dyDescent="0.4">
      <c r="A10" s="16"/>
      <c r="B10" s="16"/>
      <c r="C10" s="16"/>
      <c r="D10" s="50" t="s">
        <v>21</v>
      </c>
      <c r="E10" s="50"/>
      <c r="F10" s="50"/>
      <c r="G10" s="50"/>
      <c r="H10" s="50"/>
      <c r="I10" s="17"/>
      <c r="J10" s="17"/>
      <c r="K10" s="17"/>
      <c r="L10" s="17"/>
      <c r="M10" s="17"/>
    </row>
    <row r="11" spans="1:22" ht="20.100000000000001" customHeight="1" x14ac:dyDescent="0.4">
      <c r="A11" s="10"/>
      <c r="B11" s="10"/>
      <c r="C11" s="10"/>
      <c r="D11" s="14"/>
      <c r="E11" s="14"/>
      <c r="F11" s="14"/>
      <c r="G11" s="14"/>
      <c r="H11" s="14"/>
      <c r="I11" s="12"/>
      <c r="J11" s="12"/>
      <c r="K11" s="12"/>
      <c r="L11" s="12"/>
      <c r="M11" s="12"/>
    </row>
    <row r="12" spans="1:22" ht="29.25" customHeight="1" x14ac:dyDescent="0.25">
      <c r="A12" s="43" t="s">
        <v>8</v>
      </c>
      <c r="B12" s="45" t="s">
        <v>0</v>
      </c>
      <c r="C12" s="44" t="s">
        <v>1</v>
      </c>
      <c r="D12" s="47" t="s">
        <v>2</v>
      </c>
      <c r="E12" s="48" t="s">
        <v>3</v>
      </c>
      <c r="F12" s="48"/>
      <c r="G12" s="46" t="s">
        <v>4</v>
      </c>
      <c r="H12" s="46"/>
      <c r="I12" s="46" t="s">
        <v>5</v>
      </c>
      <c r="J12" s="46"/>
      <c r="K12" s="46" t="s">
        <v>6</v>
      </c>
      <c r="L12" s="46"/>
      <c r="M12" s="46" t="s">
        <v>7</v>
      </c>
    </row>
    <row r="13" spans="1:22" ht="65.099999999999994" customHeight="1" x14ac:dyDescent="0.25">
      <c r="A13" s="43"/>
      <c r="B13" s="45"/>
      <c r="C13" s="44"/>
      <c r="D13" s="47"/>
      <c r="E13" s="4" t="s">
        <v>20</v>
      </c>
      <c r="F13" s="9" t="s">
        <v>7</v>
      </c>
      <c r="G13" s="5" t="s">
        <v>20</v>
      </c>
      <c r="H13" s="9" t="s">
        <v>7</v>
      </c>
      <c r="I13" s="5" t="s">
        <v>20</v>
      </c>
      <c r="J13" s="9" t="s">
        <v>7</v>
      </c>
      <c r="K13" s="5" t="s">
        <v>20</v>
      </c>
      <c r="L13" s="9" t="s">
        <v>7</v>
      </c>
      <c r="M13" s="46"/>
    </row>
    <row r="14" spans="1:22" s="1" customFormat="1" x14ac:dyDescent="0.25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</row>
    <row r="15" spans="1:22" s="1" customFormat="1" ht="24.95" customHeight="1" x14ac:dyDescent="0.25">
      <c r="A15" s="33"/>
      <c r="B15" s="32"/>
      <c r="C15" s="39" t="s">
        <v>32</v>
      </c>
      <c r="D15" s="34" t="s">
        <v>45</v>
      </c>
      <c r="E15" s="32"/>
      <c r="F15" s="22"/>
      <c r="G15" s="22"/>
      <c r="H15" s="22"/>
      <c r="I15" s="22"/>
      <c r="J15" s="22"/>
      <c r="K15" s="22"/>
      <c r="L15" s="22"/>
      <c r="M15" s="22"/>
    </row>
    <row r="16" spans="1:22" s="1" customFormat="1" ht="35.1" customHeight="1" x14ac:dyDescent="0.25">
      <c r="A16" s="33" t="s">
        <v>15</v>
      </c>
      <c r="B16" s="32" t="s">
        <v>33</v>
      </c>
      <c r="C16" s="41" t="s">
        <v>46</v>
      </c>
      <c r="D16" s="32" t="s">
        <v>14</v>
      </c>
      <c r="E16" s="32"/>
      <c r="F16" s="36">
        <v>61262.5</v>
      </c>
      <c r="G16" s="22"/>
      <c r="H16" s="22"/>
      <c r="I16" s="22"/>
      <c r="J16" s="22"/>
      <c r="K16" s="22"/>
      <c r="L16" s="22"/>
      <c r="M16" s="38"/>
    </row>
    <row r="17" spans="1:13" s="1" customFormat="1" ht="24.95" customHeight="1" x14ac:dyDescent="0.25">
      <c r="A17" s="33"/>
      <c r="B17" s="32" t="s">
        <v>35</v>
      </c>
      <c r="C17" s="42" t="s">
        <v>34</v>
      </c>
      <c r="D17" s="32" t="s">
        <v>23</v>
      </c>
      <c r="E17" s="32" t="s">
        <v>47</v>
      </c>
      <c r="F17" s="37">
        <f>E17*F16</f>
        <v>20.829250000000002</v>
      </c>
      <c r="G17" s="22"/>
      <c r="H17" s="22"/>
      <c r="I17" s="22"/>
      <c r="J17" s="22"/>
      <c r="K17" s="36"/>
      <c r="L17" s="36"/>
      <c r="M17" s="36"/>
    </row>
    <row r="18" spans="1:13" s="1" customFormat="1" ht="9.9499999999999993" customHeight="1" x14ac:dyDescent="0.25">
      <c r="A18" s="33"/>
      <c r="B18" s="32"/>
      <c r="C18" s="35"/>
      <c r="D18" s="35"/>
      <c r="E18" s="32"/>
      <c r="F18" s="22"/>
      <c r="G18" s="22"/>
      <c r="H18" s="22"/>
      <c r="I18" s="22"/>
      <c r="J18" s="22"/>
      <c r="K18" s="22"/>
      <c r="L18" s="22"/>
      <c r="M18" s="22"/>
    </row>
    <row r="19" spans="1:13" s="1" customFormat="1" ht="45" customHeight="1" x14ac:dyDescent="0.25">
      <c r="A19" s="7" t="s">
        <v>16</v>
      </c>
      <c r="B19" s="23" t="s">
        <v>25</v>
      </c>
      <c r="C19" s="28" t="s">
        <v>48</v>
      </c>
      <c r="D19" s="23" t="s">
        <v>14</v>
      </c>
      <c r="E19" s="23"/>
      <c r="F19" s="26">
        <v>61262.5</v>
      </c>
      <c r="G19" s="29"/>
      <c r="H19" s="29"/>
      <c r="I19" s="29"/>
      <c r="J19" s="29"/>
      <c r="K19" s="29"/>
      <c r="L19" s="29"/>
      <c r="M19" s="30"/>
    </row>
    <row r="20" spans="1:13" s="1" customFormat="1" ht="24.95" customHeight="1" x14ac:dyDescent="0.25">
      <c r="A20" s="7"/>
      <c r="B20" s="23"/>
      <c r="C20" s="25" t="s">
        <v>9</v>
      </c>
      <c r="D20" s="23" t="s">
        <v>22</v>
      </c>
      <c r="E20" s="23" t="s">
        <v>59</v>
      </c>
      <c r="F20" s="29">
        <f>E20*F19</f>
        <v>1966.5262499999999</v>
      </c>
      <c r="G20" s="29"/>
      <c r="H20" s="29"/>
      <c r="I20" s="29"/>
      <c r="J20" s="29"/>
      <c r="K20" s="29"/>
      <c r="L20" s="29"/>
      <c r="M20" s="29"/>
    </row>
    <row r="21" spans="1:13" s="1" customFormat="1" ht="24.95" customHeight="1" x14ac:dyDescent="0.25">
      <c r="A21" s="7"/>
      <c r="B21" s="23"/>
      <c r="C21" s="25" t="s">
        <v>26</v>
      </c>
      <c r="D21" s="23" t="s">
        <v>23</v>
      </c>
      <c r="E21" s="23" t="s">
        <v>49</v>
      </c>
      <c r="F21" s="29">
        <f>E21*F19</f>
        <v>162.34562500000001</v>
      </c>
      <c r="G21" s="29"/>
      <c r="H21" s="29"/>
      <c r="I21" s="29"/>
      <c r="J21" s="29"/>
      <c r="K21" s="29"/>
      <c r="L21" s="29"/>
      <c r="M21" s="29"/>
    </row>
    <row r="22" spans="1:13" s="1" customFormat="1" ht="24.95" customHeight="1" x14ac:dyDescent="0.25">
      <c r="A22" s="7"/>
      <c r="B22" s="23"/>
      <c r="C22" s="25" t="s">
        <v>50</v>
      </c>
      <c r="D22" s="23" t="s">
        <v>23</v>
      </c>
      <c r="E22" s="23" t="s">
        <v>51</v>
      </c>
      <c r="F22" s="29">
        <f>E22*F19</f>
        <v>377.37699999999995</v>
      </c>
      <c r="G22" s="29"/>
      <c r="H22" s="29"/>
      <c r="I22" s="29"/>
      <c r="J22" s="29"/>
      <c r="K22" s="29"/>
      <c r="L22" s="29"/>
      <c r="M22" s="29"/>
    </row>
    <row r="23" spans="1:13" s="1" customFormat="1" ht="24.95" customHeight="1" x14ac:dyDescent="0.25">
      <c r="A23" s="7"/>
      <c r="B23" s="23"/>
      <c r="C23" s="25" t="s">
        <v>52</v>
      </c>
      <c r="D23" s="23" t="s">
        <v>23</v>
      </c>
      <c r="E23" s="23" t="s">
        <v>53</v>
      </c>
      <c r="F23" s="29">
        <f>E23*F19</f>
        <v>277.51912500000003</v>
      </c>
      <c r="G23" s="29"/>
      <c r="H23" s="29"/>
      <c r="I23" s="29"/>
      <c r="J23" s="29"/>
      <c r="K23" s="29"/>
      <c r="L23" s="29"/>
      <c r="M23" s="29"/>
    </row>
    <row r="24" spans="1:13" s="1" customFormat="1" ht="35.1" customHeight="1" x14ac:dyDescent="0.25">
      <c r="A24" s="7"/>
      <c r="B24" s="23"/>
      <c r="C24" s="25" t="s">
        <v>54</v>
      </c>
      <c r="D24" s="23" t="s">
        <v>23</v>
      </c>
      <c r="E24" s="23" t="s">
        <v>55</v>
      </c>
      <c r="F24" s="29">
        <f>E24*F19</f>
        <v>43.496375</v>
      </c>
      <c r="G24" s="29"/>
      <c r="H24" s="29"/>
      <c r="I24" s="29"/>
      <c r="J24" s="29"/>
      <c r="K24" s="29"/>
      <c r="L24" s="29"/>
      <c r="M24" s="29"/>
    </row>
    <row r="25" spans="1:13" s="1" customFormat="1" ht="35.1" customHeight="1" x14ac:dyDescent="0.25">
      <c r="A25" s="7"/>
      <c r="B25" s="23"/>
      <c r="C25" s="25" t="s">
        <v>56</v>
      </c>
      <c r="D25" s="23" t="s">
        <v>23</v>
      </c>
      <c r="E25" s="23" t="s">
        <v>57</v>
      </c>
      <c r="F25" s="29">
        <f>E25*F19</f>
        <v>126.81337499999999</v>
      </c>
      <c r="G25" s="29"/>
      <c r="H25" s="29"/>
      <c r="I25" s="29"/>
      <c r="J25" s="29"/>
      <c r="K25" s="29"/>
      <c r="L25" s="29"/>
      <c r="M25" s="29"/>
    </row>
    <row r="26" spans="1:13" s="1" customFormat="1" ht="24.95" customHeight="1" x14ac:dyDescent="0.25">
      <c r="A26" s="7"/>
      <c r="B26" s="23"/>
      <c r="C26" s="25" t="s">
        <v>58</v>
      </c>
      <c r="D26" s="23" t="s">
        <v>13</v>
      </c>
      <c r="E26" s="23" t="s">
        <v>60</v>
      </c>
      <c r="F26" s="29">
        <f>E26*F19</f>
        <v>2824.2012500000001</v>
      </c>
      <c r="G26" s="29"/>
      <c r="H26" s="29"/>
      <c r="I26" s="29"/>
      <c r="J26" s="29"/>
      <c r="K26" s="29"/>
      <c r="L26" s="29"/>
      <c r="M26" s="29"/>
    </row>
    <row r="27" spans="1:13" s="1" customFormat="1" ht="8.1" customHeight="1" x14ac:dyDescent="0.25">
      <c r="A27" s="7"/>
      <c r="B27" s="23"/>
      <c r="C27" s="25"/>
      <c r="D27" s="23"/>
      <c r="E27" s="23"/>
      <c r="F27" s="29"/>
      <c r="G27" s="29"/>
      <c r="H27" s="29"/>
      <c r="I27" s="29"/>
      <c r="J27" s="29"/>
      <c r="K27" s="29"/>
      <c r="L27" s="29"/>
      <c r="M27" s="29"/>
    </row>
    <row r="28" spans="1:13" s="1" customFormat="1" ht="35.1" customHeight="1" x14ac:dyDescent="0.25">
      <c r="A28" s="7" t="s">
        <v>17</v>
      </c>
      <c r="B28" s="23" t="s">
        <v>29</v>
      </c>
      <c r="C28" s="28" t="s">
        <v>61</v>
      </c>
      <c r="D28" s="23" t="s">
        <v>13</v>
      </c>
      <c r="E28" s="23"/>
      <c r="F28" s="26">
        <v>6503.25</v>
      </c>
      <c r="G28" s="29"/>
      <c r="H28" s="29"/>
      <c r="I28" s="29"/>
      <c r="J28" s="29"/>
      <c r="K28" s="29"/>
      <c r="L28" s="29"/>
      <c r="M28" s="27"/>
    </row>
    <row r="29" spans="1:13" s="1" customFormat="1" ht="24.95" customHeight="1" x14ac:dyDescent="0.25">
      <c r="A29" s="7"/>
      <c r="B29" s="23"/>
      <c r="C29" s="25" t="s">
        <v>9</v>
      </c>
      <c r="D29" s="23" t="s">
        <v>22</v>
      </c>
      <c r="E29" s="23" t="s">
        <v>37</v>
      </c>
      <c r="F29" s="29">
        <f>E29*F28</f>
        <v>975.48749999999995</v>
      </c>
      <c r="G29" s="29"/>
      <c r="H29" s="29"/>
      <c r="I29" s="29"/>
      <c r="J29" s="29"/>
      <c r="K29" s="29"/>
      <c r="L29" s="29"/>
      <c r="M29" s="29"/>
    </row>
    <row r="30" spans="1:13" s="1" customFormat="1" ht="24.95" customHeight="1" x14ac:dyDescent="0.25">
      <c r="A30" s="7"/>
      <c r="B30" s="23"/>
      <c r="C30" s="25" t="s">
        <v>26</v>
      </c>
      <c r="D30" s="23" t="s">
        <v>23</v>
      </c>
      <c r="E30" s="23" t="s">
        <v>38</v>
      </c>
      <c r="F30" s="29">
        <f>E30*F28</f>
        <v>140.47020000000001</v>
      </c>
      <c r="G30" s="29"/>
      <c r="H30" s="29"/>
      <c r="I30" s="29"/>
      <c r="J30" s="29"/>
      <c r="K30" s="29"/>
      <c r="L30" s="29"/>
      <c r="M30" s="29"/>
    </row>
    <row r="31" spans="1:13" s="1" customFormat="1" ht="24.95" customHeight="1" x14ac:dyDescent="0.25">
      <c r="A31" s="7"/>
      <c r="B31" s="23"/>
      <c r="C31" s="25" t="s">
        <v>39</v>
      </c>
      <c r="D31" s="23" t="s">
        <v>23</v>
      </c>
      <c r="E31" s="23" t="s">
        <v>40</v>
      </c>
      <c r="F31" s="29">
        <f>E31*F28</f>
        <v>177.538725</v>
      </c>
      <c r="G31" s="29"/>
      <c r="H31" s="29"/>
      <c r="I31" s="29"/>
      <c r="J31" s="29"/>
      <c r="K31" s="29"/>
      <c r="L31" s="29"/>
      <c r="M31" s="29"/>
    </row>
    <row r="32" spans="1:13" s="1" customFormat="1" ht="35.1" customHeight="1" x14ac:dyDescent="0.25">
      <c r="A32" s="7"/>
      <c r="B32" s="23"/>
      <c r="C32" s="25" t="s">
        <v>62</v>
      </c>
      <c r="D32" s="23" t="s">
        <v>23</v>
      </c>
      <c r="E32" s="23" t="s">
        <v>63</v>
      </c>
      <c r="F32" s="29">
        <f>E32*F26</f>
        <v>27.394752125</v>
      </c>
      <c r="G32" s="29"/>
      <c r="H32" s="29"/>
      <c r="I32" s="29"/>
      <c r="J32" s="29"/>
      <c r="K32" s="29"/>
      <c r="L32" s="29"/>
      <c r="M32" s="29"/>
    </row>
    <row r="33" spans="1:18" s="1" customFormat="1" ht="24.95" customHeight="1" x14ac:dyDescent="0.25">
      <c r="A33" s="7"/>
      <c r="B33" s="23"/>
      <c r="C33" s="25" t="s">
        <v>27</v>
      </c>
      <c r="D33" s="23" t="s">
        <v>13</v>
      </c>
      <c r="E33" s="23" t="s">
        <v>41</v>
      </c>
      <c r="F33" s="26">
        <f>E33*F28</f>
        <v>7933.9650000000001</v>
      </c>
      <c r="G33" s="24"/>
      <c r="H33" s="29"/>
      <c r="I33" s="26"/>
      <c r="J33" s="26"/>
      <c r="K33" s="26"/>
      <c r="L33" s="26"/>
      <c r="M33" s="26"/>
    </row>
    <row r="34" spans="1:18" s="1" customFormat="1" ht="8.1" customHeight="1" x14ac:dyDescent="0.25">
      <c r="A34" s="7"/>
      <c r="B34" s="23"/>
      <c r="C34" s="25"/>
      <c r="D34" s="23"/>
      <c r="E34" s="23"/>
      <c r="F34" s="29"/>
      <c r="G34" s="29"/>
      <c r="H34" s="29"/>
      <c r="I34" s="29"/>
      <c r="J34" s="29"/>
      <c r="K34" s="29"/>
      <c r="L34" s="29"/>
      <c r="M34" s="29"/>
    </row>
    <row r="35" spans="1:18" s="1" customFormat="1" ht="35.1" customHeight="1" x14ac:dyDescent="0.25">
      <c r="A35" s="7" t="s">
        <v>18</v>
      </c>
      <c r="B35" s="23" t="s">
        <v>28</v>
      </c>
      <c r="C35" s="28" t="s">
        <v>36</v>
      </c>
      <c r="D35" s="23" t="s">
        <v>12</v>
      </c>
      <c r="E35" s="23"/>
      <c r="F35" s="29">
        <f>F33*1.75</f>
        <v>13884.438750000001</v>
      </c>
      <c r="G35" s="29"/>
      <c r="H35" s="29"/>
      <c r="I35" s="24"/>
      <c r="J35" s="24"/>
      <c r="K35" s="26"/>
      <c r="L35" s="29"/>
      <c r="M35" s="31"/>
    </row>
    <row r="36" spans="1:18" s="1" customFormat="1" ht="24.95" customHeight="1" x14ac:dyDescent="0.25">
      <c r="A36" s="8"/>
      <c r="B36" s="8"/>
      <c r="C36" s="21" t="s">
        <v>19</v>
      </c>
      <c r="D36" s="8"/>
      <c r="E36" s="8"/>
      <c r="F36" s="8"/>
      <c r="G36" s="8"/>
      <c r="H36" s="8"/>
      <c r="I36" s="8"/>
      <c r="J36" s="8"/>
      <c r="K36" s="8"/>
      <c r="L36" s="8"/>
      <c r="M36" s="20"/>
      <c r="N36" s="40"/>
    </row>
    <row r="37" spans="1:18" s="1" customFormat="1" ht="24.95" customHeight="1" x14ac:dyDescent="0.25">
      <c r="A37" s="8"/>
      <c r="B37" s="8"/>
      <c r="C37" s="13" t="s">
        <v>24</v>
      </c>
      <c r="D37" s="8" t="s">
        <v>10</v>
      </c>
      <c r="E37" s="8"/>
      <c r="F37" s="8"/>
      <c r="G37" s="8"/>
      <c r="H37" s="8"/>
      <c r="I37" s="8"/>
      <c r="J37" s="8"/>
      <c r="K37" s="8"/>
      <c r="L37" s="8"/>
      <c r="M37" s="20"/>
    </row>
    <row r="38" spans="1:18" s="1" customFormat="1" ht="24.95" customHeight="1" x14ac:dyDescent="0.25">
      <c r="A38" s="8"/>
      <c r="B38" s="8"/>
      <c r="C38" s="20" t="s">
        <v>19</v>
      </c>
      <c r="D38" s="8"/>
      <c r="E38" s="8"/>
      <c r="F38" s="8"/>
      <c r="G38" s="8"/>
      <c r="H38" s="8"/>
      <c r="I38" s="8"/>
      <c r="J38" s="8"/>
      <c r="K38" s="8"/>
      <c r="L38" s="8"/>
      <c r="M38" s="20"/>
    </row>
    <row r="39" spans="1:18" s="1" customFormat="1" ht="24.95" customHeight="1" x14ac:dyDescent="0.25">
      <c r="A39" s="8"/>
      <c r="B39" s="8"/>
      <c r="C39" s="13" t="s">
        <v>11</v>
      </c>
      <c r="D39" s="8" t="s">
        <v>10</v>
      </c>
      <c r="E39" s="8"/>
      <c r="F39" s="8"/>
      <c r="G39" s="8"/>
      <c r="H39" s="8"/>
      <c r="I39" s="8"/>
      <c r="J39" s="8"/>
      <c r="K39" s="8"/>
      <c r="L39" s="8"/>
      <c r="M39" s="20"/>
    </row>
    <row r="40" spans="1:18" s="1" customFormat="1" ht="24.95" customHeight="1" x14ac:dyDescent="0.25">
      <c r="A40" s="8"/>
      <c r="B40" s="8"/>
      <c r="C40" s="20" t="s">
        <v>19</v>
      </c>
      <c r="D40" s="8"/>
      <c r="E40" s="8"/>
      <c r="F40" s="8"/>
      <c r="G40" s="8"/>
      <c r="H40" s="8"/>
      <c r="I40" s="8"/>
      <c r="J40" s="8"/>
      <c r="K40" s="8"/>
      <c r="L40" s="8"/>
      <c r="M40" s="20"/>
    </row>
    <row r="41" spans="1:18" s="1" customFormat="1" ht="24.95" customHeight="1" x14ac:dyDescent="0.25">
      <c r="A41" s="8"/>
      <c r="B41" s="8"/>
      <c r="C41" s="13" t="s">
        <v>42</v>
      </c>
      <c r="D41" s="8" t="s">
        <v>10</v>
      </c>
      <c r="E41" s="8"/>
      <c r="F41" s="8"/>
      <c r="G41" s="8"/>
      <c r="H41" s="8"/>
      <c r="I41" s="8"/>
      <c r="J41" s="8"/>
      <c r="K41" s="8"/>
      <c r="L41" s="8"/>
      <c r="M41" s="20"/>
    </row>
    <row r="42" spans="1:18" s="1" customFormat="1" ht="24.95" customHeight="1" x14ac:dyDescent="0.25">
      <c r="A42" s="8"/>
      <c r="B42" s="8"/>
      <c r="C42" s="20" t="s">
        <v>19</v>
      </c>
      <c r="D42" s="8"/>
      <c r="E42" s="8"/>
      <c r="F42" s="8"/>
      <c r="G42" s="8"/>
      <c r="H42" s="8"/>
      <c r="I42" s="8"/>
      <c r="J42" s="8"/>
      <c r="K42" s="8"/>
      <c r="L42" s="8"/>
      <c r="M42" s="20"/>
    </row>
    <row r="43" spans="1:18" s="1" customFormat="1" ht="24.95" customHeight="1" x14ac:dyDescent="0.25">
      <c r="A43" s="8"/>
      <c r="B43" s="8"/>
      <c r="C43" s="13" t="s">
        <v>43</v>
      </c>
      <c r="D43" s="8" t="s">
        <v>10</v>
      </c>
      <c r="E43" s="8"/>
      <c r="F43" s="8"/>
      <c r="G43" s="8"/>
      <c r="H43" s="8"/>
      <c r="I43" s="8"/>
      <c r="J43" s="8"/>
      <c r="K43" s="8"/>
      <c r="L43" s="8"/>
      <c r="M43" s="20"/>
    </row>
    <row r="44" spans="1:18" s="1" customFormat="1" ht="24.95" customHeight="1" x14ac:dyDescent="0.25">
      <c r="A44" s="8"/>
      <c r="B44" s="8"/>
      <c r="C44" s="20" t="s">
        <v>19</v>
      </c>
      <c r="D44" s="8"/>
      <c r="E44" s="8"/>
      <c r="F44" s="8"/>
      <c r="G44" s="8"/>
      <c r="H44" s="8"/>
      <c r="I44" s="8"/>
      <c r="J44" s="8"/>
      <c r="K44" s="8"/>
      <c r="L44" s="8"/>
      <c r="M44" s="20"/>
    </row>
    <row r="45" spans="1:18" x14ac:dyDescent="0.25">
      <c r="N45" s="18"/>
      <c r="O45" s="18"/>
      <c r="P45" s="18"/>
      <c r="Q45" s="18"/>
      <c r="R45" s="18"/>
    </row>
    <row r="46" spans="1:18" x14ac:dyDescent="0.25">
      <c r="N46" s="18"/>
      <c r="O46" s="18"/>
      <c r="P46" s="18"/>
      <c r="Q46" s="18"/>
      <c r="R46" s="18"/>
    </row>
    <row r="47" spans="1:18" x14ac:dyDescent="0.25">
      <c r="N47" s="18"/>
      <c r="O47" s="18"/>
      <c r="P47" s="18"/>
      <c r="Q47" s="18"/>
      <c r="R47" s="18"/>
    </row>
    <row r="48" spans="1:18" x14ac:dyDescent="0.25">
      <c r="N48" s="18"/>
      <c r="O48" s="18"/>
      <c r="P48" s="18"/>
      <c r="Q48" s="18"/>
      <c r="R48" s="18"/>
    </row>
    <row r="49" spans="14:18" x14ac:dyDescent="0.25">
      <c r="N49" s="18"/>
      <c r="O49" s="18"/>
      <c r="P49" s="18"/>
      <c r="Q49" s="18"/>
      <c r="R49" s="18"/>
    </row>
    <row r="50" spans="14:18" x14ac:dyDescent="0.25">
      <c r="N50" s="18"/>
      <c r="O50" s="18"/>
      <c r="P50" s="18"/>
      <c r="Q50" s="18"/>
      <c r="R50" s="18"/>
    </row>
    <row r="51" spans="14:18" x14ac:dyDescent="0.25">
      <c r="N51" s="18"/>
      <c r="O51" s="18"/>
      <c r="P51" s="18"/>
      <c r="Q51" s="18"/>
      <c r="R51" s="18"/>
    </row>
    <row r="52" spans="14:18" x14ac:dyDescent="0.25">
      <c r="N52" s="18"/>
      <c r="O52" s="18"/>
      <c r="P52" s="18"/>
      <c r="Q52" s="18"/>
      <c r="R52" s="18"/>
    </row>
    <row r="53" spans="14:18" x14ac:dyDescent="0.25">
      <c r="N53" s="18"/>
      <c r="O53" s="18"/>
      <c r="P53" s="18"/>
      <c r="Q53" s="18"/>
      <c r="R53" s="18"/>
    </row>
    <row r="54" spans="14:18" x14ac:dyDescent="0.25">
      <c r="N54" s="18"/>
      <c r="O54" s="18"/>
      <c r="P54" s="18"/>
      <c r="Q54" s="18"/>
      <c r="R54" s="18"/>
    </row>
    <row r="55" spans="14:18" x14ac:dyDescent="0.25">
      <c r="N55" s="18"/>
      <c r="O55" s="18"/>
      <c r="P55" s="18"/>
      <c r="Q55" s="18"/>
      <c r="R55" s="18"/>
    </row>
    <row r="56" spans="14:18" x14ac:dyDescent="0.25">
      <c r="N56" s="18"/>
      <c r="O56" s="18"/>
      <c r="P56" s="18"/>
      <c r="Q56" s="18"/>
      <c r="R56" s="18"/>
    </row>
    <row r="57" spans="14:18" x14ac:dyDescent="0.25">
      <c r="N57" s="18"/>
      <c r="O57" s="18"/>
      <c r="P57" s="18"/>
      <c r="Q57" s="18"/>
      <c r="R57" s="18"/>
    </row>
    <row r="58" spans="14:18" x14ac:dyDescent="0.25">
      <c r="N58" s="18"/>
      <c r="O58" s="18"/>
      <c r="P58" s="18"/>
      <c r="Q58" s="18"/>
      <c r="R58" s="18"/>
    </row>
  </sheetData>
  <mergeCells count="14">
    <mergeCell ref="J1:L1"/>
    <mergeCell ref="D10:H10"/>
    <mergeCell ref="B3:L3"/>
    <mergeCell ref="C6:K6"/>
    <mergeCell ref="B8:J8"/>
    <mergeCell ref="A12:A13"/>
    <mergeCell ref="C12:C13"/>
    <mergeCell ref="B12:B13"/>
    <mergeCell ref="M12:M13"/>
    <mergeCell ref="K12:L12"/>
    <mergeCell ref="D12:D13"/>
    <mergeCell ref="G12:H12"/>
    <mergeCell ref="E12:F12"/>
    <mergeCell ref="I12:J12"/>
  </mergeCells>
  <phoneticPr fontId="8" type="noConversion"/>
  <pageMargins left="0.24" right="0.37" top="0.42" bottom="0.38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სამშენებლო სამუშაოები</vt:lpstr>
      <vt:lpstr>Лист3</vt:lpstr>
      <vt:lpstr>Лист1</vt:lpstr>
      <vt:lpstr>Лист2</vt:lpstr>
      <vt:lpstr>'სამშენებლო სამუშაოები'!Print_Area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2018-09-10T07:19:18Z</cp:lastPrinted>
  <dcterms:created xsi:type="dcterms:W3CDTF">2006-09-28T05:33:49Z</dcterms:created>
  <dcterms:modified xsi:type="dcterms:W3CDTF">2020-02-11T14:28:04Z</dcterms:modified>
</cp:coreProperties>
</file>