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erdzi.turkadze\Desktop\"/>
    </mc:Choice>
  </mc:AlternateContent>
  <bookViews>
    <workbookView xWindow="240" yWindow="135" windowWidth="15225" windowHeight="11070"/>
  </bookViews>
  <sheets>
    <sheet name="ხარჯთაღრიცხვა" sheetId="1" r:id="rId1"/>
    <sheet name="ფასების ცხრილი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9" i="2" l="1"/>
  <c r="D10" i="2" s="1"/>
  <c r="D8" i="2"/>
  <c r="D6" i="2"/>
  <c r="D7" i="2" s="1"/>
  <c r="D9" i="1" l="1"/>
  <c r="D8" i="1"/>
  <c r="D6" i="1"/>
  <c r="D7" i="1" l="1"/>
  <c r="D10" i="1"/>
</calcChain>
</file>

<file path=xl/sharedStrings.xml><?xml version="1.0" encoding="utf-8"?>
<sst xmlns="http://schemas.openxmlformats.org/spreadsheetml/2006/main" count="59" uniqueCount="31">
  <si>
    <t>№</t>
  </si>
  <si>
    <t>განზ.
ერთეული</t>
  </si>
  <si>
    <t>რაოდენობა</t>
  </si>
  <si>
    <t>მასალა</t>
  </si>
  <si>
    <t>ხელფასი</t>
  </si>
  <si>
    <t>ტრანსპორტი</t>
  </si>
  <si>
    <t>ჯამი</t>
  </si>
  <si>
    <t>ერთ.
ფასი</t>
  </si>
  <si>
    <t>ს</t>
  </si>
  <si>
    <t>დღგ  18%</t>
  </si>
  <si>
    <t>ტ</t>
  </si>
  <si>
    <r>
      <t>მ</t>
    </r>
    <r>
      <rPr>
        <vertAlign val="superscript"/>
        <sz val="10"/>
        <rFont val="Cambria"/>
        <family val="1"/>
        <charset val="204"/>
      </rPr>
      <t>2</t>
    </r>
  </si>
  <si>
    <t>კგ</t>
  </si>
  <si>
    <t>მ/სთ</t>
  </si>
  <si>
    <t>სატკეპნი საგზაო თვითმავალი გლუვი 5 ტ–იანი</t>
  </si>
  <si>
    <t>შენიშვნა</t>
  </si>
  <si>
    <t>შ.პ.ს. ,,საბა-1"-ის
დირექტორი:                           /გ.ფორჩხიძე/</t>
  </si>
  <si>
    <t>ორმოების დამუშავება   ბიტუმის ემულსიით</t>
  </si>
  <si>
    <t>გაუთვალისწინებელი ხარჯები2%</t>
  </si>
  <si>
    <t>სამუშაოს დასახელება</t>
  </si>
  <si>
    <t>გზის ორმული დამუშავება (პნევმატური ჩაქუჩით)</t>
  </si>
  <si>
    <t>შემავსებელი ფენის მოწყობა 20-40 მმ ფრაქციის ღორღით  (სისქით 5 სმ)</t>
  </si>
  <si>
    <r>
      <t>მ</t>
    </r>
    <r>
      <rPr>
        <vertAlign val="superscript"/>
        <sz val="10"/>
        <rFont val="Cambria"/>
        <family val="1"/>
        <charset val="204"/>
      </rPr>
      <t>3</t>
    </r>
  </si>
  <si>
    <t xml:space="preserve">1. მუნიციპალიტეტის ტერიტორიაზე გზების  ორმული დამუშავება და შევსება  ა/ბ-ით
  </t>
  </si>
  <si>
    <t xml:space="preserve"> ჯამი</t>
  </si>
  <si>
    <t>ინერტული მასალის ტრანსპორტირება საშ. 30 კმ მანძილზე</t>
  </si>
  <si>
    <t>ორმულების შევსება ცხელი წვრილმარცვლოვანი ა/ბ–ის ნარევით სისქით 5 სმ</t>
  </si>
  <si>
    <t>თერჯოლის მუნიციპალიტეტის ტერიტორიაზე ადგილობრივი დანიშნულების არსებული ა/ბ-ის 
საფარიანი საავტომობილო გზების ორმულად დამუშავების და ა/ბ-ით შევსების სამუშაოების
ხარჯთაღრიცხვა</t>
  </si>
  <si>
    <t>თერჯოლის მუნიციპალიტეტის ტერიტორიაზე ადგილობრივი დანიშნულების არსებული ა/ბ-ის საფარიანი საავტომობილო გზების ორმულად დამუშავების
 და ა/ბ-ით შევსების სამუშაოების
მოცულობები</t>
  </si>
  <si>
    <t>ზედნადები ხარჯი %</t>
  </si>
  <si>
    <t>გეგმიური მოგება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</si>
</sst>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vertAlign val="superscript"/>
      <sz val="1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name val="Cambria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</cellStyleXfs>
  <cellXfs count="78">
    <xf numFmtId="0" fontId="0" fillId="0" borderId="0" xfId="0"/>
    <xf numFmtId="0" fontId="1" fillId="0" borderId="0" xfId="1"/>
    <xf numFmtId="0" fontId="1" fillId="0" borderId="0" xfId="1" applyBorder="1"/>
    <xf numFmtId="0" fontId="5" fillId="2" borderId="0" xfId="1" applyFont="1" applyFill="1" applyBorder="1"/>
    <xf numFmtId="0" fontId="5" fillId="2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/>
    <xf numFmtId="0" fontId="3" fillId="2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1" fillId="2" borderId="0" xfId="1" applyFill="1" applyBorder="1"/>
    <xf numFmtId="0" fontId="1" fillId="2" borderId="0" xfId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top"/>
    </xf>
    <xf numFmtId="0" fontId="2" fillId="2" borderId="0" xfId="1" applyFont="1" applyFill="1" applyBorder="1"/>
    <xf numFmtId="0" fontId="0" fillId="0" borderId="1" xfId="0" applyBorder="1"/>
    <xf numFmtId="0" fontId="5" fillId="0" borderId="0" xfId="1" applyFont="1" applyBorder="1"/>
    <xf numFmtId="0" fontId="1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1" fontId="15" fillId="2" borderId="1" xfId="1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0" fillId="0" borderId="0" xfId="0" applyFill="1"/>
    <xf numFmtId="1" fontId="9" fillId="0" borderId="0" xfId="0" applyNumberFormat="1" applyFont="1" applyFill="1" applyAlignment="1">
      <alignment horizontal="center" vertical="center"/>
    </xf>
    <xf numFmtId="0" fontId="1" fillId="0" borderId="0" xfId="1" applyFill="1"/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1" fontId="18" fillId="0" borderId="0" xfId="0" applyNumberFormat="1" applyFont="1"/>
    <xf numFmtId="1" fontId="0" fillId="0" borderId="0" xfId="0" applyNumberFormat="1"/>
    <xf numFmtId="0" fontId="15" fillId="0" borderId="0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12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center" textRotation="90"/>
    </xf>
    <xf numFmtId="0" fontId="12" fillId="0" borderId="1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textRotation="90"/>
    </xf>
    <xf numFmtId="0" fontId="12" fillId="0" borderId="3" xfId="1" applyFont="1" applyFill="1" applyBorder="1" applyAlignment="1">
      <alignment horizontal="center" vertical="center" textRotation="90"/>
    </xf>
  </cellXfs>
  <cellStyles count="4"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zoomScale="110" zoomScaleNormal="110" workbookViewId="0">
      <selection activeCell="B14" sqref="B14"/>
    </sheetView>
  </sheetViews>
  <sheetFormatPr defaultRowHeight="15" x14ac:dyDescent="0.25"/>
  <cols>
    <col min="1" max="1" width="5.7109375" customWidth="1"/>
    <col min="2" max="2" width="52.7109375" customWidth="1"/>
    <col min="13" max="13" width="9.140625" style="53"/>
    <col min="15" max="15" width="9.140625" customWidth="1"/>
    <col min="16" max="16" width="45.7109375" customWidth="1"/>
  </cols>
  <sheetData>
    <row r="1" spans="1:14" ht="72" customHeight="1" x14ac:dyDescent="0.4">
      <c r="A1" s="28"/>
      <c r="B1" s="68" t="s">
        <v>27</v>
      </c>
      <c r="C1" s="69"/>
      <c r="D1" s="69"/>
      <c r="E1" s="69"/>
      <c r="F1" s="69"/>
      <c r="G1" s="69"/>
      <c r="H1" s="69"/>
      <c r="I1" s="69"/>
      <c r="J1" s="69"/>
      <c r="K1" s="69"/>
      <c r="L1" s="1"/>
    </row>
    <row r="2" spans="1:14" ht="25.5" customHeight="1" x14ac:dyDescent="0.25">
      <c r="A2" s="70" t="s">
        <v>0</v>
      </c>
      <c r="B2" s="71" t="s">
        <v>19</v>
      </c>
      <c r="C2" s="72" t="s">
        <v>1</v>
      </c>
      <c r="D2" s="73" t="s">
        <v>2</v>
      </c>
      <c r="E2" s="74" t="s">
        <v>3</v>
      </c>
      <c r="F2" s="74"/>
      <c r="G2" s="74" t="s">
        <v>4</v>
      </c>
      <c r="H2" s="74"/>
      <c r="I2" s="74" t="s">
        <v>5</v>
      </c>
      <c r="J2" s="74"/>
      <c r="K2" s="74" t="s">
        <v>6</v>
      </c>
      <c r="L2" s="1"/>
    </row>
    <row r="3" spans="1:14" ht="54" customHeight="1" x14ac:dyDescent="0.25">
      <c r="A3" s="70"/>
      <c r="B3" s="71"/>
      <c r="C3" s="72"/>
      <c r="D3" s="73"/>
      <c r="E3" s="51" t="s">
        <v>7</v>
      </c>
      <c r="F3" s="52" t="s">
        <v>6</v>
      </c>
      <c r="G3" s="51" t="s">
        <v>7</v>
      </c>
      <c r="H3" s="52" t="s">
        <v>6</v>
      </c>
      <c r="I3" s="51" t="s">
        <v>7</v>
      </c>
      <c r="J3" s="52" t="s">
        <v>6</v>
      </c>
      <c r="K3" s="74"/>
      <c r="L3" s="1"/>
    </row>
    <row r="4" spans="1:14" ht="32.25" customHeight="1" x14ac:dyDescent="0.25">
      <c r="A4" s="36"/>
      <c r="B4" s="37" t="s">
        <v>23</v>
      </c>
      <c r="C4" s="39"/>
      <c r="D4" s="56"/>
      <c r="E4" s="56"/>
      <c r="F4" s="56"/>
      <c r="G4" s="56"/>
      <c r="H4" s="56"/>
      <c r="I4" s="56"/>
      <c r="J4" s="41"/>
      <c r="K4" s="40"/>
      <c r="M4" s="54"/>
    </row>
    <row r="5" spans="1:14" ht="23.25" customHeight="1" x14ac:dyDescent="0.25">
      <c r="A5" s="36">
        <v>1</v>
      </c>
      <c r="B5" s="38" t="s">
        <v>20</v>
      </c>
      <c r="C5" s="39" t="s">
        <v>11</v>
      </c>
      <c r="D5" s="41">
        <v>4700</v>
      </c>
      <c r="E5" s="61"/>
      <c r="F5" s="61"/>
      <c r="G5" s="61"/>
      <c r="H5" s="61"/>
      <c r="I5" s="61"/>
      <c r="J5" s="41"/>
      <c r="K5" s="40"/>
      <c r="M5" s="54"/>
    </row>
    <row r="6" spans="1:14" ht="29.25" customHeight="1" x14ac:dyDescent="0.25">
      <c r="A6" s="36">
        <v>2</v>
      </c>
      <c r="B6" s="38" t="s">
        <v>21</v>
      </c>
      <c r="C6" s="39" t="s">
        <v>22</v>
      </c>
      <c r="D6" s="41">
        <f>D5*0.04</f>
        <v>188</v>
      </c>
      <c r="E6" s="61"/>
      <c r="F6" s="61"/>
      <c r="G6" s="61"/>
      <c r="H6" s="61"/>
      <c r="I6" s="61"/>
      <c r="J6" s="41"/>
      <c r="K6" s="40"/>
      <c r="M6" s="54"/>
    </row>
    <row r="7" spans="1:14" ht="26.25" customHeight="1" x14ac:dyDescent="0.25">
      <c r="A7" s="36">
        <v>3</v>
      </c>
      <c r="B7" s="62" t="s">
        <v>25</v>
      </c>
      <c r="C7" s="63" t="s">
        <v>10</v>
      </c>
      <c r="D7" s="64">
        <f>D6*1.6</f>
        <v>300.8</v>
      </c>
      <c r="E7" s="64"/>
      <c r="F7" s="64"/>
      <c r="G7" s="64"/>
      <c r="H7" s="64"/>
      <c r="I7" s="64"/>
      <c r="J7" s="65"/>
      <c r="K7" s="66"/>
      <c r="M7" s="54"/>
    </row>
    <row r="8" spans="1:14" ht="23.25" customHeight="1" x14ac:dyDescent="0.25">
      <c r="A8" s="36">
        <v>4</v>
      </c>
      <c r="B8" s="57" t="s">
        <v>17</v>
      </c>
      <c r="C8" s="61" t="s">
        <v>12</v>
      </c>
      <c r="D8" s="61">
        <f>D5*0.3</f>
        <v>1410</v>
      </c>
      <c r="E8" s="61"/>
      <c r="F8" s="61"/>
      <c r="G8" s="61"/>
      <c r="H8" s="61"/>
      <c r="I8" s="61"/>
      <c r="J8" s="41"/>
      <c r="K8" s="40"/>
      <c r="M8" s="54"/>
    </row>
    <row r="9" spans="1:14" ht="27.75" customHeight="1" x14ac:dyDescent="0.25">
      <c r="A9" s="36">
        <v>5</v>
      </c>
      <c r="B9" s="57" t="s">
        <v>26</v>
      </c>
      <c r="C9" s="39" t="s">
        <v>11</v>
      </c>
      <c r="D9" s="41">
        <f>D5*1</f>
        <v>4700</v>
      </c>
      <c r="E9" s="61"/>
      <c r="F9" s="61"/>
      <c r="G9" s="61"/>
      <c r="H9" s="61"/>
      <c r="I9" s="61"/>
      <c r="J9" s="41"/>
      <c r="K9" s="40"/>
      <c r="M9" s="54"/>
    </row>
    <row r="10" spans="1:14" ht="23.25" customHeight="1" x14ac:dyDescent="0.25">
      <c r="A10" s="36">
        <v>6</v>
      </c>
      <c r="B10" s="38" t="s">
        <v>14</v>
      </c>
      <c r="C10" s="39" t="s">
        <v>13</v>
      </c>
      <c r="D10" s="61">
        <f>D9*0.02</f>
        <v>94</v>
      </c>
      <c r="E10" s="61"/>
      <c r="F10" s="61"/>
      <c r="G10" s="61"/>
      <c r="H10" s="61"/>
      <c r="I10" s="61"/>
      <c r="J10" s="41"/>
      <c r="K10" s="40"/>
      <c r="M10" s="54"/>
    </row>
    <row r="11" spans="1:14" ht="25.5" customHeight="1" x14ac:dyDescent="0.25">
      <c r="A11" s="36"/>
      <c r="B11" s="36" t="s">
        <v>24</v>
      </c>
      <c r="C11" s="36"/>
      <c r="D11" s="36"/>
      <c r="E11" s="36"/>
      <c r="F11" s="36"/>
      <c r="G11" s="36"/>
      <c r="H11" s="36"/>
      <c r="I11" s="36"/>
      <c r="J11" s="36"/>
      <c r="K11" s="42"/>
      <c r="L11" s="58"/>
      <c r="M11" s="54"/>
      <c r="N11" s="59"/>
    </row>
    <row r="12" spans="1:14" ht="20.25" customHeight="1" x14ac:dyDescent="0.25">
      <c r="A12" s="36"/>
      <c r="B12" s="36" t="s">
        <v>29</v>
      </c>
      <c r="C12" s="36"/>
      <c r="D12" s="36"/>
      <c r="E12" s="36"/>
      <c r="F12" s="36"/>
      <c r="G12" s="36"/>
      <c r="H12" s="36"/>
      <c r="I12" s="36"/>
      <c r="J12" s="36"/>
      <c r="K12" s="44"/>
      <c r="M12" s="54"/>
    </row>
    <row r="13" spans="1:14" ht="20.25" customHeight="1" x14ac:dyDescent="0.25">
      <c r="A13" s="36"/>
      <c r="B13" s="36" t="s">
        <v>6</v>
      </c>
      <c r="C13" s="36"/>
      <c r="D13" s="36"/>
      <c r="E13" s="36"/>
      <c r="F13" s="36"/>
      <c r="G13" s="36"/>
      <c r="H13" s="36"/>
      <c r="I13" s="36"/>
      <c r="J13" s="36"/>
      <c r="K13" s="44"/>
      <c r="M13" s="54"/>
    </row>
    <row r="14" spans="1:14" ht="20.25" customHeight="1" x14ac:dyDescent="0.25">
      <c r="A14" s="36"/>
      <c r="B14" s="36" t="s">
        <v>30</v>
      </c>
      <c r="C14" s="36"/>
      <c r="D14" s="36"/>
      <c r="E14" s="36"/>
      <c r="F14" s="36"/>
      <c r="G14" s="36"/>
      <c r="H14" s="36"/>
      <c r="I14" s="36"/>
      <c r="J14" s="36"/>
      <c r="K14" s="44"/>
      <c r="M14" s="54"/>
    </row>
    <row r="15" spans="1:14" ht="20.25" customHeight="1" x14ac:dyDescent="0.25">
      <c r="A15" s="36"/>
      <c r="B15" s="36" t="s">
        <v>6</v>
      </c>
      <c r="C15" s="45"/>
      <c r="D15" s="45"/>
      <c r="E15" s="45"/>
      <c r="F15" s="45"/>
      <c r="G15" s="45"/>
      <c r="H15" s="45"/>
      <c r="I15" s="45"/>
      <c r="J15" s="45"/>
      <c r="K15" s="46"/>
      <c r="M15" s="54"/>
    </row>
    <row r="16" spans="1:14" ht="20.25" customHeight="1" x14ac:dyDescent="0.25">
      <c r="A16" s="36"/>
      <c r="B16" s="36" t="s">
        <v>18</v>
      </c>
      <c r="C16" s="45"/>
      <c r="D16" s="45"/>
      <c r="E16" s="45"/>
      <c r="F16" s="45"/>
      <c r="G16" s="45"/>
      <c r="H16" s="45"/>
      <c r="I16" s="45"/>
      <c r="J16" s="45"/>
      <c r="K16" s="46"/>
      <c r="M16" s="54"/>
    </row>
    <row r="17" spans="1:22" ht="20.25" customHeight="1" x14ac:dyDescent="0.25">
      <c r="A17" s="43"/>
      <c r="B17" s="36" t="s">
        <v>6</v>
      </c>
      <c r="C17" s="47"/>
      <c r="D17" s="47"/>
      <c r="E17" s="47"/>
      <c r="F17" s="47"/>
      <c r="G17" s="47"/>
      <c r="H17" s="48"/>
      <c r="I17" s="47"/>
      <c r="J17" s="47"/>
      <c r="K17" s="48"/>
      <c r="M17" s="54"/>
    </row>
    <row r="18" spans="1:22" ht="20.25" customHeight="1" x14ac:dyDescent="0.25">
      <c r="A18" s="43"/>
      <c r="B18" s="36" t="s">
        <v>9</v>
      </c>
      <c r="C18" s="47"/>
      <c r="D18" s="47"/>
      <c r="E18" s="47"/>
      <c r="F18" s="47"/>
      <c r="G18" s="47"/>
      <c r="H18" s="48"/>
      <c r="I18" s="47"/>
      <c r="J18" s="48"/>
      <c r="K18" s="48"/>
      <c r="M18" s="54"/>
    </row>
    <row r="19" spans="1:22" ht="20.25" customHeight="1" x14ac:dyDescent="0.25">
      <c r="A19" s="43"/>
      <c r="B19" s="36" t="s">
        <v>6</v>
      </c>
      <c r="C19" s="49"/>
      <c r="D19" s="47"/>
      <c r="E19" s="47"/>
      <c r="F19" s="47"/>
      <c r="G19" s="47"/>
      <c r="H19" s="47"/>
      <c r="I19" s="47"/>
      <c r="J19" s="47"/>
      <c r="K19" s="50">
        <v>150000</v>
      </c>
      <c r="M19" s="54"/>
    </row>
    <row r="20" spans="1:22" ht="20.25" customHeight="1" x14ac:dyDescent="0.25">
      <c r="A20" s="60"/>
      <c r="M20" s="54"/>
    </row>
    <row r="21" spans="1:22" ht="20.25" customHeight="1" x14ac:dyDescent="0.25">
      <c r="A21" s="29"/>
      <c r="B21" s="30"/>
      <c r="C21" s="31"/>
      <c r="D21" s="32"/>
      <c r="E21" s="32"/>
      <c r="F21" s="32"/>
      <c r="G21" s="32"/>
      <c r="H21" s="32"/>
      <c r="I21" s="32"/>
      <c r="J21" s="33"/>
      <c r="K21" s="34"/>
    </row>
    <row r="22" spans="1:22" ht="20.25" customHeight="1" x14ac:dyDescent="0.25">
      <c r="A22" s="29"/>
      <c r="B22" s="30"/>
      <c r="C22" s="31"/>
      <c r="D22" s="32"/>
      <c r="E22" s="32"/>
      <c r="F22" s="32"/>
      <c r="G22" s="32"/>
      <c r="H22" s="32"/>
      <c r="I22" s="32"/>
      <c r="J22" s="32"/>
      <c r="K22" s="34"/>
    </row>
    <row r="23" spans="1:22" ht="20.25" customHeight="1" x14ac:dyDescent="0.25">
      <c r="A23" s="29"/>
      <c r="B23" s="30"/>
      <c r="C23" s="31"/>
      <c r="D23" s="32"/>
      <c r="E23" s="32"/>
      <c r="F23" s="32"/>
      <c r="G23" s="32"/>
      <c r="H23" s="32"/>
      <c r="I23" s="32"/>
      <c r="J23" s="32"/>
      <c r="K23" s="34"/>
    </row>
    <row r="24" spans="1:22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9" spans="1:22" x14ac:dyDescent="0.25">
      <c r="L29" s="1"/>
      <c r="M29" s="55"/>
      <c r="N29" s="1"/>
      <c r="O29" s="1"/>
      <c r="P29" s="1"/>
      <c r="Q29" s="1"/>
      <c r="R29" s="1"/>
      <c r="S29" s="1"/>
      <c r="T29" s="1"/>
      <c r="U29" s="1"/>
      <c r="V29" s="1" t="s">
        <v>8</v>
      </c>
    </row>
    <row r="30" spans="1:22" x14ac:dyDescent="0.25">
      <c r="L30" s="1"/>
      <c r="M30" s="55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L31" s="1"/>
      <c r="M31" s="55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L32" s="1"/>
      <c r="M32" s="55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L33" s="1"/>
      <c r="M33" s="55"/>
      <c r="N33" s="1"/>
      <c r="O33" s="1"/>
      <c r="P33" s="1"/>
      <c r="Q33" s="1"/>
      <c r="R33" s="1"/>
      <c r="S33" s="1"/>
      <c r="T33" s="1"/>
      <c r="U33" s="1"/>
      <c r="V33" s="1"/>
    </row>
    <row r="34" spans="1:22" ht="18" x14ac:dyDescent="0.25">
      <c r="A34" s="5"/>
      <c r="B34" s="1"/>
      <c r="C34" s="4"/>
      <c r="D34" s="8"/>
      <c r="E34" s="12"/>
      <c r="F34" s="8"/>
      <c r="G34" s="12"/>
      <c r="H34" s="8"/>
      <c r="I34" s="12"/>
      <c r="J34" s="8"/>
      <c r="K34" s="12"/>
      <c r="L34" s="1"/>
      <c r="M34" s="55"/>
      <c r="N34" s="1"/>
      <c r="O34" s="1"/>
      <c r="P34" s="1"/>
      <c r="Q34" s="1"/>
      <c r="R34" s="1"/>
      <c r="S34" s="1"/>
      <c r="T34" s="1"/>
      <c r="U34" s="1"/>
      <c r="V34" s="1"/>
    </row>
    <row r="35" spans="1:22" ht="18" x14ac:dyDescent="0.25">
      <c r="A35" s="5"/>
      <c r="B35" s="11"/>
      <c r="C35" s="7"/>
      <c r="D35" s="7"/>
      <c r="E35" s="7"/>
      <c r="F35" s="7"/>
      <c r="G35" s="7"/>
      <c r="H35" s="7"/>
      <c r="I35" s="7"/>
      <c r="J35" s="7"/>
      <c r="K35" s="13"/>
      <c r="L35" s="1"/>
      <c r="M35" s="55"/>
      <c r="N35" s="1"/>
      <c r="O35" s="1"/>
      <c r="P35" s="1"/>
      <c r="Q35" s="1"/>
      <c r="R35" s="1"/>
      <c r="S35" s="1"/>
      <c r="T35" s="1"/>
      <c r="U35" s="1"/>
      <c r="V35" s="1"/>
    </row>
    <row r="36" spans="1:22" ht="18" x14ac:dyDescent="0.25">
      <c r="A36" s="5"/>
      <c r="B36" s="11"/>
      <c r="C36" s="7"/>
      <c r="D36" s="7"/>
      <c r="E36" s="7"/>
      <c r="F36" s="7"/>
      <c r="G36" s="7"/>
      <c r="H36" s="7"/>
      <c r="I36" s="7"/>
      <c r="J36" s="7"/>
      <c r="K36" s="7"/>
      <c r="L36" s="1"/>
      <c r="M36" s="55"/>
      <c r="N36" s="1"/>
      <c r="O36" s="1"/>
      <c r="P36" s="1"/>
      <c r="Q36" s="1"/>
      <c r="R36" s="1"/>
      <c r="S36" s="1"/>
      <c r="T36" s="1"/>
      <c r="U36" s="1"/>
      <c r="V36" s="1"/>
    </row>
    <row r="37" spans="1:22" ht="18" x14ac:dyDescent="0.25">
      <c r="A37" s="5"/>
      <c r="B37" s="10"/>
      <c r="C37" s="7"/>
      <c r="D37" s="7"/>
      <c r="E37" s="7"/>
      <c r="F37" s="7"/>
      <c r="G37" s="7"/>
      <c r="H37" s="7"/>
      <c r="I37" s="7"/>
      <c r="J37" s="7"/>
      <c r="K37" s="1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</row>
    <row r="38" spans="1:22" ht="18" x14ac:dyDescent="0.25">
      <c r="A38" s="5"/>
      <c r="B38" s="10"/>
      <c r="C38" s="7"/>
      <c r="D38" s="8"/>
      <c r="E38" s="12"/>
      <c r="F38" s="7"/>
      <c r="G38" s="12"/>
      <c r="H38" s="8"/>
      <c r="I38" s="12"/>
      <c r="J38" s="8"/>
      <c r="K38" s="13"/>
      <c r="L38" s="1"/>
      <c r="M38" s="55"/>
      <c r="N38" s="1"/>
      <c r="O38" s="1"/>
      <c r="P38" s="1"/>
      <c r="Q38" s="1"/>
      <c r="R38" s="1"/>
      <c r="S38" s="1"/>
      <c r="T38" s="1"/>
      <c r="U38" s="1"/>
      <c r="V38" s="1"/>
    </row>
    <row r="39" spans="1:22" ht="18" x14ac:dyDescent="0.25">
      <c r="A39" s="5"/>
      <c r="B39" s="8"/>
      <c r="C39" s="7"/>
      <c r="D39" s="7"/>
      <c r="E39" s="7"/>
      <c r="F39" s="7"/>
      <c r="G39" s="7"/>
      <c r="H39" s="7"/>
      <c r="I39" s="7"/>
      <c r="J39" s="7"/>
      <c r="K39" s="13"/>
      <c r="L39" s="1"/>
      <c r="M39" s="55"/>
      <c r="N39" s="1"/>
      <c r="O39" s="1"/>
      <c r="P39" s="1"/>
      <c r="Q39" s="1"/>
      <c r="R39" s="1"/>
      <c r="S39" s="1"/>
      <c r="T39" s="1"/>
      <c r="U39" s="1"/>
      <c r="V39" s="1"/>
    </row>
    <row r="40" spans="1:22" ht="18" x14ac:dyDescent="0.25">
      <c r="A40" s="5"/>
      <c r="B40" s="6"/>
      <c r="C40" s="14"/>
      <c r="D40" s="14"/>
      <c r="E40" s="14"/>
      <c r="F40" s="14"/>
      <c r="G40" s="14"/>
      <c r="H40" s="14"/>
      <c r="I40" s="14"/>
      <c r="J40" s="14"/>
      <c r="K40" s="9"/>
      <c r="L40" s="1"/>
      <c r="M40" s="55"/>
      <c r="N40" s="1"/>
      <c r="O40" s="1"/>
      <c r="P40" s="1"/>
      <c r="Q40" s="1"/>
      <c r="R40" s="1"/>
      <c r="S40" s="1"/>
      <c r="T40" s="1"/>
      <c r="U40" s="1"/>
      <c r="V40" s="1"/>
    </row>
    <row r="41" spans="1:22" ht="18" x14ac:dyDescent="0.25">
      <c r="A41" s="2"/>
      <c r="B41" s="10"/>
      <c r="C41" s="4"/>
      <c r="D41" s="7"/>
      <c r="E41" s="7"/>
      <c r="F41" s="7"/>
      <c r="G41" s="7"/>
      <c r="H41" s="7"/>
      <c r="I41" s="7"/>
      <c r="J41" s="7"/>
      <c r="K41" s="7"/>
      <c r="L41" s="1"/>
      <c r="M41" s="55"/>
      <c r="N41" s="1"/>
      <c r="O41" s="1"/>
      <c r="P41" s="1"/>
      <c r="Q41" s="1"/>
      <c r="R41" s="1"/>
      <c r="S41" s="1"/>
      <c r="T41" s="1"/>
      <c r="U41" s="1"/>
      <c r="V41" s="1"/>
    </row>
    <row r="42" spans="1:22" ht="18" x14ac:dyDescent="0.25">
      <c r="A42" s="2"/>
      <c r="B42" s="10"/>
      <c r="C42" s="7"/>
      <c r="D42" s="7"/>
      <c r="E42" s="7"/>
      <c r="F42" s="7"/>
      <c r="G42" s="7"/>
      <c r="H42" s="7"/>
      <c r="I42" s="7"/>
      <c r="J42" s="7"/>
      <c r="K42" s="7"/>
      <c r="L42" s="1"/>
      <c r="M42" s="55"/>
      <c r="N42" s="1"/>
      <c r="O42" s="1"/>
      <c r="P42" s="1"/>
      <c r="Q42" s="1"/>
      <c r="R42" s="1"/>
      <c r="S42" s="1"/>
      <c r="T42" s="1"/>
      <c r="U42" s="1"/>
      <c r="V42" s="1"/>
    </row>
    <row r="43" spans="1:22" ht="18" x14ac:dyDescent="0.25">
      <c r="A43" s="20"/>
      <c r="B43" s="10"/>
      <c r="C43" s="7"/>
      <c r="D43" s="7"/>
      <c r="E43" s="7"/>
      <c r="F43" s="7"/>
      <c r="G43" s="7"/>
      <c r="H43" s="7"/>
      <c r="I43" s="7"/>
      <c r="J43" s="7"/>
      <c r="K43" s="7"/>
      <c r="L43" s="1"/>
      <c r="M43" s="55"/>
      <c r="N43" s="1"/>
      <c r="O43" s="1"/>
      <c r="P43" s="1"/>
      <c r="Q43" s="1"/>
      <c r="R43" s="1"/>
      <c r="S43" s="1"/>
      <c r="T43" s="1"/>
      <c r="U43" s="1"/>
      <c r="V43" s="1"/>
    </row>
    <row r="44" spans="1:22" ht="18" x14ac:dyDescent="0.25">
      <c r="A44" s="20"/>
      <c r="B44" s="15"/>
      <c r="C44" s="4"/>
      <c r="D44" s="16"/>
      <c r="E44" s="16"/>
      <c r="F44" s="16"/>
      <c r="G44" s="16"/>
      <c r="H44" s="16"/>
      <c r="I44" s="16"/>
      <c r="J44" s="16"/>
      <c r="K44" s="16"/>
      <c r="L44" s="1"/>
      <c r="M44" s="55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20"/>
      <c r="B45" s="17"/>
      <c r="C45" s="17"/>
      <c r="D45" s="16"/>
      <c r="E45" s="16"/>
      <c r="F45" s="16"/>
      <c r="G45" s="16"/>
      <c r="H45" s="16"/>
      <c r="I45" s="16"/>
      <c r="J45" s="16"/>
      <c r="K45" s="16"/>
    </row>
    <row r="46" spans="1:22" ht="18" x14ac:dyDescent="0.25">
      <c r="A46" s="20"/>
      <c r="B46" s="18"/>
      <c r="C46" s="4"/>
      <c r="D46" s="7"/>
      <c r="E46" s="7"/>
      <c r="F46" s="7"/>
      <c r="G46" s="7"/>
      <c r="H46" s="7"/>
      <c r="I46" s="7"/>
      <c r="J46" s="7"/>
      <c r="K46" s="19"/>
    </row>
    <row r="47" spans="1:22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22" x14ac:dyDescent="0.25">
      <c r="A48" s="20"/>
      <c r="B48" s="20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25">
      <c r="A49" s="20"/>
      <c r="B49" s="20"/>
      <c r="C49" s="21"/>
      <c r="D49" s="21"/>
      <c r="E49" s="21"/>
      <c r="F49" s="21"/>
      <c r="G49" s="21"/>
      <c r="H49" s="21"/>
      <c r="I49" s="21"/>
      <c r="J49" s="21"/>
      <c r="K49" s="21"/>
    </row>
    <row r="50" spans="1:11" x14ac:dyDescent="0.25">
      <c r="A50" s="20"/>
      <c r="B50" s="20"/>
      <c r="C50" s="21"/>
      <c r="D50" s="21"/>
      <c r="E50" s="21"/>
      <c r="F50" s="21"/>
      <c r="G50" s="21"/>
      <c r="H50" s="21"/>
      <c r="I50" s="21"/>
      <c r="J50" s="21"/>
      <c r="K50" s="21"/>
    </row>
    <row r="51" spans="1:11" x14ac:dyDescent="0.25">
      <c r="A51" s="20"/>
      <c r="B51" s="20"/>
      <c r="C51" s="21"/>
      <c r="D51" s="21"/>
      <c r="E51" s="21"/>
      <c r="F51" s="21"/>
      <c r="G51" s="21"/>
      <c r="H51" s="21"/>
      <c r="I51" s="21"/>
      <c r="J51" s="21"/>
      <c r="K51" s="21"/>
    </row>
    <row r="52" spans="1:11" x14ac:dyDescent="0.25">
      <c r="A52" s="20"/>
      <c r="B52" s="20"/>
      <c r="C52" s="21"/>
      <c r="D52" s="21"/>
      <c r="E52" s="21"/>
      <c r="F52" s="21"/>
      <c r="G52" s="21"/>
      <c r="H52" s="21"/>
      <c r="I52" s="21"/>
      <c r="J52" s="21"/>
      <c r="K52" s="21"/>
    </row>
    <row r="53" spans="1:11" x14ac:dyDescent="0.25">
      <c r="A53" s="20"/>
      <c r="B53" s="20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8" x14ac:dyDescent="0.25">
      <c r="A54" s="20"/>
      <c r="B54" s="22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8" x14ac:dyDescent="0.25">
      <c r="A55" s="7"/>
      <c r="B55" s="23"/>
      <c r="C55" s="7"/>
      <c r="D55" s="7"/>
      <c r="E55" s="7"/>
      <c r="F55" s="7"/>
      <c r="G55" s="7"/>
      <c r="H55" s="7"/>
      <c r="I55" s="7"/>
      <c r="J55" s="7"/>
      <c r="K55" s="24"/>
    </row>
    <row r="56" spans="1:11" ht="18" x14ac:dyDescent="0.4">
      <c r="A56" s="3"/>
      <c r="B56" s="22"/>
      <c r="C56" s="7"/>
      <c r="D56" s="7"/>
      <c r="E56" s="7"/>
      <c r="F56" s="7"/>
      <c r="G56" s="7"/>
      <c r="H56" s="7"/>
      <c r="I56" s="7"/>
      <c r="J56" s="7"/>
      <c r="K56" s="13"/>
    </row>
    <row r="57" spans="1:11" ht="18" x14ac:dyDescent="0.4">
      <c r="A57" s="3"/>
      <c r="B57" s="22"/>
      <c r="C57" s="7"/>
      <c r="D57" s="7"/>
      <c r="E57" s="7"/>
      <c r="F57" s="7"/>
      <c r="G57" s="7"/>
      <c r="H57" s="7"/>
      <c r="I57" s="7"/>
      <c r="J57" s="7"/>
      <c r="K57" s="13"/>
    </row>
    <row r="58" spans="1:11" ht="18" x14ac:dyDescent="0.4">
      <c r="A58" s="3"/>
      <c r="B58" s="22"/>
      <c r="C58" s="7"/>
      <c r="D58" s="7"/>
      <c r="E58" s="7"/>
      <c r="F58" s="7"/>
      <c r="G58" s="7"/>
      <c r="H58" s="7"/>
      <c r="I58" s="7"/>
      <c r="J58" s="7"/>
      <c r="K58" s="13"/>
    </row>
    <row r="59" spans="1:11" ht="18" x14ac:dyDescent="0.4">
      <c r="A59" s="3"/>
      <c r="B59" s="22"/>
      <c r="C59" s="7"/>
      <c r="D59" s="7"/>
      <c r="E59" s="7"/>
      <c r="F59" s="7"/>
      <c r="G59" s="7"/>
      <c r="H59" s="7"/>
      <c r="I59" s="7"/>
      <c r="J59" s="7"/>
      <c r="K59" s="13"/>
    </row>
    <row r="60" spans="1:11" ht="18" x14ac:dyDescent="0.4">
      <c r="A60" s="3"/>
      <c r="B60" s="25"/>
      <c r="C60" s="7"/>
      <c r="D60" s="7"/>
      <c r="E60" s="7"/>
      <c r="F60" s="7"/>
      <c r="G60" s="7"/>
      <c r="H60" s="7"/>
      <c r="I60" s="7"/>
      <c r="J60" s="7"/>
      <c r="K60" s="13"/>
    </row>
    <row r="61" spans="1:11" ht="18" x14ac:dyDescent="0.4">
      <c r="A61" s="3"/>
      <c r="B61" s="22"/>
      <c r="C61" s="7"/>
      <c r="D61" s="7"/>
      <c r="E61" s="7"/>
      <c r="F61" s="7"/>
      <c r="G61" s="7"/>
      <c r="H61" s="7"/>
      <c r="I61" s="7"/>
      <c r="J61" s="7"/>
      <c r="K61" s="7"/>
    </row>
    <row r="62" spans="1:11" ht="18" x14ac:dyDescent="0.4">
      <c r="A62" s="3"/>
      <c r="B62" s="22"/>
      <c r="C62" s="7"/>
      <c r="D62" s="7"/>
      <c r="E62" s="7"/>
      <c r="F62" s="7"/>
      <c r="G62" s="7"/>
      <c r="H62" s="7"/>
      <c r="I62" s="7"/>
      <c r="J62" s="7"/>
      <c r="K62" s="13"/>
    </row>
    <row r="63" spans="1:11" ht="18" x14ac:dyDescent="0.4">
      <c r="A63" s="3"/>
      <c r="B63" s="26"/>
      <c r="C63" s="7"/>
      <c r="D63" s="7"/>
      <c r="E63" s="7"/>
      <c r="F63" s="7"/>
      <c r="G63" s="7"/>
      <c r="H63" s="7"/>
      <c r="I63" s="7"/>
      <c r="J63" s="7"/>
      <c r="K63" s="13"/>
    </row>
    <row r="64" spans="1:11" x14ac:dyDescent="0.25">
      <c r="A64" s="20"/>
      <c r="B64" s="20"/>
      <c r="C64" s="21"/>
      <c r="D64" s="21"/>
      <c r="E64" s="21"/>
      <c r="F64" s="21"/>
      <c r="G64" s="21"/>
      <c r="H64" s="21"/>
      <c r="I64" s="21"/>
      <c r="J64" s="21"/>
      <c r="K64" s="21"/>
    </row>
    <row r="65" spans="1:1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</sheetData>
  <mergeCells count="9">
    <mergeCell ref="B1:K1"/>
    <mergeCell ref="A2:A3"/>
    <mergeCell ref="B2:B3"/>
    <mergeCell ref="C2:C3"/>
    <mergeCell ref="D2:D3"/>
    <mergeCell ref="E2:F2"/>
    <mergeCell ref="G2:H2"/>
    <mergeCell ref="I2:J2"/>
    <mergeCell ref="K2:K3"/>
  </mergeCells>
  <pageMargins left="0.32" right="0.12" top="0.28999999999999998" bottom="0.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workbookViewId="0">
      <selection activeCell="B19" sqref="B19"/>
    </sheetView>
  </sheetViews>
  <sheetFormatPr defaultRowHeight="15" x14ac:dyDescent="0.25"/>
  <cols>
    <col min="1" max="1" width="5.7109375" customWidth="1"/>
    <col min="2" max="2" width="57.5703125" customWidth="1"/>
  </cols>
  <sheetData>
    <row r="1" spans="1:26" ht="104.25" customHeight="1" x14ac:dyDescent="0.4">
      <c r="A1" s="28"/>
      <c r="B1" s="68" t="s">
        <v>28</v>
      </c>
      <c r="C1" s="69"/>
      <c r="D1" s="69"/>
      <c r="E1" s="69"/>
    </row>
    <row r="2" spans="1:26" ht="69" customHeight="1" x14ac:dyDescent="0.25">
      <c r="A2" s="70" t="s">
        <v>0</v>
      </c>
      <c r="B2" s="71" t="s">
        <v>19</v>
      </c>
      <c r="C2" s="72" t="s">
        <v>1</v>
      </c>
      <c r="D2" s="73" t="s">
        <v>2</v>
      </c>
      <c r="E2" s="76" t="s">
        <v>15</v>
      </c>
      <c r="I2" s="27"/>
      <c r="J2" s="27">
        <v>5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2.75" customHeight="1" x14ac:dyDescent="0.25">
      <c r="A3" s="70"/>
      <c r="B3" s="71"/>
      <c r="C3" s="72"/>
      <c r="D3" s="73"/>
      <c r="E3" s="7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44.25" customHeight="1" x14ac:dyDescent="0.25">
      <c r="A4" s="36"/>
      <c r="B4" s="37" t="s">
        <v>23</v>
      </c>
      <c r="C4" s="39"/>
      <c r="D4" s="67"/>
      <c r="E4" s="6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7" customHeight="1" x14ac:dyDescent="0.25">
      <c r="A5" s="36">
        <v>1</v>
      </c>
      <c r="B5" s="38" t="s">
        <v>20</v>
      </c>
      <c r="C5" s="39" t="s">
        <v>11</v>
      </c>
      <c r="D5" s="41">
        <v>5100</v>
      </c>
      <c r="E5" s="6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28.5" customHeight="1" x14ac:dyDescent="0.25">
      <c r="A6" s="36">
        <v>2</v>
      </c>
      <c r="B6" s="38" t="s">
        <v>21</v>
      </c>
      <c r="C6" s="39" t="s">
        <v>22</v>
      </c>
      <c r="D6" s="41">
        <f>D5*0.04</f>
        <v>204</v>
      </c>
      <c r="E6" s="61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7.75" customHeight="1" x14ac:dyDescent="0.25">
      <c r="A7" s="36">
        <v>3</v>
      </c>
      <c r="B7" s="62" t="s">
        <v>25</v>
      </c>
      <c r="C7" s="63" t="s">
        <v>10</v>
      </c>
      <c r="D7" s="64">
        <f>D6*1.6</f>
        <v>326.40000000000003</v>
      </c>
      <c r="E7" s="64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21.75" customHeight="1" x14ac:dyDescent="0.25">
      <c r="A8" s="36">
        <v>4</v>
      </c>
      <c r="B8" s="57" t="s">
        <v>17</v>
      </c>
      <c r="C8" s="67" t="s">
        <v>12</v>
      </c>
      <c r="D8" s="67">
        <f>D5*0.3</f>
        <v>1530</v>
      </c>
      <c r="E8" s="61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33.75" customHeight="1" x14ac:dyDescent="0.25">
      <c r="A9" s="36">
        <v>5</v>
      </c>
      <c r="B9" s="57" t="s">
        <v>26</v>
      </c>
      <c r="C9" s="39" t="s">
        <v>11</v>
      </c>
      <c r="D9" s="41">
        <f>D5*1</f>
        <v>5100</v>
      </c>
      <c r="E9" s="61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20.25" customHeight="1" x14ac:dyDescent="0.25">
      <c r="A10" s="36">
        <v>6</v>
      </c>
      <c r="B10" s="38" t="s">
        <v>14</v>
      </c>
      <c r="C10" s="39" t="s">
        <v>13</v>
      </c>
      <c r="D10" s="67">
        <f>D9*0.02</f>
        <v>102</v>
      </c>
      <c r="E10" s="61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21" customHeight="1" x14ac:dyDescent="0.25">
      <c r="A11" s="36"/>
      <c r="B11" s="36" t="s">
        <v>24</v>
      </c>
      <c r="C11" s="36"/>
      <c r="D11" s="36"/>
      <c r="E11" s="61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69.75" customHeight="1" x14ac:dyDescent="0.25">
      <c r="A12" s="75" t="s">
        <v>16</v>
      </c>
      <c r="B12" s="75"/>
      <c r="C12" s="75"/>
      <c r="D12" s="75"/>
      <c r="E12" s="75"/>
    </row>
    <row r="13" spans="1:26" ht="18" x14ac:dyDescent="0.25">
      <c r="A13" s="29"/>
      <c r="B13" s="30"/>
      <c r="C13" s="31"/>
      <c r="D13" s="32"/>
      <c r="E13" s="32"/>
    </row>
    <row r="14" spans="1:26" ht="18" x14ac:dyDescent="0.25">
      <c r="A14" s="29"/>
      <c r="B14" s="30"/>
      <c r="C14" s="31"/>
      <c r="D14" s="32"/>
      <c r="E14" s="32"/>
    </row>
    <row r="15" spans="1:26" ht="18" x14ac:dyDescent="0.25">
      <c r="A15" s="29"/>
      <c r="B15" s="30"/>
      <c r="C15" s="31"/>
      <c r="D15" s="32"/>
      <c r="E15" s="32"/>
    </row>
    <row r="16" spans="1:26" x14ac:dyDescent="0.25">
      <c r="A16" s="35"/>
      <c r="B16" s="35"/>
      <c r="C16" s="35"/>
      <c r="D16" s="35"/>
      <c r="E16" s="35"/>
    </row>
    <row r="26" spans="1:5" ht="18" x14ac:dyDescent="0.25">
      <c r="A26" s="5"/>
      <c r="B26" s="1"/>
      <c r="C26" s="4"/>
      <c r="D26" s="8"/>
      <c r="E26" s="12"/>
    </row>
    <row r="27" spans="1:5" ht="18" x14ac:dyDescent="0.25">
      <c r="A27" s="5"/>
      <c r="B27" s="11"/>
      <c r="C27" s="7"/>
      <c r="D27" s="7"/>
      <c r="E27" s="7"/>
    </row>
    <row r="28" spans="1:5" ht="18" x14ac:dyDescent="0.25">
      <c r="A28" s="5"/>
      <c r="B28" s="11"/>
      <c r="C28" s="7"/>
      <c r="D28" s="7"/>
      <c r="E28" s="7"/>
    </row>
    <row r="29" spans="1:5" ht="18" x14ac:dyDescent="0.25">
      <c r="A29" s="5"/>
      <c r="B29" s="10"/>
      <c r="C29" s="7"/>
      <c r="D29" s="7"/>
      <c r="E29" s="7"/>
    </row>
    <row r="30" spans="1:5" ht="18" x14ac:dyDescent="0.25">
      <c r="A30" s="5"/>
      <c r="B30" s="10"/>
      <c r="C30" s="7"/>
      <c r="D30" s="8"/>
      <c r="E30" s="12"/>
    </row>
    <row r="31" spans="1:5" ht="18" x14ac:dyDescent="0.25">
      <c r="A31" s="5"/>
      <c r="B31" s="8"/>
      <c r="C31" s="7"/>
      <c r="D31" s="7"/>
      <c r="E31" s="7"/>
    </row>
    <row r="32" spans="1:5" ht="18" x14ac:dyDescent="0.25">
      <c r="A32" s="5"/>
      <c r="B32" s="6"/>
      <c r="C32" s="14"/>
      <c r="D32" s="14"/>
      <c r="E32" s="14"/>
    </row>
    <row r="33" spans="1:5" ht="18" x14ac:dyDescent="0.25">
      <c r="A33" s="2"/>
      <c r="B33" s="10"/>
      <c r="C33" s="4"/>
      <c r="D33" s="7"/>
      <c r="E33" s="7"/>
    </row>
    <row r="34" spans="1:5" ht="18" x14ac:dyDescent="0.25">
      <c r="A34" s="2"/>
      <c r="B34" s="10"/>
      <c r="C34" s="7"/>
      <c r="D34" s="7"/>
      <c r="E34" s="7"/>
    </row>
    <row r="35" spans="1:5" ht="18" x14ac:dyDescent="0.25">
      <c r="A35" s="20"/>
      <c r="B35" s="10"/>
      <c r="C35" s="7"/>
      <c r="D35" s="7"/>
      <c r="E35" s="7"/>
    </row>
    <row r="36" spans="1:5" ht="18" x14ac:dyDescent="0.25">
      <c r="A36" s="20"/>
      <c r="B36" s="15"/>
      <c r="C36" s="4"/>
      <c r="D36" s="16"/>
      <c r="E36" s="16"/>
    </row>
    <row r="37" spans="1:5" x14ac:dyDescent="0.25">
      <c r="A37" s="20"/>
      <c r="B37" s="17"/>
      <c r="C37" s="17"/>
      <c r="D37" s="16"/>
      <c r="E37" s="16"/>
    </row>
    <row r="38" spans="1:5" ht="18" x14ac:dyDescent="0.25">
      <c r="A38" s="20"/>
      <c r="B38" s="18"/>
      <c r="C38" s="4"/>
      <c r="D38" s="7"/>
      <c r="E38" s="7"/>
    </row>
    <row r="39" spans="1:5" x14ac:dyDescent="0.25">
      <c r="A39" s="20"/>
      <c r="B39" s="20"/>
      <c r="C39" s="20"/>
      <c r="D39" s="20"/>
      <c r="E39" s="20"/>
    </row>
    <row r="40" spans="1:5" x14ac:dyDescent="0.25">
      <c r="A40" s="20"/>
      <c r="B40" s="20"/>
      <c r="C40" s="21"/>
      <c r="D40" s="21"/>
      <c r="E40" s="21"/>
    </row>
    <row r="41" spans="1:5" x14ac:dyDescent="0.25">
      <c r="A41" s="20"/>
      <c r="B41" s="20"/>
      <c r="C41" s="21"/>
      <c r="D41" s="21"/>
      <c r="E41" s="21"/>
    </row>
    <row r="42" spans="1:5" x14ac:dyDescent="0.25">
      <c r="A42" s="20"/>
      <c r="B42" s="20"/>
      <c r="C42" s="21"/>
      <c r="D42" s="21"/>
      <c r="E42" s="21"/>
    </row>
    <row r="43" spans="1:5" x14ac:dyDescent="0.25">
      <c r="A43" s="20"/>
      <c r="B43" s="20"/>
      <c r="C43" s="21"/>
      <c r="D43" s="21"/>
      <c r="E43" s="21"/>
    </row>
    <row r="44" spans="1:5" x14ac:dyDescent="0.25">
      <c r="A44" s="20"/>
      <c r="B44" s="20"/>
      <c r="C44" s="21"/>
      <c r="D44" s="21"/>
      <c r="E44" s="21"/>
    </row>
    <row r="45" spans="1:5" x14ac:dyDescent="0.25">
      <c r="A45" s="20"/>
      <c r="B45" s="20"/>
      <c r="C45" s="21"/>
      <c r="D45" s="21"/>
      <c r="E45" s="21"/>
    </row>
    <row r="46" spans="1:5" ht="18" x14ac:dyDescent="0.25">
      <c r="A46" s="20"/>
      <c r="B46" s="22"/>
      <c r="C46" s="21"/>
      <c r="D46" s="21"/>
      <c r="E46" s="21"/>
    </row>
    <row r="47" spans="1:5" ht="18" x14ac:dyDescent="0.25">
      <c r="A47" s="7"/>
      <c r="B47" s="23"/>
      <c r="C47" s="7"/>
      <c r="D47" s="7"/>
      <c r="E47" s="7"/>
    </row>
    <row r="48" spans="1:5" ht="18" x14ac:dyDescent="0.4">
      <c r="A48" s="3"/>
      <c r="B48" s="22"/>
      <c r="C48" s="7"/>
      <c r="D48" s="7"/>
      <c r="E48" s="7"/>
    </row>
    <row r="49" spans="1:5" ht="18" x14ac:dyDescent="0.4">
      <c r="A49" s="3"/>
      <c r="B49" s="22"/>
      <c r="C49" s="7"/>
      <c r="D49" s="7"/>
      <c r="E49" s="7"/>
    </row>
    <row r="50" spans="1:5" ht="18" x14ac:dyDescent="0.4">
      <c r="A50" s="3"/>
      <c r="B50" s="22"/>
      <c r="C50" s="7"/>
      <c r="D50" s="7"/>
      <c r="E50" s="7"/>
    </row>
    <row r="51" spans="1:5" ht="18" x14ac:dyDescent="0.4">
      <c r="A51" s="3"/>
      <c r="B51" s="22"/>
      <c r="C51" s="7"/>
      <c r="D51" s="7"/>
      <c r="E51" s="7"/>
    </row>
    <row r="52" spans="1:5" ht="18" x14ac:dyDescent="0.4">
      <c r="A52" s="3"/>
      <c r="B52" s="25"/>
      <c r="C52" s="7"/>
      <c r="D52" s="7"/>
      <c r="E52" s="7"/>
    </row>
    <row r="53" spans="1:5" ht="18" x14ac:dyDescent="0.4">
      <c r="A53" s="3"/>
      <c r="B53" s="22"/>
      <c r="C53" s="7"/>
      <c r="D53" s="7"/>
      <c r="E53" s="7"/>
    </row>
    <row r="54" spans="1:5" ht="18" x14ac:dyDescent="0.4">
      <c r="A54" s="3"/>
      <c r="B54" s="22"/>
      <c r="C54" s="7"/>
      <c r="D54" s="7"/>
      <c r="E54" s="7"/>
    </row>
    <row r="55" spans="1:5" ht="18" x14ac:dyDescent="0.4">
      <c r="A55" s="3"/>
      <c r="B55" s="26"/>
      <c r="C55" s="7"/>
      <c r="D55" s="7"/>
      <c r="E55" s="7"/>
    </row>
    <row r="56" spans="1:5" x14ac:dyDescent="0.25">
      <c r="A56" s="20"/>
      <c r="B56" s="20"/>
      <c r="C56" s="21"/>
      <c r="D56" s="21"/>
      <c r="E56" s="21"/>
    </row>
    <row r="57" spans="1:5" x14ac:dyDescent="0.25">
      <c r="A57" s="20"/>
      <c r="B57" s="20"/>
      <c r="C57" s="20"/>
      <c r="D57" s="20"/>
      <c r="E57" s="20"/>
    </row>
    <row r="58" spans="1:5" x14ac:dyDescent="0.25">
      <c r="A58" s="20"/>
      <c r="B58" s="20"/>
      <c r="C58" s="20"/>
      <c r="D58" s="20"/>
      <c r="E58" s="20"/>
    </row>
    <row r="59" spans="1:5" x14ac:dyDescent="0.25">
      <c r="A59" s="20"/>
      <c r="B59" s="20"/>
      <c r="C59" s="20"/>
      <c r="D59" s="20"/>
      <c r="E59" s="20"/>
    </row>
    <row r="60" spans="1:5" x14ac:dyDescent="0.25">
      <c r="A60" s="20"/>
      <c r="B60" s="20"/>
      <c r="C60" s="20"/>
      <c r="D60" s="20"/>
      <c r="E60" s="20"/>
    </row>
    <row r="61" spans="1:5" x14ac:dyDescent="0.25">
      <c r="A61" s="20"/>
      <c r="B61" s="20"/>
      <c r="C61" s="20"/>
      <c r="D61" s="20"/>
      <c r="E61" s="20"/>
    </row>
    <row r="62" spans="1:5" x14ac:dyDescent="0.25">
      <c r="A62" s="20"/>
      <c r="B62" s="20"/>
      <c r="C62" s="20"/>
      <c r="D62" s="20"/>
      <c r="E62" s="20"/>
    </row>
    <row r="63" spans="1:5" x14ac:dyDescent="0.25">
      <c r="A63" s="20"/>
      <c r="B63" s="20"/>
      <c r="C63" s="20"/>
      <c r="D63" s="20"/>
      <c r="E63" s="20"/>
    </row>
    <row r="64" spans="1:5" x14ac:dyDescent="0.25">
      <c r="A64" s="20"/>
      <c r="B64" s="20"/>
      <c r="C64" s="20"/>
      <c r="D64" s="20"/>
      <c r="E64" s="20"/>
    </row>
    <row r="65" spans="1:5" x14ac:dyDescent="0.25">
      <c r="A65" s="20"/>
      <c r="B65" s="20"/>
      <c r="C65" s="20"/>
      <c r="D65" s="20"/>
      <c r="E65" s="20"/>
    </row>
    <row r="66" spans="1:5" x14ac:dyDescent="0.25">
      <c r="A66" s="20"/>
      <c r="B66" s="20"/>
      <c r="C66" s="20"/>
      <c r="D66" s="20"/>
      <c r="E66" s="20"/>
    </row>
    <row r="67" spans="1:5" x14ac:dyDescent="0.25">
      <c r="A67" s="20"/>
      <c r="B67" s="20"/>
      <c r="C67" s="20"/>
      <c r="D67" s="20"/>
      <c r="E67" s="20"/>
    </row>
    <row r="68" spans="1:5" x14ac:dyDescent="0.25">
      <c r="A68" s="1"/>
      <c r="B68" s="1"/>
      <c r="C68" s="1"/>
      <c r="D68" s="1"/>
      <c r="E68" s="1"/>
    </row>
  </sheetData>
  <mergeCells count="7">
    <mergeCell ref="B1:E1"/>
    <mergeCell ref="A12:E12"/>
    <mergeCell ref="B2:B3"/>
    <mergeCell ref="C2:C3"/>
    <mergeCell ref="D2:D3"/>
    <mergeCell ref="A2:A3"/>
    <mergeCell ref="E2:E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ფასების ცხრილი</vt:lpstr>
      <vt:lpstr>Sheet3</vt:lpstr>
    </vt:vector>
  </TitlesOfParts>
  <Company>SPS 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arvici</dc:creator>
  <cp:lastModifiedBy>Goderdzi Turkadze</cp:lastModifiedBy>
  <cp:lastPrinted>2019-10-23T19:43:35Z</cp:lastPrinted>
  <dcterms:created xsi:type="dcterms:W3CDTF">2014-05-20T14:58:39Z</dcterms:created>
  <dcterms:modified xsi:type="dcterms:W3CDTF">2020-02-07T13:43:58Z</dcterms:modified>
</cp:coreProperties>
</file>