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398" sheetId="1" r:id="rId1"/>
  </sheets>
  <definedNames>
    <definedName name="_xlnm._FilterDatabase" localSheetId="0" hidden="1">'398'!$G$4:$M$23</definedName>
    <definedName name="_xlnm.Print_Area" localSheetId="0">'398'!$A$1:$P$25</definedName>
    <definedName name="_xlnm.Print_Titles" localSheetId="0">'398'!$3:$4</definedName>
  </definedNames>
  <calcPr fullCalcOnLoad="1"/>
</workbook>
</file>

<file path=xl/sharedStrings.xml><?xml version="1.0" encoding="utf-8"?>
<sst xmlns="http://schemas.openxmlformats.org/spreadsheetml/2006/main" count="75" uniqueCount="58">
  <si>
    <t>N</t>
  </si>
  <si>
    <t>დასახელება</t>
  </si>
  <si>
    <t>ცალი</t>
  </si>
  <si>
    <t>ლითონის ბალონში არანაკლებ 300მლ., სხვადასხვა სურნელით, მათ შორის თამბაქოს საწინააღმდეგო</t>
  </si>
  <si>
    <t>ტუალეტის საწმენდი სითხე</t>
  </si>
  <si>
    <t>ავეჯის საწმენდი სითხე</t>
  </si>
  <si>
    <t>კაფელ-მეტლახის საწმენდი სითხე</t>
  </si>
  <si>
    <t>მილების საწმენდი სითხე</t>
  </si>
  <si>
    <t>მინის საწმენდი სითხე</t>
  </si>
  <si>
    <t>მჟავა</t>
  </si>
  <si>
    <t>ტუალეტის დეზადორი</t>
  </si>
  <si>
    <t>ჭურჭლის ღრუბელი</t>
  </si>
  <si>
    <t>ჭურჭლის სარეცხი სითხე</t>
  </si>
  <si>
    <t>მარილმჟავა, დაფასოებული არანაკლებ 0.5ლ-იან ბოთლებში, შემცველობა არანაკლებ 20%</t>
  </si>
  <si>
    <t>ჭურჭლის, (ნიჟარების) სახეხი ფხვნილი</t>
  </si>
  <si>
    <t>ჭურჭლის სარეცხი ჟელე</t>
  </si>
  <si>
    <t>მყარი, არანაკლებ 250მლ. ძლიერი ქაფწარმოქმნის და ცხიმის მოშორების ეფექტით.</t>
  </si>
  <si>
    <t>არანაკლებ 1 ლიტრიან პოლიეთილენის ბოთლში. არანაკლებ 5%-იანი ქლორის შემცველობით</t>
  </si>
  <si>
    <t>განზომილება</t>
  </si>
  <si>
    <t xml:space="preserve">სადეზინფექციო მათეთრებელი საშუალება </t>
  </si>
  <si>
    <t>პარკეტის და ლამინატის საწმენდი სითხე</t>
  </si>
  <si>
    <t>მასტიკა პარკეტის</t>
  </si>
  <si>
    <t>უჟანგავი მეტალის საწმენდი სითხე</t>
  </si>
  <si>
    <t>ხალიჩების საწმენდი სითხე</t>
  </si>
  <si>
    <t>კაუჩუკის (რეზინის) საფარიანი იატაკის  საწმენდი სითხე (ფხვნილი)</t>
  </si>
  <si>
    <t>სტრუქტურული ერთეულის მისამართები და რაოდენობები</t>
  </si>
  <si>
    <t>სულ რაოდენობა</t>
  </si>
  <si>
    <t>მის: ვაჟა ფშაველას #33</t>
  </si>
  <si>
    <t>მის: დ. აღმაშენებლის გამზ. #126</t>
  </si>
  <si>
    <t>მის: დ.უზნაძის ქ. N2</t>
  </si>
  <si>
    <t>მის: ც. დადიანის გამზირი #303</t>
  </si>
  <si>
    <t>მის: პ. სარაჯიშვილის ქუჩა #36</t>
  </si>
  <si>
    <t>მის: ლუბლიანას ქ.#33</t>
  </si>
  <si>
    <t>მის:  გუდამაყრის ქ. #4</t>
  </si>
  <si>
    <t>უნივერსალური, არანაკლებ 1ლ, ლაქების ამოყვანის ეფექტით.</t>
  </si>
  <si>
    <t>არანაკლებ 0.5ლ პულივიზატორით, ეფექტურად აშორებს ჭუჭყს პირველივე ჯერზე და არ ტოვებს ლაქებს</t>
  </si>
  <si>
    <t>შემადგენლობა: წყალი, ორგანული გამხსნელი, ტალის ზეთი, ცხიმოვანი მჟავა, შემასქელებელი,კონსერვანტი.</t>
  </si>
  <si>
    <t>კანალიზაციის მილების საწმენდი სითხე, არანაკლებ 0.6კგ-იანი დაფასოებით. "კროტის" მსგავსი, ექვივალენტური ან გაუმჯობესებული ეფექტით.</t>
  </si>
  <si>
    <t>პოლიეთილენის ბოთლში, მოცულობა არანაკლებ 750მლ. "დომესტოსის" მსგავსი, ექვივალენტური ან გაუმჯობესებული ეფექტით.</t>
  </si>
  <si>
    <t>თხევადი, პარკეტის და ხის იატაკის მოვლისათვის (არანაკლებ 1 ლიტრიანი დაფასოებით) არა მძაფრი სუნით.</t>
  </si>
  <si>
    <t>არანაკლებ 0,5ლ. ცხიმის მოშორების ეფექტით (ცივ წყალში) არამძაფრი სუნით.</t>
  </si>
  <si>
    <t>არანაკლებ 1 ლიტრი  დაფასოებით, მძაფრი სუნის არმქონე, ლაქების ამოყვანის ეფექტით, მტვერსასრუტში (კერხელში) გამოსაყენებელი.</t>
  </si>
  <si>
    <t>ეფექტურად ასუფთავებს ავეჯის ზედაპირს, აქვს სასიამოვნო სუნი, მოცულობა  არანაკლებ 300მლ, თუნუქის პულივიზატორი.</t>
  </si>
  <si>
    <t>სარეცხის ფხვნილი</t>
  </si>
  <si>
    <t>ხელით რეცხვისათვის, ფერადი სარეცხისთვის, არანაკლებ 450 გრამიანი შეფუთვა</t>
  </si>
  <si>
    <t>ერთეულის ფასი</t>
  </si>
  <si>
    <t>სულ ფასი</t>
  </si>
  <si>
    <t>მწარმოებელი ქვეყანა</t>
  </si>
  <si>
    <t>მწარმოებელი</t>
  </si>
  <si>
    <t>მახასიათებელი</t>
  </si>
  <si>
    <t>დანართი #1</t>
  </si>
  <si>
    <t>ფასების ცხრილი</t>
  </si>
  <si>
    <t>სულ:</t>
  </si>
  <si>
    <t>პრეტენდენტის კვალიფიციური ელექტრონული ხელმოწერა ან/და კვალიფიციური შტამპი</t>
  </si>
  <si>
    <t>პოლიეთილენის არაგამჭვირვალე ბოთლში, მოცულობა არანაკლებ 500მლ. "ფეირის" მსგავსი, ექვივალენტური ან გაუმჯობესებული ეფექტით.  აცილებს ცხიმს ცივ წყალში რეცხვისას და  აქვს მაღალი აქაფების უნარი. შემადგენლობა 15%-30% ანიონური, ფეირის მსგავსი, ტენსიდი 5%-15% არაიონური ტენსიდი. სუნამო, ცინამალი,ლინალოლი, არანაკლებ 500გრ. დაფასოებაში.</t>
  </si>
  <si>
    <t>პოლიეთილენის ბოთლში, მოცულობა არანაკლებ 450გრ. "რაქშას" მსგავსი, ექვივალენტური ან გაუნჯობესებული ეფექტით, ეფექტურად აშორებს  ჩამჯდარ ჭუჭყს.</t>
  </si>
  <si>
    <r>
      <t>ცალ მხარეს ხაოთი, ზომები 9სმX6სმX4სმ (</t>
    </r>
    <r>
      <rPr>
        <sz val="10"/>
        <color indexed="8"/>
        <rFont val="Sylfaen"/>
        <family val="1"/>
      </rPr>
      <t>±5მმ)</t>
    </r>
    <r>
      <rPr>
        <sz val="10"/>
        <color indexed="8"/>
        <rFont val="Sylfaen"/>
        <family val="1"/>
      </rPr>
      <t>, ინდივიდუალური შეფუთვით</t>
    </r>
  </si>
  <si>
    <r>
      <rPr>
        <sz val="10"/>
        <color indexed="8"/>
        <rFont val="Sylfaen"/>
        <family val="1"/>
      </rPr>
      <t>არანაკლებ 1 ლიტრიანი, ლაქების ამოყვავანის ეფექტით</t>
    </r>
    <r>
      <rPr>
        <sz val="10"/>
        <color indexed="8"/>
        <rFont val="Calibri"/>
        <family val="2"/>
      </rPr>
      <t xml:space="preserve"> (SH-32) </t>
    </r>
    <r>
      <rPr>
        <sz val="10"/>
        <color indexed="8"/>
        <rFont val="Sylfaen"/>
        <family val="1"/>
      </rPr>
      <t>მსგავსი,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ექვივალენტური,  მტვერსასრუტში გამოსაყენებელი.</t>
    </r>
  </si>
</sst>
</file>

<file path=xl/styles.xml><?xml version="1.0" encoding="utf-8"?>
<styleSheet xmlns="http://schemas.openxmlformats.org/spreadsheetml/2006/main">
  <numFmts count="2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ari&quot;;\-#,##0\ &quot;Lari&quot;"/>
    <numFmt numFmtId="171" formatCode="#,##0\ &quot;Lari&quot;;[Red]\-#,##0\ &quot;Lari&quot;"/>
    <numFmt numFmtId="172" formatCode="#,##0.00\ &quot;Lari&quot;;\-#,##0.00\ &quot;Lari&quot;"/>
    <numFmt numFmtId="173" formatCode="#,##0.00\ &quot;Lari&quot;;[Red]\-#,##0.00\ &quot;Lari&quot;"/>
    <numFmt numFmtId="174" formatCode="_-* #,##0\ &quot;Lari&quot;_-;\-* #,##0\ &quot;Lari&quot;_-;_-* &quot;-&quot;\ &quot;Lari&quot;_-;_-@_-"/>
    <numFmt numFmtId="175" formatCode="_-* #,##0\ _L_a_r_i_-;\-* #,##0\ _L_a_r_i_-;_-* &quot;-&quot;\ _L_a_r_i_-;_-@_-"/>
    <numFmt numFmtId="176" formatCode="_-* #,##0.00\ &quot;Lari&quot;_-;\-* #,##0.00\ &quot;Lari&quot;_-;_-* &quot;-&quot;??\ &quot;Lari&quot;_-;_-@_-"/>
    <numFmt numFmtId="177" formatCode="_-* #,##0.00\ _L_a_r_i_-;\-* #,##0.00\ _L_a_r_i_-;_-* &quot;-&quot;??\ _L_a_r_i_-;_-@_-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Calibri"/>
      <family val="2"/>
    </font>
    <font>
      <b/>
      <sz val="10"/>
      <color indexed="8"/>
      <name val="Sylfae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sz val="10"/>
      <color theme="1"/>
      <name val="Sylfaen"/>
      <family val="1"/>
    </font>
    <font>
      <b/>
      <sz val="10"/>
      <color theme="1"/>
      <name val="Calibri"/>
      <family val="2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4" borderId="10" xfId="0" applyFont="1" applyFill="1" applyBorder="1" applyAlignment="1">
      <alignment horizontal="left" vertical="top" wrapText="1"/>
    </xf>
    <xf numFmtId="0" fontId="42" fillId="34" borderId="0" xfId="0" applyFont="1" applyFill="1" applyAlignment="1">
      <alignment/>
    </xf>
    <xf numFmtId="0" fontId="43" fillId="34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2" fontId="42" fillId="34" borderId="10" xfId="0" applyNumberFormat="1" applyFont="1" applyFill="1" applyBorder="1" applyAlignment="1">
      <alignment horizontal="center" vertical="top" wrapText="1"/>
    </xf>
    <xf numFmtId="0" fontId="42" fillId="34" borderId="0" xfId="0" applyFont="1" applyFill="1" applyAlignment="1">
      <alignment vertical="top"/>
    </xf>
    <xf numFmtId="0" fontId="45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34" borderId="10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left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304800" cy="304800"/>
    <xdr:sp>
      <xdr:nvSpPr>
        <xdr:cNvPr id="1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3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5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81000"/>
    <xdr:sp>
      <xdr:nvSpPr>
        <xdr:cNvPr id="6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7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8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9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19050</xdr:colOff>
      <xdr:row>4</xdr:row>
      <xdr:rowOff>352425</xdr:rowOff>
    </xdr:from>
    <xdr:ext cx="304800" cy="295275"/>
    <xdr:sp>
      <xdr:nvSpPr>
        <xdr:cNvPr id="1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4554200" y="2581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2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3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5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81000"/>
    <xdr:sp>
      <xdr:nvSpPr>
        <xdr:cNvPr id="16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7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8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9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0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1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1885950"/>
    <xdr:sp>
      <xdr:nvSpPr>
        <xdr:cNvPr id="22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3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4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5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6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7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8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9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1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2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3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4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5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409575</xdr:colOff>
      <xdr:row>4</xdr:row>
      <xdr:rowOff>123825</xdr:rowOff>
    </xdr:from>
    <xdr:ext cx="314325" cy="371475"/>
    <xdr:sp>
      <xdr:nvSpPr>
        <xdr:cNvPr id="36" name="AutoShape 3" descr="ვედრო საწურით-ის სურათის შედეგი"/>
        <xdr:cNvSpPr>
          <a:spLocks noChangeAspect="1"/>
        </xdr:cNvSpPr>
      </xdr:nvSpPr>
      <xdr:spPr>
        <a:xfrm>
          <a:off x="14335125" y="2352675"/>
          <a:ext cx="314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7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38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7061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200025</xdr:colOff>
      <xdr:row>7</xdr:row>
      <xdr:rowOff>133350</xdr:rowOff>
    </xdr:from>
    <xdr:ext cx="304800" cy="304800"/>
    <xdr:sp>
      <xdr:nvSpPr>
        <xdr:cNvPr id="39" name="AutoShape 3" descr="ვედრო საწურით-ის სურათის შედეგი"/>
        <xdr:cNvSpPr>
          <a:spLocks noChangeAspect="1"/>
        </xdr:cNvSpPr>
      </xdr:nvSpPr>
      <xdr:spPr>
        <a:xfrm>
          <a:off x="19002375" y="3533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352425</xdr:colOff>
      <xdr:row>4</xdr:row>
      <xdr:rowOff>381000</xdr:rowOff>
    </xdr:from>
    <xdr:ext cx="314325" cy="295275"/>
    <xdr:sp>
      <xdr:nvSpPr>
        <xdr:cNvPr id="4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4887575" y="2609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1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2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3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5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6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7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8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49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0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1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2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3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4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5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6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7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8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59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0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1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2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3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4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5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6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67" name="AutoShape 3" descr="ვედრო საწურით-ის სურათის შედეგი"/>
        <xdr:cNvSpPr>
          <a:spLocks noChangeAspect="1"/>
        </xdr:cNvSpPr>
      </xdr:nvSpPr>
      <xdr:spPr>
        <a:xfrm>
          <a:off x="90106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68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69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0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1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2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81000"/>
    <xdr:sp>
      <xdr:nvSpPr>
        <xdr:cNvPr id="73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4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5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6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7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8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79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80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81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81000"/>
    <xdr:sp>
      <xdr:nvSpPr>
        <xdr:cNvPr id="82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83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84" name="AutoShape 3" descr="ვედრო საწურით-ის სურათის შედეგი"/>
        <xdr:cNvSpPr>
          <a:spLocks noChangeAspect="1"/>
        </xdr:cNvSpPr>
      </xdr:nvSpPr>
      <xdr:spPr>
        <a:xfrm>
          <a:off x="986790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152400</xdr:colOff>
      <xdr:row>6</xdr:row>
      <xdr:rowOff>95250</xdr:rowOff>
    </xdr:from>
    <xdr:ext cx="304800" cy="304800"/>
    <xdr:sp>
      <xdr:nvSpPr>
        <xdr:cNvPr id="85" name="AutoShape 3" descr="ვედრო საწურით-ის სურათის შედეგი"/>
        <xdr:cNvSpPr>
          <a:spLocks noChangeAspect="1"/>
        </xdr:cNvSpPr>
      </xdr:nvSpPr>
      <xdr:spPr>
        <a:xfrm>
          <a:off x="17125950" y="308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447675</xdr:colOff>
      <xdr:row>35</xdr:row>
      <xdr:rowOff>57150</xdr:rowOff>
    </xdr:from>
    <xdr:ext cx="314325" cy="304800"/>
    <xdr:sp>
      <xdr:nvSpPr>
        <xdr:cNvPr id="86" name="AutoShape 3" descr="ვედრო საწურით-ის სურათის შედეგი"/>
        <xdr:cNvSpPr>
          <a:spLocks noChangeAspect="1"/>
        </xdr:cNvSpPr>
      </xdr:nvSpPr>
      <xdr:spPr>
        <a:xfrm>
          <a:off x="16811625" y="12573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87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88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89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1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81000"/>
    <xdr:sp>
      <xdr:nvSpPr>
        <xdr:cNvPr id="92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3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4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5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6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7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8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99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10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81000"/>
    <xdr:sp>
      <xdr:nvSpPr>
        <xdr:cNvPr id="101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102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103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3346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10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105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106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107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108" name="AutoShape 3" descr="ვედრო საწურით-ის სურათის შედეგი"/>
        <xdr:cNvSpPr>
          <a:spLocks noChangeAspect="1"/>
        </xdr:cNvSpPr>
      </xdr:nvSpPr>
      <xdr:spPr>
        <a:xfrm>
          <a:off x="808672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76200</xdr:colOff>
      <xdr:row>6</xdr:row>
      <xdr:rowOff>152400</xdr:rowOff>
    </xdr:from>
    <xdr:ext cx="304800" cy="381000"/>
    <xdr:sp>
      <xdr:nvSpPr>
        <xdr:cNvPr id="109" name="AutoShape 3" descr="ვედრო საწურით-ის სურათის შედეგი"/>
        <xdr:cNvSpPr>
          <a:spLocks noChangeAspect="1"/>
        </xdr:cNvSpPr>
      </xdr:nvSpPr>
      <xdr:spPr>
        <a:xfrm>
          <a:off x="15830550" y="31432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581025</xdr:colOff>
      <xdr:row>6</xdr:row>
      <xdr:rowOff>142875</xdr:rowOff>
    </xdr:from>
    <xdr:ext cx="314325" cy="304800"/>
    <xdr:sp>
      <xdr:nvSpPr>
        <xdr:cNvPr id="110" name="AutoShape 3" descr="ვედრო საწურით-ის სურათის შედეგი"/>
        <xdr:cNvSpPr>
          <a:spLocks noChangeAspect="1"/>
        </xdr:cNvSpPr>
      </xdr:nvSpPr>
      <xdr:spPr>
        <a:xfrm>
          <a:off x="16944975" y="3133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104775</xdr:colOff>
      <xdr:row>6</xdr:row>
      <xdr:rowOff>409575</xdr:rowOff>
    </xdr:from>
    <xdr:ext cx="304800" cy="304800"/>
    <xdr:sp>
      <xdr:nvSpPr>
        <xdr:cNvPr id="111" name="AutoShape 3" descr="ვედრო საწურით-ის სურათის შედეგი"/>
        <xdr:cNvSpPr>
          <a:spLocks noChangeAspect="1"/>
        </xdr:cNvSpPr>
      </xdr:nvSpPr>
      <xdr:spPr>
        <a:xfrm>
          <a:off x="17078325" y="3400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10</xdr:row>
      <xdr:rowOff>381000</xdr:rowOff>
    </xdr:from>
    <xdr:ext cx="295275" cy="200025"/>
    <xdr:sp>
      <xdr:nvSpPr>
        <xdr:cNvPr id="112" name="AutoShape 3" descr="ვედრო საწურით-ის სურათის შედეგი"/>
        <xdr:cNvSpPr>
          <a:spLocks noChangeAspect="1"/>
        </xdr:cNvSpPr>
      </xdr:nvSpPr>
      <xdr:spPr>
        <a:xfrm>
          <a:off x="10829925" y="49244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3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5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6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7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81000"/>
    <xdr:sp>
      <xdr:nvSpPr>
        <xdr:cNvPr id="118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19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20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21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122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53450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9</xdr:row>
      <xdr:rowOff>28575</xdr:rowOff>
    </xdr:from>
    <xdr:ext cx="295275" cy="304800"/>
    <xdr:sp>
      <xdr:nvSpPr>
        <xdr:cNvPr id="123" name="AutoShape 3" descr="ვედრო საწურით-ის სურათის შედეგი"/>
        <xdr:cNvSpPr>
          <a:spLocks noChangeAspect="1"/>
        </xdr:cNvSpPr>
      </xdr:nvSpPr>
      <xdr:spPr>
        <a:xfrm>
          <a:off x="11315700" y="41910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438150</xdr:colOff>
      <xdr:row>4</xdr:row>
      <xdr:rowOff>0</xdr:rowOff>
    </xdr:from>
    <xdr:ext cx="304800" cy="1885950"/>
    <xdr:sp>
      <xdr:nvSpPr>
        <xdr:cNvPr id="124" name="AutoShape 3" descr="ვედრო საწურით-ის სურათის შედეგი"/>
        <xdr:cNvSpPr>
          <a:spLocks noChangeAspect="1"/>
        </xdr:cNvSpPr>
      </xdr:nvSpPr>
      <xdr:spPr>
        <a:xfrm>
          <a:off x="8524875" y="2228850"/>
          <a:ext cx="3048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25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26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27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28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29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81000"/>
    <xdr:sp>
      <xdr:nvSpPr>
        <xdr:cNvPr id="130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31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32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133" name="AutoShape 3" descr="ვედრო საწურით-ის სურათის შედეგი"/>
        <xdr:cNvSpPr>
          <a:spLocks noChangeAspect="1"/>
        </xdr:cNvSpPr>
      </xdr:nvSpPr>
      <xdr:spPr>
        <a:xfrm>
          <a:off x="9477375" y="222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0" zoomScaleNormal="80" zoomScaleSheetLayoutView="80" zoomScalePageLayoutView="0" workbookViewId="0" topLeftCell="A1">
      <pane ySplit="4" topLeftCell="A13" activePane="bottomLeft" state="frozen"/>
      <selection pane="topLeft" activeCell="A1" sqref="A1"/>
      <selection pane="bottomLeft" activeCell="T13" sqref="T13"/>
    </sheetView>
  </sheetViews>
  <sheetFormatPr defaultColWidth="9.140625" defaultRowHeight="15"/>
  <cols>
    <col min="1" max="1" width="3.7109375" style="21" customWidth="1"/>
    <col min="2" max="2" width="20.7109375" style="26" customWidth="1"/>
    <col min="3" max="3" width="6.7109375" style="27" customWidth="1"/>
    <col min="4" max="4" width="6.140625" style="27" customWidth="1"/>
    <col min="5" max="5" width="76.57421875" style="27" customWidth="1"/>
    <col min="6" max="6" width="7.421875" style="27" customWidth="1"/>
    <col min="7" max="7" width="7.00390625" style="9" customWidth="1"/>
    <col min="8" max="8" width="6.8515625" style="9" customWidth="1"/>
    <col min="9" max="9" width="7.00390625" style="9" customWidth="1"/>
    <col min="10" max="10" width="5.8515625" style="9" customWidth="1"/>
    <col min="11" max="11" width="7.00390625" style="9" customWidth="1"/>
    <col min="12" max="12" width="5.57421875" style="9" customWidth="1"/>
    <col min="13" max="13" width="5.8515625" style="9" customWidth="1"/>
    <col min="14" max="14" width="8.57421875" style="9" customWidth="1"/>
    <col min="15" max="15" width="7.57421875" style="9" customWidth="1"/>
    <col min="16" max="16" width="8.00390625" style="9" customWidth="1"/>
    <col min="17" max="16384" width="9.140625" style="9" customWidth="1"/>
  </cols>
  <sheetData>
    <row r="1" spans="1:16" ht="20.2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0" customFormat="1" ht="30.75" customHeight="1">
      <c r="A3" s="42" t="s">
        <v>0</v>
      </c>
      <c r="B3" s="43" t="s">
        <v>1</v>
      </c>
      <c r="C3" s="34" t="s">
        <v>47</v>
      </c>
      <c r="D3" s="34" t="s">
        <v>48</v>
      </c>
      <c r="E3" s="44" t="s">
        <v>49</v>
      </c>
      <c r="F3" s="45" t="s">
        <v>18</v>
      </c>
      <c r="G3" s="32" t="s">
        <v>25</v>
      </c>
      <c r="H3" s="32"/>
      <c r="I3" s="32"/>
      <c r="J3" s="32"/>
      <c r="K3" s="32"/>
      <c r="L3" s="32"/>
      <c r="M3" s="32"/>
      <c r="N3" s="33" t="s">
        <v>26</v>
      </c>
      <c r="O3" s="35" t="s">
        <v>45</v>
      </c>
      <c r="P3" s="35" t="s">
        <v>46</v>
      </c>
    </row>
    <row r="4" spans="1:16" s="20" customFormat="1" ht="108.75" customHeight="1">
      <c r="A4" s="42"/>
      <c r="B4" s="43"/>
      <c r="C4" s="34"/>
      <c r="D4" s="34"/>
      <c r="E4" s="44"/>
      <c r="F4" s="45"/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33"/>
      <c r="O4" s="35"/>
      <c r="P4" s="35"/>
    </row>
    <row r="5" spans="1:16" ht="30">
      <c r="A5" s="5">
        <v>1</v>
      </c>
      <c r="B5" s="16" t="s">
        <v>5</v>
      </c>
      <c r="C5" s="6"/>
      <c r="D5" s="6"/>
      <c r="E5" s="18" t="s">
        <v>42</v>
      </c>
      <c r="F5" s="2" t="s">
        <v>2</v>
      </c>
      <c r="G5" s="7">
        <v>400</v>
      </c>
      <c r="H5" s="7">
        <v>10</v>
      </c>
      <c r="I5" s="7"/>
      <c r="J5" s="7"/>
      <c r="K5" s="7">
        <v>30</v>
      </c>
      <c r="L5" s="7">
        <v>10</v>
      </c>
      <c r="M5" s="7">
        <v>500</v>
      </c>
      <c r="N5" s="30">
        <f>SUM(G5:M5)</f>
        <v>950</v>
      </c>
      <c r="O5" s="4"/>
      <c r="P5" s="8"/>
    </row>
    <row r="6" spans="1:16" ht="30">
      <c r="A6" s="5">
        <v>2</v>
      </c>
      <c r="B6" s="16" t="s">
        <v>6</v>
      </c>
      <c r="C6" s="6"/>
      <c r="D6" s="6"/>
      <c r="E6" s="16" t="s">
        <v>34</v>
      </c>
      <c r="F6" s="2" t="s">
        <v>2</v>
      </c>
      <c r="G6" s="7">
        <v>450</v>
      </c>
      <c r="H6" s="7">
        <v>50</v>
      </c>
      <c r="I6" s="7">
        <v>15</v>
      </c>
      <c r="J6" s="7">
        <v>10</v>
      </c>
      <c r="K6" s="7">
        <v>30</v>
      </c>
      <c r="L6" s="7">
        <v>200</v>
      </c>
      <c r="M6" s="7">
        <v>500</v>
      </c>
      <c r="N6" s="30">
        <f aca="true" t="shared" si="0" ref="N6:N22">SUM(G6:M6)</f>
        <v>1255</v>
      </c>
      <c r="O6" s="4"/>
      <c r="P6" s="8"/>
    </row>
    <row r="7" spans="1:16" ht="32.25" customHeight="1">
      <c r="A7" s="5">
        <v>3</v>
      </c>
      <c r="B7" s="16" t="s">
        <v>7</v>
      </c>
      <c r="C7" s="6"/>
      <c r="D7" s="6"/>
      <c r="E7" s="16" t="s">
        <v>37</v>
      </c>
      <c r="F7" s="2" t="s">
        <v>2</v>
      </c>
      <c r="G7" s="7">
        <v>150</v>
      </c>
      <c r="H7" s="7">
        <v>20</v>
      </c>
      <c r="I7" s="7">
        <v>2</v>
      </c>
      <c r="J7" s="7">
        <v>5</v>
      </c>
      <c r="K7" s="7">
        <v>30</v>
      </c>
      <c r="L7" s="7">
        <v>30</v>
      </c>
      <c r="M7" s="7">
        <v>100</v>
      </c>
      <c r="N7" s="30">
        <f t="shared" si="0"/>
        <v>337</v>
      </c>
      <c r="O7" s="4"/>
      <c r="P7" s="8"/>
    </row>
    <row r="8" spans="1:16" ht="30">
      <c r="A8" s="5">
        <v>4</v>
      </c>
      <c r="B8" s="16" t="s">
        <v>8</v>
      </c>
      <c r="C8" s="6"/>
      <c r="D8" s="6"/>
      <c r="E8" s="16" t="s">
        <v>35</v>
      </c>
      <c r="F8" s="2" t="s">
        <v>2</v>
      </c>
      <c r="G8" s="7">
        <v>300</v>
      </c>
      <c r="H8" s="7">
        <v>30</v>
      </c>
      <c r="I8" s="7">
        <v>2</v>
      </c>
      <c r="J8" s="7">
        <v>3</v>
      </c>
      <c r="K8" s="7">
        <v>20</v>
      </c>
      <c r="L8" s="7">
        <v>100</v>
      </c>
      <c r="M8" s="7"/>
      <c r="N8" s="30">
        <f t="shared" si="0"/>
        <v>455</v>
      </c>
      <c r="O8" s="4"/>
      <c r="P8" s="8"/>
    </row>
    <row r="9" spans="1:16" ht="30">
      <c r="A9" s="5">
        <v>5</v>
      </c>
      <c r="B9" s="16" t="s">
        <v>9</v>
      </c>
      <c r="C9" s="6"/>
      <c r="D9" s="6"/>
      <c r="E9" s="16" t="s">
        <v>13</v>
      </c>
      <c r="F9" s="2" t="s">
        <v>2</v>
      </c>
      <c r="G9" s="7">
        <v>450</v>
      </c>
      <c r="H9" s="7">
        <v>10</v>
      </c>
      <c r="I9" s="7">
        <v>5</v>
      </c>
      <c r="J9" s="7"/>
      <c r="K9" s="7">
        <v>30</v>
      </c>
      <c r="L9" s="7">
        <v>50</v>
      </c>
      <c r="M9" s="7"/>
      <c r="N9" s="30">
        <f t="shared" si="0"/>
        <v>545</v>
      </c>
      <c r="O9" s="4"/>
      <c r="P9" s="8"/>
    </row>
    <row r="10" spans="1:16" ht="30">
      <c r="A10" s="5">
        <v>6</v>
      </c>
      <c r="B10" s="16" t="s">
        <v>10</v>
      </c>
      <c r="C10" s="6"/>
      <c r="D10" s="6"/>
      <c r="E10" s="16" t="s">
        <v>3</v>
      </c>
      <c r="F10" s="2" t="s">
        <v>2</v>
      </c>
      <c r="G10" s="7">
        <v>1500</v>
      </c>
      <c r="H10" s="7">
        <v>10</v>
      </c>
      <c r="I10" s="7">
        <v>10</v>
      </c>
      <c r="J10" s="7">
        <v>20</v>
      </c>
      <c r="K10" s="7">
        <v>50</v>
      </c>
      <c r="L10" s="7">
        <v>500</v>
      </c>
      <c r="M10" s="7">
        <v>200</v>
      </c>
      <c r="N10" s="30">
        <f t="shared" si="0"/>
        <v>2290</v>
      </c>
      <c r="O10" s="4"/>
      <c r="P10" s="8"/>
    </row>
    <row r="11" spans="1:16" ht="30">
      <c r="A11" s="5">
        <v>7</v>
      </c>
      <c r="B11" s="16" t="s">
        <v>4</v>
      </c>
      <c r="C11" s="6"/>
      <c r="D11" s="6"/>
      <c r="E11" s="16" t="s">
        <v>38</v>
      </c>
      <c r="F11" s="2" t="s">
        <v>2</v>
      </c>
      <c r="G11" s="7">
        <v>550</v>
      </c>
      <c r="H11" s="7">
        <v>30</v>
      </c>
      <c r="I11" s="7">
        <v>20</v>
      </c>
      <c r="J11" s="7">
        <v>5</v>
      </c>
      <c r="K11" s="7">
        <v>30</v>
      </c>
      <c r="L11" s="7">
        <v>500</v>
      </c>
      <c r="M11" s="7">
        <v>500</v>
      </c>
      <c r="N11" s="30">
        <f t="shared" si="0"/>
        <v>1635</v>
      </c>
      <c r="O11" s="4"/>
      <c r="P11" s="8"/>
    </row>
    <row r="12" spans="1:16" s="11" customFormat="1" ht="30">
      <c r="A12" s="5">
        <v>8</v>
      </c>
      <c r="B12" s="17" t="s">
        <v>19</v>
      </c>
      <c r="C12" s="10"/>
      <c r="D12" s="10"/>
      <c r="E12" s="17" t="s">
        <v>17</v>
      </c>
      <c r="F12" s="3" t="s">
        <v>2</v>
      </c>
      <c r="G12" s="8">
        <v>100</v>
      </c>
      <c r="H12" s="8">
        <v>60</v>
      </c>
      <c r="I12" s="8">
        <v>20</v>
      </c>
      <c r="J12" s="8">
        <v>6</v>
      </c>
      <c r="K12" s="8">
        <v>30</v>
      </c>
      <c r="L12" s="8">
        <v>300</v>
      </c>
      <c r="M12" s="8">
        <v>500</v>
      </c>
      <c r="N12" s="30">
        <f t="shared" si="0"/>
        <v>1016</v>
      </c>
      <c r="O12" s="4"/>
      <c r="P12" s="8"/>
    </row>
    <row r="13" spans="1:16" s="29" customFormat="1" ht="15">
      <c r="A13" s="5">
        <v>9</v>
      </c>
      <c r="B13" s="17" t="s">
        <v>11</v>
      </c>
      <c r="C13" s="12"/>
      <c r="D13" s="12"/>
      <c r="E13" s="17" t="s">
        <v>56</v>
      </c>
      <c r="F13" s="10" t="s">
        <v>2</v>
      </c>
      <c r="G13" s="14">
        <v>1000</v>
      </c>
      <c r="H13" s="14">
        <v>100</v>
      </c>
      <c r="I13" s="14">
        <v>70</v>
      </c>
      <c r="J13" s="14">
        <v>20</v>
      </c>
      <c r="K13" s="14">
        <v>100</v>
      </c>
      <c r="L13" s="14">
        <v>1000</v>
      </c>
      <c r="M13" s="14">
        <v>500</v>
      </c>
      <c r="N13" s="31">
        <f t="shared" si="0"/>
        <v>2790</v>
      </c>
      <c r="O13" s="28"/>
      <c r="P13" s="14"/>
    </row>
    <row r="14" spans="1:16" ht="77.25" customHeight="1">
      <c r="A14" s="5">
        <v>10</v>
      </c>
      <c r="B14" s="16" t="s">
        <v>12</v>
      </c>
      <c r="C14" s="13"/>
      <c r="D14" s="13"/>
      <c r="E14" s="16" t="s">
        <v>54</v>
      </c>
      <c r="F14" s="2" t="s">
        <v>2</v>
      </c>
      <c r="G14" s="7">
        <v>500</v>
      </c>
      <c r="H14" s="7">
        <v>2</v>
      </c>
      <c r="I14" s="7">
        <v>10</v>
      </c>
      <c r="J14" s="7"/>
      <c r="K14" s="7">
        <v>30</v>
      </c>
      <c r="L14" s="7">
        <v>100</v>
      </c>
      <c r="M14" s="7"/>
      <c r="N14" s="30">
        <f t="shared" si="0"/>
        <v>642</v>
      </c>
      <c r="O14" s="4"/>
      <c r="P14" s="8"/>
    </row>
    <row r="15" spans="1:16" ht="30">
      <c r="A15" s="5">
        <v>11</v>
      </c>
      <c r="B15" s="16" t="s">
        <v>15</v>
      </c>
      <c r="C15" s="13"/>
      <c r="D15" s="13"/>
      <c r="E15" s="16" t="s">
        <v>16</v>
      </c>
      <c r="F15" s="2" t="s">
        <v>2</v>
      </c>
      <c r="G15" s="7">
        <v>450</v>
      </c>
      <c r="H15" s="7">
        <v>30</v>
      </c>
      <c r="I15" s="7"/>
      <c r="J15" s="7"/>
      <c r="K15" s="7">
        <v>30</v>
      </c>
      <c r="L15" s="7">
        <v>100</v>
      </c>
      <c r="M15" s="7"/>
      <c r="N15" s="30">
        <f t="shared" si="0"/>
        <v>610</v>
      </c>
      <c r="O15" s="4"/>
      <c r="P15" s="8"/>
    </row>
    <row r="16" spans="1:16" ht="30">
      <c r="A16" s="5">
        <v>12</v>
      </c>
      <c r="B16" s="16" t="s">
        <v>21</v>
      </c>
      <c r="C16" s="13"/>
      <c r="D16" s="13"/>
      <c r="E16" s="17" t="s">
        <v>39</v>
      </c>
      <c r="F16" s="2" t="s">
        <v>2</v>
      </c>
      <c r="G16" s="7">
        <v>150</v>
      </c>
      <c r="H16" s="7"/>
      <c r="I16" s="7"/>
      <c r="J16" s="7">
        <v>1</v>
      </c>
      <c r="K16" s="7"/>
      <c r="L16" s="7"/>
      <c r="M16" s="7"/>
      <c r="N16" s="30">
        <f t="shared" si="0"/>
        <v>151</v>
      </c>
      <c r="O16" s="4"/>
      <c r="P16" s="8"/>
    </row>
    <row r="17" spans="1:16" ht="45">
      <c r="A17" s="5">
        <v>13</v>
      </c>
      <c r="B17" s="17" t="s">
        <v>20</v>
      </c>
      <c r="C17" s="12"/>
      <c r="D17" s="12"/>
      <c r="E17" s="17" t="s">
        <v>36</v>
      </c>
      <c r="F17" s="3" t="s">
        <v>2</v>
      </c>
      <c r="G17" s="8">
        <v>350</v>
      </c>
      <c r="H17" s="8">
        <v>30</v>
      </c>
      <c r="I17" s="8"/>
      <c r="J17" s="8"/>
      <c r="K17" s="8">
        <v>30</v>
      </c>
      <c r="L17" s="8"/>
      <c r="M17" s="8">
        <v>100</v>
      </c>
      <c r="N17" s="30">
        <f t="shared" si="0"/>
        <v>510</v>
      </c>
      <c r="O17" s="4"/>
      <c r="P17" s="8"/>
    </row>
    <row r="18" spans="1:16" ht="30">
      <c r="A18" s="5">
        <v>14</v>
      </c>
      <c r="B18" s="17" t="s">
        <v>22</v>
      </c>
      <c r="C18" s="12"/>
      <c r="D18" s="12"/>
      <c r="E18" s="17" t="s">
        <v>40</v>
      </c>
      <c r="F18" s="3" t="s">
        <v>2</v>
      </c>
      <c r="G18" s="8">
        <v>500</v>
      </c>
      <c r="H18" s="8">
        <v>10</v>
      </c>
      <c r="I18" s="8"/>
      <c r="J18" s="8"/>
      <c r="K18" s="8">
        <v>30</v>
      </c>
      <c r="L18" s="8">
        <v>20</v>
      </c>
      <c r="M18" s="8">
        <v>10</v>
      </c>
      <c r="N18" s="30">
        <f t="shared" si="0"/>
        <v>570</v>
      </c>
      <c r="O18" s="4"/>
      <c r="P18" s="8"/>
    </row>
    <row r="19" spans="1:16" ht="30">
      <c r="A19" s="5">
        <v>15</v>
      </c>
      <c r="B19" s="17" t="s">
        <v>23</v>
      </c>
      <c r="C19" s="12"/>
      <c r="D19" s="12"/>
      <c r="E19" s="19" t="s">
        <v>57</v>
      </c>
      <c r="F19" s="3" t="s">
        <v>2</v>
      </c>
      <c r="G19" s="8">
        <v>150</v>
      </c>
      <c r="H19" s="8"/>
      <c r="I19" s="8"/>
      <c r="J19" s="8"/>
      <c r="K19" s="8">
        <v>10</v>
      </c>
      <c r="L19" s="8"/>
      <c r="M19" s="8"/>
      <c r="N19" s="30">
        <f t="shared" si="0"/>
        <v>160</v>
      </c>
      <c r="O19" s="4"/>
      <c r="P19" s="8"/>
    </row>
    <row r="20" spans="1:16" ht="60">
      <c r="A20" s="5">
        <v>16</v>
      </c>
      <c r="B20" s="17" t="s">
        <v>24</v>
      </c>
      <c r="C20" s="12"/>
      <c r="D20" s="12"/>
      <c r="E20" s="17" t="s">
        <v>41</v>
      </c>
      <c r="F20" s="3" t="s">
        <v>2</v>
      </c>
      <c r="G20" s="8">
        <v>20</v>
      </c>
      <c r="H20" s="8"/>
      <c r="I20" s="8"/>
      <c r="J20" s="8"/>
      <c r="K20" s="8"/>
      <c r="L20" s="8"/>
      <c r="M20" s="8"/>
      <c r="N20" s="30">
        <f t="shared" si="0"/>
        <v>20</v>
      </c>
      <c r="O20" s="4"/>
      <c r="P20" s="8"/>
    </row>
    <row r="21" spans="1:16" ht="45">
      <c r="A21" s="5">
        <v>17</v>
      </c>
      <c r="B21" s="16" t="s">
        <v>14</v>
      </c>
      <c r="C21" s="13"/>
      <c r="D21" s="13"/>
      <c r="E21" s="16" t="s">
        <v>55</v>
      </c>
      <c r="F21" s="2" t="s">
        <v>2</v>
      </c>
      <c r="G21" s="7">
        <v>500</v>
      </c>
      <c r="H21" s="7">
        <v>20</v>
      </c>
      <c r="I21" s="7">
        <v>20</v>
      </c>
      <c r="J21" s="7">
        <v>10</v>
      </c>
      <c r="K21" s="7">
        <v>30</v>
      </c>
      <c r="L21" s="7">
        <v>300</v>
      </c>
      <c r="M21" s="7">
        <v>400</v>
      </c>
      <c r="N21" s="30">
        <f t="shared" si="0"/>
        <v>1280</v>
      </c>
      <c r="O21" s="4"/>
      <c r="P21" s="8"/>
    </row>
    <row r="22" spans="1:16" ht="15">
      <c r="A22" s="14">
        <v>18</v>
      </c>
      <c r="B22" s="17" t="s">
        <v>43</v>
      </c>
      <c r="C22" s="12"/>
      <c r="D22" s="12"/>
      <c r="E22" s="17" t="s">
        <v>44</v>
      </c>
      <c r="F22" s="3" t="s">
        <v>2</v>
      </c>
      <c r="G22" s="7"/>
      <c r="H22" s="15"/>
      <c r="I22" s="15"/>
      <c r="J22" s="15"/>
      <c r="K22" s="8"/>
      <c r="L22" s="8">
        <v>200</v>
      </c>
      <c r="M22" s="15"/>
      <c r="N22" s="30">
        <f t="shared" si="0"/>
        <v>200</v>
      </c>
      <c r="O22" s="8"/>
      <c r="P22" s="8"/>
    </row>
    <row r="23" spans="1:16" ht="12.75">
      <c r="A23" s="38" t="s">
        <v>52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15"/>
    </row>
    <row r="24" spans="2:6" ht="9.75" customHeight="1">
      <c r="B24" s="22"/>
      <c r="C24" s="23"/>
      <c r="D24" s="23"/>
      <c r="E24" s="23"/>
      <c r="F24" s="23"/>
    </row>
    <row r="25" spans="1:16" ht="18" customHeight="1">
      <c r="A25" s="41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2:6" ht="15">
      <c r="B26" s="22"/>
      <c r="C26" s="23"/>
      <c r="D26" s="23"/>
      <c r="E26" s="23"/>
      <c r="F26" s="23"/>
    </row>
    <row r="27" spans="1:6" ht="15">
      <c r="A27" s="9"/>
      <c r="B27" s="24"/>
      <c r="C27" s="25"/>
      <c r="D27" s="25"/>
      <c r="E27" s="23"/>
      <c r="F27" s="23"/>
    </row>
    <row r="28" spans="1:6" ht="15">
      <c r="A28" s="9"/>
      <c r="B28" s="24"/>
      <c r="C28" s="25"/>
      <c r="D28" s="25"/>
      <c r="E28" s="23"/>
      <c r="F28" s="23"/>
    </row>
    <row r="29" spans="1:6" ht="15">
      <c r="A29" s="9"/>
      <c r="B29" s="22"/>
      <c r="C29" s="23"/>
      <c r="D29" s="23"/>
      <c r="E29" s="23"/>
      <c r="F29" s="23"/>
    </row>
    <row r="30" spans="1:6" ht="15">
      <c r="A30" s="9"/>
      <c r="B30" s="24"/>
      <c r="C30" s="25"/>
      <c r="D30" s="25"/>
      <c r="E30" s="23"/>
      <c r="F30" s="23"/>
    </row>
    <row r="31" spans="1:6" ht="15">
      <c r="A31" s="9"/>
      <c r="E31" s="23"/>
      <c r="F31" s="23"/>
    </row>
    <row r="32" spans="1:6" ht="15">
      <c r="A32" s="9"/>
      <c r="B32" s="24"/>
      <c r="C32" s="25"/>
      <c r="D32" s="25"/>
      <c r="E32" s="23"/>
      <c r="F32" s="23"/>
    </row>
    <row r="33" spans="1:6" ht="15">
      <c r="A33" s="9"/>
      <c r="B33" s="24"/>
      <c r="C33" s="25"/>
      <c r="D33" s="25"/>
      <c r="E33" s="23"/>
      <c r="F33" s="23"/>
    </row>
    <row r="34" spans="1:6" ht="15">
      <c r="A34" s="9"/>
      <c r="B34" s="24"/>
      <c r="C34" s="25"/>
      <c r="D34" s="25"/>
      <c r="E34" s="23"/>
      <c r="F34" s="23"/>
    </row>
  </sheetData>
  <sheetProtection/>
  <autoFilter ref="G4:M23"/>
  <mergeCells count="14">
    <mergeCell ref="A1:P1"/>
    <mergeCell ref="A2:P2"/>
    <mergeCell ref="A23:O23"/>
    <mergeCell ref="A25:P25"/>
    <mergeCell ref="A3:A4"/>
    <mergeCell ref="B3:B4"/>
    <mergeCell ref="E3:E4"/>
    <mergeCell ref="F3:F4"/>
    <mergeCell ref="G3:M3"/>
    <mergeCell ref="N3:N4"/>
    <mergeCell ref="C3:C4"/>
    <mergeCell ref="D3:D4"/>
    <mergeCell ref="O3:O4"/>
    <mergeCell ref="P3:P4"/>
  </mergeCells>
  <printOptions/>
  <pageMargins left="0" right="0" top="0" bottom="0" header="0.31496062992125984" footer="0.31496062992125984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CompiShop</dc:creator>
  <cp:keywords/>
  <dc:description/>
  <cp:lastModifiedBy>tiko303</cp:lastModifiedBy>
  <cp:lastPrinted>2020-02-04T09:41:04Z</cp:lastPrinted>
  <dcterms:created xsi:type="dcterms:W3CDTF">2016-09-24T13:44:08Z</dcterms:created>
  <dcterms:modified xsi:type="dcterms:W3CDTF">2020-02-04T12:56:07Z</dcterms:modified>
  <cp:category/>
  <cp:version/>
  <cp:contentType/>
  <cp:contentStatus/>
</cp:coreProperties>
</file>