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კანალი-00.02.2020\ხარჯთაღრიცხვები\"/>
    </mc:Choice>
  </mc:AlternateContent>
  <xr:revisionPtr revIDLastSave="0" documentId="13_ncr:1_{348D1483-6C3C-40D9-AD7B-F4EE1894E46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ხარჯთაღრიცხვა!$A$7:$L$7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E10" i="1" l="1"/>
  <c r="E23" i="1" l="1"/>
  <c r="E22" i="1" l="1"/>
  <c r="E19" i="1"/>
  <c r="E18" i="1"/>
  <c r="E17" i="1"/>
  <c r="E15" i="1" l="1"/>
  <c r="E11" i="1"/>
  <c r="E24" i="1" l="1"/>
  <c r="E25" i="1"/>
  <c r="E26" i="1"/>
</calcChain>
</file>

<file path=xl/sharedStrings.xml><?xml version="1.0" encoding="utf-8"?>
<sst xmlns="http://schemas.openxmlformats.org/spreadsheetml/2006/main" count="81" uniqueCount="42">
  <si>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</si>
  <si>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</si>
  <si>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</si>
  <si>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</si>
  <si>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</si>
  <si>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</si>
  <si>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</si>
  <si>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</si>
  <si>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</si>
  <si>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</si>
  <si>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</si>
  <si>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</si>
  <si>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</si>
  <si>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</si>
  <si>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</si>
  <si>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</si>
  <si>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</si>
  <si>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</si>
  <si>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>ნორმატიული რესურსი</t>
  </si>
  <si>
    <t>კაც/სთ</t>
  </si>
  <si>
    <t>მანქანა დანადგარები</t>
  </si>
  <si>
    <t>შრომითი რესურსი</t>
  </si>
  <si>
    <t>100 გ/მ</t>
  </si>
  <si>
    <t>ადგ</t>
  </si>
  <si>
    <t>სხვა მასალები</t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</si>
  <si>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</si>
  <si>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t>პროექტით</t>
  </si>
  <si>
    <t>სხვა მასალა</t>
  </si>
  <si>
    <t>წყალმომარაგება</t>
  </si>
  <si>
    <t>წყალმომარაგების მილგაყვანილობის მოწყობა</t>
  </si>
  <si>
    <t>ჩართვა არსებულ ქსელში</t>
  </si>
  <si>
    <t>წყლის მილგაყვანილობის ჰიდრავლიკური გამოცდა</t>
  </si>
  <si>
    <t>100გ/მ</t>
  </si>
  <si>
    <t>წყალი</t>
  </si>
  <si>
    <t>მილი Ф-32</t>
  </si>
  <si>
    <t>მილი Ф-40</t>
  </si>
  <si>
    <t>ვენტილი Ф-40</t>
  </si>
  <si>
    <t>გადამყვანი 40X32</t>
  </si>
  <si>
    <r>
      <t>სამკაპი 40</t>
    </r>
    <r>
      <rPr>
        <sz val="11"/>
        <rFont val="AcadNusx"/>
      </rPr>
      <t>X32</t>
    </r>
  </si>
  <si>
    <t>მუფთა  შ.ხ.Ф-40</t>
  </si>
  <si>
    <t xml:space="preserve">ქ. რუსთავში, ბალანჩივაძის ქ. #10  საცხოვრებელი კორპუსის კომუნიკაციების რეაბილიტაცია </t>
  </si>
  <si>
    <r>
      <t xml:space="preserve">xarjTaRricxva </t>
    </r>
    <r>
      <rPr>
        <sz val="11"/>
        <rFont val="Calibri"/>
        <family val="2"/>
      </rPr>
      <t>№</t>
    </r>
    <r>
      <rPr>
        <sz val="11"/>
        <rFont val="AcadNusx Wd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</si>
</sst>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1"/>
      <charset val="204"/>
      <scheme val="minor"/>
    </font>
    <font>
      <sz val="11"/>
      <name val="AcadNusx Wd"/>
    </font>
    <font>
      <vertAlign val="superscript"/>
      <sz val="11"/>
      <name val="Calibri"/>
      <family val="1"/>
      <charset val="204"/>
      <scheme val="minor"/>
    </font>
    <font>
      <i/>
      <sz val="11"/>
      <name val="Calibri"/>
      <family val="1"/>
      <charset val="204"/>
      <scheme val="minor"/>
    </font>
    <font>
      <i/>
      <sz val="10"/>
      <name val="Calibri"/>
      <family val="1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5"/>
  <sheetViews>
    <sheetView tabSelected="1" zoomScaleNormal="100" workbookViewId="0">
      <selection sqref="A1:L1"/>
    </sheetView>
  </sheetViews>
  <sheetFormatPr defaultColWidth="9" defaultRowHeight="15"/>
  <cols>
    <col min="1" max="1" width="3.140625" style="5" bestFit="1" customWidth="1"/>
    <col min="2" max="2" width="53.5703125" style="5" customWidth="1"/>
    <col min="3" max="3" width="9" style="5"/>
    <col min="4" max="4" width="10.42578125" style="5" bestFit="1" customWidth="1"/>
    <col min="5" max="5" width="7.140625" style="5" bestFit="1" customWidth="1"/>
    <col min="6" max="6" width="8.42578125" style="5" bestFit="1" customWidth="1"/>
    <col min="7" max="7" width="8.28515625" style="5" customWidth="1"/>
    <col min="8" max="8" width="8.42578125" style="5" bestFit="1" customWidth="1"/>
    <col min="9" max="9" width="8.42578125" style="5" customWidth="1"/>
    <col min="10" max="10" width="8.42578125" style="5" bestFit="1" customWidth="1"/>
    <col min="11" max="11" width="8.5703125" style="5" customWidth="1"/>
    <col min="12" max="12" width="11.42578125" style="10" customWidth="1"/>
    <col min="13" max="16384" width="9" style="5"/>
  </cols>
  <sheetData>
    <row r="1" spans="1:12" ht="15" customHeight="1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" customHeight="1">
      <c r="A3" s="23" t="s">
        <v>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" customHeigh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>
      <c r="A5" s="30" t="s">
        <v>0</v>
      </c>
      <c r="B5" s="28" t="s">
        <v>1</v>
      </c>
      <c r="C5" s="28" t="s">
        <v>6</v>
      </c>
      <c r="D5" s="28" t="s">
        <v>18</v>
      </c>
      <c r="E5" s="28"/>
      <c r="F5" s="28" t="s">
        <v>2</v>
      </c>
      <c r="G5" s="28"/>
      <c r="H5" s="28" t="s">
        <v>3</v>
      </c>
      <c r="I5" s="28"/>
      <c r="J5" s="28" t="s">
        <v>4</v>
      </c>
      <c r="K5" s="28"/>
      <c r="L5" s="29" t="s">
        <v>5</v>
      </c>
    </row>
    <row r="6" spans="1:12">
      <c r="A6" s="30"/>
      <c r="B6" s="28"/>
      <c r="C6" s="28"/>
      <c r="D6" s="18" t="s">
        <v>7</v>
      </c>
      <c r="E6" s="6" t="s">
        <v>8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7</v>
      </c>
      <c r="K6" s="18" t="s">
        <v>8</v>
      </c>
      <c r="L6" s="29"/>
    </row>
    <row r="7" spans="1:12">
      <c r="A7" s="18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</row>
    <row r="8" spans="1:12" s="9" customFormat="1">
      <c r="A8" s="3"/>
      <c r="B8" s="3" t="s">
        <v>28</v>
      </c>
      <c r="C8" s="3"/>
      <c r="D8" s="3"/>
      <c r="E8" s="8"/>
      <c r="F8" s="3"/>
      <c r="G8" s="3"/>
      <c r="H8" s="3"/>
      <c r="I8" s="3"/>
      <c r="J8" s="3"/>
      <c r="K8" s="3"/>
      <c r="L8" s="4"/>
    </row>
    <row r="9" spans="1:12" s="9" customFormat="1">
      <c r="A9" s="25">
        <v>1</v>
      </c>
      <c r="B9" s="3" t="s">
        <v>29</v>
      </c>
      <c r="C9" s="3" t="s">
        <v>22</v>
      </c>
      <c r="D9" s="11"/>
      <c r="E9" s="11">
        <f>(E12)/100</f>
        <v>0.08</v>
      </c>
      <c r="F9" s="11"/>
      <c r="G9" s="12"/>
      <c r="H9" s="11"/>
      <c r="I9" s="12"/>
      <c r="J9" s="11"/>
      <c r="K9" s="12"/>
      <c r="L9" s="12"/>
    </row>
    <row r="10" spans="1:12" s="9" customFormat="1">
      <c r="A10" s="26"/>
      <c r="B10" s="1" t="s">
        <v>21</v>
      </c>
      <c r="C10" s="18" t="s">
        <v>19</v>
      </c>
      <c r="D10" s="14">
        <v>157</v>
      </c>
      <c r="E10" s="14">
        <f>E9*D10</f>
        <v>12.56</v>
      </c>
      <c r="F10" s="11"/>
      <c r="G10" s="12"/>
      <c r="H10" s="11"/>
      <c r="I10" s="12"/>
      <c r="J10" s="11"/>
      <c r="K10" s="12"/>
      <c r="L10" s="12"/>
    </row>
    <row r="11" spans="1:12" s="9" customFormat="1">
      <c r="A11" s="26"/>
      <c r="B11" s="1" t="s">
        <v>20</v>
      </c>
      <c r="C11" s="18" t="s">
        <v>12</v>
      </c>
      <c r="D11" s="14">
        <v>5.25</v>
      </c>
      <c r="E11" s="14">
        <f>E9*D11</f>
        <v>0.42</v>
      </c>
      <c r="F11" s="11"/>
      <c r="G11" s="12"/>
      <c r="H11" s="11"/>
      <c r="I11" s="12"/>
      <c r="J11" s="11"/>
      <c r="K11" s="12"/>
      <c r="L11" s="12"/>
    </row>
    <row r="12" spans="1:12" s="9" customFormat="1">
      <c r="A12" s="26"/>
      <c r="B12" s="13" t="s">
        <v>35</v>
      </c>
      <c r="C12" s="13" t="s">
        <v>9</v>
      </c>
      <c r="D12" s="22" t="s">
        <v>26</v>
      </c>
      <c r="E12" s="14">
        <v>8</v>
      </c>
      <c r="F12" s="11"/>
      <c r="G12" s="12"/>
      <c r="H12" s="11"/>
      <c r="I12" s="12"/>
      <c r="J12" s="11"/>
      <c r="K12" s="12"/>
      <c r="L12" s="12"/>
    </row>
    <row r="13" spans="1:12" s="9" customFormat="1" ht="15.75">
      <c r="A13" s="26"/>
      <c r="B13" s="13" t="s">
        <v>38</v>
      </c>
      <c r="C13" s="13" t="s">
        <v>10</v>
      </c>
      <c r="D13" s="22" t="s">
        <v>26</v>
      </c>
      <c r="E13" s="14">
        <v>2</v>
      </c>
      <c r="F13" s="11"/>
      <c r="G13" s="12"/>
      <c r="H13" s="11"/>
      <c r="I13" s="12"/>
      <c r="J13" s="11"/>
      <c r="K13" s="12"/>
      <c r="L13" s="12"/>
    </row>
    <row r="14" spans="1:12" s="9" customFormat="1">
      <c r="A14" s="26"/>
      <c r="B14" s="13" t="s">
        <v>37</v>
      </c>
      <c r="C14" s="13" t="s">
        <v>10</v>
      </c>
      <c r="D14" s="22" t="s">
        <v>26</v>
      </c>
      <c r="E14" s="14">
        <v>1</v>
      </c>
      <c r="F14" s="11"/>
      <c r="G14" s="12"/>
      <c r="H14" s="11"/>
      <c r="I14" s="12"/>
      <c r="J14" s="11"/>
      <c r="K14" s="12"/>
      <c r="L14" s="12"/>
    </row>
    <row r="15" spans="1:12" s="9" customFormat="1">
      <c r="A15" s="27"/>
      <c r="B15" s="13" t="s">
        <v>24</v>
      </c>
      <c r="C15" s="13" t="s">
        <v>12</v>
      </c>
      <c r="D15" s="14">
        <v>4.78</v>
      </c>
      <c r="E15" s="12">
        <f>E9*D15</f>
        <v>0.38240000000000002</v>
      </c>
      <c r="F15" s="11"/>
      <c r="G15" s="12"/>
      <c r="H15" s="11"/>
      <c r="I15" s="12"/>
      <c r="J15" s="11"/>
      <c r="K15" s="12"/>
      <c r="L15" s="12"/>
    </row>
    <row r="16" spans="1:12" s="9" customFormat="1">
      <c r="A16" s="25">
        <v>2</v>
      </c>
      <c r="B16" s="3" t="s">
        <v>30</v>
      </c>
      <c r="C16" s="3" t="s">
        <v>23</v>
      </c>
      <c r="D16" s="11"/>
      <c r="E16" s="11">
        <v>1</v>
      </c>
      <c r="F16" s="11"/>
      <c r="G16" s="12"/>
      <c r="H16" s="11"/>
      <c r="I16" s="12"/>
      <c r="J16" s="11"/>
      <c r="K16" s="12"/>
      <c r="L16" s="12"/>
    </row>
    <row r="17" spans="1:12" s="9" customFormat="1">
      <c r="A17" s="26"/>
      <c r="B17" s="1" t="s">
        <v>21</v>
      </c>
      <c r="C17" s="15" t="s">
        <v>19</v>
      </c>
      <c r="D17" s="14">
        <v>7.32</v>
      </c>
      <c r="E17" s="14">
        <f>E16*D17</f>
        <v>7.32</v>
      </c>
      <c r="F17" s="11"/>
      <c r="G17" s="12"/>
      <c r="H17" s="11"/>
      <c r="I17" s="12"/>
      <c r="J17" s="11"/>
      <c r="K17" s="12"/>
      <c r="L17" s="12"/>
    </row>
    <row r="18" spans="1:12" s="9" customFormat="1">
      <c r="A18" s="26"/>
      <c r="B18" s="16" t="s">
        <v>20</v>
      </c>
      <c r="C18" s="17" t="s">
        <v>12</v>
      </c>
      <c r="D18" s="14">
        <v>0.36</v>
      </c>
      <c r="E18" s="14">
        <f>E16*D18</f>
        <v>0.36</v>
      </c>
      <c r="F18" s="11"/>
      <c r="G18" s="12"/>
      <c r="H18" s="11"/>
      <c r="I18" s="12"/>
      <c r="J18" s="11"/>
      <c r="K18" s="12"/>
      <c r="L18" s="12"/>
    </row>
    <row r="19" spans="1:12" s="9" customFormat="1">
      <c r="A19" s="26"/>
      <c r="B19" s="13" t="s">
        <v>34</v>
      </c>
      <c r="C19" s="13" t="s">
        <v>9</v>
      </c>
      <c r="D19" s="14">
        <v>0.4</v>
      </c>
      <c r="E19" s="14">
        <f>E16*D19</f>
        <v>0.4</v>
      </c>
      <c r="F19" s="11"/>
      <c r="G19" s="12"/>
      <c r="H19" s="11"/>
      <c r="I19" s="12"/>
      <c r="J19" s="11"/>
      <c r="K19" s="12"/>
      <c r="L19" s="12"/>
    </row>
    <row r="20" spans="1:12" s="9" customFormat="1">
      <c r="A20" s="26"/>
      <c r="B20" s="13" t="s">
        <v>36</v>
      </c>
      <c r="C20" s="13" t="s">
        <v>10</v>
      </c>
      <c r="D20" s="22" t="s">
        <v>26</v>
      </c>
      <c r="E20" s="14">
        <v>1</v>
      </c>
      <c r="F20" s="11"/>
      <c r="G20" s="12"/>
      <c r="H20" s="11"/>
      <c r="I20" s="12"/>
      <c r="J20" s="11"/>
      <c r="K20" s="12"/>
      <c r="L20" s="12"/>
    </row>
    <row r="21" spans="1:12" s="9" customFormat="1">
      <c r="A21" s="26"/>
      <c r="B21" s="13" t="s">
        <v>39</v>
      </c>
      <c r="C21" s="13" t="s">
        <v>10</v>
      </c>
      <c r="D21" s="22" t="s">
        <v>26</v>
      </c>
      <c r="E21" s="14">
        <v>1</v>
      </c>
      <c r="F21" s="11"/>
      <c r="G21" s="12"/>
      <c r="H21" s="11"/>
      <c r="I21" s="12"/>
      <c r="J21" s="11"/>
      <c r="K21" s="12"/>
      <c r="L21" s="12"/>
    </row>
    <row r="22" spans="1:12" s="9" customFormat="1">
      <c r="A22" s="27"/>
      <c r="B22" s="13" t="s">
        <v>24</v>
      </c>
      <c r="C22" s="13" t="s">
        <v>12</v>
      </c>
      <c r="D22" s="14">
        <v>0.64</v>
      </c>
      <c r="E22" s="14">
        <f>E16*D22</f>
        <v>0.64</v>
      </c>
      <c r="F22" s="11"/>
      <c r="G22" s="12"/>
      <c r="H22" s="11"/>
      <c r="I22" s="12"/>
      <c r="J22" s="11"/>
      <c r="K22" s="12"/>
      <c r="L22" s="12"/>
    </row>
    <row r="23" spans="1:12" s="9" customFormat="1">
      <c r="A23" s="25">
        <v>3</v>
      </c>
      <c r="B23" s="3" t="s">
        <v>31</v>
      </c>
      <c r="C23" s="3" t="s">
        <v>32</v>
      </c>
      <c r="D23" s="11"/>
      <c r="E23" s="11">
        <f>E9</f>
        <v>0.08</v>
      </c>
      <c r="F23" s="11"/>
      <c r="G23" s="12"/>
      <c r="H23" s="11"/>
      <c r="I23" s="12"/>
      <c r="J23" s="11"/>
      <c r="K23" s="12"/>
      <c r="L23" s="12"/>
    </row>
    <row r="24" spans="1:12" s="9" customFormat="1">
      <c r="A24" s="26"/>
      <c r="B24" s="1" t="s">
        <v>21</v>
      </c>
      <c r="C24" s="15" t="s">
        <v>19</v>
      </c>
      <c r="D24" s="14">
        <v>5.16</v>
      </c>
      <c r="E24" s="14">
        <f>E23*D25</f>
        <v>0.30399999999999999</v>
      </c>
      <c r="F24" s="11"/>
      <c r="G24" s="12"/>
      <c r="H24" s="11"/>
      <c r="I24" s="12"/>
      <c r="J24" s="11"/>
      <c r="K24" s="12"/>
      <c r="L24" s="12"/>
    </row>
    <row r="25" spans="1:12" s="9" customFormat="1" ht="17.25">
      <c r="A25" s="26"/>
      <c r="B25" s="16" t="s">
        <v>33</v>
      </c>
      <c r="C25" s="17" t="s">
        <v>25</v>
      </c>
      <c r="D25" s="14">
        <v>3.8</v>
      </c>
      <c r="E25" s="14">
        <f>E23*D25</f>
        <v>0.30399999999999999</v>
      </c>
      <c r="F25" s="11"/>
      <c r="G25" s="12"/>
      <c r="H25" s="11"/>
      <c r="I25" s="12"/>
      <c r="J25" s="11"/>
      <c r="K25" s="12"/>
      <c r="L25" s="12"/>
    </row>
    <row r="26" spans="1:12" s="9" customFormat="1">
      <c r="A26" s="27"/>
      <c r="B26" s="13" t="s">
        <v>27</v>
      </c>
      <c r="C26" s="13" t="s">
        <v>12</v>
      </c>
      <c r="D26" s="14">
        <v>0.11</v>
      </c>
      <c r="E26" s="14">
        <f>E23*D26</f>
        <v>8.8000000000000005E-3</v>
      </c>
      <c r="F26" s="11"/>
      <c r="G26" s="12"/>
      <c r="H26" s="11"/>
      <c r="I26" s="12"/>
      <c r="J26" s="11"/>
      <c r="K26" s="12"/>
      <c r="L26" s="12"/>
    </row>
    <row r="27" spans="1:12">
      <c r="A27" s="18"/>
      <c r="B27" s="18" t="s">
        <v>5</v>
      </c>
      <c r="C27" s="18" t="s">
        <v>12</v>
      </c>
      <c r="D27" s="18"/>
      <c r="E27" s="7"/>
      <c r="F27" s="18"/>
      <c r="G27" s="2"/>
      <c r="H27" s="18"/>
      <c r="I27" s="2"/>
      <c r="J27" s="18"/>
      <c r="K27" s="2"/>
      <c r="L27" s="2"/>
    </row>
    <row r="28" spans="1:12">
      <c r="A28" s="18"/>
      <c r="B28" s="18" t="s">
        <v>11</v>
      </c>
      <c r="C28" s="18" t="s">
        <v>13</v>
      </c>
      <c r="D28" s="18"/>
      <c r="E28" s="7" t="s">
        <v>13</v>
      </c>
      <c r="F28" s="18"/>
      <c r="G28" s="18"/>
      <c r="H28" s="18"/>
      <c r="I28" s="18"/>
      <c r="J28" s="18"/>
      <c r="K28" s="18"/>
      <c r="L28" s="2"/>
    </row>
    <row r="29" spans="1:12">
      <c r="A29" s="18"/>
      <c r="B29" s="18" t="s">
        <v>16</v>
      </c>
      <c r="C29" s="18" t="s">
        <v>12</v>
      </c>
      <c r="D29" s="18"/>
      <c r="E29" s="7"/>
      <c r="F29" s="18"/>
      <c r="G29" s="18"/>
      <c r="H29" s="18"/>
      <c r="I29" s="18"/>
      <c r="J29" s="18"/>
      <c r="K29" s="18"/>
      <c r="L29" s="2"/>
    </row>
    <row r="30" spans="1:12">
      <c r="A30" s="18"/>
      <c r="B30" s="18" t="s">
        <v>14</v>
      </c>
      <c r="C30" s="18" t="s">
        <v>13</v>
      </c>
      <c r="D30" s="18"/>
      <c r="E30" s="7" t="s">
        <v>13</v>
      </c>
      <c r="F30" s="18"/>
      <c r="G30" s="18"/>
      <c r="H30" s="18"/>
      <c r="I30" s="18"/>
      <c r="J30" s="18"/>
      <c r="K30" s="18"/>
      <c r="L30" s="2"/>
    </row>
    <row r="31" spans="1:12">
      <c r="A31" s="18"/>
      <c r="B31" s="18" t="s">
        <v>16</v>
      </c>
      <c r="C31" s="18" t="s">
        <v>12</v>
      </c>
      <c r="D31" s="18"/>
      <c r="E31" s="7"/>
      <c r="F31" s="18"/>
      <c r="G31" s="18"/>
      <c r="H31" s="18"/>
      <c r="I31" s="18"/>
      <c r="J31" s="18"/>
      <c r="K31" s="18"/>
      <c r="L31" s="2"/>
    </row>
    <row r="32" spans="1:12">
      <c r="A32" s="18"/>
      <c r="B32" s="18" t="s">
        <v>15</v>
      </c>
      <c r="C32" s="18" t="s">
        <v>13</v>
      </c>
      <c r="D32" s="18"/>
      <c r="E32" s="7" t="s">
        <v>13</v>
      </c>
      <c r="F32" s="18"/>
      <c r="G32" s="18"/>
      <c r="H32" s="18"/>
      <c r="I32" s="18"/>
      <c r="J32" s="18"/>
      <c r="K32" s="18"/>
      <c r="L32" s="2"/>
    </row>
    <row r="33" spans="1:12">
      <c r="A33" s="18"/>
      <c r="B33" s="3" t="s">
        <v>16</v>
      </c>
      <c r="C33" s="3" t="s">
        <v>12</v>
      </c>
      <c r="D33" s="3"/>
      <c r="E33" s="3"/>
      <c r="F33" s="3"/>
      <c r="G33" s="3"/>
      <c r="H33" s="3"/>
      <c r="I33" s="3"/>
      <c r="J33" s="3"/>
      <c r="K33" s="3"/>
      <c r="L33" s="4"/>
    </row>
    <row r="34" spans="1:12">
      <c r="A34" s="18"/>
      <c r="B34" s="18" t="s">
        <v>17</v>
      </c>
      <c r="C34" s="18" t="s">
        <v>13</v>
      </c>
      <c r="D34" s="18"/>
      <c r="E34" s="7">
        <v>0.03</v>
      </c>
      <c r="F34" s="18"/>
      <c r="G34" s="18"/>
      <c r="H34" s="18"/>
      <c r="I34" s="18"/>
      <c r="J34" s="18"/>
      <c r="K34" s="18"/>
      <c r="L34" s="2"/>
    </row>
    <row r="35" spans="1:12">
      <c r="A35" s="2"/>
      <c r="B35" s="4" t="s">
        <v>5</v>
      </c>
      <c r="C35" s="4" t="s">
        <v>12</v>
      </c>
      <c r="D35" s="4"/>
      <c r="E35" s="4"/>
      <c r="F35" s="4"/>
      <c r="G35" s="4"/>
      <c r="H35" s="4"/>
      <c r="I35" s="4"/>
      <c r="J35" s="4"/>
      <c r="K35" s="4"/>
      <c r="L35" s="4"/>
    </row>
  </sheetData>
  <mergeCells count="13">
    <mergeCell ref="A3:L3"/>
    <mergeCell ref="A1:L1"/>
    <mergeCell ref="A9:A15"/>
    <mergeCell ref="A16:A22"/>
    <mergeCell ref="A23:A26"/>
    <mergeCell ref="H5:I5"/>
    <mergeCell ref="J5:K5"/>
    <mergeCell ref="L5:L6"/>
    <mergeCell ref="A5:A6"/>
    <mergeCell ref="B5:B6"/>
    <mergeCell ref="C5:C6"/>
    <mergeCell ref="F5:G5"/>
    <mergeCell ref="D5:E5"/>
  </mergeCells>
  <printOptions horizontalCentered="1"/>
  <pageMargins left="0.2" right="0.2" top="0.25" bottom="0.25" header="0.70866141732283505" footer="0.31496062992126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2020-02-01T19:51:28Z</cp:lastPrinted>
  <dcterms:created xsi:type="dcterms:W3CDTF">2015-08-11T04:35:33Z</dcterms:created>
  <dcterms:modified xsi:type="dcterms:W3CDTF">2020-02-01T19:51:39Z</dcterms:modified>
</cp:coreProperties>
</file>