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კორპუსი\ტენდერები\453-წყალკანალი-00.02.2020\ხარჯთაღრიცხვები\"/>
    </mc:Choice>
  </mc:AlternateContent>
  <xr:revisionPtr revIDLastSave="0" documentId="8_{F13C1962-AB13-4166-9B39-2CA7290E943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ლოკ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7" l="1"/>
  <c r="E12" i="7"/>
  <c r="E13" i="7"/>
  <c r="E15" i="7"/>
  <c r="E17" i="7"/>
  <c r="E19" i="7"/>
  <c r="E20" i="7"/>
  <c r="E22" i="7"/>
  <c r="E23" i="7"/>
  <c r="E25" i="7"/>
  <c r="E26" i="7"/>
  <c r="E28" i="7"/>
  <c r="E29" i="7"/>
  <c r="E31" i="7"/>
  <c r="E32" i="7"/>
  <c r="E34" i="7"/>
  <c r="E35" i="7"/>
  <c r="E45" i="7"/>
  <c r="E47" i="7"/>
  <c r="E52" i="7"/>
  <c r="E57" i="7"/>
  <c r="E48" i="7" l="1"/>
</calcChain>
</file>

<file path=xl/sharedStrings.xml><?xml version="1.0" encoding="utf-8"?>
<sst xmlns="http://schemas.openxmlformats.org/spreadsheetml/2006/main" count="124" uniqueCount="76">
  <si>
    <t>lari</t>
  </si>
  <si>
    <t xml:space="preserve">   normatiuli</t>
  </si>
  <si>
    <t xml:space="preserve">   xelfasi</t>
  </si>
  <si>
    <t xml:space="preserve">     masala</t>
  </si>
  <si>
    <t>s a m u S a o s</t>
  </si>
  <si>
    <t xml:space="preserve">     resursi</t>
  </si>
  <si>
    <t>jami</t>
  </si>
  <si>
    <t>#</t>
  </si>
  <si>
    <t>dasaxeleba</t>
  </si>
  <si>
    <t>ganz.</t>
  </si>
  <si>
    <t>sul</t>
  </si>
  <si>
    <t>erT.</t>
  </si>
  <si>
    <t>fasi</t>
  </si>
  <si>
    <t>I.samSeneblo samuSaoebi</t>
  </si>
  <si>
    <t>m3</t>
  </si>
  <si>
    <t xml:space="preserve">Sromis danaxarjebi </t>
  </si>
  <si>
    <t>kac/sT</t>
  </si>
  <si>
    <t xml:space="preserve">sangrevi CaquCi </t>
  </si>
  <si>
    <t>manq/sT</t>
  </si>
  <si>
    <t>kompresori</t>
  </si>
  <si>
    <t>SromiTi resursebi</t>
  </si>
  <si>
    <t xml:space="preserve">betonis kedlis gamongreva sakanalizacio
 milebis gasayvanad
</t>
  </si>
  <si>
    <t>SromiTi resursi</t>
  </si>
  <si>
    <t>მ3</t>
  </si>
  <si>
    <t>შრომის რესურსი</t>
  </si>
  <si>
    <t>კაც/სთ</t>
  </si>
  <si>
    <t>k/sT</t>
  </si>
  <si>
    <t>qviSa-xreSovani narevi 
(Rirebuleba)</t>
  </si>
  <si>
    <t xml:space="preserve"> zedmeti gruntis moxsnili asfaltobetonisa da  samSeneblo nagavis datvirTva xeliT avtoTviTmclelze</t>
  </si>
  <si>
    <t>samSeneblo nagavis gatna 5 km-ze</t>
  </si>
  <si>
    <t>tn</t>
  </si>
  <si>
    <t>jami I</t>
  </si>
  <si>
    <t xml:space="preserve">satransporto xarjebi masalaze </t>
  </si>
  <si>
    <t>amortizirebuli  Tujis sakanalizacio milebis demontaJi,  dasawyobeba Tavisi fasonuri nawilebiT</t>
  </si>
  <si>
    <t>100
g/m</t>
  </si>
  <si>
    <t>100grZ.m.</t>
  </si>
  <si>
    <t>SromiTi resursebi 0,583X2</t>
  </si>
  <si>
    <t>memanqanebi</t>
  </si>
  <si>
    <t>grZ.m.</t>
  </si>
  <si>
    <t>fasonuri nawilebis mowyoba</t>
  </si>
  <si>
    <t>c</t>
  </si>
  <si>
    <t>sxva xarjebi</t>
  </si>
  <si>
    <t>sul jami</t>
  </si>
  <si>
    <t>m2</t>
  </si>
  <si>
    <t xml:space="preserve">msxvilmarcvlovani asfaltobetoni </t>
  </si>
  <si>
    <t>t</t>
  </si>
  <si>
    <t xml:space="preserve">wvrilmarclovani asfaltobetoni </t>
  </si>
  <si>
    <t>RorRi 
(Rirebuleba)</t>
  </si>
  <si>
    <t>q.rusTavSi, თბილისის qN#5-Si kanalizaciis gayvanilobis  SekeTebა</t>
  </si>
  <si>
    <t>gofrirebuli sakanalizacio mili ф-150mm  (Rirebuleba)</t>
  </si>
  <si>
    <t>ქვიშა</t>
  </si>
  <si>
    <t>გადამყვანი150-100 mm  (Rirebuleba)</t>
  </si>
  <si>
    <t>mcocavi d-110</t>
  </si>
  <si>
    <t>samkapi 100X100X100mm</t>
  </si>
  <si>
    <t>muxli 100X45*</t>
  </si>
  <si>
    <t>gofrirebuli sakanalizacio milebis mowyoba-ф-150 da ф-100mm</t>
  </si>
  <si>
    <t xml:space="preserve"> III.kat.gruntis damuSaveba xeliT 
/7X1,5X0,6-</t>
  </si>
  <si>
    <t xml:space="preserve"> RorRis narevis Cayra xeliT 
sisqiT: 10sm / 7X0,6X0,1=</t>
  </si>
  <si>
    <t>asfaltis safaris aRdgena qveda fenis msxvilmarcvlovani asfaltobetoniT sisqiT 4sm,</t>
  </si>
  <si>
    <t>asfaltis safaris aRdgena zeda fenis wvrilmarclovani asfaltobetoniT sisqiT 4sm,</t>
  </si>
  <si>
    <t>Txrilis ძირზე ქვიშის ბალიშის მოწყობა საკანალიზაციო მილისათვის
 zomiT:7X0,30X0,60=</t>
  </si>
  <si>
    <t>TxrilSi qviSa-xreSovani narevis Cayra xeliT fenobrivi datkepniT
sisqiT: 160sm   /7X1,60X0,6</t>
  </si>
  <si>
    <t>meqanizmebi</t>
  </si>
  <si>
    <t xml:space="preserve">samSeneblo </t>
  </si>
  <si>
    <t>erT-ze</t>
  </si>
  <si>
    <t>satransporto xarjebi masalaze %</t>
  </si>
  <si>
    <t>zednadebi xarjebi  %</t>
  </si>
  <si>
    <t>gegmiuri mogeba %</t>
  </si>
  <si>
    <t>jami I+II</t>
  </si>
  <si>
    <t>rezervi gauTvaliswinebel samuSaoebze 3%</t>
  </si>
  <si>
    <t>jami II</t>
  </si>
  <si>
    <t xml:space="preserve"> jami II</t>
  </si>
  <si>
    <t xml:space="preserve"> xarjTaRricxva #5</t>
  </si>
  <si>
    <t xml:space="preserve"> asfaltobetonis dangreva (moxsna) kompresoriT zomiT:7X0,6X0,1=
</t>
  </si>
  <si>
    <t>sakanalizacio mili ф-100mm  (Rirebuleba)</t>
  </si>
  <si>
    <t>I1.kanalizacia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</si>
</sst>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00"/>
    <numFmt numFmtId="169" formatCode="0.000"/>
    <numFmt numFmtId="170" formatCode="0.0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sz val="10"/>
      <name val="AcadNusx"/>
    </font>
    <font>
      <b/>
      <sz val="10"/>
      <name val="AcadNusx"/>
    </font>
    <font>
      <sz val="10"/>
      <name val="Arial Cyr"/>
      <charset val="204"/>
    </font>
    <font>
      <b/>
      <u/>
      <sz val="10"/>
      <name val="AcadNusx"/>
    </font>
    <font>
      <b/>
      <sz val="11"/>
      <name val="AcadNusx"/>
    </font>
    <font>
      <i/>
      <sz val="11"/>
      <name val="AcadNusx"/>
    </font>
    <font>
      <sz val="11"/>
      <name val="Arial Cyr"/>
      <charset val="204"/>
    </font>
    <font>
      <i/>
      <sz val="10"/>
      <name val="AcadNusx"/>
    </font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color rgb="FFFF0000"/>
      <name val="AcadNusx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7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17" fillId="0" borderId="0"/>
    <xf numFmtId="0" fontId="7" fillId="0" borderId="0"/>
    <xf numFmtId="167" fontId="7" fillId="0" borderId="0" applyFont="0" applyFill="0" applyBorder="0" applyAlignment="0" applyProtection="0"/>
  </cellStyleXfs>
  <cellXfs count="268">
    <xf numFmtId="0" fontId="0" fillId="0" borderId="0" xfId="0"/>
    <xf numFmtId="0" fontId="24" fillId="0" borderId="0" xfId="344" applyFont="1" applyBorder="1" applyAlignment="1">
      <alignment horizontal="center"/>
    </xf>
    <xf numFmtId="0" fontId="24" fillId="0" borderId="0" xfId="344" applyFont="1" applyAlignment="1">
      <alignment horizontal="left"/>
    </xf>
    <xf numFmtId="0" fontId="23" fillId="0" borderId="0" xfId="344" applyFont="1" applyBorder="1" applyAlignment="1">
      <alignment horizontal="center" vertical="center"/>
    </xf>
    <xf numFmtId="0" fontId="24" fillId="0" borderId="0" xfId="297" applyFont="1"/>
    <xf numFmtId="0" fontId="24" fillId="0" borderId="0" xfId="298" applyFont="1" applyAlignment="1">
      <alignment horizontal="right"/>
    </xf>
    <xf numFmtId="1" fontId="24" fillId="0" borderId="0" xfId="298" applyNumberFormat="1" applyFont="1" applyAlignment="1">
      <alignment horizontal="center"/>
    </xf>
    <xf numFmtId="0" fontId="24" fillId="0" borderId="0" xfId="298" applyFont="1" applyAlignment="1">
      <alignment horizontal="center"/>
    </xf>
    <xf numFmtId="0" fontId="24" fillId="0" borderId="0" xfId="297" applyFont="1" applyBorder="1"/>
    <xf numFmtId="0" fontId="24" fillId="0" borderId="14" xfId="297" applyFont="1" applyBorder="1" applyAlignment="1">
      <alignment horizontal="center"/>
    </xf>
    <xf numFmtId="0" fontId="24" fillId="0" borderId="20" xfId="297" applyFont="1" applyBorder="1" applyAlignment="1">
      <alignment horizontal="center"/>
    </xf>
    <xf numFmtId="0" fontId="24" fillId="0" borderId="21" xfId="297" applyFont="1" applyBorder="1" applyAlignment="1">
      <alignment horizontal="left"/>
    </xf>
    <xf numFmtId="0" fontId="24" fillId="0" borderId="21" xfId="297" applyFont="1" applyBorder="1" applyAlignment="1">
      <alignment horizontal="center"/>
    </xf>
    <xf numFmtId="0" fontId="24" fillId="0" borderId="22" xfId="297" applyFont="1" applyBorder="1" applyAlignment="1">
      <alignment horizontal="center"/>
    </xf>
    <xf numFmtId="0" fontId="24" fillId="0" borderId="22" xfId="297" applyFont="1" applyBorder="1"/>
    <xf numFmtId="0" fontId="24" fillId="0" borderId="14" xfId="297" applyFont="1" applyBorder="1"/>
    <xf numFmtId="0" fontId="24" fillId="0" borderId="15" xfId="297" applyFont="1" applyBorder="1" applyAlignment="1">
      <alignment horizontal="center"/>
    </xf>
    <xf numFmtId="0" fontId="24" fillId="0" borderId="11" xfId="297" applyFont="1" applyBorder="1" applyAlignment="1">
      <alignment horizontal="center"/>
    </xf>
    <xf numFmtId="0" fontId="24" fillId="0" borderId="12" xfId="297" applyFont="1" applyBorder="1" applyAlignment="1">
      <alignment horizontal="center"/>
    </xf>
    <xf numFmtId="0" fontId="24" fillId="0" borderId="17" xfId="297" applyFont="1" applyBorder="1" applyAlignment="1">
      <alignment horizontal="center"/>
    </xf>
    <xf numFmtId="0" fontId="24" fillId="0" borderId="19" xfId="297" applyFont="1" applyBorder="1"/>
    <xf numFmtId="0" fontId="24" fillId="0" borderId="17" xfId="297" applyFont="1" applyBorder="1"/>
    <xf numFmtId="0" fontId="24" fillId="0" borderId="0" xfId="297" applyFont="1" applyBorder="1" applyAlignment="1">
      <alignment horizontal="center"/>
    </xf>
    <xf numFmtId="0" fontId="24" fillId="0" borderId="18" xfId="297" applyFont="1" applyBorder="1" applyAlignment="1">
      <alignment horizontal="left"/>
    </xf>
    <xf numFmtId="0" fontId="24" fillId="0" borderId="18" xfId="297" applyFont="1" applyBorder="1" applyAlignment="1">
      <alignment horizontal="center"/>
    </xf>
    <xf numFmtId="0" fontId="24" fillId="0" borderId="15" xfId="297" applyFont="1" applyBorder="1" applyAlignment="1">
      <alignment horizontal="center" vertical="center"/>
    </xf>
    <xf numFmtId="0" fontId="24" fillId="0" borderId="11" xfId="297" applyFont="1" applyBorder="1" applyAlignment="1">
      <alignment horizontal="center" vertical="center"/>
    </xf>
    <xf numFmtId="0" fontId="28" fillId="0" borderId="0" xfId="297" applyFont="1" applyBorder="1" applyAlignment="1">
      <alignment horizontal="center" vertical="center"/>
    </xf>
    <xf numFmtId="0" fontId="24" fillId="0" borderId="16" xfId="297" applyFont="1" applyBorder="1" applyAlignment="1">
      <alignment horizontal="center" vertical="center"/>
    </xf>
    <xf numFmtId="0" fontId="24" fillId="0" borderId="0" xfId="297" applyFont="1" applyBorder="1" applyAlignment="1">
      <alignment horizontal="center" vertical="center"/>
    </xf>
    <xf numFmtId="0" fontId="23" fillId="0" borderId="21" xfId="263" applyFont="1" applyBorder="1" applyAlignment="1">
      <alignment horizontal="center" vertical="top"/>
    </xf>
    <xf numFmtId="0" fontId="23" fillId="0" borderId="12" xfId="296" applyFont="1" applyBorder="1" applyAlignment="1">
      <alignment horizontal="center" vertical="top"/>
    </xf>
    <xf numFmtId="0" fontId="23" fillId="0" borderId="18" xfId="296" applyFont="1" applyBorder="1" applyAlignment="1">
      <alignment horizontal="center" vertical="top"/>
    </xf>
    <xf numFmtId="2" fontId="33" fillId="0" borderId="20" xfId="339" applyNumberFormat="1" applyFont="1" applyBorder="1" applyAlignment="1">
      <alignment horizontal="center" vertical="top" wrapText="1"/>
    </xf>
    <xf numFmtId="2" fontId="33" fillId="0" borderId="11" xfId="339" applyNumberFormat="1" applyFont="1" applyBorder="1" applyAlignment="1">
      <alignment horizontal="center" vertical="top" wrapText="1"/>
    </xf>
    <xf numFmtId="2" fontId="33" fillId="0" borderId="12" xfId="339" applyNumberFormat="1" applyFont="1" applyBorder="1" applyAlignment="1">
      <alignment horizontal="center" vertical="center" wrapText="1"/>
    </xf>
    <xf numFmtId="0" fontId="23" fillId="0" borderId="20" xfId="343" applyFont="1" applyBorder="1" applyAlignment="1">
      <alignment horizontal="left" vertical="center" wrapText="1"/>
    </xf>
    <xf numFmtId="0" fontId="23" fillId="0" borderId="21" xfId="343" applyFont="1" applyBorder="1" applyAlignment="1">
      <alignment horizontal="center" vertical="center"/>
    </xf>
    <xf numFmtId="169" fontId="23" fillId="0" borderId="20" xfId="343" applyNumberFormat="1" applyFont="1" applyBorder="1" applyAlignment="1">
      <alignment horizontal="center" vertical="center" wrapText="1"/>
    </xf>
    <xf numFmtId="169" fontId="23" fillId="0" borderId="21" xfId="343" applyNumberFormat="1" applyFont="1" applyBorder="1" applyAlignment="1">
      <alignment horizontal="center" vertical="center" wrapText="1"/>
    </xf>
    <xf numFmtId="2" fontId="23" fillId="0" borderId="20" xfId="343" applyNumberFormat="1" applyFont="1" applyBorder="1" applyAlignment="1">
      <alignment horizontal="center" vertical="center" wrapText="1"/>
    </xf>
    <xf numFmtId="170" fontId="23" fillId="0" borderId="20" xfId="343" applyNumberFormat="1" applyFont="1" applyBorder="1" applyAlignment="1">
      <alignment horizontal="center" vertical="center" wrapText="1"/>
    </xf>
    <xf numFmtId="170" fontId="23" fillId="0" borderId="21" xfId="343" applyNumberFormat="1" applyFont="1" applyBorder="1" applyAlignment="1">
      <alignment horizontal="center" vertical="center" wrapText="1"/>
    </xf>
    <xf numFmtId="2" fontId="23" fillId="0" borderId="14" xfId="343" applyNumberFormat="1" applyFont="1" applyBorder="1" applyAlignment="1">
      <alignment horizontal="center" vertical="center" wrapText="1"/>
    </xf>
    <xf numFmtId="170" fontId="23" fillId="0" borderId="14" xfId="343" applyNumberFormat="1" applyFont="1" applyBorder="1" applyAlignment="1">
      <alignment horizontal="center" vertical="center" wrapText="1"/>
    </xf>
    <xf numFmtId="0" fontId="23" fillId="0" borderId="11" xfId="343" applyFont="1" applyBorder="1" applyAlignment="1">
      <alignment horizontal="center"/>
    </xf>
    <xf numFmtId="0" fontId="23" fillId="0" borderId="11" xfId="343" applyFont="1" applyBorder="1" applyAlignment="1">
      <alignment horizontal="left"/>
    </xf>
    <xf numFmtId="0" fontId="23" fillId="0" borderId="0" xfId="343" applyFont="1" applyBorder="1" applyAlignment="1">
      <alignment horizontal="center"/>
    </xf>
    <xf numFmtId="169" fontId="23" fillId="0" borderId="11" xfId="343" applyNumberFormat="1" applyFont="1" applyBorder="1" applyAlignment="1">
      <alignment horizontal="center"/>
    </xf>
    <xf numFmtId="169" fontId="23" fillId="0" borderId="0" xfId="343" applyNumberFormat="1" applyFont="1" applyBorder="1" applyAlignment="1">
      <alignment horizontal="center"/>
    </xf>
    <xf numFmtId="2" fontId="23" fillId="0" borderId="11" xfId="343" applyNumberFormat="1" applyFont="1" applyBorder="1" applyAlignment="1">
      <alignment horizontal="center"/>
    </xf>
    <xf numFmtId="170" fontId="23" fillId="0" borderId="11" xfId="343" applyNumberFormat="1" applyFont="1" applyBorder="1" applyAlignment="1">
      <alignment horizontal="center"/>
    </xf>
    <xf numFmtId="1" fontId="23" fillId="0" borderId="11" xfId="343" applyNumberFormat="1" applyFont="1" applyBorder="1" applyAlignment="1">
      <alignment horizontal="center"/>
    </xf>
    <xf numFmtId="0" fontId="23" fillId="0" borderId="12" xfId="343" applyFont="1" applyBorder="1" applyAlignment="1">
      <alignment horizontal="left" wrapText="1"/>
    </xf>
    <xf numFmtId="0" fontId="23" fillId="0" borderId="18" xfId="343" applyFont="1" applyBorder="1" applyAlignment="1">
      <alignment horizontal="center" vertical="center"/>
    </xf>
    <xf numFmtId="169" fontId="23" fillId="0" borderId="12" xfId="343" applyNumberFormat="1" applyFont="1" applyBorder="1" applyAlignment="1">
      <alignment horizontal="center"/>
    </xf>
    <xf numFmtId="169" fontId="23" fillId="0" borderId="18" xfId="343" applyNumberFormat="1" applyFont="1" applyBorder="1" applyAlignment="1">
      <alignment horizontal="center"/>
    </xf>
    <xf numFmtId="2" fontId="23" fillId="0" borderId="12" xfId="343" applyNumberFormat="1" applyFont="1" applyBorder="1" applyAlignment="1">
      <alignment horizontal="center"/>
    </xf>
    <xf numFmtId="170" fontId="23" fillId="0" borderId="12" xfId="343" applyNumberFormat="1" applyFont="1" applyBorder="1" applyAlignment="1">
      <alignment horizontal="center"/>
    </xf>
    <xf numFmtId="170" fontId="23" fillId="0" borderId="18" xfId="343" applyNumberFormat="1" applyFont="1" applyBorder="1" applyAlignment="1">
      <alignment horizontal="center"/>
    </xf>
    <xf numFmtId="2" fontId="23" fillId="0" borderId="17" xfId="343" applyNumberFormat="1" applyFont="1" applyBorder="1" applyAlignment="1">
      <alignment horizontal="center"/>
    </xf>
    <xf numFmtId="170" fontId="23" fillId="0" borderId="17" xfId="343" applyNumberFormat="1" applyFont="1" applyBorder="1" applyAlignment="1">
      <alignment horizontal="center"/>
    </xf>
    <xf numFmtId="1" fontId="23" fillId="0" borderId="12" xfId="343" applyNumberFormat="1" applyFont="1" applyBorder="1" applyAlignment="1">
      <alignment horizontal="center"/>
    </xf>
    <xf numFmtId="0" fontId="23" fillId="0" borderId="0" xfId="344" applyFont="1" applyBorder="1" applyAlignment="1">
      <alignment horizontal="center"/>
    </xf>
    <xf numFmtId="0" fontId="23" fillId="0" borderId="12" xfId="296" applyFont="1" applyBorder="1" applyAlignment="1">
      <alignment horizontal="center"/>
    </xf>
    <xf numFmtId="0" fontId="23" fillId="0" borderId="18" xfId="296" applyFont="1" applyBorder="1" applyAlignment="1">
      <alignment horizontal="center"/>
    </xf>
    <xf numFmtId="0" fontId="23" fillId="0" borderId="10" xfId="296" applyFont="1" applyBorder="1" applyAlignment="1">
      <alignment horizontal="center"/>
    </xf>
    <xf numFmtId="0" fontId="23" fillId="0" borderId="13" xfId="296" applyFont="1" applyBorder="1" applyAlignment="1">
      <alignment horizontal="center"/>
    </xf>
    <xf numFmtId="0" fontId="28" fillId="0" borderId="10" xfId="296" applyFont="1" applyBorder="1" applyAlignment="1">
      <alignment horizontal="center"/>
    </xf>
    <xf numFmtId="0" fontId="28" fillId="0" borderId="13" xfId="296" applyFont="1" applyBorder="1" applyAlignment="1">
      <alignment horizontal="center"/>
    </xf>
    <xf numFmtId="0" fontId="25" fillId="0" borderId="10" xfId="344" applyFont="1" applyBorder="1" applyAlignment="1">
      <alignment horizontal="center" vertical="center" wrapText="1"/>
    </xf>
    <xf numFmtId="0" fontId="25" fillId="0" borderId="10" xfId="344" applyFont="1" applyBorder="1" applyAlignment="1">
      <alignment horizontal="left" vertical="center" wrapText="1"/>
    </xf>
    <xf numFmtId="169" fontId="25" fillId="0" borderId="10" xfId="344" applyNumberFormat="1" applyFont="1" applyBorder="1" applyAlignment="1">
      <alignment horizontal="center" vertical="center" wrapText="1"/>
    </xf>
    <xf numFmtId="2" fontId="25" fillId="0" borderId="10" xfId="344" applyNumberFormat="1" applyFont="1" applyBorder="1" applyAlignment="1">
      <alignment horizontal="center" vertical="center" wrapText="1"/>
    </xf>
    <xf numFmtId="1" fontId="25" fillId="0" borderId="10" xfId="344" applyNumberFormat="1" applyFont="1" applyBorder="1" applyAlignment="1">
      <alignment horizontal="center" vertical="center" wrapText="1"/>
    </xf>
    <xf numFmtId="0" fontId="24" fillId="0" borderId="0" xfId="344" applyFont="1" applyBorder="1" applyAlignment="1">
      <alignment horizontal="center" vertical="center" wrapText="1"/>
    </xf>
    <xf numFmtId="0" fontId="25" fillId="0" borderId="10" xfId="344" applyFont="1" applyBorder="1" applyAlignment="1">
      <alignment horizontal="center"/>
    </xf>
    <xf numFmtId="0" fontId="25" fillId="0" borderId="10" xfId="344" applyFont="1" applyBorder="1" applyAlignment="1">
      <alignment horizontal="left"/>
    </xf>
    <xf numFmtId="169" fontId="25" fillId="0" borderId="10" xfId="344" applyNumberFormat="1" applyFont="1" applyBorder="1" applyAlignment="1">
      <alignment horizontal="center"/>
    </xf>
    <xf numFmtId="168" fontId="25" fillId="0" borderId="10" xfId="344" applyNumberFormat="1" applyFont="1" applyBorder="1" applyAlignment="1">
      <alignment horizontal="center"/>
    </xf>
    <xf numFmtId="2" fontId="25" fillId="0" borderId="10" xfId="344" applyNumberFormat="1" applyFont="1" applyBorder="1" applyAlignment="1">
      <alignment horizontal="center"/>
    </xf>
    <xf numFmtId="1" fontId="25" fillId="0" borderId="10" xfId="344" applyNumberFormat="1" applyFont="1" applyBorder="1" applyAlignment="1">
      <alignment horizontal="center"/>
    </xf>
    <xf numFmtId="0" fontId="23" fillId="0" borderId="14" xfId="344" applyFont="1" applyBorder="1" applyAlignment="1">
      <alignment horizontal="center" vertical="center"/>
    </xf>
    <xf numFmtId="0" fontId="23" fillId="0" borderId="17" xfId="344" applyFont="1" applyBorder="1" applyAlignment="1">
      <alignment horizontal="center" vertical="center"/>
    </xf>
    <xf numFmtId="0" fontId="23" fillId="0" borderId="12" xfId="295" applyFont="1" applyBorder="1" applyAlignment="1">
      <alignment horizontal="center" vertical="center"/>
    </xf>
    <xf numFmtId="0" fontId="23" fillId="0" borderId="18" xfId="295" applyFont="1" applyBorder="1" applyAlignment="1">
      <alignment horizontal="center" vertical="center"/>
    </xf>
    <xf numFmtId="0" fontId="25" fillId="25" borderId="10" xfId="344" applyFont="1" applyFill="1" applyBorder="1" applyAlignment="1">
      <alignment horizontal="left"/>
    </xf>
    <xf numFmtId="0" fontId="25" fillId="25" borderId="10" xfId="344" applyFont="1" applyFill="1" applyBorder="1" applyAlignment="1">
      <alignment horizontal="center"/>
    </xf>
    <xf numFmtId="169" fontId="25" fillId="25" borderId="10" xfId="344" applyNumberFormat="1" applyFont="1" applyFill="1" applyBorder="1" applyAlignment="1">
      <alignment horizontal="center"/>
    </xf>
    <xf numFmtId="1" fontId="25" fillId="25" borderId="10" xfId="344" applyNumberFormat="1" applyFont="1" applyFill="1" applyBorder="1" applyAlignment="1">
      <alignment horizontal="center"/>
    </xf>
    <xf numFmtId="2" fontId="25" fillId="25" borderId="10" xfId="344" applyNumberFormat="1" applyFont="1" applyFill="1" applyBorder="1" applyAlignment="1">
      <alignment horizontal="center"/>
    </xf>
    <xf numFmtId="0" fontId="23" fillId="0" borderId="20" xfId="263" applyFont="1" applyBorder="1" applyAlignment="1">
      <alignment horizontal="center" vertical="top"/>
    </xf>
    <xf numFmtId="0" fontId="23" fillId="0" borderId="22" xfId="263" applyFont="1" applyBorder="1" applyAlignment="1">
      <alignment horizontal="center" vertical="top"/>
    </xf>
    <xf numFmtId="0" fontId="33" fillId="24" borderId="21" xfId="341" applyFont="1" applyFill="1" applyBorder="1" applyAlignment="1">
      <alignment horizontal="left" vertical="center" wrapText="1"/>
    </xf>
    <xf numFmtId="0" fontId="23" fillId="0" borderId="20" xfId="343" applyFont="1" applyBorder="1" applyAlignment="1">
      <alignment horizontal="center" vertical="center" wrapText="1"/>
    </xf>
    <xf numFmtId="0" fontId="23" fillId="0" borderId="12" xfId="343" applyFont="1" applyBorder="1" applyAlignment="1">
      <alignment horizontal="center"/>
    </xf>
    <xf numFmtId="0" fontId="24" fillId="0" borderId="0" xfId="344" applyFont="1" applyAlignment="1">
      <alignment horizontal="center"/>
    </xf>
    <xf numFmtId="0" fontId="24" fillId="0" borderId="0" xfId="297" applyFont="1" applyAlignment="1">
      <alignment horizontal="left"/>
    </xf>
    <xf numFmtId="0" fontId="23" fillId="0" borderId="11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23" fillId="0" borderId="11" xfId="0" applyNumberFormat="1" applyFont="1" applyFill="1" applyBorder="1" applyAlignment="1">
      <alignment horizontal="center" wrapText="1"/>
    </xf>
    <xf numFmtId="2" fontId="23" fillId="0" borderId="11" xfId="0" applyNumberFormat="1" applyFont="1" applyFill="1" applyBorder="1" applyAlignment="1">
      <alignment horizont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/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70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left" vertical="top"/>
    </xf>
    <xf numFmtId="2" fontId="23" fillId="0" borderId="12" xfId="0" applyNumberFormat="1" applyFont="1" applyBorder="1" applyAlignment="1">
      <alignment horizontal="center" vertical="top"/>
    </xf>
    <xf numFmtId="170" fontId="23" fillId="0" borderId="18" xfId="0" applyNumberFormat="1" applyFont="1" applyBorder="1" applyAlignment="1">
      <alignment horizontal="center" vertical="top"/>
    </xf>
    <xf numFmtId="2" fontId="23" fillId="0" borderId="18" xfId="0" applyNumberFormat="1" applyFont="1" applyBorder="1" applyAlignment="1">
      <alignment horizontal="center" vertical="top"/>
    </xf>
    <xf numFmtId="1" fontId="23" fillId="0" borderId="12" xfId="0" applyNumberFormat="1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top" wrapText="1"/>
    </xf>
    <xf numFmtId="0" fontId="30" fillId="0" borderId="0" xfId="0" applyFont="1"/>
    <xf numFmtId="0" fontId="33" fillId="0" borderId="11" xfId="0" applyFont="1" applyBorder="1" applyAlignment="1">
      <alignment horizontal="left" vertical="top" wrapText="1"/>
    </xf>
    <xf numFmtId="2" fontId="33" fillId="0" borderId="11" xfId="0" applyNumberFormat="1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/>
    </xf>
    <xf numFmtId="169" fontId="23" fillId="0" borderId="20" xfId="0" applyNumberFormat="1" applyFont="1" applyBorder="1" applyAlignment="1">
      <alignment horizontal="center" vertical="center"/>
    </xf>
    <xf numFmtId="169" fontId="23" fillId="0" borderId="2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169" fontId="23" fillId="0" borderId="12" xfId="0" applyNumberFormat="1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0" fontId="33" fillId="0" borderId="0" xfId="0" applyFont="1"/>
    <xf numFmtId="0" fontId="23" fillId="0" borderId="20" xfId="344" applyFont="1" applyBorder="1" applyAlignment="1">
      <alignment horizontal="center"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0" xfId="0" applyNumberFormat="1" applyFont="1" applyFill="1" applyBorder="1" applyAlignment="1">
      <alignment horizontal="center" vertical="top" wrapText="1"/>
    </xf>
    <xf numFmtId="2" fontId="23" fillId="0" borderId="20" xfId="0" applyNumberFormat="1" applyFont="1" applyFill="1" applyBorder="1" applyAlignment="1">
      <alignment horizontal="center" vertical="top" wrapText="1"/>
    </xf>
    <xf numFmtId="0" fontId="23" fillId="0" borderId="11" xfId="344" applyFont="1" applyBorder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NumberFormat="1" applyFont="1" applyFill="1" applyBorder="1" applyAlignment="1">
      <alignment horizontal="center" vertical="top" wrapText="1"/>
    </xf>
    <xf numFmtId="0" fontId="23" fillId="0" borderId="12" xfId="344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69" fontId="23" fillId="0" borderId="20" xfId="0" applyNumberFormat="1" applyFont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169" fontId="23" fillId="0" borderId="10" xfId="0" applyNumberFormat="1" applyFont="1" applyBorder="1" applyAlignment="1">
      <alignment horizontal="center"/>
    </xf>
    <xf numFmtId="169" fontId="23" fillId="0" borderId="13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0" borderId="13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/>
    <xf numFmtId="0" fontId="23" fillId="0" borderId="12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169" fontId="23" fillId="0" borderId="12" xfId="0" applyNumberFormat="1" applyFont="1" applyBorder="1" applyAlignment="1">
      <alignment horizontal="center" vertical="center"/>
    </xf>
    <xf numFmtId="170" fontId="23" fillId="0" borderId="18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33" fillId="24" borderId="18" xfId="341" applyFont="1" applyFill="1" applyBorder="1" applyAlignment="1">
      <alignment horizontal="left" vertical="center"/>
    </xf>
    <xf numFmtId="0" fontId="23" fillId="24" borderId="18" xfId="0" applyFont="1" applyFill="1" applyBorder="1" applyAlignment="1">
      <alignment horizontal="center" vertical="center"/>
    </xf>
    <xf numFmtId="1" fontId="23" fillId="24" borderId="19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2" xfId="0" applyNumberFormat="1" applyFont="1" applyFill="1" applyBorder="1" applyAlignment="1">
      <alignment horizontal="center" vertical="top" wrapText="1"/>
    </xf>
    <xf numFmtId="170" fontId="23" fillId="0" borderId="12" xfId="0" applyNumberFormat="1" applyFont="1" applyFill="1" applyBorder="1" applyAlignment="1">
      <alignment horizontal="center" vertical="top" wrapText="1"/>
    </xf>
    <xf numFmtId="1" fontId="24" fillId="0" borderId="0" xfId="344" applyNumberFormat="1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0" fontId="23" fillId="0" borderId="20" xfId="0" applyFont="1" applyBorder="1" applyAlignment="1">
      <alignment horizontal="center"/>
    </xf>
    <xf numFmtId="169" fontId="23" fillId="0" borderId="20" xfId="0" applyNumberFormat="1" applyFont="1" applyBorder="1" applyAlignment="1">
      <alignment horizontal="center"/>
    </xf>
    <xf numFmtId="169" fontId="23" fillId="0" borderId="22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169" fontId="23" fillId="0" borderId="11" xfId="0" applyNumberFormat="1" applyFont="1" applyBorder="1" applyAlignment="1">
      <alignment horizontal="center"/>
    </xf>
    <xf numFmtId="170" fontId="23" fillId="0" borderId="16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23" fillId="0" borderId="0" xfId="295" applyFont="1" applyBorder="1" applyAlignment="1">
      <alignment horizontal="center"/>
    </xf>
    <xf numFmtId="0" fontId="23" fillId="0" borderId="11" xfId="295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170" fontId="23" fillId="0" borderId="19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23" fillId="0" borderId="18" xfId="295" applyFont="1" applyBorder="1" applyAlignment="1">
      <alignment horizontal="center"/>
    </xf>
    <xf numFmtId="0" fontId="23" fillId="0" borderId="12" xfId="295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169" fontId="23" fillId="0" borderId="16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169" fontId="23" fillId="0" borderId="21" xfId="0" applyNumberFormat="1" applyFont="1" applyBorder="1" applyAlignment="1">
      <alignment horizontal="center"/>
    </xf>
    <xf numFmtId="1" fontId="23" fillId="0" borderId="2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170" fontId="23" fillId="0" borderId="0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169" fontId="23" fillId="0" borderId="11" xfId="0" applyNumberFormat="1" applyFont="1" applyBorder="1" applyAlignment="1">
      <alignment horizontal="center" vertical="center"/>
    </xf>
    <xf numFmtId="169" fontId="23" fillId="0" borderId="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169" fontId="23" fillId="0" borderId="18" xfId="0" applyNumberFormat="1" applyFont="1" applyBorder="1" applyAlignment="1">
      <alignment horizontal="center"/>
    </xf>
    <xf numFmtId="0" fontId="24" fillId="0" borderId="10" xfId="297" applyFont="1" applyBorder="1" applyAlignment="1">
      <alignment horizontal="center" vertical="center"/>
    </xf>
    <xf numFmtId="0" fontId="0" fillId="0" borderId="10" xfId="0" applyBorder="1"/>
    <xf numFmtId="0" fontId="33" fillId="0" borderId="20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24" fillId="0" borderId="0" xfId="344" applyFont="1" applyAlignment="1">
      <alignment horizontal="center"/>
    </xf>
    <xf numFmtId="0" fontId="24" fillId="0" borderId="18" xfId="297" applyFont="1" applyBorder="1" applyAlignment="1">
      <alignment horizontal="left"/>
    </xf>
    <xf numFmtId="0" fontId="24" fillId="0" borderId="0" xfId="344" applyFont="1" applyAlignment="1">
      <alignment horizontal="center" vertical="center"/>
    </xf>
    <xf numFmtId="0" fontId="24" fillId="0" borderId="17" xfId="297" applyFont="1" applyBorder="1" applyAlignment="1">
      <alignment horizontal="center"/>
    </xf>
    <xf numFmtId="0" fontId="24" fillId="0" borderId="19" xfId="297" applyFont="1" applyBorder="1" applyAlignment="1">
      <alignment horizontal="center"/>
    </xf>
    <xf numFmtId="0" fontId="24" fillId="0" borderId="14" xfId="297" applyFont="1" applyBorder="1" applyAlignment="1">
      <alignment horizontal="center"/>
    </xf>
    <xf numFmtId="0" fontId="24" fillId="0" borderId="22" xfId="297" applyFont="1" applyBorder="1" applyAlignment="1">
      <alignment horizontal="center"/>
    </xf>
    <xf numFmtId="0" fontId="24" fillId="0" borderId="10" xfId="344" applyFont="1" applyBorder="1" applyAlignment="1">
      <alignment horizontal="center"/>
    </xf>
    <xf numFmtId="0" fontId="27" fillId="0" borderId="11" xfId="0" applyFont="1" applyBorder="1" applyAlignment="1">
      <alignment horizontal="left" vertical="center" wrapText="1"/>
    </xf>
  </cellXfs>
  <cellStyles count="346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1 4 2" xfId="5" xr:uid="{00000000-0005-0000-0000-000003000000}"/>
    <cellStyle name="20% - Accent1 5" xfId="6" xr:uid="{00000000-0005-0000-0000-000004000000}"/>
    <cellStyle name="20% - Accent1 6" xfId="7" xr:uid="{00000000-0005-0000-0000-000005000000}"/>
    <cellStyle name="20% - Accent1 7" xfId="8" xr:uid="{00000000-0005-0000-0000-000006000000}"/>
    <cellStyle name="20% - Accent2 2" xfId="9" xr:uid="{00000000-0005-0000-0000-000007000000}"/>
    <cellStyle name="20% - Accent2 3" xfId="10" xr:uid="{00000000-0005-0000-0000-000008000000}"/>
    <cellStyle name="20% - Accent2 4" xfId="11" xr:uid="{00000000-0005-0000-0000-000009000000}"/>
    <cellStyle name="20% - Accent2 4 2" xfId="12" xr:uid="{00000000-0005-0000-0000-00000A000000}"/>
    <cellStyle name="20% - Accent2 5" xfId="13" xr:uid="{00000000-0005-0000-0000-00000B000000}"/>
    <cellStyle name="20% - Accent2 6" xfId="14" xr:uid="{00000000-0005-0000-0000-00000C000000}"/>
    <cellStyle name="20% - Accent2 7" xfId="15" xr:uid="{00000000-0005-0000-0000-00000D000000}"/>
    <cellStyle name="20% - Accent3 2" xfId="16" xr:uid="{00000000-0005-0000-0000-00000E000000}"/>
    <cellStyle name="20% - Accent3 3" xfId="17" xr:uid="{00000000-0005-0000-0000-00000F000000}"/>
    <cellStyle name="20% - Accent3 4" xfId="18" xr:uid="{00000000-0005-0000-0000-000010000000}"/>
    <cellStyle name="20% - Accent3 4 2" xfId="19" xr:uid="{00000000-0005-0000-0000-000011000000}"/>
    <cellStyle name="20% - Accent3 5" xfId="20" xr:uid="{00000000-0005-0000-0000-000012000000}"/>
    <cellStyle name="20% - Accent3 6" xfId="21" xr:uid="{00000000-0005-0000-0000-000013000000}"/>
    <cellStyle name="20% - Accent3 7" xfId="22" xr:uid="{00000000-0005-0000-0000-000014000000}"/>
    <cellStyle name="20% - Accent4 2" xfId="23" xr:uid="{00000000-0005-0000-0000-000015000000}"/>
    <cellStyle name="20% - Accent4 3" xfId="24" xr:uid="{00000000-0005-0000-0000-000016000000}"/>
    <cellStyle name="20% - Accent4 4" xfId="25" xr:uid="{00000000-0005-0000-0000-000017000000}"/>
    <cellStyle name="20% - Accent4 4 2" xfId="26" xr:uid="{00000000-0005-0000-0000-000018000000}"/>
    <cellStyle name="20% - Accent4 5" xfId="27" xr:uid="{00000000-0005-0000-0000-000019000000}"/>
    <cellStyle name="20% - Accent4 6" xfId="28" xr:uid="{00000000-0005-0000-0000-00001A000000}"/>
    <cellStyle name="20% - Accent4 7" xfId="29" xr:uid="{00000000-0005-0000-0000-00001B000000}"/>
    <cellStyle name="20% - Accent5 2" xfId="30" xr:uid="{00000000-0005-0000-0000-00001C000000}"/>
    <cellStyle name="20% - Accent5 3" xfId="31" xr:uid="{00000000-0005-0000-0000-00001D000000}"/>
    <cellStyle name="20% - Accent5 4" xfId="32" xr:uid="{00000000-0005-0000-0000-00001E000000}"/>
    <cellStyle name="20% - Accent5 4 2" xfId="33" xr:uid="{00000000-0005-0000-0000-00001F000000}"/>
    <cellStyle name="20% - Accent5 5" xfId="34" xr:uid="{00000000-0005-0000-0000-000020000000}"/>
    <cellStyle name="20% - Accent5 6" xfId="35" xr:uid="{00000000-0005-0000-0000-000021000000}"/>
    <cellStyle name="20% - Accent5 7" xfId="36" xr:uid="{00000000-0005-0000-0000-000022000000}"/>
    <cellStyle name="20% - Accent6 2" xfId="37" xr:uid="{00000000-0005-0000-0000-000023000000}"/>
    <cellStyle name="20% - Accent6 3" xfId="38" xr:uid="{00000000-0005-0000-0000-000024000000}"/>
    <cellStyle name="20% - Accent6 4" xfId="39" xr:uid="{00000000-0005-0000-0000-000025000000}"/>
    <cellStyle name="20% - Accent6 4 2" xfId="40" xr:uid="{00000000-0005-0000-0000-000026000000}"/>
    <cellStyle name="20% - Accent6 5" xfId="41" xr:uid="{00000000-0005-0000-0000-000027000000}"/>
    <cellStyle name="20% - Accent6 6" xfId="42" xr:uid="{00000000-0005-0000-0000-000028000000}"/>
    <cellStyle name="20% - Accent6 7" xfId="43" xr:uid="{00000000-0005-0000-0000-000029000000}"/>
    <cellStyle name="40% - Accent1 2" xfId="44" xr:uid="{00000000-0005-0000-0000-00002A000000}"/>
    <cellStyle name="40% - Accent1 3" xfId="45" xr:uid="{00000000-0005-0000-0000-00002B000000}"/>
    <cellStyle name="40% - Accent1 4" xfId="46" xr:uid="{00000000-0005-0000-0000-00002C000000}"/>
    <cellStyle name="40% - Accent1 4 2" xfId="47" xr:uid="{00000000-0005-0000-0000-00002D000000}"/>
    <cellStyle name="40% - Accent1 5" xfId="48" xr:uid="{00000000-0005-0000-0000-00002E000000}"/>
    <cellStyle name="40% - Accent1 6" xfId="49" xr:uid="{00000000-0005-0000-0000-00002F000000}"/>
    <cellStyle name="40% - Accent1 7" xfId="50" xr:uid="{00000000-0005-0000-0000-000030000000}"/>
    <cellStyle name="40% - Accent2 2" xfId="51" xr:uid="{00000000-0005-0000-0000-000031000000}"/>
    <cellStyle name="40% - Accent2 3" xfId="52" xr:uid="{00000000-0005-0000-0000-000032000000}"/>
    <cellStyle name="40% - Accent2 4" xfId="53" xr:uid="{00000000-0005-0000-0000-000033000000}"/>
    <cellStyle name="40% - Accent2 4 2" xfId="54" xr:uid="{00000000-0005-0000-0000-000034000000}"/>
    <cellStyle name="40% - Accent2 5" xfId="55" xr:uid="{00000000-0005-0000-0000-000035000000}"/>
    <cellStyle name="40% - Accent2 6" xfId="56" xr:uid="{00000000-0005-0000-0000-000036000000}"/>
    <cellStyle name="40% - Accent2 7" xfId="57" xr:uid="{00000000-0005-0000-0000-000037000000}"/>
    <cellStyle name="40% - Accent3 2" xfId="58" xr:uid="{00000000-0005-0000-0000-000038000000}"/>
    <cellStyle name="40% - Accent3 3" xfId="59" xr:uid="{00000000-0005-0000-0000-000039000000}"/>
    <cellStyle name="40% - Accent3 4" xfId="60" xr:uid="{00000000-0005-0000-0000-00003A000000}"/>
    <cellStyle name="40% - Accent3 4 2" xfId="61" xr:uid="{00000000-0005-0000-0000-00003B000000}"/>
    <cellStyle name="40% - Accent3 5" xfId="62" xr:uid="{00000000-0005-0000-0000-00003C000000}"/>
    <cellStyle name="40% - Accent3 6" xfId="63" xr:uid="{00000000-0005-0000-0000-00003D000000}"/>
    <cellStyle name="40% - Accent3 7" xfId="64" xr:uid="{00000000-0005-0000-0000-00003E000000}"/>
    <cellStyle name="40% - Accent4 2" xfId="65" xr:uid="{00000000-0005-0000-0000-00003F000000}"/>
    <cellStyle name="40% - Accent4 3" xfId="66" xr:uid="{00000000-0005-0000-0000-000040000000}"/>
    <cellStyle name="40% - Accent4 4" xfId="67" xr:uid="{00000000-0005-0000-0000-000041000000}"/>
    <cellStyle name="40% - Accent4 4 2" xfId="68" xr:uid="{00000000-0005-0000-0000-000042000000}"/>
    <cellStyle name="40% - Accent4 5" xfId="69" xr:uid="{00000000-0005-0000-0000-000043000000}"/>
    <cellStyle name="40% - Accent4 6" xfId="70" xr:uid="{00000000-0005-0000-0000-000044000000}"/>
    <cellStyle name="40% - Accent4 7" xfId="71" xr:uid="{00000000-0005-0000-0000-000045000000}"/>
    <cellStyle name="40% - Accent5 2" xfId="72" xr:uid="{00000000-0005-0000-0000-000046000000}"/>
    <cellStyle name="40% - Accent5 3" xfId="73" xr:uid="{00000000-0005-0000-0000-000047000000}"/>
    <cellStyle name="40% - Accent5 4" xfId="74" xr:uid="{00000000-0005-0000-0000-000048000000}"/>
    <cellStyle name="40% - Accent5 4 2" xfId="75" xr:uid="{00000000-0005-0000-0000-000049000000}"/>
    <cellStyle name="40% - Accent5 5" xfId="76" xr:uid="{00000000-0005-0000-0000-00004A000000}"/>
    <cellStyle name="40% - Accent5 6" xfId="77" xr:uid="{00000000-0005-0000-0000-00004B000000}"/>
    <cellStyle name="40% - Accent5 7" xfId="78" xr:uid="{00000000-0005-0000-0000-00004C000000}"/>
    <cellStyle name="40% - Accent6 2" xfId="79" xr:uid="{00000000-0005-0000-0000-00004D000000}"/>
    <cellStyle name="40% - Accent6 3" xfId="80" xr:uid="{00000000-0005-0000-0000-00004E000000}"/>
    <cellStyle name="40% - Accent6 4" xfId="81" xr:uid="{00000000-0005-0000-0000-00004F000000}"/>
    <cellStyle name="40% - Accent6 4 2" xfId="82" xr:uid="{00000000-0005-0000-0000-000050000000}"/>
    <cellStyle name="40% - Accent6 5" xfId="83" xr:uid="{00000000-0005-0000-0000-000051000000}"/>
    <cellStyle name="40% - Accent6 6" xfId="84" xr:uid="{00000000-0005-0000-0000-000052000000}"/>
    <cellStyle name="40% - Accent6 7" xfId="85" xr:uid="{00000000-0005-0000-0000-000053000000}"/>
    <cellStyle name="60% - Accent1 2" xfId="86" xr:uid="{00000000-0005-0000-0000-000054000000}"/>
    <cellStyle name="60% - Accent1 3" xfId="87" xr:uid="{00000000-0005-0000-0000-000055000000}"/>
    <cellStyle name="60% - Accent1 4" xfId="88" xr:uid="{00000000-0005-0000-0000-000056000000}"/>
    <cellStyle name="60% - Accent1 4 2" xfId="89" xr:uid="{00000000-0005-0000-0000-000057000000}"/>
    <cellStyle name="60% - Accent1 5" xfId="90" xr:uid="{00000000-0005-0000-0000-000058000000}"/>
    <cellStyle name="60% - Accent1 6" xfId="91" xr:uid="{00000000-0005-0000-0000-000059000000}"/>
    <cellStyle name="60% - Accent1 7" xfId="92" xr:uid="{00000000-0005-0000-0000-00005A000000}"/>
    <cellStyle name="60% - Accent2 2" xfId="93" xr:uid="{00000000-0005-0000-0000-00005B000000}"/>
    <cellStyle name="60% - Accent2 3" xfId="94" xr:uid="{00000000-0005-0000-0000-00005C000000}"/>
    <cellStyle name="60% - Accent2 4" xfId="95" xr:uid="{00000000-0005-0000-0000-00005D000000}"/>
    <cellStyle name="60% - Accent2 4 2" xfId="96" xr:uid="{00000000-0005-0000-0000-00005E000000}"/>
    <cellStyle name="60% - Accent2 5" xfId="97" xr:uid="{00000000-0005-0000-0000-00005F000000}"/>
    <cellStyle name="60% - Accent2 6" xfId="98" xr:uid="{00000000-0005-0000-0000-000060000000}"/>
    <cellStyle name="60% - Accent2 7" xfId="99" xr:uid="{00000000-0005-0000-0000-000061000000}"/>
    <cellStyle name="60% - Accent3 2" xfId="100" xr:uid="{00000000-0005-0000-0000-000062000000}"/>
    <cellStyle name="60% - Accent3 3" xfId="101" xr:uid="{00000000-0005-0000-0000-000063000000}"/>
    <cellStyle name="60% - Accent3 4" xfId="102" xr:uid="{00000000-0005-0000-0000-000064000000}"/>
    <cellStyle name="60% - Accent3 4 2" xfId="103" xr:uid="{00000000-0005-0000-0000-000065000000}"/>
    <cellStyle name="60% - Accent3 5" xfId="104" xr:uid="{00000000-0005-0000-0000-000066000000}"/>
    <cellStyle name="60% - Accent3 6" xfId="105" xr:uid="{00000000-0005-0000-0000-000067000000}"/>
    <cellStyle name="60% - Accent3 7" xfId="106" xr:uid="{00000000-0005-0000-0000-000068000000}"/>
    <cellStyle name="60% - Accent4 2" xfId="107" xr:uid="{00000000-0005-0000-0000-000069000000}"/>
    <cellStyle name="60% - Accent4 3" xfId="108" xr:uid="{00000000-0005-0000-0000-00006A000000}"/>
    <cellStyle name="60% - Accent4 4" xfId="109" xr:uid="{00000000-0005-0000-0000-00006B000000}"/>
    <cellStyle name="60% - Accent4 4 2" xfId="110" xr:uid="{00000000-0005-0000-0000-00006C000000}"/>
    <cellStyle name="60% - Accent4 5" xfId="111" xr:uid="{00000000-0005-0000-0000-00006D000000}"/>
    <cellStyle name="60% - Accent4 6" xfId="112" xr:uid="{00000000-0005-0000-0000-00006E000000}"/>
    <cellStyle name="60% - Accent4 7" xfId="113" xr:uid="{00000000-0005-0000-0000-00006F000000}"/>
    <cellStyle name="60% - Accent5 2" xfId="114" xr:uid="{00000000-0005-0000-0000-000070000000}"/>
    <cellStyle name="60% - Accent5 3" xfId="115" xr:uid="{00000000-0005-0000-0000-000071000000}"/>
    <cellStyle name="60% - Accent5 4" xfId="116" xr:uid="{00000000-0005-0000-0000-000072000000}"/>
    <cellStyle name="60% - Accent5 4 2" xfId="117" xr:uid="{00000000-0005-0000-0000-000073000000}"/>
    <cellStyle name="60% - Accent5 5" xfId="118" xr:uid="{00000000-0005-0000-0000-000074000000}"/>
    <cellStyle name="60% - Accent5 6" xfId="119" xr:uid="{00000000-0005-0000-0000-000075000000}"/>
    <cellStyle name="60% - Accent5 7" xfId="120" xr:uid="{00000000-0005-0000-0000-000076000000}"/>
    <cellStyle name="60% - Accent6 2" xfId="121" xr:uid="{00000000-0005-0000-0000-000077000000}"/>
    <cellStyle name="60% - Accent6 3" xfId="122" xr:uid="{00000000-0005-0000-0000-000078000000}"/>
    <cellStyle name="60% - Accent6 4" xfId="123" xr:uid="{00000000-0005-0000-0000-000079000000}"/>
    <cellStyle name="60% - Accent6 4 2" xfId="124" xr:uid="{00000000-0005-0000-0000-00007A000000}"/>
    <cellStyle name="60% - Accent6 5" xfId="125" xr:uid="{00000000-0005-0000-0000-00007B000000}"/>
    <cellStyle name="60% - Accent6 6" xfId="126" xr:uid="{00000000-0005-0000-0000-00007C000000}"/>
    <cellStyle name="60% - Accent6 7" xfId="127" xr:uid="{00000000-0005-0000-0000-00007D000000}"/>
    <cellStyle name="Accent1 2" xfId="128" xr:uid="{00000000-0005-0000-0000-00007E000000}"/>
    <cellStyle name="Accent1 3" xfId="129" xr:uid="{00000000-0005-0000-0000-00007F000000}"/>
    <cellStyle name="Accent1 4" xfId="130" xr:uid="{00000000-0005-0000-0000-000080000000}"/>
    <cellStyle name="Accent1 4 2" xfId="131" xr:uid="{00000000-0005-0000-0000-000081000000}"/>
    <cellStyle name="Accent1 5" xfId="132" xr:uid="{00000000-0005-0000-0000-000082000000}"/>
    <cellStyle name="Accent1 6" xfId="133" xr:uid="{00000000-0005-0000-0000-000083000000}"/>
    <cellStyle name="Accent1 7" xfId="134" xr:uid="{00000000-0005-0000-0000-000084000000}"/>
    <cellStyle name="Accent2 2" xfId="135" xr:uid="{00000000-0005-0000-0000-000085000000}"/>
    <cellStyle name="Accent2 3" xfId="136" xr:uid="{00000000-0005-0000-0000-000086000000}"/>
    <cellStyle name="Accent2 4" xfId="137" xr:uid="{00000000-0005-0000-0000-000087000000}"/>
    <cellStyle name="Accent2 4 2" xfId="138" xr:uid="{00000000-0005-0000-0000-000088000000}"/>
    <cellStyle name="Accent2 5" xfId="139" xr:uid="{00000000-0005-0000-0000-000089000000}"/>
    <cellStyle name="Accent2 6" xfId="140" xr:uid="{00000000-0005-0000-0000-00008A000000}"/>
    <cellStyle name="Accent2 7" xfId="141" xr:uid="{00000000-0005-0000-0000-00008B000000}"/>
    <cellStyle name="Accent3 2" xfId="142" xr:uid="{00000000-0005-0000-0000-00008C000000}"/>
    <cellStyle name="Accent3 3" xfId="143" xr:uid="{00000000-0005-0000-0000-00008D000000}"/>
    <cellStyle name="Accent3 4" xfId="144" xr:uid="{00000000-0005-0000-0000-00008E000000}"/>
    <cellStyle name="Accent3 4 2" xfId="145" xr:uid="{00000000-0005-0000-0000-00008F000000}"/>
    <cellStyle name="Accent3 5" xfId="146" xr:uid="{00000000-0005-0000-0000-000090000000}"/>
    <cellStyle name="Accent3 6" xfId="147" xr:uid="{00000000-0005-0000-0000-000091000000}"/>
    <cellStyle name="Accent3 7" xfId="148" xr:uid="{00000000-0005-0000-0000-000092000000}"/>
    <cellStyle name="Accent4 2" xfId="149" xr:uid="{00000000-0005-0000-0000-000093000000}"/>
    <cellStyle name="Accent4 3" xfId="150" xr:uid="{00000000-0005-0000-0000-000094000000}"/>
    <cellStyle name="Accent4 4" xfId="151" xr:uid="{00000000-0005-0000-0000-000095000000}"/>
    <cellStyle name="Accent4 4 2" xfId="152" xr:uid="{00000000-0005-0000-0000-000096000000}"/>
    <cellStyle name="Accent4 5" xfId="153" xr:uid="{00000000-0005-0000-0000-000097000000}"/>
    <cellStyle name="Accent4 6" xfId="154" xr:uid="{00000000-0005-0000-0000-000098000000}"/>
    <cellStyle name="Accent4 7" xfId="155" xr:uid="{00000000-0005-0000-0000-000099000000}"/>
    <cellStyle name="Accent5 2" xfId="156" xr:uid="{00000000-0005-0000-0000-00009A000000}"/>
    <cellStyle name="Accent5 3" xfId="157" xr:uid="{00000000-0005-0000-0000-00009B000000}"/>
    <cellStyle name="Accent5 4" xfId="158" xr:uid="{00000000-0005-0000-0000-00009C000000}"/>
    <cellStyle name="Accent5 4 2" xfId="159" xr:uid="{00000000-0005-0000-0000-00009D000000}"/>
    <cellStyle name="Accent5 5" xfId="160" xr:uid="{00000000-0005-0000-0000-00009E000000}"/>
    <cellStyle name="Accent5 6" xfId="161" xr:uid="{00000000-0005-0000-0000-00009F000000}"/>
    <cellStyle name="Accent5 7" xfId="162" xr:uid="{00000000-0005-0000-0000-0000A0000000}"/>
    <cellStyle name="Accent6 2" xfId="163" xr:uid="{00000000-0005-0000-0000-0000A1000000}"/>
    <cellStyle name="Accent6 3" xfId="164" xr:uid="{00000000-0005-0000-0000-0000A2000000}"/>
    <cellStyle name="Accent6 4" xfId="165" xr:uid="{00000000-0005-0000-0000-0000A3000000}"/>
    <cellStyle name="Accent6 4 2" xfId="166" xr:uid="{00000000-0005-0000-0000-0000A4000000}"/>
    <cellStyle name="Accent6 5" xfId="167" xr:uid="{00000000-0005-0000-0000-0000A5000000}"/>
    <cellStyle name="Accent6 6" xfId="168" xr:uid="{00000000-0005-0000-0000-0000A6000000}"/>
    <cellStyle name="Accent6 7" xfId="169" xr:uid="{00000000-0005-0000-0000-0000A7000000}"/>
    <cellStyle name="Bad 2" xfId="170" xr:uid="{00000000-0005-0000-0000-0000A8000000}"/>
    <cellStyle name="Bad 3" xfId="171" xr:uid="{00000000-0005-0000-0000-0000A9000000}"/>
    <cellStyle name="Bad 4" xfId="172" xr:uid="{00000000-0005-0000-0000-0000AA000000}"/>
    <cellStyle name="Bad 4 2" xfId="173" xr:uid="{00000000-0005-0000-0000-0000AB000000}"/>
    <cellStyle name="Bad 5" xfId="174" xr:uid="{00000000-0005-0000-0000-0000AC000000}"/>
    <cellStyle name="Bad 6" xfId="175" xr:uid="{00000000-0005-0000-0000-0000AD000000}"/>
    <cellStyle name="Bad 7" xfId="176" xr:uid="{00000000-0005-0000-0000-0000AE000000}"/>
    <cellStyle name="Calculation 2" xfId="177" xr:uid="{00000000-0005-0000-0000-0000AF000000}"/>
    <cellStyle name="Calculation 3" xfId="178" xr:uid="{00000000-0005-0000-0000-0000B0000000}"/>
    <cellStyle name="Calculation 4" xfId="179" xr:uid="{00000000-0005-0000-0000-0000B1000000}"/>
    <cellStyle name="Calculation 4 2" xfId="180" xr:uid="{00000000-0005-0000-0000-0000B2000000}"/>
    <cellStyle name="Calculation 4_Copy of SANTEQNIKA" xfId="181" xr:uid="{00000000-0005-0000-0000-0000B3000000}"/>
    <cellStyle name="Calculation 5" xfId="182" xr:uid="{00000000-0005-0000-0000-0000B4000000}"/>
    <cellStyle name="Calculation 6" xfId="183" xr:uid="{00000000-0005-0000-0000-0000B5000000}"/>
    <cellStyle name="Calculation 7" xfId="184" xr:uid="{00000000-0005-0000-0000-0000B6000000}"/>
    <cellStyle name="Check Cell 2" xfId="185" xr:uid="{00000000-0005-0000-0000-0000B7000000}"/>
    <cellStyle name="Check Cell 3" xfId="186" xr:uid="{00000000-0005-0000-0000-0000B8000000}"/>
    <cellStyle name="Check Cell 4" xfId="187" xr:uid="{00000000-0005-0000-0000-0000B9000000}"/>
    <cellStyle name="Check Cell 4 2" xfId="188" xr:uid="{00000000-0005-0000-0000-0000BA000000}"/>
    <cellStyle name="Check Cell 4_Copy of SANTEQNIKA" xfId="189" xr:uid="{00000000-0005-0000-0000-0000BB000000}"/>
    <cellStyle name="Check Cell 5" xfId="190" xr:uid="{00000000-0005-0000-0000-0000BC000000}"/>
    <cellStyle name="Check Cell 6" xfId="191" xr:uid="{00000000-0005-0000-0000-0000BD000000}"/>
    <cellStyle name="Check Cell 7" xfId="192" xr:uid="{00000000-0005-0000-0000-0000BE000000}"/>
    <cellStyle name="Comma 2" xfId="193" xr:uid="{00000000-0005-0000-0000-0000BF000000}"/>
    <cellStyle name="Comma 3" xfId="194" xr:uid="{00000000-0005-0000-0000-0000C0000000}"/>
    <cellStyle name="Explanatory Text 2" xfId="195" xr:uid="{00000000-0005-0000-0000-0000C1000000}"/>
    <cellStyle name="Explanatory Text 3" xfId="196" xr:uid="{00000000-0005-0000-0000-0000C2000000}"/>
    <cellStyle name="Explanatory Text 4" xfId="197" xr:uid="{00000000-0005-0000-0000-0000C3000000}"/>
    <cellStyle name="Explanatory Text 4 2" xfId="198" xr:uid="{00000000-0005-0000-0000-0000C4000000}"/>
    <cellStyle name="Explanatory Text 5" xfId="199" xr:uid="{00000000-0005-0000-0000-0000C5000000}"/>
    <cellStyle name="Explanatory Text 6" xfId="200" xr:uid="{00000000-0005-0000-0000-0000C6000000}"/>
    <cellStyle name="Explanatory Text 7" xfId="201" xr:uid="{00000000-0005-0000-0000-0000C7000000}"/>
    <cellStyle name="Good 2" xfId="202" xr:uid="{00000000-0005-0000-0000-0000C8000000}"/>
    <cellStyle name="Good 3" xfId="203" xr:uid="{00000000-0005-0000-0000-0000C9000000}"/>
    <cellStyle name="Good 4" xfId="204" xr:uid="{00000000-0005-0000-0000-0000CA000000}"/>
    <cellStyle name="Good 4 2" xfId="205" xr:uid="{00000000-0005-0000-0000-0000CB000000}"/>
    <cellStyle name="Good 5" xfId="206" xr:uid="{00000000-0005-0000-0000-0000CC000000}"/>
    <cellStyle name="Good 6" xfId="207" xr:uid="{00000000-0005-0000-0000-0000CD000000}"/>
    <cellStyle name="Good 7" xfId="208" xr:uid="{00000000-0005-0000-0000-0000CE000000}"/>
    <cellStyle name="Heading 1 2" xfId="209" xr:uid="{00000000-0005-0000-0000-0000CF000000}"/>
    <cellStyle name="Heading 1 3" xfId="210" xr:uid="{00000000-0005-0000-0000-0000D0000000}"/>
    <cellStyle name="Heading 1 4" xfId="211" xr:uid="{00000000-0005-0000-0000-0000D1000000}"/>
    <cellStyle name="Heading 1 4 2" xfId="212" xr:uid="{00000000-0005-0000-0000-0000D2000000}"/>
    <cellStyle name="Heading 1 4_Copy of SANTEQNIKA" xfId="213" xr:uid="{00000000-0005-0000-0000-0000D3000000}"/>
    <cellStyle name="Heading 1 5" xfId="214" xr:uid="{00000000-0005-0000-0000-0000D4000000}"/>
    <cellStyle name="Heading 1 6" xfId="215" xr:uid="{00000000-0005-0000-0000-0000D5000000}"/>
    <cellStyle name="Heading 1 7" xfId="216" xr:uid="{00000000-0005-0000-0000-0000D6000000}"/>
    <cellStyle name="Heading 2 2" xfId="217" xr:uid="{00000000-0005-0000-0000-0000D7000000}"/>
    <cellStyle name="Heading 2 3" xfId="218" xr:uid="{00000000-0005-0000-0000-0000D8000000}"/>
    <cellStyle name="Heading 2 4" xfId="219" xr:uid="{00000000-0005-0000-0000-0000D9000000}"/>
    <cellStyle name="Heading 2 4 2" xfId="220" xr:uid="{00000000-0005-0000-0000-0000DA000000}"/>
    <cellStyle name="Heading 2 4_Copy of SANTEQNIKA" xfId="221" xr:uid="{00000000-0005-0000-0000-0000DB000000}"/>
    <cellStyle name="Heading 2 5" xfId="222" xr:uid="{00000000-0005-0000-0000-0000DC000000}"/>
    <cellStyle name="Heading 2 6" xfId="223" xr:uid="{00000000-0005-0000-0000-0000DD000000}"/>
    <cellStyle name="Heading 2 7" xfId="224" xr:uid="{00000000-0005-0000-0000-0000DE000000}"/>
    <cellStyle name="Heading 3 2" xfId="225" xr:uid="{00000000-0005-0000-0000-0000DF000000}"/>
    <cellStyle name="Heading 3 3" xfId="226" xr:uid="{00000000-0005-0000-0000-0000E0000000}"/>
    <cellStyle name="Heading 3 4" xfId="227" xr:uid="{00000000-0005-0000-0000-0000E1000000}"/>
    <cellStyle name="Heading 3 4 2" xfId="228" xr:uid="{00000000-0005-0000-0000-0000E2000000}"/>
    <cellStyle name="Heading 3 4_Copy of SANTEQNIKA" xfId="229" xr:uid="{00000000-0005-0000-0000-0000E3000000}"/>
    <cellStyle name="Heading 3 5" xfId="230" xr:uid="{00000000-0005-0000-0000-0000E4000000}"/>
    <cellStyle name="Heading 3 6" xfId="231" xr:uid="{00000000-0005-0000-0000-0000E5000000}"/>
    <cellStyle name="Heading 3 7" xfId="232" xr:uid="{00000000-0005-0000-0000-0000E6000000}"/>
    <cellStyle name="Heading 4 2" xfId="233" xr:uid="{00000000-0005-0000-0000-0000E7000000}"/>
    <cellStyle name="Heading 4 3" xfId="234" xr:uid="{00000000-0005-0000-0000-0000E8000000}"/>
    <cellStyle name="Heading 4 4" xfId="235" xr:uid="{00000000-0005-0000-0000-0000E9000000}"/>
    <cellStyle name="Heading 4 4 2" xfId="236" xr:uid="{00000000-0005-0000-0000-0000EA000000}"/>
    <cellStyle name="Heading 4 5" xfId="237" xr:uid="{00000000-0005-0000-0000-0000EB000000}"/>
    <cellStyle name="Heading 4 6" xfId="238" xr:uid="{00000000-0005-0000-0000-0000EC000000}"/>
    <cellStyle name="Heading 4 7" xfId="239" xr:uid="{00000000-0005-0000-0000-0000ED000000}"/>
    <cellStyle name="Input 2" xfId="240" xr:uid="{00000000-0005-0000-0000-0000EE000000}"/>
    <cellStyle name="Input 3" xfId="241" xr:uid="{00000000-0005-0000-0000-0000EF000000}"/>
    <cellStyle name="Input 4" xfId="242" xr:uid="{00000000-0005-0000-0000-0000F0000000}"/>
    <cellStyle name="Input 4 2" xfId="243" xr:uid="{00000000-0005-0000-0000-0000F1000000}"/>
    <cellStyle name="Input 4_Copy of SANTEQNIKA" xfId="244" xr:uid="{00000000-0005-0000-0000-0000F2000000}"/>
    <cellStyle name="Input 5" xfId="245" xr:uid="{00000000-0005-0000-0000-0000F3000000}"/>
    <cellStyle name="Input 6" xfId="246" xr:uid="{00000000-0005-0000-0000-0000F4000000}"/>
    <cellStyle name="Input 7" xfId="247" xr:uid="{00000000-0005-0000-0000-0000F5000000}"/>
    <cellStyle name="Linked Cell 2" xfId="248" xr:uid="{00000000-0005-0000-0000-0000F6000000}"/>
    <cellStyle name="Linked Cell 3" xfId="249" xr:uid="{00000000-0005-0000-0000-0000F7000000}"/>
    <cellStyle name="Linked Cell 4" xfId="250" xr:uid="{00000000-0005-0000-0000-0000F8000000}"/>
    <cellStyle name="Linked Cell 4 2" xfId="251" xr:uid="{00000000-0005-0000-0000-0000F9000000}"/>
    <cellStyle name="Linked Cell 4_Copy of SANTEQNIKA" xfId="252" xr:uid="{00000000-0005-0000-0000-0000FA000000}"/>
    <cellStyle name="Linked Cell 5" xfId="253" xr:uid="{00000000-0005-0000-0000-0000FB000000}"/>
    <cellStyle name="Linked Cell 6" xfId="254" xr:uid="{00000000-0005-0000-0000-0000FC000000}"/>
    <cellStyle name="Linked Cell 7" xfId="255" xr:uid="{00000000-0005-0000-0000-0000FD000000}"/>
    <cellStyle name="Neutral 2" xfId="256" xr:uid="{00000000-0005-0000-0000-0000FE000000}"/>
    <cellStyle name="Neutral 3" xfId="257" xr:uid="{00000000-0005-0000-0000-0000FF000000}"/>
    <cellStyle name="Neutral 4" xfId="258" xr:uid="{00000000-0005-0000-0000-000000010000}"/>
    <cellStyle name="Neutral 4 2" xfId="259" xr:uid="{00000000-0005-0000-0000-000001010000}"/>
    <cellStyle name="Neutral 5" xfId="260" xr:uid="{00000000-0005-0000-0000-000002010000}"/>
    <cellStyle name="Neutral 6" xfId="261" xr:uid="{00000000-0005-0000-0000-000003010000}"/>
    <cellStyle name="Neutral 7" xfId="262" xr:uid="{00000000-0005-0000-0000-000004010000}"/>
    <cellStyle name="Normal" xfId="0" builtinId="0"/>
    <cellStyle name="Normal 10" xfId="263" xr:uid="{00000000-0005-0000-0000-000005010000}"/>
    <cellStyle name="Normal 11" xfId="264" xr:uid="{00000000-0005-0000-0000-000006010000}"/>
    <cellStyle name="Normal 12" xfId="265" xr:uid="{00000000-0005-0000-0000-000007010000}"/>
    <cellStyle name="Normal 13" xfId="266" xr:uid="{00000000-0005-0000-0000-000008010000}"/>
    <cellStyle name="Normal 2" xfId="267" xr:uid="{00000000-0005-0000-0000-000009010000}"/>
    <cellStyle name="Normal 2 2" xfId="268" xr:uid="{00000000-0005-0000-0000-00000A010000}"/>
    <cellStyle name="Normal 2 2 2" xfId="269" xr:uid="{00000000-0005-0000-0000-00000B010000}"/>
    <cellStyle name="Normal 2 2 3" xfId="270" xr:uid="{00000000-0005-0000-0000-00000C010000}"/>
    <cellStyle name="Normal 2 2 4" xfId="271" xr:uid="{00000000-0005-0000-0000-00000D010000}"/>
    <cellStyle name="Normal 2 2 5" xfId="272" xr:uid="{00000000-0005-0000-0000-00000E010000}"/>
    <cellStyle name="Normal 2 2_Copy of SANTEQNIKA" xfId="273" xr:uid="{00000000-0005-0000-0000-00000F010000}"/>
    <cellStyle name="Normal 2 3" xfId="274" xr:uid="{00000000-0005-0000-0000-000010010000}"/>
    <cellStyle name="Normal 2 4" xfId="275" xr:uid="{00000000-0005-0000-0000-000011010000}"/>
    <cellStyle name="Normal 2 5" xfId="276" xr:uid="{00000000-0005-0000-0000-000012010000}"/>
    <cellStyle name="Normal 2 6" xfId="277" xr:uid="{00000000-0005-0000-0000-000013010000}"/>
    <cellStyle name="Normal 2 7" xfId="278" xr:uid="{00000000-0005-0000-0000-000014010000}"/>
    <cellStyle name="Normal 2_samseneblo - 2009" xfId="279" xr:uid="{00000000-0005-0000-0000-000015010000}"/>
    <cellStyle name="Normal 26" xfId="280" xr:uid="{00000000-0005-0000-0000-000016010000}"/>
    <cellStyle name="Normal 27" xfId="281" xr:uid="{00000000-0005-0000-0000-000017010000}"/>
    <cellStyle name="Normal 3" xfId="282" xr:uid="{00000000-0005-0000-0000-000018010000}"/>
    <cellStyle name="Normal 31" xfId="283" xr:uid="{00000000-0005-0000-0000-000019010000}"/>
    <cellStyle name="Normal 4" xfId="284" xr:uid="{00000000-0005-0000-0000-00001A010000}"/>
    <cellStyle name="Normal 5" xfId="285" xr:uid="{00000000-0005-0000-0000-00001B010000}"/>
    <cellStyle name="Normal 6" xfId="286" xr:uid="{00000000-0005-0000-0000-00001C010000}"/>
    <cellStyle name="Normal 7" xfId="287" xr:uid="{00000000-0005-0000-0000-00001D010000}"/>
    <cellStyle name="Normal 8" xfId="288" xr:uid="{00000000-0005-0000-0000-00001E010000}"/>
    <cellStyle name="Normal 8 2" xfId="289" xr:uid="{00000000-0005-0000-0000-00001F010000}"/>
    <cellStyle name="Normal 8_Copy of SANTEQNIKA" xfId="290" xr:uid="{00000000-0005-0000-0000-000020010000}"/>
    <cellStyle name="Normal 9" xfId="291" xr:uid="{00000000-0005-0000-0000-000021010000}"/>
    <cellStyle name="Normal 9 2" xfId="292" xr:uid="{00000000-0005-0000-0000-000022010000}"/>
    <cellStyle name="Normal 9 2 2" xfId="293" xr:uid="{00000000-0005-0000-0000-000023010000}"/>
    <cellStyle name="Normal 9_Copy of SANTEQNIKA" xfId="294" xr:uid="{00000000-0005-0000-0000-000024010000}"/>
    <cellStyle name="Normal_gare wyalsadfenigagarini" xfId="295" xr:uid="{00000000-0005-0000-0000-000025010000}"/>
    <cellStyle name="Normal_gare wyalsadfenigagarini 2 2" xfId="296" xr:uid="{00000000-0005-0000-0000-000026010000}"/>
    <cellStyle name="Normal_gare wyalsadfenigagarini_SAN2008=IIkv" xfId="297" xr:uid="{00000000-0005-0000-0000-000027010000}"/>
    <cellStyle name="Normal_sida wyalsadeni_SAN2008=IIkv" xfId="298" xr:uid="{00000000-0005-0000-0000-000028010000}"/>
    <cellStyle name="Note 2" xfId="299" xr:uid="{00000000-0005-0000-0000-000029010000}"/>
    <cellStyle name="Note 3" xfId="300" xr:uid="{00000000-0005-0000-0000-00002A010000}"/>
    <cellStyle name="Note 4" xfId="301" xr:uid="{00000000-0005-0000-0000-00002B010000}"/>
    <cellStyle name="Note 4 2" xfId="302" xr:uid="{00000000-0005-0000-0000-00002C010000}"/>
    <cellStyle name="Note 4_Copy of SANTEQNIKA" xfId="303" xr:uid="{00000000-0005-0000-0000-00002D010000}"/>
    <cellStyle name="Note 5" xfId="304" xr:uid="{00000000-0005-0000-0000-00002E010000}"/>
    <cellStyle name="Note 6" xfId="305" xr:uid="{00000000-0005-0000-0000-00002F010000}"/>
    <cellStyle name="Note 7" xfId="306" xr:uid="{00000000-0005-0000-0000-000030010000}"/>
    <cellStyle name="Output 2" xfId="307" xr:uid="{00000000-0005-0000-0000-000031010000}"/>
    <cellStyle name="Output 3" xfId="308" xr:uid="{00000000-0005-0000-0000-000032010000}"/>
    <cellStyle name="Output 4" xfId="309" xr:uid="{00000000-0005-0000-0000-000033010000}"/>
    <cellStyle name="Output 4 2" xfId="310" xr:uid="{00000000-0005-0000-0000-000034010000}"/>
    <cellStyle name="Output 4_Copy of SANTEQNIKA" xfId="311" xr:uid="{00000000-0005-0000-0000-000035010000}"/>
    <cellStyle name="Output 5" xfId="312" xr:uid="{00000000-0005-0000-0000-000036010000}"/>
    <cellStyle name="Output 6" xfId="313" xr:uid="{00000000-0005-0000-0000-000037010000}"/>
    <cellStyle name="Output 7" xfId="314" xr:uid="{00000000-0005-0000-0000-000038010000}"/>
    <cellStyle name="Percent 2" xfId="315" xr:uid="{00000000-0005-0000-0000-000039010000}"/>
    <cellStyle name="Style 1" xfId="316" xr:uid="{00000000-0005-0000-0000-00003A010000}"/>
    <cellStyle name="Title 2" xfId="317" xr:uid="{00000000-0005-0000-0000-00003B010000}"/>
    <cellStyle name="Title 3" xfId="318" xr:uid="{00000000-0005-0000-0000-00003C010000}"/>
    <cellStyle name="Title 4" xfId="319" xr:uid="{00000000-0005-0000-0000-00003D010000}"/>
    <cellStyle name="Title 4 2" xfId="320" xr:uid="{00000000-0005-0000-0000-00003E010000}"/>
    <cellStyle name="Title 5" xfId="321" xr:uid="{00000000-0005-0000-0000-00003F010000}"/>
    <cellStyle name="Title 6" xfId="322" xr:uid="{00000000-0005-0000-0000-000040010000}"/>
    <cellStyle name="Title 7" xfId="323" xr:uid="{00000000-0005-0000-0000-000041010000}"/>
    <cellStyle name="Total 2" xfId="324" xr:uid="{00000000-0005-0000-0000-000042010000}"/>
    <cellStyle name="Total 3" xfId="325" xr:uid="{00000000-0005-0000-0000-000043010000}"/>
    <cellStyle name="Total 4" xfId="326" xr:uid="{00000000-0005-0000-0000-000044010000}"/>
    <cellStyle name="Total 4 2" xfId="327" xr:uid="{00000000-0005-0000-0000-000045010000}"/>
    <cellStyle name="Total 4_Copy of SANTEQNIKA" xfId="328" xr:uid="{00000000-0005-0000-0000-000046010000}"/>
    <cellStyle name="Total 5" xfId="329" xr:uid="{00000000-0005-0000-0000-000047010000}"/>
    <cellStyle name="Total 6" xfId="330" xr:uid="{00000000-0005-0000-0000-000048010000}"/>
    <cellStyle name="Total 7" xfId="331" xr:uid="{00000000-0005-0000-0000-000049010000}"/>
    <cellStyle name="Warning Text 2" xfId="332" xr:uid="{00000000-0005-0000-0000-00004A010000}"/>
    <cellStyle name="Warning Text 3" xfId="333" xr:uid="{00000000-0005-0000-0000-00004B010000}"/>
    <cellStyle name="Warning Text 4" xfId="334" xr:uid="{00000000-0005-0000-0000-00004C010000}"/>
    <cellStyle name="Warning Text 4 2" xfId="335" xr:uid="{00000000-0005-0000-0000-00004D010000}"/>
    <cellStyle name="Warning Text 5" xfId="336" xr:uid="{00000000-0005-0000-0000-00004E010000}"/>
    <cellStyle name="Warning Text 6" xfId="337" xr:uid="{00000000-0005-0000-0000-00004F010000}"/>
    <cellStyle name="Warning Text 7" xfId="338" xr:uid="{00000000-0005-0000-0000-000050010000}"/>
    <cellStyle name="Денежный 2" xfId="340" xr:uid="{00000000-0005-0000-0000-000051010000}"/>
    <cellStyle name="Денежный 3" xfId="339" xr:uid="{00000000-0005-0000-0000-000052010000}"/>
    <cellStyle name="Обычный 2" xfId="341" xr:uid="{00000000-0005-0000-0000-000054010000}"/>
    <cellStyle name="Обычный 3" xfId="1" xr:uid="{00000000-0005-0000-0000-000055010000}"/>
    <cellStyle name="Обычный 4" xfId="342" xr:uid="{00000000-0005-0000-0000-000056010000}"/>
    <cellStyle name="Обычный 5" xfId="343" xr:uid="{00000000-0005-0000-0000-000057010000}"/>
    <cellStyle name="Обычный_SAN2008-I" xfId="344" xr:uid="{00000000-0005-0000-0000-000058010000}"/>
    <cellStyle name="Финансовый 2" xfId="345" xr:uid="{00000000-0005-0000-0000-00005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7"/>
  <sheetViews>
    <sheetView tabSelected="1" workbookViewId="0">
      <selection activeCell="B46" sqref="B46"/>
    </sheetView>
  </sheetViews>
  <sheetFormatPr defaultRowHeight="15"/>
  <cols>
    <col min="1" max="1" width="3.28515625" customWidth="1"/>
    <col min="2" max="2" width="49.5703125" bestFit="1" customWidth="1"/>
    <col min="3" max="3" width="8.5703125" customWidth="1"/>
    <col min="4" max="4" width="7.5703125" customWidth="1"/>
    <col min="5" max="5" width="7.85546875" customWidth="1"/>
    <col min="6" max="6" width="8.28515625" customWidth="1"/>
    <col min="7" max="7" width="10.42578125" customWidth="1"/>
    <col min="8" max="8" width="7.7109375" customWidth="1"/>
    <col min="9" max="12" width="6.42578125" customWidth="1"/>
  </cols>
  <sheetData>
    <row r="1" spans="1:13" s="96" customFormat="1" ht="18" customHeight="1">
      <c r="A1" s="259" t="s">
        <v>72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s="96" customFormat="1" ht="19.5" customHeight="1">
      <c r="A2" s="259" t="s">
        <v>48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3" s="96" customFormat="1" ht="15" customHeight="1">
      <c r="A3" s="260"/>
      <c r="B3" s="260"/>
      <c r="C3" s="260"/>
      <c r="D3" s="260"/>
      <c r="E3" s="260"/>
      <c r="F3" s="8"/>
      <c r="G3" s="4"/>
      <c r="H3" s="4"/>
      <c r="I3" s="4"/>
      <c r="J3" s="5"/>
      <c r="K3" s="6"/>
      <c r="L3" s="7"/>
    </row>
    <row r="4" spans="1:13" s="96" customFormat="1" ht="13.5">
      <c r="A4" s="9"/>
      <c r="B4" s="11"/>
      <c r="C4" s="10"/>
      <c r="D4" s="12" t="s">
        <v>1</v>
      </c>
      <c r="E4" s="13"/>
      <c r="F4" s="11" t="s">
        <v>2</v>
      </c>
      <c r="G4" s="14"/>
      <c r="H4" s="15" t="s">
        <v>3</v>
      </c>
      <c r="I4" s="14"/>
      <c r="J4" s="264" t="s">
        <v>63</v>
      </c>
      <c r="K4" s="265"/>
      <c r="L4" s="10"/>
    </row>
    <row r="5" spans="1:13" s="96" customFormat="1" ht="16.5" customHeight="1">
      <c r="A5" s="16"/>
      <c r="B5" s="97" t="s">
        <v>4</v>
      </c>
      <c r="C5" s="18"/>
      <c r="D5" s="19" t="s">
        <v>5</v>
      </c>
      <c r="E5" s="20"/>
      <c r="F5" s="21"/>
      <c r="G5" s="20"/>
      <c r="H5" s="21"/>
      <c r="I5" s="20"/>
      <c r="J5" s="262" t="s">
        <v>62</v>
      </c>
      <c r="K5" s="263"/>
      <c r="L5" s="17" t="s">
        <v>6</v>
      </c>
    </row>
    <row r="6" spans="1:13" s="96" customFormat="1" ht="13.5">
      <c r="A6" s="16" t="s">
        <v>7</v>
      </c>
      <c r="B6" s="2" t="s">
        <v>8</v>
      </c>
      <c r="C6" s="17" t="s">
        <v>9</v>
      </c>
      <c r="D6" s="17" t="s">
        <v>64</v>
      </c>
      <c r="E6" s="22" t="s">
        <v>10</v>
      </c>
      <c r="F6" s="17" t="s">
        <v>11</v>
      </c>
      <c r="G6" s="22" t="s">
        <v>10</v>
      </c>
      <c r="H6" s="17" t="s">
        <v>11</v>
      </c>
      <c r="I6" s="22" t="s">
        <v>10</v>
      </c>
      <c r="J6" s="17" t="s">
        <v>11</v>
      </c>
      <c r="K6" s="22" t="s">
        <v>10</v>
      </c>
      <c r="L6" s="17"/>
    </row>
    <row r="7" spans="1:13" s="96" customFormat="1" ht="13.5">
      <c r="A7" s="19" t="s">
        <v>7</v>
      </c>
      <c r="B7" s="23"/>
      <c r="C7" s="18"/>
      <c r="D7" s="18"/>
      <c r="E7" s="24"/>
      <c r="F7" s="18" t="s">
        <v>12</v>
      </c>
      <c r="G7" s="24"/>
      <c r="H7" s="18" t="s">
        <v>12</v>
      </c>
      <c r="I7" s="24"/>
      <c r="J7" s="18" t="s">
        <v>12</v>
      </c>
      <c r="K7" s="24"/>
      <c r="L7" s="18"/>
    </row>
    <row r="8" spans="1:13" s="261" customFormat="1" ht="13.5">
      <c r="A8" s="254">
        <v>1</v>
      </c>
      <c r="B8" s="254">
        <v>2</v>
      </c>
      <c r="C8" s="254">
        <v>3</v>
      </c>
      <c r="D8" s="254">
        <v>4</v>
      </c>
      <c r="E8" s="254">
        <v>5</v>
      </c>
      <c r="F8" s="254">
        <v>6</v>
      </c>
      <c r="G8" s="254">
        <v>7</v>
      </c>
      <c r="H8" s="254">
        <v>8</v>
      </c>
      <c r="I8" s="254">
        <v>9</v>
      </c>
      <c r="J8" s="254">
        <v>10</v>
      </c>
      <c r="K8" s="254">
        <v>11</v>
      </c>
      <c r="L8" s="254">
        <v>12</v>
      </c>
    </row>
    <row r="9" spans="1:13" s="96" customFormat="1" ht="15.75">
      <c r="A9" s="25"/>
      <c r="B9" s="27" t="s">
        <v>13</v>
      </c>
      <c r="C9" s="25"/>
      <c r="D9" s="26"/>
      <c r="E9" s="28"/>
      <c r="F9" s="29"/>
      <c r="G9" s="25"/>
      <c r="H9" s="26"/>
      <c r="I9" s="29"/>
      <c r="J9" s="26"/>
      <c r="K9" s="25"/>
      <c r="L9" s="26"/>
    </row>
    <row r="10" spans="1:13" s="108" customFormat="1" ht="47.25">
      <c r="A10" s="98">
        <v>1</v>
      </c>
      <c r="B10" s="98" t="s">
        <v>73</v>
      </c>
      <c r="C10" s="99" t="s">
        <v>14</v>
      </c>
      <c r="D10" s="100"/>
      <c r="E10" s="100">
        <v>0.42</v>
      </c>
      <c r="F10" s="101"/>
      <c r="G10" s="102"/>
      <c r="H10" s="103"/>
      <c r="I10" s="104"/>
      <c r="J10" s="105"/>
      <c r="K10" s="106"/>
      <c r="L10" s="106"/>
      <c r="M10" s="107"/>
    </row>
    <row r="11" spans="1:13" s="108" customFormat="1" ht="17.25" customHeight="1">
      <c r="A11" s="109"/>
      <c r="B11" s="109" t="s">
        <v>15</v>
      </c>
      <c r="C11" s="110" t="s">
        <v>16</v>
      </c>
      <c r="D11" s="111">
        <v>1.6</v>
      </c>
      <c r="E11" s="106">
        <f>D11*E10</f>
        <v>0.67200000000000004</v>
      </c>
      <c r="F11" s="112"/>
      <c r="G11" s="113"/>
      <c r="H11" s="105"/>
      <c r="I11" s="106"/>
      <c r="J11" s="105"/>
      <c r="K11" s="106"/>
      <c r="L11" s="114"/>
    </row>
    <row r="12" spans="1:13" s="108" customFormat="1" ht="15.75">
      <c r="A12" s="109"/>
      <c r="B12" s="109" t="s">
        <v>17</v>
      </c>
      <c r="C12" s="110" t="s">
        <v>18</v>
      </c>
      <c r="D12" s="111">
        <v>0.77500000000000002</v>
      </c>
      <c r="E12" s="106">
        <f>D12*E10</f>
        <v>0.32550000000000001</v>
      </c>
      <c r="F12" s="112"/>
      <c r="G12" s="115"/>
      <c r="H12" s="105"/>
      <c r="I12" s="106"/>
      <c r="J12" s="105"/>
      <c r="K12" s="106"/>
      <c r="L12" s="113"/>
    </row>
    <row r="13" spans="1:13" s="108" customFormat="1" ht="15.75">
      <c r="A13" s="116"/>
      <c r="B13" s="116" t="s">
        <v>19</v>
      </c>
      <c r="C13" s="117" t="s">
        <v>18</v>
      </c>
      <c r="D13" s="118">
        <v>0.77500000000000002</v>
      </c>
      <c r="E13" s="119">
        <f>D13*E10</f>
        <v>0.32550000000000001</v>
      </c>
      <c r="F13" s="120"/>
      <c r="G13" s="121"/>
      <c r="H13" s="122"/>
      <c r="I13" s="119"/>
      <c r="J13" s="122"/>
      <c r="K13" s="119"/>
      <c r="L13" s="121"/>
    </row>
    <row r="14" spans="1:13" s="108" customFormat="1" ht="35.25" customHeight="1">
      <c r="A14" s="91">
        <v>2</v>
      </c>
      <c r="B14" s="123" t="s">
        <v>56</v>
      </c>
      <c r="C14" s="30" t="s">
        <v>14</v>
      </c>
      <c r="D14" s="91"/>
      <c r="E14" s="30">
        <v>6.3</v>
      </c>
      <c r="F14" s="91"/>
      <c r="G14" s="30"/>
      <c r="H14" s="91"/>
      <c r="I14" s="30"/>
      <c r="J14" s="124"/>
      <c r="K14" s="91"/>
      <c r="L14" s="92"/>
    </row>
    <row r="15" spans="1:13" s="108" customFormat="1" ht="15.75">
      <c r="A15" s="125"/>
      <c r="B15" s="126" t="s">
        <v>20</v>
      </c>
      <c r="C15" s="125" t="s">
        <v>16</v>
      </c>
      <c r="D15" s="127">
        <v>2.06</v>
      </c>
      <c r="E15" s="128">
        <f>D15*E14</f>
        <v>12.978</v>
      </c>
      <c r="F15" s="125"/>
      <c r="G15" s="129"/>
      <c r="H15" s="31"/>
      <c r="I15" s="32"/>
      <c r="J15" s="31"/>
      <c r="K15" s="32"/>
      <c r="L15" s="130"/>
    </row>
    <row r="16" spans="1:13" s="135" customFormat="1" ht="47.25">
      <c r="A16" s="131">
        <v>3</v>
      </c>
      <c r="B16" s="93" t="s">
        <v>21</v>
      </c>
      <c r="C16" s="132" t="s">
        <v>14</v>
      </c>
      <c r="D16" s="133"/>
      <c r="E16" s="132">
        <v>0.3</v>
      </c>
      <c r="F16" s="133"/>
      <c r="G16" s="132"/>
      <c r="H16" s="133"/>
      <c r="I16" s="132"/>
      <c r="J16" s="133"/>
      <c r="K16" s="132"/>
      <c r="L16" s="134"/>
    </row>
    <row r="17" spans="1:12" s="135" customFormat="1" ht="15.75">
      <c r="A17" s="201"/>
      <c r="B17" s="203" t="s">
        <v>22</v>
      </c>
      <c r="C17" s="202" t="s">
        <v>16</v>
      </c>
      <c r="D17" s="204">
        <v>7.3</v>
      </c>
      <c r="E17" s="202">
        <f>D17*E16</f>
        <v>2.19</v>
      </c>
      <c r="F17" s="204"/>
      <c r="G17" s="202"/>
      <c r="H17" s="204"/>
      <c r="I17" s="202"/>
      <c r="J17" s="204"/>
      <c r="K17" s="202"/>
      <c r="L17" s="205"/>
    </row>
    <row r="18" spans="1:12" s="137" customFormat="1" ht="54.75" customHeight="1">
      <c r="A18" s="256">
        <v>4</v>
      </c>
      <c r="B18" s="136" t="s">
        <v>60</v>
      </c>
      <c r="C18" s="199" t="s">
        <v>23</v>
      </c>
      <c r="D18" s="199"/>
      <c r="E18" s="199">
        <v>1.26</v>
      </c>
      <c r="F18" s="199"/>
      <c r="G18" s="199"/>
      <c r="H18" s="199"/>
      <c r="I18" s="199"/>
      <c r="J18" s="33"/>
      <c r="K18" s="199"/>
      <c r="L18" s="199"/>
    </row>
    <row r="19" spans="1:12" s="137" customFormat="1" ht="15.75">
      <c r="A19" s="257"/>
      <c r="B19" s="138" t="s">
        <v>24</v>
      </c>
      <c r="C19" s="200" t="s">
        <v>25</v>
      </c>
      <c r="D19" s="200">
        <v>1.8</v>
      </c>
      <c r="E19" s="200">
        <f>D19*E18</f>
        <v>2.2680000000000002</v>
      </c>
      <c r="F19" s="200"/>
      <c r="G19" s="200"/>
      <c r="H19" s="200"/>
      <c r="I19" s="200"/>
      <c r="J19" s="34"/>
      <c r="K19" s="200"/>
      <c r="L19" s="139"/>
    </row>
    <row r="20" spans="1:12" s="143" customFormat="1" ht="15.75">
      <c r="A20" s="258"/>
      <c r="B20" s="141" t="s">
        <v>50</v>
      </c>
      <c r="C20" s="140" t="s">
        <v>23</v>
      </c>
      <c r="D20" s="140">
        <v>1.1000000000000001</v>
      </c>
      <c r="E20" s="140">
        <f>D20*E18</f>
        <v>1.3860000000000001</v>
      </c>
      <c r="F20" s="140"/>
      <c r="G20" s="140"/>
      <c r="H20" s="140"/>
      <c r="I20" s="140"/>
      <c r="J20" s="35"/>
      <c r="K20" s="140"/>
      <c r="L20" s="142"/>
    </row>
    <row r="21" spans="1:12" s="155" customFormat="1" ht="48.75" customHeight="1">
      <c r="A21" s="94">
        <v>5</v>
      </c>
      <c r="B21" s="36" t="s">
        <v>61</v>
      </c>
      <c r="C21" s="37" t="s">
        <v>14</v>
      </c>
      <c r="D21" s="38"/>
      <c r="E21" s="39">
        <v>6.72</v>
      </c>
      <c r="F21" s="40"/>
      <c r="G21" s="41"/>
      <c r="H21" s="40"/>
      <c r="I21" s="42"/>
      <c r="J21" s="43"/>
      <c r="K21" s="44"/>
      <c r="L21" s="40"/>
    </row>
    <row r="22" spans="1:12" s="155" customFormat="1" ht="15.75">
      <c r="A22" s="45"/>
      <c r="B22" s="46" t="s">
        <v>20</v>
      </c>
      <c r="C22" s="47" t="s">
        <v>16</v>
      </c>
      <c r="D22" s="48">
        <v>1.78</v>
      </c>
      <c r="E22" s="49">
        <f>D22*E21</f>
        <v>11.961599999999999</v>
      </c>
      <c r="F22" s="50"/>
      <c r="G22" s="51"/>
      <c r="H22" s="45"/>
      <c r="I22" s="47"/>
      <c r="J22" s="45"/>
      <c r="K22" s="47"/>
      <c r="L22" s="52"/>
    </row>
    <row r="23" spans="1:12" s="155" customFormat="1" ht="30.75" customHeight="1">
      <c r="A23" s="95"/>
      <c r="B23" s="53" t="s">
        <v>27</v>
      </c>
      <c r="C23" s="54" t="s">
        <v>14</v>
      </c>
      <c r="D23" s="55">
        <v>1.1000000000000001</v>
      </c>
      <c r="E23" s="56">
        <f>D23*E21</f>
        <v>7.3920000000000003</v>
      </c>
      <c r="F23" s="57"/>
      <c r="G23" s="58"/>
      <c r="H23" s="57"/>
      <c r="I23" s="59"/>
      <c r="J23" s="60"/>
      <c r="K23" s="61"/>
      <c r="L23" s="62"/>
    </row>
    <row r="24" spans="1:12" s="155" customFormat="1" ht="31.5">
      <c r="A24" s="94">
        <v>6</v>
      </c>
      <c r="B24" s="36" t="s">
        <v>57</v>
      </c>
      <c r="C24" s="37" t="s">
        <v>14</v>
      </c>
      <c r="D24" s="38"/>
      <c r="E24" s="39">
        <v>0.42</v>
      </c>
      <c r="F24" s="40"/>
      <c r="G24" s="41"/>
      <c r="H24" s="40"/>
      <c r="I24" s="42"/>
      <c r="J24" s="43"/>
      <c r="K24" s="44"/>
      <c r="L24" s="40"/>
    </row>
    <row r="25" spans="1:12" s="155" customFormat="1" ht="15.75">
      <c r="A25" s="45"/>
      <c r="B25" s="46" t="s">
        <v>20</v>
      </c>
      <c r="C25" s="47" t="s">
        <v>16</v>
      </c>
      <c r="D25" s="48">
        <v>1.78</v>
      </c>
      <c r="E25" s="49">
        <f>D25*E24</f>
        <v>0.74759999999999993</v>
      </c>
      <c r="F25" s="50"/>
      <c r="G25" s="51"/>
      <c r="H25" s="45"/>
      <c r="I25" s="47"/>
      <c r="J25" s="45"/>
      <c r="K25" s="47"/>
      <c r="L25" s="52"/>
    </row>
    <row r="26" spans="1:12" s="155" customFormat="1" ht="30.75" customHeight="1">
      <c r="A26" s="95"/>
      <c r="B26" s="53" t="s">
        <v>47</v>
      </c>
      <c r="C26" s="54" t="s">
        <v>14</v>
      </c>
      <c r="D26" s="55">
        <v>1.1000000000000001</v>
      </c>
      <c r="E26" s="56">
        <f>D26*E24</f>
        <v>0.46200000000000002</v>
      </c>
      <c r="F26" s="57"/>
      <c r="G26" s="58"/>
      <c r="H26" s="57"/>
      <c r="I26" s="59"/>
      <c r="J26" s="60"/>
      <c r="K26" s="61"/>
      <c r="L26" s="62"/>
    </row>
    <row r="27" spans="1:12" s="63" customFormat="1" ht="47.25">
      <c r="A27" s="156">
        <v>7</v>
      </c>
      <c r="B27" s="157" t="s">
        <v>58</v>
      </c>
      <c r="C27" s="158" t="s">
        <v>43</v>
      </c>
      <c r="D27" s="158"/>
      <c r="E27" s="159">
        <v>5</v>
      </c>
      <c r="F27" s="158"/>
      <c r="G27" s="160"/>
      <c r="H27" s="159"/>
      <c r="I27" s="160"/>
      <c r="J27" s="159"/>
      <c r="K27" s="160"/>
      <c r="L27" s="160"/>
    </row>
    <row r="28" spans="1:12" s="63" customFormat="1" ht="15.75">
      <c r="A28" s="161"/>
      <c r="B28" s="163" t="s">
        <v>15</v>
      </c>
      <c r="C28" s="162" t="s">
        <v>16</v>
      </c>
      <c r="D28" s="162">
        <v>3.764E-2</v>
      </c>
      <c r="E28" s="164">
        <f>E27*D28</f>
        <v>0.18820000000000001</v>
      </c>
      <c r="F28" s="100"/>
      <c r="G28" s="164"/>
      <c r="H28" s="165"/>
      <c r="I28" s="164"/>
      <c r="J28" s="165"/>
      <c r="K28" s="164"/>
      <c r="L28" s="164"/>
    </row>
    <row r="29" spans="1:12" s="63" customFormat="1" ht="15.75">
      <c r="A29" s="166"/>
      <c r="B29" s="207" t="s">
        <v>44</v>
      </c>
      <c r="C29" s="206" t="s">
        <v>45</v>
      </c>
      <c r="D29" s="206">
        <v>0.12280000000000001</v>
      </c>
      <c r="E29" s="208">
        <f>E27*D29</f>
        <v>0.61399999999999999</v>
      </c>
      <c r="F29" s="209"/>
      <c r="G29" s="208"/>
      <c r="H29" s="210"/>
      <c r="I29" s="211"/>
      <c r="J29" s="210"/>
      <c r="K29" s="208"/>
      <c r="L29" s="211"/>
    </row>
    <row r="30" spans="1:12" s="63" customFormat="1" ht="47.25">
      <c r="A30" s="156">
        <v>8</v>
      </c>
      <c r="B30" s="157" t="s">
        <v>59</v>
      </c>
      <c r="C30" s="158" t="s">
        <v>43</v>
      </c>
      <c r="D30" s="158"/>
      <c r="E30" s="159">
        <v>5</v>
      </c>
      <c r="F30" s="158"/>
      <c r="G30" s="160"/>
      <c r="H30" s="159"/>
      <c r="I30" s="160"/>
      <c r="J30" s="159"/>
      <c r="K30" s="160"/>
      <c r="L30" s="160"/>
    </row>
    <row r="31" spans="1:12" s="63" customFormat="1" ht="15.75">
      <c r="A31" s="161"/>
      <c r="B31" s="163" t="s">
        <v>15</v>
      </c>
      <c r="C31" s="162" t="s">
        <v>16</v>
      </c>
      <c r="D31" s="162">
        <v>3.764E-2</v>
      </c>
      <c r="E31" s="164">
        <f>E30*D31</f>
        <v>0.18820000000000001</v>
      </c>
      <c r="F31" s="100"/>
      <c r="G31" s="164"/>
      <c r="H31" s="165"/>
      <c r="I31" s="164"/>
      <c r="J31" s="165"/>
      <c r="K31" s="164"/>
      <c r="L31" s="164"/>
    </row>
    <row r="32" spans="1:12" s="63" customFormat="1" ht="15.75">
      <c r="A32" s="166"/>
      <c r="B32" s="207" t="s">
        <v>46</v>
      </c>
      <c r="C32" s="206" t="s">
        <v>45</v>
      </c>
      <c r="D32" s="206">
        <v>0.1173</v>
      </c>
      <c r="E32" s="208">
        <f>E30*D32</f>
        <v>0.58650000000000002</v>
      </c>
      <c r="F32" s="209"/>
      <c r="G32" s="208"/>
      <c r="H32" s="210"/>
      <c r="I32" s="211"/>
      <c r="J32" s="210"/>
      <c r="K32" s="208"/>
      <c r="L32" s="211"/>
    </row>
    <row r="33" spans="1:13" s="108" customFormat="1" ht="47.25">
      <c r="A33" s="167">
        <v>9</v>
      </c>
      <c r="B33" s="145" t="s">
        <v>28</v>
      </c>
      <c r="C33" s="168" t="s">
        <v>14</v>
      </c>
      <c r="D33" s="169"/>
      <c r="E33" s="170">
        <v>8</v>
      </c>
      <c r="F33" s="171"/>
      <c r="G33" s="167"/>
      <c r="H33" s="167"/>
      <c r="I33" s="168"/>
      <c r="J33" s="167"/>
      <c r="K33" s="168"/>
      <c r="L33" s="172"/>
    </row>
    <row r="34" spans="1:13" s="108" customFormat="1" ht="15.75">
      <c r="A34" s="149"/>
      <c r="B34" s="150" t="s">
        <v>20</v>
      </c>
      <c r="C34" s="149" t="s">
        <v>16</v>
      </c>
      <c r="D34" s="152">
        <v>1.43</v>
      </c>
      <c r="E34" s="153">
        <f>D34*E33</f>
        <v>11.44</v>
      </c>
      <c r="F34" s="149"/>
      <c r="G34" s="151"/>
      <c r="H34" s="64"/>
      <c r="I34" s="65"/>
      <c r="J34" s="64"/>
      <c r="K34" s="65"/>
      <c r="L34" s="154"/>
    </row>
    <row r="35" spans="1:13" s="108" customFormat="1" ht="15.75">
      <c r="A35" s="173">
        <v>10</v>
      </c>
      <c r="B35" s="175" t="s">
        <v>29</v>
      </c>
      <c r="C35" s="174" t="s">
        <v>30</v>
      </c>
      <c r="D35" s="176">
        <v>1.8</v>
      </c>
      <c r="E35" s="177">
        <f>D35*E33</f>
        <v>14.4</v>
      </c>
      <c r="F35" s="178"/>
      <c r="G35" s="174"/>
      <c r="H35" s="66"/>
      <c r="I35" s="67"/>
      <c r="J35" s="66"/>
      <c r="K35" s="67"/>
      <c r="L35" s="179"/>
    </row>
    <row r="36" spans="1:13" s="108" customFormat="1" ht="21" customHeight="1">
      <c r="A36" s="173"/>
      <c r="B36" s="180" t="s">
        <v>31</v>
      </c>
      <c r="C36" s="174"/>
      <c r="D36" s="176"/>
      <c r="E36" s="177"/>
      <c r="F36" s="178"/>
      <c r="G36" s="181"/>
      <c r="H36" s="68"/>
      <c r="I36" s="69"/>
      <c r="J36" s="68"/>
      <c r="K36" s="69"/>
      <c r="L36" s="182"/>
    </row>
    <row r="37" spans="1:13" s="75" customFormat="1" ht="13.5">
      <c r="A37" s="70"/>
      <c r="B37" s="71" t="s">
        <v>65</v>
      </c>
      <c r="C37" s="70"/>
      <c r="D37" s="72"/>
      <c r="E37" s="72"/>
      <c r="F37" s="73"/>
      <c r="G37" s="74"/>
      <c r="H37" s="74"/>
      <c r="I37" s="74"/>
      <c r="J37" s="74"/>
      <c r="K37" s="74"/>
      <c r="L37" s="74"/>
    </row>
    <row r="38" spans="1:13" s="1" customFormat="1" ht="15" customHeight="1">
      <c r="A38" s="76"/>
      <c r="B38" s="77" t="s">
        <v>6</v>
      </c>
      <c r="C38" s="76"/>
      <c r="D38" s="78"/>
      <c r="E38" s="79"/>
      <c r="F38" s="80"/>
      <c r="G38" s="81"/>
      <c r="H38" s="81"/>
      <c r="I38" s="81"/>
      <c r="J38" s="81"/>
      <c r="K38" s="81"/>
      <c r="L38" s="81"/>
    </row>
    <row r="39" spans="1:13" s="75" customFormat="1" ht="13.5">
      <c r="A39" s="70"/>
      <c r="B39" s="71" t="s">
        <v>66</v>
      </c>
      <c r="C39" s="70"/>
      <c r="D39" s="72"/>
      <c r="E39" s="72"/>
      <c r="F39" s="73"/>
      <c r="G39" s="74"/>
      <c r="H39" s="74"/>
      <c r="I39" s="74"/>
      <c r="J39" s="74"/>
      <c r="K39" s="74"/>
      <c r="L39" s="74"/>
    </row>
    <row r="40" spans="1:13" s="1" customFormat="1" ht="15" customHeight="1">
      <c r="A40" s="76"/>
      <c r="B40" s="77" t="s">
        <v>6</v>
      </c>
      <c r="C40" s="76"/>
      <c r="D40" s="78"/>
      <c r="E40" s="79"/>
      <c r="F40" s="80"/>
      <c r="G40" s="81"/>
      <c r="H40" s="81"/>
      <c r="I40" s="81"/>
      <c r="J40" s="81"/>
      <c r="K40" s="81"/>
      <c r="L40" s="81"/>
    </row>
    <row r="41" spans="1:13" s="1" customFormat="1" ht="13.5">
      <c r="A41" s="76"/>
      <c r="B41" s="77" t="s">
        <v>67</v>
      </c>
      <c r="C41" s="80"/>
      <c r="D41" s="78"/>
      <c r="E41" s="78"/>
      <c r="F41" s="80"/>
      <c r="G41" s="81"/>
      <c r="H41" s="81"/>
      <c r="I41" s="81"/>
      <c r="J41" s="81"/>
      <c r="K41" s="81"/>
      <c r="L41" s="81"/>
    </row>
    <row r="42" spans="1:13" s="96" customFormat="1" ht="13.5">
      <c r="A42" s="76"/>
      <c r="B42" s="77" t="s">
        <v>31</v>
      </c>
      <c r="C42" s="76"/>
      <c r="D42" s="76"/>
      <c r="E42" s="76"/>
      <c r="F42" s="76"/>
      <c r="G42" s="81"/>
      <c r="H42" s="81"/>
      <c r="I42" s="81"/>
      <c r="J42" s="81"/>
      <c r="K42" s="81"/>
      <c r="L42" s="81"/>
      <c r="M42" s="212"/>
    </row>
    <row r="43" spans="1:13" s="191" customFormat="1" ht="13.5">
      <c r="A43" s="183"/>
      <c r="B43" s="267" t="s">
        <v>75</v>
      </c>
      <c r="C43" s="184"/>
      <c r="D43" s="185"/>
      <c r="E43" s="185"/>
      <c r="F43" s="186"/>
      <c r="G43" s="187"/>
      <c r="H43" s="188"/>
      <c r="I43" s="189"/>
      <c r="J43" s="188"/>
      <c r="K43" s="189"/>
      <c r="L43" s="189"/>
      <c r="M43" s="190"/>
    </row>
    <row r="44" spans="1:13" s="3" customFormat="1" ht="47.25">
      <c r="A44" s="82">
        <v>1</v>
      </c>
      <c r="B44" s="145" t="s">
        <v>33</v>
      </c>
      <c r="C44" s="168" t="s">
        <v>34</v>
      </c>
      <c r="D44" s="147"/>
      <c r="E44" s="148">
        <v>0.13</v>
      </c>
      <c r="F44" s="144"/>
      <c r="G44" s="146"/>
      <c r="H44" s="144"/>
      <c r="I44" s="146"/>
      <c r="J44" s="144"/>
      <c r="K44" s="146"/>
      <c r="L44" s="144"/>
    </row>
    <row r="45" spans="1:13" s="3" customFormat="1" ht="17.25" customHeight="1">
      <c r="A45" s="83"/>
      <c r="B45" s="192" t="s">
        <v>20</v>
      </c>
      <c r="C45" s="193" t="s">
        <v>26</v>
      </c>
      <c r="D45" s="194">
        <v>77</v>
      </c>
      <c r="E45" s="195">
        <f>D45*E44</f>
        <v>10.01</v>
      </c>
      <c r="F45" s="196"/>
      <c r="G45" s="195"/>
      <c r="H45" s="84"/>
      <c r="I45" s="85"/>
      <c r="J45" s="84"/>
      <c r="K45" s="85"/>
      <c r="L45" s="197"/>
    </row>
    <row r="46" spans="1:13" s="191" customFormat="1" ht="31.5">
      <c r="A46" s="213">
        <v>2</v>
      </c>
      <c r="B46" s="214" t="s">
        <v>55</v>
      </c>
      <c r="C46" s="215" t="s">
        <v>35</v>
      </c>
      <c r="D46" s="216"/>
      <c r="E46" s="217">
        <v>0.13</v>
      </c>
      <c r="F46" s="218"/>
      <c r="G46" s="215"/>
      <c r="H46" s="218"/>
      <c r="I46" s="215"/>
      <c r="J46" s="218"/>
      <c r="K46" s="215"/>
      <c r="L46" s="219"/>
    </row>
    <row r="47" spans="1:13" s="191" customFormat="1" ht="15" customHeight="1">
      <c r="A47" s="220"/>
      <c r="B47" s="221" t="s">
        <v>36</v>
      </c>
      <c r="C47" s="222" t="s">
        <v>26</v>
      </c>
      <c r="D47" s="223">
        <v>58.3</v>
      </c>
      <c r="E47" s="224">
        <f>D47*E46</f>
        <v>7.5789999999999997</v>
      </c>
      <c r="F47" s="225"/>
      <c r="G47" s="226"/>
      <c r="H47" s="227"/>
      <c r="I47" s="228"/>
      <c r="J47" s="227"/>
      <c r="K47" s="228"/>
      <c r="L47" s="229"/>
    </row>
    <row r="48" spans="1:13" s="191" customFormat="1" ht="15.75">
      <c r="A48" s="230"/>
      <c r="B48" s="231" t="s">
        <v>37</v>
      </c>
      <c r="C48" s="149" t="s">
        <v>0</v>
      </c>
      <c r="D48" s="152">
        <v>4.5999999999999999E-2</v>
      </c>
      <c r="E48" s="232">
        <f>D48*E47</f>
        <v>0.348634</v>
      </c>
      <c r="F48" s="153"/>
      <c r="G48" s="233"/>
      <c r="H48" s="234"/>
      <c r="I48" s="235"/>
      <c r="J48" s="234"/>
      <c r="K48" s="235"/>
      <c r="L48" s="236"/>
    </row>
    <row r="49" spans="1:13" s="191" customFormat="1" ht="31.5">
      <c r="A49" s="220"/>
      <c r="B49" s="237" t="s">
        <v>49</v>
      </c>
      <c r="C49" s="109" t="s">
        <v>38</v>
      </c>
      <c r="D49" s="223">
        <v>101</v>
      </c>
      <c r="E49" s="238">
        <v>7</v>
      </c>
      <c r="F49" s="239"/>
      <c r="G49" s="222"/>
      <c r="H49" s="239"/>
      <c r="I49" s="222"/>
      <c r="J49" s="239"/>
      <c r="K49" s="222"/>
      <c r="L49" s="229"/>
    </row>
    <row r="50" spans="1:13" s="191" customFormat="1" ht="15.75">
      <c r="A50" s="220"/>
      <c r="B50" s="237" t="s">
        <v>74</v>
      </c>
      <c r="C50" s="109" t="s">
        <v>38</v>
      </c>
      <c r="D50" s="223">
        <v>101</v>
      </c>
      <c r="E50" s="238">
        <v>6</v>
      </c>
      <c r="F50" s="239"/>
      <c r="G50" s="222"/>
      <c r="H50" s="239"/>
      <c r="I50" s="222"/>
      <c r="J50" s="239"/>
      <c r="K50" s="222"/>
      <c r="L50" s="229"/>
    </row>
    <row r="51" spans="1:13" s="191" customFormat="1" ht="15.75">
      <c r="A51" s="215">
        <v>3</v>
      </c>
      <c r="B51" s="240" t="s">
        <v>39</v>
      </c>
      <c r="C51" s="218" t="s">
        <v>40</v>
      </c>
      <c r="D51" s="216"/>
      <c r="E51" s="241">
        <v>5</v>
      </c>
      <c r="F51" s="215"/>
      <c r="G51" s="218"/>
      <c r="H51" s="215"/>
      <c r="I51" s="218"/>
      <c r="J51" s="215"/>
      <c r="K51" s="218"/>
      <c r="L51" s="242"/>
    </row>
    <row r="52" spans="1:13" s="191" customFormat="1" ht="15.75">
      <c r="A52" s="222"/>
      <c r="B52" s="243" t="s">
        <v>20</v>
      </c>
      <c r="C52" s="239" t="s">
        <v>26</v>
      </c>
      <c r="D52" s="223">
        <v>0.91</v>
      </c>
      <c r="E52" s="244">
        <f>D52*E51</f>
        <v>4.55</v>
      </c>
      <c r="F52" s="226"/>
      <c r="G52" s="225"/>
      <c r="H52" s="228"/>
      <c r="I52" s="227"/>
      <c r="J52" s="228"/>
      <c r="K52" s="227"/>
      <c r="L52" s="245"/>
    </row>
    <row r="53" spans="1:13" s="198" customFormat="1" ht="15.75">
      <c r="A53" s="246"/>
      <c r="B53" s="247" t="s">
        <v>53</v>
      </c>
      <c r="C53" s="248" t="s">
        <v>40</v>
      </c>
      <c r="D53" s="249"/>
      <c r="E53" s="250">
        <v>1</v>
      </c>
      <c r="F53" s="251"/>
      <c r="G53" s="248"/>
      <c r="H53" s="246"/>
      <c r="I53" s="248"/>
      <c r="J53" s="246"/>
      <c r="K53" s="248"/>
      <c r="L53" s="252"/>
    </row>
    <row r="54" spans="1:13" s="198" customFormat="1" ht="15.75">
      <c r="A54" s="246"/>
      <c r="B54" s="247" t="s">
        <v>54</v>
      </c>
      <c r="C54" s="248" t="s">
        <v>40</v>
      </c>
      <c r="D54" s="249"/>
      <c r="E54" s="250">
        <v>2</v>
      </c>
      <c r="F54" s="251"/>
      <c r="G54" s="248"/>
      <c r="H54" s="246"/>
      <c r="I54" s="248"/>
      <c r="J54" s="246"/>
      <c r="K54" s="248"/>
      <c r="L54" s="252"/>
    </row>
    <row r="55" spans="1:13" s="198" customFormat="1" ht="15.75">
      <c r="A55" s="246"/>
      <c r="B55" s="247" t="s">
        <v>51</v>
      </c>
      <c r="C55" s="248" t="s">
        <v>40</v>
      </c>
      <c r="D55" s="249"/>
      <c r="E55" s="250">
        <v>1</v>
      </c>
      <c r="F55" s="251"/>
      <c r="G55" s="248"/>
      <c r="H55" s="246"/>
      <c r="I55" s="248"/>
      <c r="J55" s="246"/>
      <c r="K55" s="248"/>
      <c r="L55" s="252"/>
    </row>
    <row r="56" spans="1:13" s="198" customFormat="1" ht="15.75">
      <c r="A56" s="246"/>
      <c r="B56" s="247" t="s">
        <v>52</v>
      </c>
      <c r="C56" s="248" t="s">
        <v>40</v>
      </c>
      <c r="D56" s="249"/>
      <c r="E56" s="250">
        <v>1</v>
      </c>
      <c r="F56" s="251"/>
      <c r="G56" s="248"/>
      <c r="H56" s="246"/>
      <c r="I56" s="248"/>
      <c r="J56" s="246"/>
      <c r="K56" s="248"/>
      <c r="L56" s="252"/>
    </row>
    <row r="57" spans="1:13" s="191" customFormat="1" ht="15.75">
      <c r="A57" s="149"/>
      <c r="B57" s="150" t="s">
        <v>41</v>
      </c>
      <c r="C57" s="151" t="s">
        <v>0</v>
      </c>
      <c r="D57" s="152">
        <v>7.0000000000000007E-2</v>
      </c>
      <c r="E57" s="253">
        <f>D57*E51</f>
        <v>0.35000000000000003</v>
      </c>
      <c r="F57" s="149"/>
      <c r="G57" s="151"/>
      <c r="H57" s="149"/>
      <c r="I57" s="151"/>
      <c r="J57" s="149"/>
      <c r="K57" s="151"/>
      <c r="L57" s="154"/>
    </row>
    <row r="58" spans="1:13" s="96" customFormat="1" ht="16.5" customHeight="1">
      <c r="A58" s="76"/>
      <c r="B58" s="86" t="s">
        <v>71</v>
      </c>
      <c r="C58" s="87"/>
      <c r="D58" s="88"/>
      <c r="E58" s="88"/>
      <c r="F58" s="87"/>
      <c r="G58" s="89"/>
      <c r="H58" s="89"/>
      <c r="I58" s="89"/>
      <c r="J58" s="89"/>
      <c r="K58" s="90"/>
      <c r="L58" s="89"/>
    </row>
    <row r="59" spans="1:13" s="75" customFormat="1" ht="13.5">
      <c r="A59" s="70"/>
      <c r="B59" s="71" t="s">
        <v>32</v>
      </c>
      <c r="C59" s="70"/>
      <c r="D59" s="72"/>
      <c r="E59" s="72"/>
      <c r="F59" s="73"/>
      <c r="G59" s="74"/>
      <c r="H59" s="74"/>
      <c r="I59" s="74"/>
      <c r="J59" s="74"/>
      <c r="K59" s="74"/>
      <c r="L59" s="74"/>
    </row>
    <row r="60" spans="1:13" s="1" customFormat="1" ht="13.5">
      <c r="A60" s="76"/>
      <c r="B60" s="77" t="s">
        <v>6</v>
      </c>
      <c r="C60" s="76"/>
      <c r="D60" s="78"/>
      <c r="E60" s="79"/>
      <c r="F60" s="80"/>
      <c r="G60" s="81"/>
      <c r="H60" s="81"/>
      <c r="I60" s="81"/>
      <c r="J60" s="81"/>
      <c r="K60" s="81"/>
      <c r="L60" s="81"/>
    </row>
    <row r="61" spans="1:13" s="75" customFormat="1" ht="13.5">
      <c r="A61" s="70"/>
      <c r="B61" s="71" t="s">
        <v>66</v>
      </c>
      <c r="C61" s="70"/>
      <c r="D61" s="72"/>
      <c r="E61" s="72"/>
      <c r="F61" s="73"/>
      <c r="G61" s="74"/>
      <c r="H61" s="74"/>
      <c r="I61" s="74"/>
      <c r="J61" s="74"/>
      <c r="K61" s="74"/>
      <c r="L61" s="74"/>
    </row>
    <row r="62" spans="1:13" s="1" customFormat="1" ht="13.5">
      <c r="A62" s="76"/>
      <c r="B62" s="77" t="s">
        <v>6</v>
      </c>
      <c r="C62" s="76"/>
      <c r="D62" s="78"/>
      <c r="E62" s="79"/>
      <c r="F62" s="80"/>
      <c r="G62" s="81"/>
      <c r="H62" s="81"/>
      <c r="I62" s="81"/>
      <c r="J62" s="81"/>
      <c r="K62" s="81"/>
      <c r="L62" s="81"/>
    </row>
    <row r="63" spans="1:13" s="1" customFormat="1" ht="13.5">
      <c r="A63" s="76"/>
      <c r="B63" s="77" t="s">
        <v>67</v>
      </c>
      <c r="C63" s="80"/>
      <c r="D63" s="78"/>
      <c r="E63" s="78"/>
      <c r="F63" s="80"/>
      <c r="G63" s="81"/>
      <c r="H63" s="81"/>
      <c r="I63" s="81"/>
      <c r="J63" s="81"/>
      <c r="K63" s="81"/>
      <c r="L63" s="81"/>
    </row>
    <row r="64" spans="1:13" s="96" customFormat="1" ht="13.5">
      <c r="A64" s="76"/>
      <c r="B64" s="77" t="s">
        <v>70</v>
      </c>
      <c r="C64" s="76"/>
      <c r="D64" s="76"/>
      <c r="E64" s="76"/>
      <c r="F64" s="76"/>
      <c r="G64" s="81"/>
      <c r="H64" s="81"/>
      <c r="I64" s="81"/>
      <c r="J64" s="81"/>
      <c r="K64" s="81"/>
      <c r="L64" s="81"/>
      <c r="M64" s="212"/>
    </row>
    <row r="65" spans="1:14" s="96" customFormat="1" ht="13.5">
      <c r="A65" s="76"/>
      <c r="B65" s="77" t="s">
        <v>68</v>
      </c>
      <c r="C65" s="76"/>
      <c r="D65" s="76"/>
      <c r="E65" s="76"/>
      <c r="F65" s="76"/>
      <c r="G65" s="81"/>
      <c r="H65" s="76"/>
      <c r="I65" s="81"/>
      <c r="J65" s="76"/>
      <c r="K65" s="81"/>
      <c r="L65" s="81"/>
      <c r="M65" s="212"/>
      <c r="N65" s="212"/>
    </row>
    <row r="66" spans="1:14" s="96" customFormat="1" ht="13.5">
      <c r="A66" s="266"/>
      <c r="B66" s="77" t="s">
        <v>69</v>
      </c>
      <c r="C66" s="266"/>
      <c r="D66" s="266"/>
      <c r="E66" s="266"/>
      <c r="F66" s="266"/>
      <c r="G66" s="266"/>
      <c r="H66" s="266"/>
      <c r="I66" s="266"/>
      <c r="J66" s="266"/>
      <c r="K66" s="266"/>
      <c r="L66" s="266"/>
    </row>
    <row r="67" spans="1:14">
      <c r="A67" s="255"/>
      <c r="B67" s="77" t="s">
        <v>42</v>
      </c>
      <c r="C67" s="255"/>
      <c r="D67" s="255"/>
      <c r="E67" s="255"/>
      <c r="F67" s="255"/>
      <c r="G67" s="255"/>
      <c r="H67" s="255"/>
      <c r="I67" s="255"/>
      <c r="J67" s="255"/>
      <c r="K67" s="255"/>
      <c r="L67" s="255"/>
    </row>
  </sheetData>
  <mergeCells count="6">
    <mergeCell ref="J5:K5"/>
    <mergeCell ref="J4:K4"/>
    <mergeCell ref="A2:L2"/>
    <mergeCell ref="A1:L1"/>
    <mergeCell ref="A18:A20"/>
    <mergeCell ref="A3:E3"/>
  </mergeCells>
  <pageMargins left="0.25" right="0.2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ლოკ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Kaxa</cp:lastModifiedBy>
  <cp:lastPrinted>2020-02-01T12:36:02Z</cp:lastPrinted>
  <dcterms:created xsi:type="dcterms:W3CDTF">2016-04-14T07:47:43Z</dcterms:created>
  <dcterms:modified xsi:type="dcterms:W3CDTF">2020-02-01T12:36:40Z</dcterms:modified>
</cp:coreProperties>
</file>