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7" i="1"/>
  <c r="E18" i="1"/>
  <c r="E9" i="1"/>
  <c r="C20" i="1" l="1"/>
  <c r="D19" i="1"/>
  <c r="E19" i="1" s="1"/>
  <c r="D16" i="1" l="1"/>
  <c r="E16" i="1" s="1"/>
  <c r="D15" i="1"/>
  <c r="E15" i="1" l="1"/>
  <c r="E20" i="1" s="1"/>
  <c r="D20" i="1"/>
</calcChain>
</file>

<file path=xl/sharedStrings.xml><?xml version="1.0" encoding="utf-8"?>
<sst xmlns="http://schemas.openxmlformats.org/spreadsheetml/2006/main" count="26" uniqueCount="23">
  <si>
    <t>#</t>
  </si>
  <si>
    <t>Ddasaxlebuli punqti</t>
  </si>
  <si>
    <t>Mmosaxleobis saSualo raodenoba (gasawevi momsaxurebis Sesabamisad)</t>
  </si>
  <si>
    <t>Ggasatani narCenebis saSualo moculoba kub/m</t>
  </si>
  <si>
    <t>Ggaweuli momsaxurebis Rirebuleba</t>
  </si>
  <si>
    <t>TveSi</t>
  </si>
  <si>
    <t>weliwadSi</t>
  </si>
  <si>
    <t>q. TeTriwyaro</t>
  </si>
  <si>
    <t>Ddaba manglisi</t>
  </si>
  <si>
    <t>sof. algeTi</t>
  </si>
  <si>
    <t>sof. kodaSi ltolvilTa dasaxleba</t>
  </si>
  <si>
    <t>sof. kodaSi mefrinveleobis fabrikis dasaxleba</t>
  </si>
  <si>
    <t>jami:</t>
  </si>
  <si>
    <t>cxrili #4</t>
  </si>
  <si>
    <t>sof. marabda da sof. qoTiSi</t>
  </si>
  <si>
    <t>sof. WivWavi</t>
  </si>
  <si>
    <t xml:space="preserve">sof. farcxisi, saRraSeni, bogvi, jorjiaSvili, asureTi da borbalo </t>
  </si>
  <si>
    <t>sof. ToneTi, orbeTi, pantiani</t>
  </si>
  <si>
    <t>sof. winwaro, xaiSi</t>
  </si>
  <si>
    <t xml:space="preserve">2020 წელსMmunicipalitetis teritoriidan sayofacxovrebo narCenebis gatana    </t>
  </si>
  <si>
    <t>sif. vaSlovani</t>
  </si>
  <si>
    <t>შენიშვნა: ნარჩენების გატანა 01 მაისიდან 01 ნოემბრამდე უნდა განხორციალდეს ყოველდღე, 
ხოლო დანარჩენ თვეებში კი - კვირაში 5 დღე</t>
  </si>
  <si>
    <t>10 თვე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</si>
</sst>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cadNusx"/>
    </font>
    <font>
      <sz val="10"/>
      <color theme="1"/>
      <name val="AcadNusx"/>
    </font>
    <font>
      <sz val="9"/>
      <color theme="1"/>
      <name val="AcadNusx"/>
    </font>
    <font>
      <b/>
      <sz val="11"/>
      <color theme="1"/>
      <name val="Calibri"/>
      <family val="2"/>
      <scheme val="minor"/>
    </font>
    <font>
      <b/>
      <sz val="10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2" fillId="0" borderId="9" xfId="0" applyNumberFormat="1" applyFont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2" fontId="0" fillId="2" borderId="0" xfId="0" applyNumberFormat="1" applyFill="1" applyBorder="1"/>
    <xf numFmtId="0" fontId="0" fillId="2" borderId="0" xfId="0" applyFill="1" applyBorder="1"/>
    <xf numFmtId="2" fontId="4" fillId="2" borderId="0" xfId="0" applyNumberFormat="1" applyFont="1" applyFill="1" applyBorder="1"/>
    <xf numFmtId="0" fontId="2" fillId="0" borderId="13" xfId="0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2" fontId="5" fillId="2" borderId="1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Normal="100" workbookViewId="0">
      <selection activeCell="L12" sqref="L12"/>
    </sheetView>
  </sheetViews>
  <sheetFormatPr defaultRowHeight="15" x14ac:dyDescent="0.25"/>
  <cols>
    <col min="1" max="1" width="5.5703125" customWidth="1"/>
    <col min="2" max="2" width="23.140625" customWidth="1"/>
    <col min="3" max="3" width="14.140625" customWidth="1"/>
    <col min="4" max="4" width="9.85546875" bestFit="1" customWidth="1"/>
    <col min="5" max="5" width="11.140625" customWidth="1"/>
    <col min="6" max="6" width="10.5703125" customWidth="1"/>
    <col min="7" max="7" width="15" customWidth="1"/>
    <col min="9" max="9" width="13.140625" customWidth="1"/>
  </cols>
  <sheetData>
    <row r="1" spans="1:9" ht="15.75" x14ac:dyDescent="0.3">
      <c r="A1" s="31" t="s">
        <v>13</v>
      </c>
      <c r="B1" s="31"/>
    </row>
    <row r="2" spans="1:9" ht="6" customHeight="1" x14ac:dyDescent="0.3">
      <c r="A2" s="1"/>
    </row>
    <row r="3" spans="1:9" ht="15.75" hidden="1" x14ac:dyDescent="0.3">
      <c r="A3" s="1"/>
    </row>
    <row r="4" spans="1:9" ht="18" customHeight="1" thickBot="1" x14ac:dyDescent="0.35">
      <c r="A4" s="31" t="s">
        <v>19</v>
      </c>
      <c r="B4" s="31"/>
      <c r="C4" s="31"/>
      <c r="D4" s="31"/>
      <c r="E4" s="31"/>
      <c r="F4" s="31"/>
      <c r="G4" s="31"/>
      <c r="H4" s="31"/>
    </row>
    <row r="5" spans="1:9" ht="16.5" hidden="1" thickBot="1" x14ac:dyDescent="0.35">
      <c r="A5" s="1"/>
    </row>
    <row r="6" spans="1:9" ht="84" customHeight="1" thickBot="1" x14ac:dyDescent="0.3">
      <c r="A6" s="32" t="s">
        <v>0</v>
      </c>
      <c r="B6" s="34" t="s">
        <v>1</v>
      </c>
      <c r="C6" s="32" t="s">
        <v>2</v>
      </c>
      <c r="D6" s="36" t="s">
        <v>3</v>
      </c>
      <c r="E6" s="37"/>
      <c r="F6" s="36" t="s">
        <v>4</v>
      </c>
      <c r="G6" s="37"/>
    </row>
    <row r="7" spans="1:9" ht="19.5" customHeight="1" thickBot="1" x14ac:dyDescent="0.3">
      <c r="A7" s="33"/>
      <c r="B7" s="35"/>
      <c r="C7" s="33"/>
      <c r="D7" s="2" t="s">
        <v>5</v>
      </c>
      <c r="E7" s="2" t="s">
        <v>22</v>
      </c>
      <c r="F7" s="2" t="s">
        <v>5</v>
      </c>
      <c r="G7" s="2" t="s">
        <v>22</v>
      </c>
    </row>
    <row r="8" spans="1:9" ht="27.75" thickBot="1" x14ac:dyDescent="0.3">
      <c r="A8" s="4"/>
      <c r="B8" s="2"/>
      <c r="C8" s="2"/>
      <c r="D8" s="2" t="s">
        <v>5</v>
      </c>
      <c r="E8" s="2" t="s">
        <v>6</v>
      </c>
      <c r="F8" s="2"/>
      <c r="G8" s="24"/>
      <c r="H8" s="20"/>
      <c r="I8" s="20"/>
    </row>
    <row r="9" spans="1:9" ht="15.75" thickBot="1" x14ac:dyDescent="0.3">
      <c r="A9" s="3">
        <v>1</v>
      </c>
      <c r="B9" s="2" t="s">
        <v>7</v>
      </c>
      <c r="C9" s="2">
        <v>4550</v>
      </c>
      <c r="D9" s="5">
        <v>318</v>
      </c>
      <c r="E9" s="5">
        <f>D9*10</f>
        <v>3180</v>
      </c>
      <c r="F9" s="5"/>
      <c r="G9" s="25"/>
      <c r="H9" s="21"/>
      <c r="I9" s="21"/>
    </row>
    <row r="10" spans="1:9" ht="51.75" customHeight="1" thickBot="1" x14ac:dyDescent="0.3">
      <c r="A10" s="6">
        <v>2</v>
      </c>
      <c r="B10" s="9" t="s">
        <v>16</v>
      </c>
      <c r="C10" s="7">
        <v>3397</v>
      </c>
      <c r="D10" s="8">
        <v>201.78</v>
      </c>
      <c r="E10" s="5">
        <f t="shared" ref="E10:E19" si="0">D10*10</f>
        <v>2017.8</v>
      </c>
      <c r="F10" s="8"/>
      <c r="G10" s="26"/>
      <c r="H10" s="21"/>
      <c r="I10" s="21"/>
    </row>
    <row r="11" spans="1:9" ht="15.75" thickBot="1" x14ac:dyDescent="0.3">
      <c r="A11" s="16">
        <v>3</v>
      </c>
      <c r="B11" s="10" t="s">
        <v>18</v>
      </c>
      <c r="C11" s="11">
        <v>2756</v>
      </c>
      <c r="D11" s="12">
        <v>192.92</v>
      </c>
      <c r="E11" s="5">
        <f t="shared" si="0"/>
        <v>1929.1999999999998</v>
      </c>
      <c r="F11" s="12"/>
      <c r="G11" s="27"/>
      <c r="H11" s="21"/>
      <c r="I11" s="21"/>
    </row>
    <row r="12" spans="1:9" ht="15.75" thickBot="1" x14ac:dyDescent="0.3">
      <c r="A12" s="13">
        <v>4</v>
      </c>
      <c r="B12" s="2" t="s">
        <v>8</v>
      </c>
      <c r="C12" s="2">
        <v>3500</v>
      </c>
      <c r="D12" s="5">
        <v>140</v>
      </c>
      <c r="E12" s="5">
        <f t="shared" si="0"/>
        <v>1400</v>
      </c>
      <c r="F12" s="5"/>
      <c r="G12" s="25"/>
      <c r="H12" s="21"/>
      <c r="I12" s="21"/>
    </row>
    <row r="13" spans="1:9" ht="15.75" thickBot="1" x14ac:dyDescent="0.3">
      <c r="A13" s="6">
        <v>5</v>
      </c>
      <c r="B13" s="2" t="s">
        <v>9</v>
      </c>
      <c r="C13" s="2">
        <v>40</v>
      </c>
      <c r="D13" s="5">
        <v>2.38</v>
      </c>
      <c r="E13" s="5">
        <f t="shared" si="0"/>
        <v>23.799999999999997</v>
      </c>
      <c r="F13" s="5"/>
      <c r="G13" s="25"/>
      <c r="H13" s="21"/>
      <c r="I13" s="21"/>
    </row>
    <row r="14" spans="1:9" ht="51.75" customHeight="1" thickBot="1" x14ac:dyDescent="0.3">
      <c r="A14" s="16">
        <v>6</v>
      </c>
      <c r="B14" s="15" t="s">
        <v>17</v>
      </c>
      <c r="C14" s="17">
        <v>1108</v>
      </c>
      <c r="D14" s="19">
        <v>44.32</v>
      </c>
      <c r="E14" s="5">
        <f t="shared" si="0"/>
        <v>443.2</v>
      </c>
      <c r="F14" s="19"/>
      <c r="G14" s="28"/>
      <c r="H14" s="21"/>
      <c r="I14" s="21"/>
    </row>
    <row r="15" spans="1:9" ht="43.5" customHeight="1" thickBot="1" x14ac:dyDescent="0.3">
      <c r="A15" s="13">
        <v>7</v>
      </c>
      <c r="B15" s="2" t="s">
        <v>10</v>
      </c>
      <c r="C15" s="17">
        <v>1350</v>
      </c>
      <c r="D15" s="19">
        <f>C15*0.0594</f>
        <v>80.19</v>
      </c>
      <c r="E15" s="5">
        <f t="shared" si="0"/>
        <v>801.9</v>
      </c>
      <c r="F15" s="19"/>
      <c r="G15" s="28"/>
      <c r="H15" s="21"/>
      <c r="I15" s="21"/>
    </row>
    <row r="16" spans="1:9" ht="41.25" thickBot="1" x14ac:dyDescent="0.3">
      <c r="A16" s="6">
        <v>8</v>
      </c>
      <c r="B16" s="2" t="s">
        <v>11</v>
      </c>
      <c r="C16" s="17">
        <v>350</v>
      </c>
      <c r="D16" s="19">
        <f>C16*0.0594</f>
        <v>20.79</v>
      </c>
      <c r="E16" s="5">
        <f t="shared" si="0"/>
        <v>207.89999999999998</v>
      </c>
      <c r="F16" s="19"/>
      <c r="G16" s="29"/>
      <c r="H16" s="21"/>
      <c r="I16" s="21"/>
    </row>
    <row r="17" spans="1:9" ht="40.5" customHeight="1" thickBot="1" x14ac:dyDescent="0.3">
      <c r="A17" s="16">
        <v>9</v>
      </c>
      <c r="B17" s="2" t="s">
        <v>14</v>
      </c>
      <c r="C17" s="17">
        <v>613</v>
      </c>
      <c r="D17" s="19">
        <v>36.409999999999997</v>
      </c>
      <c r="E17" s="5">
        <f t="shared" si="0"/>
        <v>364.09999999999997</v>
      </c>
      <c r="F17" s="19"/>
      <c r="G17" s="28"/>
      <c r="H17" s="21"/>
      <c r="I17" s="21"/>
    </row>
    <row r="18" spans="1:9" ht="31.5" customHeight="1" thickBot="1" x14ac:dyDescent="0.3">
      <c r="A18" s="13">
        <v>10</v>
      </c>
      <c r="B18" s="17" t="s">
        <v>15</v>
      </c>
      <c r="C18" s="17">
        <v>443</v>
      </c>
      <c r="D18" s="18">
        <v>31.01</v>
      </c>
      <c r="E18" s="5">
        <f t="shared" si="0"/>
        <v>310.10000000000002</v>
      </c>
      <c r="F18" s="18"/>
      <c r="G18" s="28"/>
      <c r="H18" s="21"/>
      <c r="I18" s="21"/>
    </row>
    <row r="19" spans="1:9" ht="31.5" customHeight="1" thickBot="1" x14ac:dyDescent="0.3">
      <c r="A19" s="14">
        <v>11</v>
      </c>
      <c r="B19" s="15" t="s">
        <v>20</v>
      </c>
      <c r="C19" s="17">
        <v>250</v>
      </c>
      <c r="D19" s="18">
        <f>C19*0.059</f>
        <v>14.75</v>
      </c>
      <c r="E19" s="5">
        <f t="shared" si="0"/>
        <v>147.5</v>
      </c>
      <c r="F19" s="18"/>
      <c r="G19" s="28"/>
      <c r="H19" s="21"/>
      <c r="I19" s="21"/>
    </row>
    <row r="20" spans="1:9" ht="15.75" thickBot="1" x14ac:dyDescent="0.3">
      <c r="A20" s="3"/>
      <c r="B20" s="2" t="s">
        <v>12</v>
      </c>
      <c r="C20" s="2">
        <f>SUM(C9:C19)</f>
        <v>18357</v>
      </c>
      <c r="D20" s="5">
        <f>SUM(D9:D19)</f>
        <v>1082.55</v>
      </c>
      <c r="E20" s="5">
        <f>SUM(E9:E19)</f>
        <v>10825.5</v>
      </c>
      <c r="F20" s="5"/>
      <c r="G20" s="30"/>
      <c r="H20" s="22"/>
      <c r="I20" s="23"/>
    </row>
    <row r="21" spans="1:9" ht="55.5" customHeight="1" x14ac:dyDescent="0.25">
      <c r="A21" s="38" t="s">
        <v>21</v>
      </c>
      <c r="B21" s="39"/>
      <c r="C21" s="39"/>
      <c r="D21" s="39"/>
      <c r="E21" s="39"/>
      <c r="F21" s="39"/>
      <c r="G21" s="39"/>
    </row>
    <row r="22" spans="1:9" ht="15.75" x14ac:dyDescent="0.3">
      <c r="A22" s="1"/>
    </row>
    <row r="23" spans="1:9" ht="15.75" x14ac:dyDescent="0.3">
      <c r="A23" s="1"/>
    </row>
    <row r="24" spans="1:9" ht="15.75" x14ac:dyDescent="0.3">
      <c r="A24" s="1"/>
    </row>
    <row r="25" spans="1:9" ht="15.75" x14ac:dyDescent="0.3">
      <c r="A25" s="1"/>
    </row>
    <row r="26" spans="1:9" ht="15.75" x14ac:dyDescent="0.3">
      <c r="A26" s="1"/>
    </row>
    <row r="27" spans="1:9" ht="15.75" x14ac:dyDescent="0.3">
      <c r="A27" s="1"/>
    </row>
    <row r="28" spans="1:9" ht="15.75" x14ac:dyDescent="0.3">
      <c r="A28" s="1"/>
    </row>
  </sheetData>
  <mergeCells count="8">
    <mergeCell ref="F6:G6"/>
    <mergeCell ref="A21:G21"/>
    <mergeCell ref="A4:H4"/>
    <mergeCell ref="A1:B1"/>
    <mergeCell ref="A6:A7"/>
    <mergeCell ref="B6:B7"/>
    <mergeCell ref="C6:C7"/>
    <mergeCell ref="D6:E6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2020-01-20T09:08:12Z</dcterms:modified>
</cp:coreProperties>
</file>