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D:\2020\კორპუსი\ტენდერები\453-წყალსაწრეტი_00.01.2020\ხარჯთაღრიცხვა\"/>
    </mc:Choice>
  </mc:AlternateContent>
  <xr:revisionPtr revIDLastSave="0" documentId="13_ncr:1_{A617CAA5-320E-41F0-967A-94AFFC57169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ლოკალური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  <c r="E11" i="4"/>
  <c r="E12" i="4"/>
  <c r="E13" i="4"/>
  <c r="E14" i="4"/>
  <c r="E15" i="4"/>
  <c r="E18" i="4"/>
</calcChain>
</file>

<file path=xl/sharedStrings.xml><?xml version="1.0" encoding="utf-8"?>
<sst xmlns="http://schemas.openxmlformats.org/spreadsheetml/2006/main" count="57" uniqueCount="41">
  <si>
    <t>ლარი</t>
  </si>
  <si>
    <t>ჯამი</t>
  </si>
  <si>
    <t>სულ ჯამი</t>
  </si>
  <si>
    <t>სულ</t>
  </si>
  <si>
    <t>სამუშაოს</t>
  </si>
  <si>
    <t>დასახელება</t>
  </si>
  <si>
    <t>N</t>
  </si>
  <si>
    <t>განზ</t>
  </si>
  <si>
    <t xml:space="preserve">   ნორმატიული</t>
  </si>
  <si>
    <t xml:space="preserve">     რესურსი</t>
  </si>
  <si>
    <t xml:space="preserve">   ხელფასი</t>
  </si>
  <si>
    <t>მასალა</t>
  </si>
  <si>
    <t>სამშენებლო</t>
  </si>
  <si>
    <t xml:space="preserve">   მექანიზმები</t>
  </si>
  <si>
    <t>ერთ. ფასი</t>
  </si>
  <si>
    <t>მანქანები</t>
  </si>
  <si>
    <t>სხვა მასალა</t>
  </si>
  <si>
    <t>კაც/სთ</t>
  </si>
  <si>
    <t>მ/სთ</t>
  </si>
  <si>
    <t>ც</t>
  </si>
  <si>
    <t>კგ</t>
  </si>
  <si>
    <t>შრომის დანახარჯი</t>
  </si>
  <si>
    <t>სჭვალი</t>
  </si>
  <si>
    <t>წყალსაწრეტი მილის სამაგრი მზა ქარხნული</t>
  </si>
  <si>
    <t>დაშვება</t>
  </si>
  <si>
    <t>ამწე კალათის მომსახურება</t>
  </si>
  <si>
    <t>სილიკონი</t>
  </si>
  <si>
    <t>მუხლი პოლიმერის 150 მმ სისქე=2,2მმ</t>
  </si>
  <si>
    <t xml:space="preserve"> პოლიმერული მილების გამოცვლა დ-150მმ</t>
  </si>
  <si>
    <t>პოლიმერის მილი 150 მმ სისქე=2,2მმ</t>
  </si>
  <si>
    <t>ადგ</t>
  </si>
  <si>
    <t>ალპინისტის მომსახურება - 8 სართული</t>
  </si>
  <si>
    <t>ტრაპი 150 მმ სისქე=2,2მმ</t>
  </si>
  <si>
    <t>ჭერისა და ბალკონისგაბურღვა წყალსაწრეტი მილების გასატარებლად</t>
  </si>
  <si>
    <t>გაუთვალისწინებელი ხარჯები 3%</t>
  </si>
  <si>
    <t>ქ. რუსთავში ,მესხიშვილის მე-3 გასასვლელი N8 კორპუსში, I და III სადარბაზოებში  წყალსაწრეტი მილის გამოცვლა</t>
  </si>
  <si>
    <r>
      <t xml:space="preserve">ხ ა რ ჯ თ ა ღ რ ი ც ხ ვ ა </t>
    </r>
    <r>
      <rPr>
        <sz val="10"/>
        <rFont val="Calibri"/>
        <family val="2"/>
      </rPr>
      <t>№</t>
    </r>
    <r>
      <rPr>
        <sz val="10"/>
        <rFont val="Sylfaen"/>
        <family val="1"/>
      </rPr>
      <t>10</t>
    </r>
  </si>
  <si>
    <t>ერთ-ზე</t>
  </si>
  <si>
    <t>სატრანსპორტო ხარჯები მასალებზე  %</t>
  </si>
  <si>
    <t>ზედნადები ხარჯები %</t>
  </si>
  <si>
    <t>გეგმიური მოგება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</si>
</sst>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-;\-* #,##0.00_-;_-* &quot;-&quot;??_-;_-@_-"/>
    <numFmt numFmtId="167" formatCode="0.000"/>
    <numFmt numFmtId="168" formatCode="0.0"/>
    <numFmt numFmtId="169" formatCode="0.0000"/>
    <numFmt numFmtId="170" formatCode="_(* #,##0.0_);_(* \(#,##0.0\);_(* &quot;-&quot;??_);_(@_)"/>
    <numFmt numFmtId="171" formatCode="_-* #,##0\ _₽_-;\-* #,##0\ _₽_-;_-* &quot;-&quot;??\ _₽_-;_-@_-"/>
    <numFmt numFmtId="172" formatCode="_-* #,##0.00000\ _₽_-;\-* #,##0.00000\ _₽_-;_-* &quot;-&quot;??\ _₽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Sylfaen"/>
      <family val="1"/>
    </font>
    <font>
      <sz val="11"/>
      <color theme="1"/>
      <name val="Calibri"/>
      <family val="2"/>
      <scheme val="minor"/>
    </font>
    <font>
      <sz val="9"/>
      <name val="Sylfaen"/>
      <family val="1"/>
    </font>
    <font>
      <b/>
      <sz val="9"/>
      <name val="Sylfaen"/>
      <family val="1"/>
    </font>
    <font>
      <b/>
      <sz val="11"/>
      <color theme="1"/>
      <name val="Sylfaen"/>
      <family val="1"/>
    </font>
    <font>
      <b/>
      <sz val="9"/>
      <color rgb="FFFF0000"/>
      <name val="Sylfaen"/>
      <family val="1"/>
    </font>
    <font>
      <sz val="9"/>
      <color rgb="FFFF0000"/>
      <name val="Sylfaen"/>
      <family val="1"/>
    </font>
    <font>
      <sz val="11"/>
      <color rgb="FFFF0000"/>
      <name val="Sylfaen"/>
      <family val="1"/>
    </font>
    <font>
      <sz val="9"/>
      <color theme="1"/>
      <name val="Sylfaen"/>
      <family val="1"/>
    </font>
    <font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Sylfaen"/>
      <family val="1"/>
      <charset val="204"/>
    </font>
    <font>
      <sz val="9"/>
      <name val="Sylfaen"/>
      <family val="1"/>
      <charset val="204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4">
    <xf numFmtId="0" fontId="0" fillId="0" borderId="0" xfId="0"/>
    <xf numFmtId="0" fontId="1" fillId="0" borderId="0" xfId="0" applyFont="1"/>
    <xf numFmtId="0" fontId="5" fillId="0" borderId="0" xfId="7" applyFont="1" applyAlignment="1">
      <alignment horizontal="center"/>
    </xf>
    <xf numFmtId="0" fontId="5" fillId="0" borderId="0" xfId="8" applyFont="1"/>
    <xf numFmtId="0" fontId="5" fillId="0" borderId="0" xfId="9" applyFont="1" applyAlignment="1">
      <alignment horizontal="right"/>
    </xf>
    <xf numFmtId="1" fontId="5" fillId="0" borderId="0" xfId="9" applyNumberFormat="1" applyFont="1" applyAlignment="1">
      <alignment horizontal="center"/>
    </xf>
    <xf numFmtId="0" fontId="5" fillId="0" borderId="0" xfId="9" applyFont="1" applyAlignment="1">
      <alignment horizontal="center"/>
    </xf>
    <xf numFmtId="0" fontId="5" fillId="0" borderId="5" xfId="8" applyFont="1" applyBorder="1" applyAlignment="1">
      <alignment horizontal="center"/>
    </xf>
    <xf numFmtId="0" fontId="5" fillId="0" borderId="6" xfId="8" applyFont="1" applyBorder="1" applyAlignment="1">
      <alignment horizontal="center"/>
    </xf>
    <xf numFmtId="0" fontId="5" fillId="0" borderId="8" xfId="8" applyFont="1" applyBorder="1" applyAlignment="1">
      <alignment horizontal="center"/>
    </xf>
    <xf numFmtId="0" fontId="5" fillId="0" borderId="1" xfId="8" applyFont="1" applyBorder="1" applyAlignment="1">
      <alignment horizontal="center"/>
    </xf>
    <xf numFmtId="0" fontId="5" fillId="0" borderId="10" xfId="8" applyFont="1" applyBorder="1"/>
    <xf numFmtId="0" fontId="5" fillId="0" borderId="9" xfId="8" applyFont="1" applyBorder="1"/>
    <xf numFmtId="0" fontId="5" fillId="0" borderId="0" xfId="8" applyFont="1" applyAlignment="1">
      <alignment horizontal="center"/>
    </xf>
    <xf numFmtId="0" fontId="5" fillId="0" borderId="11" xfId="8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0" fontId="5" fillId="0" borderId="12" xfId="8" applyFont="1" applyBorder="1" applyAlignment="1">
      <alignment horizontal="center"/>
    </xf>
    <xf numFmtId="0" fontId="5" fillId="0" borderId="3" xfId="8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43" fontId="8" fillId="0" borderId="2" xfId="4" applyFont="1" applyBorder="1" applyAlignment="1">
      <alignment horizontal="center" vertical="center"/>
    </xf>
    <xf numFmtId="170" fontId="8" fillId="0" borderId="2" xfId="4" applyNumberFormat="1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2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2" fontId="7" fillId="0" borderId="2" xfId="6" applyNumberFormat="1" applyFont="1" applyBorder="1" applyAlignment="1">
      <alignment horizontal="center" vertical="center"/>
    </xf>
    <xf numFmtId="167" fontId="7" fillId="0" borderId="2" xfId="6" applyNumberFormat="1" applyFont="1" applyBorder="1" applyAlignment="1">
      <alignment horizontal="center" vertical="center"/>
    </xf>
    <xf numFmtId="43" fontId="7" fillId="0" borderId="2" xfId="4" applyFont="1" applyBorder="1" applyAlignment="1">
      <alignment horizontal="center" vertical="center"/>
    </xf>
    <xf numFmtId="0" fontId="7" fillId="0" borderId="0" xfId="6" applyFont="1" applyAlignment="1">
      <alignment horizontal="center"/>
    </xf>
    <xf numFmtId="0" fontId="8" fillId="0" borderId="0" xfId="6" applyFont="1" applyAlignment="1">
      <alignment horizontal="center"/>
    </xf>
    <xf numFmtId="0" fontId="10" fillId="0" borderId="2" xfId="6" applyFont="1" applyBorder="1" applyAlignment="1">
      <alignment horizontal="center" vertical="center"/>
    </xf>
    <xf numFmtId="170" fontId="7" fillId="0" borderId="2" xfId="4" applyNumberFormat="1" applyFont="1" applyBorder="1" applyAlignment="1">
      <alignment horizontal="center" vertical="center"/>
    </xf>
    <xf numFmtId="0" fontId="12" fillId="0" borderId="0" xfId="0" applyFont="1"/>
    <xf numFmtId="0" fontId="11" fillId="0" borderId="0" xfId="6" applyFont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164" fontId="18" fillId="2" borderId="2" xfId="4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center"/>
    </xf>
    <xf numFmtId="2" fontId="18" fillId="2" borderId="2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164" fontId="18" fillId="3" borderId="2" xfId="4" applyNumberFormat="1" applyFont="1" applyFill="1" applyBorder="1" applyAlignment="1">
      <alignment horizontal="center" vertical="center"/>
    </xf>
    <xf numFmtId="164" fontId="20" fillId="2" borderId="2" xfId="4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 applyAlignment="1">
      <alignment horizontal="center" vertical="top"/>
    </xf>
    <xf numFmtId="0" fontId="15" fillId="0" borderId="0" xfId="0" applyFont="1"/>
    <xf numFmtId="0" fontId="14" fillId="0" borderId="0" xfId="0" applyFont="1"/>
    <xf numFmtId="0" fontId="21" fillId="0" borderId="2" xfId="0" applyFont="1" applyFill="1" applyBorder="1" applyAlignment="1">
      <alignment horizontal="left" vertical="center" wrapText="1"/>
    </xf>
    <xf numFmtId="168" fontId="18" fillId="2" borderId="2" xfId="0" applyNumberFormat="1" applyFont="1" applyFill="1" applyBorder="1" applyAlignment="1">
      <alignment horizontal="center" vertical="center"/>
    </xf>
    <xf numFmtId="164" fontId="20" fillId="3" borderId="2" xfId="4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168" fontId="22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5" fillId="0" borderId="2" xfId="0" applyFont="1" applyBorder="1"/>
    <xf numFmtId="0" fontId="23" fillId="0" borderId="2" xfId="0" applyFont="1" applyFill="1" applyBorder="1" applyAlignment="1">
      <alignment horizontal="left" vertical="center" wrapText="1"/>
    </xf>
    <xf numFmtId="0" fontId="24" fillId="0" borderId="2" xfId="0" applyFont="1" applyBorder="1"/>
    <xf numFmtId="171" fontId="18" fillId="2" borderId="2" xfId="4" applyNumberFormat="1" applyFont="1" applyFill="1" applyBorder="1" applyAlignment="1">
      <alignment horizontal="left" vertical="center"/>
    </xf>
    <xf numFmtId="0" fontId="5" fillId="0" borderId="0" xfId="7" applyFont="1" applyAlignment="1">
      <alignment horizontal="center"/>
    </xf>
    <xf numFmtId="164" fontId="9" fillId="0" borderId="0" xfId="0" applyNumberFormat="1" applyFont="1"/>
    <xf numFmtId="164" fontId="1" fillId="0" borderId="0" xfId="0" applyNumberFormat="1" applyFont="1"/>
    <xf numFmtId="0" fontId="25" fillId="0" borderId="2" xfId="0" applyFont="1" applyBorder="1" applyAlignment="1">
      <alignment horizontal="center" vertical="center"/>
    </xf>
    <xf numFmtId="0" fontId="25" fillId="0" borderId="2" xfId="6" applyFont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1" fillId="0" borderId="2" xfId="0" applyFont="1" applyBorder="1"/>
    <xf numFmtId="0" fontId="22" fillId="0" borderId="2" xfId="0" applyFont="1" applyFill="1" applyBorder="1" applyAlignment="1">
      <alignment horizontal="center" vertical="center"/>
    </xf>
    <xf numFmtId="170" fontId="1" fillId="0" borderId="2" xfId="0" applyNumberFormat="1" applyFont="1" applyBorder="1"/>
    <xf numFmtId="172" fontId="1" fillId="0" borderId="2" xfId="0" applyNumberFormat="1" applyFont="1" applyBorder="1"/>
    <xf numFmtId="0" fontId="5" fillId="0" borderId="2" xfId="8" applyFont="1" applyBorder="1" applyAlignment="1">
      <alignment horizontal="center" vertical="center"/>
    </xf>
    <xf numFmtId="0" fontId="5" fillId="0" borderId="6" xfId="8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0" fontId="5" fillId="0" borderId="5" xfId="8" applyFont="1" applyBorder="1" applyAlignment="1">
      <alignment horizontal="center"/>
    </xf>
    <xf numFmtId="0" fontId="5" fillId="0" borderId="7" xfId="8" applyFont="1" applyBorder="1" applyAlignment="1">
      <alignment horizontal="center"/>
    </xf>
    <xf numFmtId="0" fontId="5" fillId="0" borderId="9" xfId="8" applyFont="1" applyBorder="1" applyAlignment="1">
      <alignment horizontal="center"/>
    </xf>
    <xf numFmtId="0" fontId="5" fillId="0" borderId="10" xfId="8" applyFont="1" applyBorder="1" applyAlignment="1">
      <alignment horizontal="center"/>
    </xf>
    <xf numFmtId="0" fontId="5" fillId="0" borderId="0" xfId="7" applyFont="1" applyAlignment="1">
      <alignment horizontal="center"/>
    </xf>
    <xf numFmtId="0" fontId="5" fillId="0" borderId="6" xfId="8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/>
    </xf>
    <xf numFmtId="0" fontId="5" fillId="0" borderId="4" xfId="8" applyFont="1" applyBorder="1" applyAlignment="1">
      <alignment horizontal="left"/>
    </xf>
  </cellXfs>
  <cellStyles count="10">
    <cellStyle name="Comma" xfId="4" builtinId="3"/>
    <cellStyle name="Normal" xfId="0" builtinId="0"/>
    <cellStyle name="Normal 10" xfId="6" xr:uid="{00000000-0005-0000-0000-000000000000}"/>
    <cellStyle name="Normal 3" xfId="5" xr:uid="{00000000-0005-0000-0000-000001000000}"/>
    <cellStyle name="Normal_gare wyalsadfenigagarini_SAN2008=IIkv" xfId="8" xr:uid="{00000000-0005-0000-0000-000003000000}"/>
    <cellStyle name="Normal_sida wyalsadeni_SAN2008=IIkv" xfId="9" xr:uid="{00000000-0005-0000-0000-000004000000}"/>
    <cellStyle name="Денежный 2" xfId="2" xr:uid="{00000000-0005-0000-0000-000005000000}"/>
    <cellStyle name="Обычный 3" xfId="1" xr:uid="{00000000-0005-0000-0000-000007000000}"/>
    <cellStyle name="Обычный_SAN2008-I" xfId="7" xr:uid="{00000000-0005-0000-0000-000008000000}"/>
    <cellStyle name="Финансовый 2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58"/>
  <sheetViews>
    <sheetView tabSelected="1" workbookViewId="0">
      <selection activeCell="G12" sqref="G12"/>
    </sheetView>
  </sheetViews>
  <sheetFormatPr defaultRowHeight="15" x14ac:dyDescent="0.25"/>
  <cols>
    <col min="1" max="1" width="4.140625" customWidth="1"/>
    <col min="2" max="2" width="42.7109375" customWidth="1"/>
    <col min="3" max="4" width="7.7109375" customWidth="1"/>
    <col min="5" max="5" width="6" bestFit="1" customWidth="1"/>
    <col min="6" max="6" width="9.85546875" bestFit="1" customWidth="1"/>
    <col min="7" max="7" width="8.7109375" customWidth="1"/>
    <col min="8" max="8" width="9.85546875" bestFit="1" customWidth="1"/>
    <col min="9" max="9" width="8.7109375" customWidth="1"/>
    <col min="10" max="10" width="9.85546875" bestFit="1" customWidth="1"/>
    <col min="11" max="11" width="8.7109375" customWidth="1"/>
    <col min="12" max="12" width="9.7109375" customWidth="1"/>
  </cols>
  <sheetData>
    <row r="1" spans="1:14" s="2" customFormat="1" ht="18" customHeight="1" x14ac:dyDescent="0.3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s="2" customFormat="1" x14ac:dyDescent="0.3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4" s="2" customFormat="1" ht="15" customHeight="1" x14ac:dyDescent="0.3">
      <c r="A3" s="83"/>
      <c r="B3" s="83"/>
      <c r="C3" s="83"/>
      <c r="D3" s="83"/>
      <c r="E3" s="83"/>
      <c r="F3" s="3"/>
      <c r="G3" s="3"/>
      <c r="H3" s="3"/>
      <c r="I3" s="3"/>
      <c r="J3" s="4"/>
      <c r="K3" s="5"/>
      <c r="L3" s="6"/>
    </row>
    <row r="4" spans="1:14" s="2" customFormat="1" ht="15.75" customHeight="1" x14ac:dyDescent="0.3">
      <c r="A4" s="7"/>
      <c r="B4" s="73"/>
      <c r="C4" s="81" t="s">
        <v>7</v>
      </c>
      <c r="D4" s="76" t="s">
        <v>8</v>
      </c>
      <c r="E4" s="77"/>
      <c r="F4" s="76" t="s">
        <v>10</v>
      </c>
      <c r="G4" s="77"/>
      <c r="H4" s="76" t="s">
        <v>11</v>
      </c>
      <c r="I4" s="77"/>
      <c r="J4" s="76" t="s">
        <v>12</v>
      </c>
      <c r="K4" s="77"/>
      <c r="L4" s="8"/>
    </row>
    <row r="5" spans="1:14" s="2" customFormat="1" ht="16.5" customHeight="1" x14ac:dyDescent="0.3">
      <c r="A5" s="9"/>
      <c r="B5" s="74" t="s">
        <v>4</v>
      </c>
      <c r="C5" s="82"/>
      <c r="D5" s="78" t="s">
        <v>9</v>
      </c>
      <c r="E5" s="79"/>
      <c r="F5" s="12"/>
      <c r="G5" s="11"/>
      <c r="H5" s="12"/>
      <c r="I5" s="11"/>
      <c r="J5" s="78" t="s">
        <v>13</v>
      </c>
      <c r="K5" s="79"/>
      <c r="L5" s="10" t="s">
        <v>1</v>
      </c>
    </row>
    <row r="6" spans="1:14" s="2" customFormat="1" x14ac:dyDescent="0.3">
      <c r="A6" s="9" t="s">
        <v>6</v>
      </c>
      <c r="B6" s="75" t="s">
        <v>5</v>
      </c>
      <c r="C6" s="82"/>
      <c r="D6" s="10" t="s">
        <v>37</v>
      </c>
      <c r="E6" s="13" t="s">
        <v>3</v>
      </c>
      <c r="F6" s="10" t="s">
        <v>14</v>
      </c>
      <c r="G6" s="13" t="s">
        <v>3</v>
      </c>
      <c r="H6" s="10" t="s">
        <v>14</v>
      </c>
      <c r="I6" s="13" t="s">
        <v>3</v>
      </c>
      <c r="J6" s="10" t="s">
        <v>14</v>
      </c>
      <c r="K6" s="13" t="s">
        <v>3</v>
      </c>
      <c r="L6" s="10"/>
    </row>
    <row r="7" spans="1:14" s="2" customFormat="1" x14ac:dyDescent="0.3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</row>
    <row r="8" spans="1:14" s="62" customFormat="1" ht="25.5" x14ac:dyDescent="0.3">
      <c r="A8" s="14">
        <v>1</v>
      </c>
      <c r="B8" s="59" t="s">
        <v>33</v>
      </c>
      <c r="C8" s="14" t="s">
        <v>30</v>
      </c>
      <c r="D8" s="15"/>
      <c r="E8" s="16">
        <v>2</v>
      </c>
      <c r="F8" s="17"/>
      <c r="G8" s="14"/>
      <c r="H8" s="15"/>
      <c r="I8" s="17"/>
      <c r="J8" s="15"/>
      <c r="K8" s="14"/>
      <c r="L8" s="15"/>
    </row>
    <row r="9" spans="1:14" s="62" customFormat="1" x14ac:dyDescent="0.3">
      <c r="A9" s="14"/>
      <c r="B9" s="44" t="s">
        <v>21</v>
      </c>
      <c r="C9" s="38" t="s">
        <v>17</v>
      </c>
      <c r="D9" s="38">
        <v>2.61</v>
      </c>
      <c r="E9" s="42">
        <f>D9*E8</f>
        <v>5.22</v>
      </c>
      <c r="F9" s="39"/>
      <c r="G9" s="45"/>
      <c r="H9" s="46"/>
      <c r="I9" s="39"/>
      <c r="J9" s="39"/>
      <c r="K9" s="39"/>
      <c r="L9" s="39"/>
    </row>
    <row r="10" spans="1:14" s="40" customFormat="1" ht="30" x14ac:dyDescent="0.3">
      <c r="A10" s="56">
        <v>2</v>
      </c>
      <c r="B10" s="37" t="s">
        <v>28</v>
      </c>
      <c r="C10" s="14"/>
      <c r="D10" s="56"/>
      <c r="E10" s="57">
        <v>0.52</v>
      </c>
      <c r="F10" s="39"/>
      <c r="G10" s="39"/>
      <c r="H10" s="46"/>
      <c r="I10" s="39"/>
      <c r="J10" s="39"/>
      <c r="K10" s="39"/>
      <c r="L10" s="39"/>
    </row>
    <row r="11" spans="1:14" s="47" customFormat="1" ht="14.25" customHeight="1" x14ac:dyDescent="0.3">
      <c r="A11" s="43"/>
      <c r="B11" s="44" t="s">
        <v>21</v>
      </c>
      <c r="C11" s="38" t="s">
        <v>17</v>
      </c>
      <c r="D11" s="38">
        <v>74</v>
      </c>
      <c r="E11" s="42">
        <f>D11*E10</f>
        <v>38.480000000000004</v>
      </c>
      <c r="F11" s="39"/>
      <c r="G11" s="45"/>
      <c r="H11" s="46"/>
      <c r="I11" s="39"/>
      <c r="J11" s="39"/>
      <c r="K11" s="39"/>
      <c r="L11" s="39"/>
      <c r="M11" s="40"/>
      <c r="N11" s="40"/>
    </row>
    <row r="12" spans="1:14" s="47" customFormat="1" ht="14.25" customHeight="1" x14ac:dyDescent="0.3">
      <c r="A12" s="43"/>
      <c r="B12" s="44" t="s">
        <v>15</v>
      </c>
      <c r="C12" s="38" t="s">
        <v>0</v>
      </c>
      <c r="D12" s="38">
        <v>6.62</v>
      </c>
      <c r="E12" s="42">
        <f>D12*E10</f>
        <v>3.4424000000000001</v>
      </c>
      <c r="F12" s="39"/>
      <c r="G12" s="45"/>
      <c r="H12" s="46"/>
      <c r="I12" s="39"/>
      <c r="J12" s="39"/>
      <c r="K12" s="39"/>
      <c r="L12" s="39"/>
      <c r="M12" s="48"/>
      <c r="N12" s="48"/>
    </row>
    <row r="13" spans="1:14" s="49" customFormat="1" ht="14.25" customHeight="1" x14ac:dyDescent="0.25">
      <c r="A13" s="43"/>
      <c r="B13" s="38" t="s">
        <v>22</v>
      </c>
      <c r="C13" s="38" t="s">
        <v>20</v>
      </c>
      <c r="D13" s="41">
        <v>12.8</v>
      </c>
      <c r="E13" s="38">
        <f>D13*E10</f>
        <v>6.6560000000000006</v>
      </c>
      <c r="F13" s="39"/>
      <c r="G13" s="39"/>
      <c r="H13" s="46"/>
      <c r="I13" s="39"/>
      <c r="J13" s="39"/>
      <c r="K13" s="39"/>
      <c r="L13" s="39"/>
      <c r="M13" s="50"/>
      <c r="N13" s="50"/>
    </row>
    <row r="14" spans="1:14" s="47" customFormat="1" ht="14.25" customHeight="1" x14ac:dyDescent="0.3">
      <c r="A14" s="43"/>
      <c r="B14" s="51" t="s">
        <v>23</v>
      </c>
      <c r="C14" s="38" t="s">
        <v>19</v>
      </c>
      <c r="D14" s="38">
        <v>100</v>
      </c>
      <c r="E14" s="52">
        <f>D14*E10</f>
        <v>52</v>
      </c>
      <c r="F14" s="39"/>
      <c r="G14" s="53"/>
      <c r="H14" s="46"/>
      <c r="I14" s="39"/>
      <c r="J14" s="39"/>
      <c r="K14" s="39"/>
      <c r="L14" s="39"/>
      <c r="M14" s="48"/>
      <c r="N14" s="48"/>
    </row>
    <row r="15" spans="1:14" s="47" customFormat="1" ht="14.25" customHeight="1" x14ac:dyDescent="0.3">
      <c r="A15" s="43"/>
      <c r="B15" s="54" t="s">
        <v>29</v>
      </c>
      <c r="C15" s="38" t="s">
        <v>19</v>
      </c>
      <c r="D15" s="38">
        <v>105</v>
      </c>
      <c r="E15" s="55">
        <f>D15*E10</f>
        <v>54.6</v>
      </c>
      <c r="F15" s="39"/>
      <c r="G15" s="53"/>
      <c r="H15" s="46"/>
      <c r="I15" s="39"/>
      <c r="J15" s="39"/>
      <c r="K15" s="39"/>
      <c r="L15" s="39"/>
      <c r="M15" s="48"/>
      <c r="N15" s="48"/>
    </row>
    <row r="16" spans="1:14" s="47" customFormat="1" ht="14.25" customHeight="1" x14ac:dyDescent="0.3">
      <c r="A16" s="43"/>
      <c r="B16" s="54" t="s">
        <v>27</v>
      </c>
      <c r="C16" s="38" t="s">
        <v>19</v>
      </c>
      <c r="D16" s="38"/>
      <c r="E16" s="52">
        <v>8</v>
      </c>
      <c r="F16" s="39"/>
      <c r="G16" s="53"/>
      <c r="H16" s="46"/>
      <c r="I16" s="39"/>
      <c r="J16" s="39"/>
      <c r="K16" s="39"/>
      <c r="L16" s="39"/>
      <c r="M16" s="48"/>
      <c r="N16" s="48"/>
    </row>
    <row r="17" spans="1:17" s="47" customFormat="1" ht="14.25" customHeight="1" x14ac:dyDescent="0.3">
      <c r="A17" s="43"/>
      <c r="B17" s="54" t="s">
        <v>32</v>
      </c>
      <c r="C17" s="38" t="s">
        <v>19</v>
      </c>
      <c r="D17" s="38"/>
      <c r="E17" s="52">
        <v>2</v>
      </c>
      <c r="F17" s="39"/>
      <c r="G17" s="53"/>
      <c r="H17" s="46"/>
      <c r="I17" s="39"/>
      <c r="J17" s="39"/>
      <c r="K17" s="39"/>
      <c r="L17" s="39"/>
      <c r="M17" s="48"/>
      <c r="N17" s="48"/>
    </row>
    <row r="18" spans="1:17" s="47" customFormat="1" ht="14.25" customHeight="1" x14ac:dyDescent="0.3">
      <c r="A18" s="43"/>
      <c r="B18" s="37" t="s">
        <v>16</v>
      </c>
      <c r="C18" s="38" t="s">
        <v>0</v>
      </c>
      <c r="D18" s="38">
        <v>13.3</v>
      </c>
      <c r="E18" s="52">
        <f>D18*E10</f>
        <v>6.9160000000000004</v>
      </c>
      <c r="F18" s="39"/>
      <c r="G18" s="53"/>
      <c r="H18" s="46"/>
      <c r="I18" s="39"/>
      <c r="J18" s="39"/>
      <c r="K18" s="39"/>
      <c r="L18" s="39"/>
      <c r="M18" s="48"/>
      <c r="N18" s="48"/>
    </row>
    <row r="19" spans="1:17" s="49" customFormat="1" ht="14.25" customHeight="1" x14ac:dyDescent="0.25">
      <c r="A19" s="60">
        <v>3</v>
      </c>
      <c r="B19" s="51" t="s">
        <v>31</v>
      </c>
      <c r="C19" s="58" t="s">
        <v>24</v>
      </c>
      <c r="D19" s="56"/>
      <c r="E19" s="57">
        <v>2</v>
      </c>
      <c r="F19" s="61"/>
      <c r="G19" s="39"/>
      <c r="H19" s="46"/>
      <c r="I19" s="39"/>
      <c r="J19" s="39"/>
      <c r="K19" s="39"/>
      <c r="L19" s="39"/>
    </row>
    <row r="20" spans="1:17" s="49" customFormat="1" ht="14.25" customHeight="1" x14ac:dyDescent="0.25">
      <c r="A20" s="60">
        <v>4</v>
      </c>
      <c r="B20" s="51" t="s">
        <v>25</v>
      </c>
      <c r="C20" s="58" t="s">
        <v>18</v>
      </c>
      <c r="D20" s="56"/>
      <c r="E20" s="57">
        <v>4</v>
      </c>
      <c r="F20" s="39"/>
      <c r="G20" s="39"/>
      <c r="H20" s="46"/>
      <c r="I20" s="39"/>
      <c r="J20" s="39"/>
      <c r="K20" s="39"/>
      <c r="L20" s="39"/>
    </row>
    <row r="21" spans="1:17" s="49" customFormat="1" x14ac:dyDescent="0.25">
      <c r="A21" s="60">
        <v>5</v>
      </c>
      <c r="B21" s="58" t="s">
        <v>26</v>
      </c>
      <c r="C21" s="58" t="s">
        <v>19</v>
      </c>
      <c r="D21" s="58"/>
      <c r="E21" s="58">
        <v>4</v>
      </c>
      <c r="F21" s="58"/>
      <c r="G21" s="58"/>
      <c r="H21" s="58"/>
      <c r="I21" s="58"/>
      <c r="J21" s="58"/>
      <c r="K21" s="58"/>
      <c r="L21" s="58"/>
    </row>
    <row r="22" spans="1:17" s="24" customFormat="1" x14ac:dyDescent="0.25">
      <c r="A22" s="18"/>
      <c r="B22" s="18" t="s">
        <v>1</v>
      </c>
      <c r="C22" s="18"/>
      <c r="D22" s="19"/>
      <c r="E22" s="20"/>
      <c r="F22" s="21"/>
      <c r="G22" s="29"/>
      <c r="H22" s="21"/>
      <c r="I22" s="22"/>
      <c r="J22" s="21"/>
      <c r="K22" s="22"/>
      <c r="L22" s="21"/>
      <c r="M22" s="63"/>
      <c r="N22" s="23"/>
      <c r="O22" s="23"/>
      <c r="P22" s="23"/>
      <c r="Q22" s="23"/>
    </row>
    <row r="23" spans="1:17" s="30" customFormat="1" x14ac:dyDescent="0.25">
      <c r="A23" s="25"/>
      <c r="B23" s="26" t="s">
        <v>38</v>
      </c>
      <c r="C23" s="27"/>
      <c r="D23" s="28"/>
      <c r="E23" s="28"/>
      <c r="F23" s="29"/>
      <c r="G23" s="21"/>
      <c r="H23" s="29"/>
      <c r="I23" s="29"/>
      <c r="J23" s="29"/>
      <c r="K23" s="29"/>
      <c r="L23" s="29"/>
      <c r="M23" s="1"/>
      <c r="N23" s="1"/>
      <c r="O23" s="1"/>
      <c r="P23" s="1"/>
      <c r="Q23" s="1"/>
    </row>
    <row r="24" spans="1:17" s="31" customFormat="1" x14ac:dyDescent="0.25">
      <c r="A24" s="25"/>
      <c r="B24" s="18" t="s">
        <v>1</v>
      </c>
      <c r="C24" s="25"/>
      <c r="D24" s="25"/>
      <c r="E24" s="25"/>
      <c r="F24" s="21"/>
      <c r="G24" s="29"/>
      <c r="H24" s="21"/>
      <c r="I24" s="22"/>
      <c r="J24" s="21"/>
      <c r="K24" s="22"/>
      <c r="L24" s="21"/>
      <c r="M24" s="23"/>
      <c r="N24" s="23"/>
      <c r="O24" s="23"/>
      <c r="P24" s="23"/>
      <c r="Q24" s="23"/>
    </row>
    <row r="25" spans="1:17" s="35" customFormat="1" x14ac:dyDescent="0.25">
      <c r="A25" s="32"/>
      <c r="B25" s="26" t="s">
        <v>39</v>
      </c>
      <c r="C25" s="27"/>
      <c r="D25" s="28"/>
      <c r="E25" s="28"/>
      <c r="F25" s="29"/>
      <c r="G25" s="21"/>
      <c r="H25" s="21"/>
      <c r="I25" s="33"/>
      <c r="J25" s="21"/>
      <c r="K25" s="33"/>
      <c r="L25" s="29"/>
      <c r="M25" s="34"/>
      <c r="N25" s="34"/>
      <c r="O25" s="34"/>
      <c r="P25" s="34"/>
      <c r="Q25" s="34"/>
    </row>
    <row r="26" spans="1:17" s="31" customFormat="1" x14ac:dyDescent="0.25">
      <c r="A26" s="25"/>
      <c r="B26" s="18" t="s">
        <v>1</v>
      </c>
      <c r="C26" s="25"/>
      <c r="D26" s="25"/>
      <c r="E26" s="25"/>
      <c r="F26" s="21"/>
      <c r="G26" s="29"/>
      <c r="H26" s="21"/>
      <c r="I26" s="22"/>
      <c r="J26" s="21"/>
      <c r="K26" s="22"/>
      <c r="L26" s="21"/>
      <c r="M26" s="23"/>
      <c r="N26" s="23"/>
      <c r="O26" s="23"/>
      <c r="P26" s="23"/>
      <c r="Q26" s="23"/>
    </row>
    <row r="27" spans="1:17" s="30" customFormat="1" x14ac:dyDescent="0.25">
      <c r="A27" s="25"/>
      <c r="B27" s="26" t="s">
        <v>40</v>
      </c>
      <c r="C27" s="26"/>
      <c r="D27" s="28"/>
      <c r="E27" s="28"/>
      <c r="F27" s="29"/>
      <c r="G27" s="21"/>
      <c r="H27" s="21"/>
      <c r="I27" s="33"/>
      <c r="J27" s="21"/>
      <c r="K27" s="33"/>
      <c r="L27" s="29"/>
      <c r="M27" s="64"/>
      <c r="N27" s="1"/>
      <c r="O27" s="1"/>
      <c r="P27" s="1"/>
      <c r="Q27" s="1"/>
    </row>
    <row r="28" spans="1:17" s="31" customFormat="1" x14ac:dyDescent="0.25">
      <c r="A28" s="25"/>
      <c r="B28" s="65" t="s">
        <v>1</v>
      </c>
      <c r="C28" s="66"/>
      <c r="D28" s="25"/>
      <c r="E28" s="25"/>
      <c r="F28" s="21"/>
      <c r="G28" s="36"/>
      <c r="H28" s="21"/>
      <c r="I28" s="22"/>
      <c r="J28" s="21"/>
      <c r="K28" s="22"/>
      <c r="L28" s="21"/>
      <c r="M28" s="23"/>
      <c r="N28" s="23"/>
      <c r="O28" s="23"/>
      <c r="P28" s="23"/>
      <c r="Q28" s="23"/>
    </row>
    <row r="29" spans="1:17" s="30" customFormat="1" x14ac:dyDescent="0.25">
      <c r="A29" s="25"/>
      <c r="B29" s="67" t="s">
        <v>34</v>
      </c>
      <c r="C29" s="66">
        <v>0.03</v>
      </c>
      <c r="D29" s="28"/>
      <c r="E29" s="28"/>
      <c r="F29" s="29"/>
      <c r="G29" s="21"/>
      <c r="H29" s="21"/>
      <c r="I29" s="33"/>
      <c r="J29" s="21"/>
      <c r="K29" s="33"/>
      <c r="L29" s="29"/>
      <c r="M29" s="1"/>
      <c r="N29" s="1"/>
      <c r="O29" s="1"/>
      <c r="P29" s="1"/>
      <c r="Q29" s="1"/>
    </row>
    <row r="30" spans="1:17" s="1" customFormat="1" x14ac:dyDescent="0.25">
      <c r="A30" s="68"/>
      <c r="B30" s="69" t="s">
        <v>2</v>
      </c>
      <c r="C30" s="58"/>
      <c r="D30" s="68"/>
      <c r="E30" s="68"/>
      <c r="F30" s="68"/>
      <c r="G30" s="71"/>
      <c r="H30" s="68"/>
      <c r="I30" s="70"/>
      <c r="J30" s="68"/>
      <c r="K30" s="70"/>
      <c r="L30" s="70"/>
      <c r="M30" s="64"/>
    </row>
    <row r="31" spans="1:17" s="1" customFormat="1" x14ac:dyDescent="0.25">
      <c r="B31" s="49"/>
      <c r="C31" s="49"/>
    </row>
    <row r="32" spans="1:17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pans="3:7" s="1" customFormat="1" x14ac:dyDescent="0.25">
      <c r="G657"/>
    </row>
    <row r="658" spans="3:7" x14ac:dyDescent="0.25">
      <c r="C658" s="1"/>
    </row>
  </sheetData>
  <mergeCells count="10">
    <mergeCell ref="J4:K4"/>
    <mergeCell ref="J5:K5"/>
    <mergeCell ref="F4:G4"/>
    <mergeCell ref="A2:L2"/>
    <mergeCell ref="A1:L1"/>
    <mergeCell ref="C4:C6"/>
    <mergeCell ref="H4:I4"/>
    <mergeCell ref="A3:E3"/>
    <mergeCell ref="D4:E4"/>
    <mergeCell ref="D5:E5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ლოკალური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Kaxa</cp:lastModifiedBy>
  <cp:lastPrinted>2020-01-19T09:43:45Z</cp:lastPrinted>
  <dcterms:created xsi:type="dcterms:W3CDTF">2019-07-10T16:41:30Z</dcterms:created>
  <dcterms:modified xsi:type="dcterms:W3CDTF">2020-01-19T09:45:20Z</dcterms:modified>
</cp:coreProperties>
</file>